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<sst xmlns="http://schemas.openxmlformats.org/spreadsheetml/2006/main" count="63" uniqueCount="32">
  <si>
    <t>TABLE I-6</t>
  </si>
  <si>
    <t>AVIATION DEMAND FORECASTS AND ASSUMPTIONS</t>
  </si>
  <si>
    <t>GENERAL AVIATION</t>
  </si>
  <si>
    <t>CALENDAR YEARS 2003-2014</t>
  </si>
  <si>
    <t>HISTORICAL</t>
  </si>
  <si>
    <t>FORECAST</t>
  </si>
  <si>
    <t>PERCENT AVERAGE ANNUAL GROWTH</t>
  </si>
  <si>
    <t>95-02</t>
  </si>
  <si>
    <t>01-02</t>
  </si>
  <si>
    <t>02-03</t>
  </si>
  <si>
    <t>03-04</t>
  </si>
  <si>
    <t>02-14</t>
  </si>
  <si>
    <t xml:space="preserve">      Pistons</t>
  </si>
  <si>
    <t xml:space="preserve">         Single Engine</t>
  </si>
  <si>
    <t xml:space="preserve">         Multi-Engine</t>
  </si>
  <si>
    <t xml:space="preserve">      Turbine</t>
  </si>
  <si>
    <t xml:space="preserve">         Turboprops</t>
  </si>
  <si>
    <t xml:space="preserve">         Turbojets</t>
  </si>
  <si>
    <t xml:space="preserve">      Rotorcraft</t>
  </si>
  <si>
    <t xml:space="preserve">      Experimental</t>
  </si>
  <si>
    <t xml:space="preserve">      Sport Aircraft</t>
  </si>
  <si>
    <t>NA</t>
  </si>
  <si>
    <t xml:space="preserve">      Other</t>
  </si>
  <si>
    <t xml:space="preserve">  Total Active Pilots (000)</t>
  </si>
  <si>
    <t xml:space="preserve">  Instrument Rated Pilots (000)</t>
  </si>
  <si>
    <t xml:space="preserve"> Source: Fleet and Hours; 1995-2001, FAA General Aviation and Air Taxi Activity Survey; 2002-2014, FAA Forecasts</t>
  </si>
  <si>
    <t xml:space="preserve">                Pilots; 1995-2002, FAA Aeronautical Center; 2003-2014, FAA Forecasts</t>
  </si>
  <si>
    <t>AVIATION</t>
  </si>
  <si>
    <t>ACTIVITY</t>
  </si>
  <si>
    <r>
      <t xml:space="preserve">  </t>
    </r>
    <r>
      <rPr>
        <u val="single"/>
        <sz val="8.5"/>
        <rFont val="Arial"/>
        <family val="2"/>
      </rPr>
      <t>Active Fleet (000)</t>
    </r>
  </si>
  <si>
    <r>
      <t xml:space="preserve">  </t>
    </r>
    <r>
      <rPr>
        <u val="single"/>
        <sz val="8.5"/>
        <rFont val="Arial"/>
        <family val="2"/>
      </rPr>
      <t>Hours Flown (Millions)</t>
    </r>
    <r>
      <rPr>
        <sz val="8.5"/>
        <rFont val="Arial"/>
        <family val="2"/>
      </rPr>
      <t xml:space="preserve"> </t>
    </r>
  </si>
  <si>
    <r>
      <t xml:space="preserve">  </t>
    </r>
    <r>
      <rPr>
        <u val="single"/>
        <sz val="8.5"/>
        <rFont val="Arial"/>
        <family val="2"/>
      </rPr>
      <t xml:space="preserve">Aircraft Utilization (Hours)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</si>
</sst>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sz val="8.5"/>
      <color indexed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16" fontId="3" fillId="0" borderId="10" xfId="0" applyNumberFormat="1" applyFont="1" applyBorder="1" applyAlignment="1" quotePrefix="1">
      <alignment horizontal="centerContinuous"/>
    </xf>
    <xf numFmtId="0" fontId="3" fillId="0" borderId="10" xfId="0" applyFont="1" applyBorder="1" applyAlignment="1" quotePrefix="1">
      <alignment horizontal="centerContinuous"/>
    </xf>
    <xf numFmtId="16" fontId="3" fillId="0" borderId="11" xfId="0" applyNumberFormat="1" applyFont="1" applyBorder="1" applyAlignment="1" quotePrefix="1">
      <alignment horizontal="centerContinuous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5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5" sqref="A5"/>
    </sheetView>
  </sheetViews>
  <sheetFormatPr defaultColWidth="8.88671875" defaultRowHeight="15"/>
  <cols>
    <col min="1" max="1" width="19.77734375" style="0" customWidth="1"/>
    <col min="2" max="3" width="6.77734375" style="0" customWidth="1"/>
    <col min="4" max="4" width="6.21484375" style="0" customWidth="1"/>
    <col min="5" max="5" width="6.6640625" style="0" customWidth="1"/>
    <col min="6" max="6" width="6.5546875" style="0" customWidth="1"/>
    <col min="7" max="7" width="6.77734375" style="0" customWidth="1"/>
    <col min="8" max="8" width="7.3359375" style="0" customWidth="1"/>
    <col min="9" max="9" width="7.99609375" style="0" customWidth="1"/>
    <col min="10" max="11" width="8.4453125" style="0" customWidth="1"/>
    <col min="12" max="12" width="8.3359375" style="0" customWidth="1"/>
  </cols>
  <sheetData>
    <row r="1" spans="1:12" s="4" customFormat="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4" customFormat="1" ht="12.75"/>
    <row r="3" spans="1:12" s="4" customFormat="1" ht="12.7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2.7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12.75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9" customFormat="1" ht="12" thickBot="1">
      <c r="A8" s="5" t="s">
        <v>27</v>
      </c>
      <c r="B8" s="6" t="s">
        <v>4</v>
      </c>
      <c r="C8" s="7"/>
      <c r="D8" s="8"/>
      <c r="E8" s="6" t="s">
        <v>5</v>
      </c>
      <c r="F8" s="7"/>
      <c r="G8" s="8"/>
      <c r="H8" s="7" t="s">
        <v>6</v>
      </c>
      <c r="I8" s="7"/>
      <c r="J8" s="7"/>
      <c r="K8" s="7"/>
      <c r="L8" s="8"/>
    </row>
    <row r="9" spans="1:12" s="9" customFormat="1" ht="11.25">
      <c r="A9" s="10" t="s">
        <v>28</v>
      </c>
      <c r="B9" s="11">
        <v>1995</v>
      </c>
      <c r="C9" s="12">
        <v>2001</v>
      </c>
      <c r="D9" s="13">
        <v>2002</v>
      </c>
      <c r="E9" s="6">
        <v>2003</v>
      </c>
      <c r="F9" s="14">
        <f>E9+1</f>
        <v>2004</v>
      </c>
      <c r="G9" s="15">
        <f>D9+12</f>
        <v>2014</v>
      </c>
      <c r="H9" s="16" t="s">
        <v>7</v>
      </c>
      <c r="I9" s="17" t="s">
        <v>8</v>
      </c>
      <c r="J9" s="18" t="s">
        <v>9</v>
      </c>
      <c r="K9" s="17" t="s">
        <v>10</v>
      </c>
      <c r="L9" s="19" t="s">
        <v>11</v>
      </c>
    </row>
    <row r="10" spans="1:12" s="9" customFormat="1" ht="11.25">
      <c r="A10" s="20"/>
      <c r="B10" s="20"/>
      <c r="C10" s="21"/>
      <c r="D10" s="22"/>
      <c r="E10" s="23"/>
      <c r="F10" s="24"/>
      <c r="G10" s="25"/>
      <c r="H10" s="24"/>
      <c r="I10" s="21"/>
      <c r="J10" s="24"/>
      <c r="K10" s="21"/>
      <c r="L10" s="25"/>
    </row>
    <row r="11" spans="1:12" s="9" customFormat="1" ht="11.25">
      <c r="A11" s="26" t="s">
        <v>2</v>
      </c>
      <c r="B11" s="27"/>
      <c r="C11" s="28"/>
      <c r="D11" s="29"/>
      <c r="E11" s="30"/>
      <c r="F11" s="31"/>
      <c r="G11" s="32"/>
      <c r="H11" s="33"/>
      <c r="I11" s="34"/>
      <c r="J11" s="33"/>
      <c r="K11" s="34"/>
      <c r="L11" s="35"/>
    </row>
    <row r="12" spans="1:12" s="9" customFormat="1" ht="11.25">
      <c r="A12" s="20" t="s">
        <v>29</v>
      </c>
      <c r="B12" s="27">
        <v>188.089</v>
      </c>
      <c r="C12" s="28">
        <v>211.44699999999997</v>
      </c>
      <c r="D12" s="32">
        <v>211.04</v>
      </c>
      <c r="E12" s="30">
        <v>211.37</v>
      </c>
      <c r="F12" s="36">
        <v>213.12</v>
      </c>
      <c r="G12" s="29">
        <v>229.49</v>
      </c>
      <c r="H12" s="37">
        <v>1.6583495152206362</v>
      </c>
      <c r="I12" s="37">
        <v>-0.1924832227460982</v>
      </c>
      <c r="J12" s="37">
        <v>0.15636846095528067</v>
      </c>
      <c r="K12" s="37">
        <v>0.8279320622604835</v>
      </c>
      <c r="L12" s="35">
        <v>0.7008761085839366</v>
      </c>
    </row>
    <row r="13" spans="1:12" s="9" customFormat="1" ht="11.25">
      <c r="A13" s="20" t="s">
        <v>12</v>
      </c>
      <c r="B13" s="27">
        <v>152.788</v>
      </c>
      <c r="C13" s="28">
        <v>163.315</v>
      </c>
      <c r="D13" s="32">
        <v>162.74</v>
      </c>
      <c r="E13" s="30">
        <v>162.76</v>
      </c>
      <c r="F13" s="36">
        <v>163.07</v>
      </c>
      <c r="G13" s="32">
        <v>167.41</v>
      </c>
      <c r="H13" s="37">
        <v>0.9055396492875234</v>
      </c>
      <c r="I13" s="37">
        <v>-0.3520803355478552</v>
      </c>
      <c r="J13" s="37">
        <v>0.012289541600107867</v>
      </c>
      <c r="K13" s="37">
        <v>0.19046448758908152</v>
      </c>
      <c r="L13" s="35">
        <v>0.23604530062668605</v>
      </c>
    </row>
    <row r="14" spans="1:12" s="9" customFormat="1" ht="11.25">
      <c r="A14" s="20" t="s">
        <v>13</v>
      </c>
      <c r="B14" s="27">
        <v>137.049</v>
      </c>
      <c r="C14" s="28">
        <v>145.034</v>
      </c>
      <c r="D14" s="29">
        <v>144.5</v>
      </c>
      <c r="E14" s="30">
        <v>144.55</v>
      </c>
      <c r="F14" s="31">
        <v>144.9</v>
      </c>
      <c r="G14" s="32">
        <v>149.6</v>
      </c>
      <c r="H14" s="37">
        <v>0.75916690483957</v>
      </c>
      <c r="I14" s="37">
        <v>-0.36818952797275095</v>
      </c>
      <c r="J14" s="37">
        <v>0.034602076124579106</v>
      </c>
      <c r="K14" s="37">
        <v>0.2421307506053294</v>
      </c>
      <c r="L14" s="35">
        <v>0.28946445820863254</v>
      </c>
    </row>
    <row r="15" spans="1:12" s="9" customFormat="1" ht="11.25">
      <c r="A15" s="20" t="s">
        <v>14</v>
      </c>
      <c r="B15" s="27">
        <v>15.739</v>
      </c>
      <c r="C15" s="28">
        <v>18.281</v>
      </c>
      <c r="D15" s="29">
        <v>18.24</v>
      </c>
      <c r="E15" s="30">
        <v>18.21</v>
      </c>
      <c r="F15" s="36">
        <v>18.17</v>
      </c>
      <c r="G15" s="32">
        <v>17.81</v>
      </c>
      <c r="H15" s="37">
        <v>2.1291391478637456</v>
      </c>
      <c r="I15" s="37">
        <v>-0.22427657130353884</v>
      </c>
      <c r="J15" s="37">
        <v>-0.16447368421050879</v>
      </c>
      <c r="K15" s="37">
        <v>-0.21965952773200792</v>
      </c>
      <c r="L15" s="35">
        <v>-0.19860990353509633</v>
      </c>
    </row>
    <row r="16" spans="1:12" s="9" customFormat="1" ht="11.25">
      <c r="A16" s="20" t="s">
        <v>15</v>
      </c>
      <c r="B16" s="27">
        <v>9.554</v>
      </c>
      <c r="C16" s="28">
        <v>14.383</v>
      </c>
      <c r="D16" s="32">
        <v>14.6</v>
      </c>
      <c r="E16" s="30">
        <v>14.89</v>
      </c>
      <c r="F16" s="36">
        <v>15.21</v>
      </c>
      <c r="G16" s="32">
        <v>20.32</v>
      </c>
      <c r="H16" s="37">
        <v>6.245283531056445</v>
      </c>
      <c r="I16" s="37">
        <v>1.5087255788083231</v>
      </c>
      <c r="J16" s="37">
        <v>1.9863013698630194</v>
      </c>
      <c r="K16" s="37">
        <v>2.149093351242448</v>
      </c>
      <c r="L16" s="35">
        <v>2.793164794823566</v>
      </c>
    </row>
    <row r="17" spans="1:12" s="9" customFormat="1" ht="11.25">
      <c r="A17" s="20" t="s">
        <v>16</v>
      </c>
      <c r="B17" s="27">
        <v>4.995</v>
      </c>
      <c r="C17" s="28">
        <v>6.596</v>
      </c>
      <c r="D17" s="29">
        <v>6.6</v>
      </c>
      <c r="E17" s="30">
        <v>6.69</v>
      </c>
      <c r="F17" s="31">
        <v>6.81</v>
      </c>
      <c r="G17" s="32">
        <v>8.02</v>
      </c>
      <c r="H17" s="37">
        <v>4.0607425125722685</v>
      </c>
      <c r="I17" s="37">
        <v>0.06064281382656134</v>
      </c>
      <c r="J17" s="37">
        <v>1.3636363636363669</v>
      </c>
      <c r="K17" s="37">
        <v>1.7937219730941534</v>
      </c>
      <c r="L17" s="35">
        <v>1.637163464359337</v>
      </c>
    </row>
    <row r="18" spans="1:12" s="9" customFormat="1" ht="11.25">
      <c r="A18" s="20" t="s">
        <v>17</v>
      </c>
      <c r="B18" s="38">
        <v>4.559</v>
      </c>
      <c r="C18" s="39">
        <v>7.787</v>
      </c>
      <c r="D18" s="40">
        <v>8</v>
      </c>
      <c r="E18" s="41">
        <v>8.2</v>
      </c>
      <c r="F18" s="42">
        <v>8.4</v>
      </c>
      <c r="G18" s="43">
        <v>12.3</v>
      </c>
      <c r="H18" s="37">
        <v>8.364898320899039</v>
      </c>
      <c r="I18" s="37">
        <v>2.7353281109541605</v>
      </c>
      <c r="J18" s="37">
        <v>2.499999999999991</v>
      </c>
      <c r="K18" s="37">
        <v>2.4390243902439046</v>
      </c>
      <c r="L18" s="35">
        <v>3.649670790624704</v>
      </c>
    </row>
    <row r="19" spans="1:12" s="9" customFormat="1" ht="11.25">
      <c r="A19" s="20" t="s">
        <v>18</v>
      </c>
      <c r="B19" s="27">
        <v>5.83</v>
      </c>
      <c r="C19" s="28">
        <v>6.783</v>
      </c>
      <c r="D19" s="29">
        <v>6.8</v>
      </c>
      <c r="E19" s="30">
        <v>6.82</v>
      </c>
      <c r="F19" s="31">
        <v>6.87</v>
      </c>
      <c r="G19" s="32">
        <v>7.39</v>
      </c>
      <c r="H19" s="37">
        <v>2.223000060184366</v>
      </c>
      <c r="I19" s="37">
        <v>0.25062656641603454</v>
      </c>
      <c r="J19" s="37">
        <v>0.2941176470588225</v>
      </c>
      <c r="K19" s="37">
        <v>0.7331378299120228</v>
      </c>
      <c r="L19" s="35">
        <v>0.6957854402521058</v>
      </c>
    </row>
    <row r="20" spans="1:12" s="9" customFormat="1" ht="11.25">
      <c r="A20" s="20" t="s">
        <v>19</v>
      </c>
      <c r="B20" s="27">
        <v>15.176</v>
      </c>
      <c r="C20" s="28">
        <v>20.421</v>
      </c>
      <c r="D20" s="29">
        <v>20.4</v>
      </c>
      <c r="E20" s="30">
        <v>20.4</v>
      </c>
      <c r="F20" s="31">
        <v>20.45</v>
      </c>
      <c r="G20" s="32">
        <v>21.45</v>
      </c>
      <c r="H20" s="37">
        <v>4.316561712467726</v>
      </c>
      <c r="I20" s="37">
        <v>-0.10283531658586975</v>
      </c>
      <c r="J20" s="37">
        <v>0</v>
      </c>
      <c r="K20" s="37">
        <v>0.2450980392156854</v>
      </c>
      <c r="L20" s="35">
        <v>0.4191237481269594</v>
      </c>
    </row>
    <row r="21" spans="1:12" s="9" customFormat="1" ht="11.25">
      <c r="A21" s="20" t="s">
        <v>20</v>
      </c>
      <c r="B21" s="44" t="s">
        <v>21</v>
      </c>
      <c r="C21" s="34" t="s">
        <v>21</v>
      </c>
      <c r="D21" s="33" t="s">
        <v>21</v>
      </c>
      <c r="E21" s="44" t="s">
        <v>21</v>
      </c>
      <c r="F21" s="31">
        <v>1</v>
      </c>
      <c r="G21" s="32">
        <v>6.2</v>
      </c>
      <c r="H21" s="37" t="s">
        <v>21</v>
      </c>
      <c r="I21" s="37" t="s">
        <v>21</v>
      </c>
      <c r="J21" s="37" t="s">
        <v>21</v>
      </c>
      <c r="K21" s="37" t="s">
        <v>21</v>
      </c>
      <c r="L21" s="35" t="s">
        <v>21</v>
      </c>
    </row>
    <row r="22" spans="1:12" s="9" customFormat="1" ht="11.25">
      <c r="A22" s="20" t="s">
        <v>22</v>
      </c>
      <c r="B22" s="27">
        <v>4.741</v>
      </c>
      <c r="C22" s="28">
        <v>6.545</v>
      </c>
      <c r="D22" s="29">
        <v>6.5</v>
      </c>
      <c r="E22" s="30">
        <v>6.5</v>
      </c>
      <c r="F22" s="31">
        <v>6.52</v>
      </c>
      <c r="G22" s="32">
        <v>6.72</v>
      </c>
      <c r="H22" s="37">
        <v>4.611066271381237</v>
      </c>
      <c r="I22" s="37">
        <v>-0.6875477463712754</v>
      </c>
      <c r="J22" s="37">
        <v>0</v>
      </c>
      <c r="K22" s="37">
        <v>0.3076923076922977</v>
      </c>
      <c r="L22" s="35">
        <v>0.277768209947582</v>
      </c>
    </row>
    <row r="23" spans="1:12" s="9" customFormat="1" ht="11.25">
      <c r="A23" s="20"/>
      <c r="B23" s="27"/>
      <c r="C23" s="45"/>
      <c r="D23" s="46"/>
      <c r="E23" s="47"/>
      <c r="F23" s="48"/>
      <c r="G23" s="49"/>
      <c r="H23" s="37"/>
      <c r="I23" s="37"/>
      <c r="J23" s="33"/>
      <c r="K23" s="34"/>
      <c r="L23" s="35"/>
    </row>
    <row r="24" spans="1:12" s="9" customFormat="1" ht="11.25">
      <c r="A24" s="20" t="s">
        <v>30</v>
      </c>
      <c r="B24" s="30">
        <v>26.611999999999995</v>
      </c>
      <c r="C24" s="28">
        <v>29.132999999999996</v>
      </c>
      <c r="D24" s="32">
        <v>29.455</v>
      </c>
      <c r="E24" s="30">
        <v>29.795</v>
      </c>
      <c r="F24" s="32">
        <v>30.2</v>
      </c>
      <c r="G24" s="32">
        <v>35.29</v>
      </c>
      <c r="H24" s="37">
        <v>1.4605842669313862</v>
      </c>
      <c r="I24" s="37">
        <v>1.1052758040710042</v>
      </c>
      <c r="J24" s="37">
        <v>1.154303174333715</v>
      </c>
      <c r="K24" s="37">
        <v>1.3592884712199993</v>
      </c>
      <c r="L24" s="35">
        <v>1.517532363867713</v>
      </c>
    </row>
    <row r="25" spans="1:12" s="9" customFormat="1" ht="11.25">
      <c r="A25" s="20" t="s">
        <v>12</v>
      </c>
      <c r="B25" s="30">
        <v>20.250999999999998</v>
      </c>
      <c r="C25" s="28">
        <v>20.881999999999998</v>
      </c>
      <c r="D25" s="32">
        <v>20.9</v>
      </c>
      <c r="E25" s="30">
        <v>20.98</v>
      </c>
      <c r="F25" s="31">
        <v>21.085</v>
      </c>
      <c r="G25" s="32">
        <v>22.305</v>
      </c>
      <c r="H25" s="37">
        <v>0.4516595483235353</v>
      </c>
      <c r="I25" s="37">
        <v>0.08619863997703092</v>
      </c>
      <c r="J25" s="37">
        <v>0.382775119617218</v>
      </c>
      <c r="K25" s="37">
        <v>0.5004766444232533</v>
      </c>
      <c r="L25" s="35">
        <v>0.5436533740572846</v>
      </c>
    </row>
    <row r="26" spans="1:12" s="9" customFormat="1" ht="11.25">
      <c r="A26" s="20" t="s">
        <v>13</v>
      </c>
      <c r="B26" s="30">
        <v>17.831</v>
      </c>
      <c r="C26" s="28">
        <v>17.898</v>
      </c>
      <c r="D26" s="29">
        <v>17.92</v>
      </c>
      <c r="E26" s="30">
        <v>18</v>
      </c>
      <c r="F26" s="31">
        <v>18.11</v>
      </c>
      <c r="G26" s="32">
        <v>19.36</v>
      </c>
      <c r="H26" s="37">
        <v>0.07115232976744323</v>
      </c>
      <c r="I26" s="37">
        <v>0.12291876187284778</v>
      </c>
      <c r="J26" s="37">
        <v>0.44642857142855874</v>
      </c>
      <c r="K26" s="37">
        <v>0.6111111111111178</v>
      </c>
      <c r="L26" s="35">
        <v>0.6461760531131677</v>
      </c>
    </row>
    <row r="27" spans="1:12" s="9" customFormat="1" ht="11.25">
      <c r="A27" s="20" t="s">
        <v>14</v>
      </c>
      <c r="B27" s="30">
        <v>2.42</v>
      </c>
      <c r="C27" s="28">
        <v>2.984</v>
      </c>
      <c r="D27" s="29">
        <v>2.98</v>
      </c>
      <c r="E27" s="30">
        <v>2.98</v>
      </c>
      <c r="F27" s="31">
        <v>2.975</v>
      </c>
      <c r="G27" s="32">
        <v>2.945</v>
      </c>
      <c r="H27" s="37">
        <v>3.0183083269329503</v>
      </c>
      <c r="I27" s="37">
        <v>-0.13404825737265424</v>
      </c>
      <c r="J27" s="37">
        <v>0</v>
      </c>
      <c r="K27" s="37">
        <v>-0.1677852348993203</v>
      </c>
      <c r="L27" s="35">
        <v>-0.09840557837109687</v>
      </c>
    </row>
    <row r="28" spans="1:12" s="9" customFormat="1" ht="11.25">
      <c r="A28" s="20" t="s">
        <v>15</v>
      </c>
      <c r="B28" s="30">
        <v>2.945</v>
      </c>
      <c r="C28" s="28">
        <v>4.571</v>
      </c>
      <c r="D28" s="32">
        <v>4.9</v>
      </c>
      <c r="E28" s="30">
        <v>5.145</v>
      </c>
      <c r="F28" s="31">
        <v>5.315</v>
      </c>
      <c r="G28" s="32">
        <v>8.275</v>
      </c>
      <c r="H28" s="37">
        <v>7.544264664051115</v>
      </c>
      <c r="I28" s="37">
        <v>7.19754977029099</v>
      </c>
      <c r="J28" s="37">
        <v>4.999999999999982</v>
      </c>
      <c r="K28" s="37">
        <v>3.3041788143828965</v>
      </c>
      <c r="L28" s="35">
        <v>4.463440898610194</v>
      </c>
    </row>
    <row r="29" spans="1:12" s="9" customFormat="1" ht="11.25">
      <c r="A29" s="20" t="s">
        <v>16</v>
      </c>
      <c r="B29" s="30">
        <v>1.49</v>
      </c>
      <c r="C29" s="28">
        <v>1.913</v>
      </c>
      <c r="D29" s="29">
        <v>2.01</v>
      </c>
      <c r="E29" s="30">
        <v>2.11</v>
      </c>
      <c r="F29" s="31">
        <v>2.13</v>
      </c>
      <c r="G29" s="32">
        <v>2.3</v>
      </c>
      <c r="H29" s="37">
        <v>4.369313534026942</v>
      </c>
      <c r="I29" s="37">
        <v>5.070569785676926</v>
      </c>
      <c r="J29" s="37">
        <v>4.975124378109452</v>
      </c>
      <c r="K29" s="37">
        <v>0.9478672985782088</v>
      </c>
      <c r="L29" s="35">
        <v>1.1294506780991531</v>
      </c>
    </row>
    <row r="30" spans="1:12" s="9" customFormat="1" ht="11.25">
      <c r="A30" s="20" t="s">
        <v>17</v>
      </c>
      <c r="B30" s="30">
        <v>1.455</v>
      </c>
      <c r="C30" s="28">
        <v>2.658</v>
      </c>
      <c r="D30" s="29">
        <v>2.89</v>
      </c>
      <c r="E30" s="30">
        <v>3.035</v>
      </c>
      <c r="F30" s="36">
        <v>3.185</v>
      </c>
      <c r="G30" s="32">
        <v>5.975</v>
      </c>
      <c r="H30" s="37">
        <v>10.300227211952073</v>
      </c>
      <c r="I30" s="37">
        <v>8.728367193378483</v>
      </c>
      <c r="J30" s="37">
        <v>5.017301038062283</v>
      </c>
      <c r="K30" s="37">
        <v>4.94233937397035</v>
      </c>
      <c r="L30" s="35">
        <v>6.239660022033711</v>
      </c>
    </row>
    <row r="31" spans="1:12" s="9" customFormat="1" ht="11.25">
      <c r="A31" s="20" t="s">
        <v>18</v>
      </c>
      <c r="B31" s="30">
        <v>1.961</v>
      </c>
      <c r="C31" s="28">
        <v>2.142</v>
      </c>
      <c r="D31" s="29">
        <v>2.11</v>
      </c>
      <c r="E31" s="30">
        <v>2.125</v>
      </c>
      <c r="F31" s="36">
        <v>2.15</v>
      </c>
      <c r="G31" s="32">
        <v>2.445</v>
      </c>
      <c r="H31" s="37">
        <v>1.0516831496325763</v>
      </c>
      <c r="I31" s="37">
        <v>-1.4939309056956174</v>
      </c>
      <c r="J31" s="37">
        <v>0.7109004739336511</v>
      </c>
      <c r="K31" s="37">
        <v>1.17647058823529</v>
      </c>
      <c r="L31" s="35">
        <v>1.2355470495542198</v>
      </c>
    </row>
    <row r="32" spans="1:12" s="9" customFormat="1" ht="11.25">
      <c r="A32" s="20" t="s">
        <v>19</v>
      </c>
      <c r="B32" s="30">
        <v>1.194</v>
      </c>
      <c r="C32" s="31">
        <v>1.214</v>
      </c>
      <c r="D32" s="32">
        <v>1.2</v>
      </c>
      <c r="E32" s="27">
        <v>1.2</v>
      </c>
      <c r="F32" s="28">
        <v>1.21</v>
      </c>
      <c r="G32" s="32">
        <v>1.31</v>
      </c>
      <c r="H32" s="37">
        <v>0.07163338479949655</v>
      </c>
      <c r="I32" s="37">
        <v>-1.1532125205930832</v>
      </c>
      <c r="J32" s="37">
        <v>0</v>
      </c>
      <c r="K32" s="37">
        <v>0.8333333333333304</v>
      </c>
      <c r="L32" s="35">
        <v>0.7335572825006187</v>
      </c>
    </row>
    <row r="33" spans="1:12" s="9" customFormat="1" ht="11.25">
      <c r="A33" s="20" t="s">
        <v>20</v>
      </c>
      <c r="B33" s="44" t="s">
        <v>21</v>
      </c>
      <c r="C33" s="34" t="s">
        <v>21</v>
      </c>
      <c r="D33" s="33" t="s">
        <v>21</v>
      </c>
      <c r="E33" s="44" t="s">
        <v>21</v>
      </c>
      <c r="F33" s="31">
        <v>0.09</v>
      </c>
      <c r="G33" s="32">
        <v>0.56</v>
      </c>
      <c r="H33" s="37" t="s">
        <v>21</v>
      </c>
      <c r="I33" s="37" t="s">
        <v>21</v>
      </c>
      <c r="J33" s="37" t="s">
        <v>21</v>
      </c>
      <c r="K33" s="37" t="s">
        <v>21</v>
      </c>
      <c r="L33" s="35" t="s">
        <v>21</v>
      </c>
    </row>
    <row r="34" spans="1:12" s="9" customFormat="1" ht="11.25">
      <c r="A34" s="20" t="s">
        <v>22</v>
      </c>
      <c r="B34" s="30">
        <v>0.261</v>
      </c>
      <c r="C34" s="31">
        <v>0.324</v>
      </c>
      <c r="D34" s="32">
        <v>0.345</v>
      </c>
      <c r="E34" s="27">
        <v>0.345</v>
      </c>
      <c r="F34" s="28">
        <v>0.35</v>
      </c>
      <c r="G34" s="32">
        <v>0.395</v>
      </c>
      <c r="H34" s="37">
        <v>4.0665666992749205</v>
      </c>
      <c r="I34" s="37">
        <v>6.481481481481466</v>
      </c>
      <c r="J34" s="37">
        <v>0</v>
      </c>
      <c r="K34" s="37">
        <v>1.449275362318847</v>
      </c>
      <c r="L34" s="35">
        <v>1.1342287109057603</v>
      </c>
    </row>
    <row r="35" spans="1:12" s="9" customFormat="1" ht="11.25">
      <c r="A35" s="20"/>
      <c r="B35" s="30"/>
      <c r="C35" s="31"/>
      <c r="D35" s="32"/>
      <c r="E35" s="27"/>
      <c r="F35" s="28"/>
      <c r="G35" s="29"/>
      <c r="H35" s="37"/>
      <c r="I35" s="33"/>
      <c r="J35" s="34"/>
      <c r="K35" s="34"/>
      <c r="L35" s="35"/>
    </row>
    <row r="36" spans="1:12" s="9" customFormat="1" ht="11.25">
      <c r="A36" s="20" t="s">
        <v>31</v>
      </c>
      <c r="B36" s="30">
        <v>141.48621131485623</v>
      </c>
      <c r="C36" s="28">
        <v>137.7792070826259</v>
      </c>
      <c r="D36" s="32">
        <v>139.5706974981046</v>
      </c>
      <c r="E36" s="30">
        <v>140.96134740029328</v>
      </c>
      <c r="F36" s="28">
        <v>141.70420420420422</v>
      </c>
      <c r="G36" s="32">
        <v>153.7757636498323</v>
      </c>
      <c r="H36" s="37">
        <v>-0.19453910990325785</v>
      </c>
      <c r="I36" s="37">
        <v>1.3002618126582322</v>
      </c>
      <c r="J36" s="37">
        <v>0.9963766944759644</v>
      </c>
      <c r="K36" s="37">
        <v>0.5269932627711249</v>
      </c>
      <c r="L36" s="35">
        <v>0.8109723438783245</v>
      </c>
    </row>
    <row r="37" spans="1:12" s="9" customFormat="1" ht="11.25">
      <c r="A37" s="20" t="s">
        <v>12</v>
      </c>
      <c r="B37" s="30">
        <v>132.5431316595544</v>
      </c>
      <c r="C37" s="28">
        <v>127.8633315984447</v>
      </c>
      <c r="D37" s="32">
        <v>128.4257097210274</v>
      </c>
      <c r="E37" s="30">
        <v>128.90144998771197</v>
      </c>
      <c r="F37" s="28">
        <v>129.30030048445454</v>
      </c>
      <c r="G37" s="32">
        <v>133.23576847261214</v>
      </c>
      <c r="H37" s="37">
        <v>-0.4498069209495581</v>
      </c>
      <c r="I37" s="37">
        <v>0.43982752173927775</v>
      </c>
      <c r="J37" s="37">
        <v>0.3704400526327589</v>
      </c>
      <c r="K37" s="37">
        <v>0.3094228162527246</v>
      </c>
      <c r="L37" s="35">
        <v>0.30688368890454676</v>
      </c>
    </row>
    <row r="38" spans="1:12" s="9" customFormat="1" ht="11.25">
      <c r="A38" s="20" t="s">
        <v>15</v>
      </c>
      <c r="B38" s="30">
        <v>308.24785430186313</v>
      </c>
      <c r="C38" s="28">
        <v>317.8057428909129</v>
      </c>
      <c r="D38" s="32">
        <v>335.6164383561644</v>
      </c>
      <c r="E38" s="30">
        <v>345.5339153794493</v>
      </c>
      <c r="F38" s="28">
        <v>349.4411571334648</v>
      </c>
      <c r="G38" s="32">
        <v>407.2342519685039</v>
      </c>
      <c r="H38" s="37">
        <v>1.222624750787138</v>
      </c>
      <c r="I38" s="37">
        <v>5.604271119595539</v>
      </c>
      <c r="J38" s="37">
        <v>2.9550033579583523</v>
      </c>
      <c r="K38" s="37">
        <v>1.1307838623380029</v>
      </c>
      <c r="L38" s="35">
        <v>1.6248902416036382</v>
      </c>
    </row>
    <row r="39" spans="1:12" s="9" customFormat="1" ht="11.25">
      <c r="A39" s="20" t="s">
        <v>18</v>
      </c>
      <c r="B39" s="30">
        <v>336.3636363636364</v>
      </c>
      <c r="C39" s="28">
        <v>315.7894736842105</v>
      </c>
      <c r="D39" s="32">
        <v>310.29411764705884</v>
      </c>
      <c r="E39" s="30">
        <v>311.58357771260995</v>
      </c>
      <c r="F39" s="28">
        <v>312.95487627365355</v>
      </c>
      <c r="G39" s="32">
        <v>330.8525033829499</v>
      </c>
      <c r="H39" s="37">
        <v>-1.145844780394012</v>
      </c>
      <c r="I39" s="37">
        <v>-1.7401960784313664</v>
      </c>
      <c r="J39" s="37">
        <v>0.41556058984586475</v>
      </c>
      <c r="K39" s="37">
        <v>0.44010617347376435</v>
      </c>
      <c r="L39" s="35">
        <v>0.5360319768520805</v>
      </c>
    </row>
    <row r="40" spans="1:12" s="9" customFormat="1" ht="11.25">
      <c r="A40" s="20"/>
      <c r="B40" s="30"/>
      <c r="C40" s="48"/>
      <c r="D40" s="49"/>
      <c r="E40" s="50"/>
      <c r="F40" s="45"/>
      <c r="G40" s="46"/>
      <c r="H40" s="37"/>
      <c r="I40" s="33"/>
      <c r="J40" s="34"/>
      <c r="K40" s="34"/>
      <c r="L40" s="35"/>
    </row>
    <row r="41" spans="1:12" s="9" customFormat="1" ht="11.25">
      <c r="A41" s="20" t="s">
        <v>23</v>
      </c>
      <c r="B41" s="30">
        <v>639.184</v>
      </c>
      <c r="C41" s="31">
        <v>657.49</v>
      </c>
      <c r="D41" s="32">
        <v>661.358</v>
      </c>
      <c r="E41" s="27">
        <v>664.8</v>
      </c>
      <c r="F41" s="28">
        <v>670.88</v>
      </c>
      <c r="G41" s="29">
        <v>777.73</v>
      </c>
      <c r="H41" s="37">
        <v>0.488373446265955</v>
      </c>
      <c r="I41" s="33">
        <v>0.5882979208809092</v>
      </c>
      <c r="J41" s="34">
        <v>0.5204442979445334</v>
      </c>
      <c r="K41" s="33">
        <v>0.9145607701564362</v>
      </c>
      <c r="L41" s="35">
        <v>1.3598642036834363</v>
      </c>
    </row>
    <row r="42" spans="1:12" s="9" customFormat="1" ht="12" thickBot="1">
      <c r="A42" s="51" t="s">
        <v>24</v>
      </c>
      <c r="B42" s="52">
        <v>298.798</v>
      </c>
      <c r="C42" s="53">
        <v>321</v>
      </c>
      <c r="D42" s="54">
        <v>317.389</v>
      </c>
      <c r="E42" s="55">
        <v>319.61</v>
      </c>
      <c r="F42" s="56">
        <v>323.45</v>
      </c>
      <c r="G42" s="57">
        <v>385.85</v>
      </c>
      <c r="H42" s="58">
        <v>0.8660197419994242</v>
      </c>
      <c r="I42" s="59">
        <v>-1.1249221183800562</v>
      </c>
      <c r="J42" s="60">
        <v>0.6997722038255993</v>
      </c>
      <c r="K42" s="59">
        <v>1.2014642845968426</v>
      </c>
      <c r="L42" s="61">
        <v>1.6409899143038809</v>
      </c>
    </row>
    <row r="43" spans="1:12" s="9" customFormat="1" ht="11.25">
      <c r="A43" s="24"/>
      <c r="B43" s="62"/>
      <c r="C43" s="31"/>
      <c r="D43" s="62"/>
      <c r="E43" s="31"/>
      <c r="F43" s="62"/>
      <c r="G43" s="31"/>
      <c r="H43" s="33"/>
      <c r="I43" s="33"/>
      <c r="J43" s="33"/>
      <c r="K43" s="33"/>
      <c r="L43" s="33"/>
    </row>
    <row r="44" s="9" customFormat="1" ht="11.25">
      <c r="A44" s="9" t="s">
        <v>25</v>
      </c>
    </row>
    <row r="45" s="9" customFormat="1" ht="11.25">
      <c r="A45" s="9" t="s">
        <v>26</v>
      </c>
    </row>
  </sheetData>
  <printOptions horizontalCentered="1" verticalCentered="1"/>
  <pageMargins left="0.75" right="0.75" top="0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2003-02-13T15:41:19Z</cp:lastPrinted>
  <dcterms:created xsi:type="dcterms:W3CDTF">2003-02-13T15:38:12Z</dcterms:created>
  <dcterms:modified xsi:type="dcterms:W3CDTF">2003-02-13T15:41:54Z</dcterms:modified>
  <cp:category/>
  <cp:version/>
  <cp:contentType/>
  <cp:contentStatus/>
</cp:coreProperties>
</file>