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075" windowHeight="4440" activeTab="0"/>
  </bookViews>
  <sheets>
    <sheet name="tab3" sheetId="1" r:id="rId1"/>
  </sheets>
  <definedNames/>
  <calcPr fullCalcOnLoad="1"/>
</workbook>
</file>

<file path=xl/sharedStrings.xml><?xml version="1.0" encoding="utf-8"?>
<sst xmlns="http://schemas.openxmlformats.org/spreadsheetml/2006/main" count="220" uniqueCount="57">
  <si>
    <t>Page 1 of 4</t>
  </si>
  <si>
    <t>Total</t>
  </si>
  <si>
    <t>Hispanic</t>
  </si>
  <si>
    <t>White</t>
  </si>
  <si>
    <t>Black</t>
  </si>
  <si>
    <t>Asian</t>
  </si>
  <si>
    <t>American Indian</t>
  </si>
  <si>
    <t>Women</t>
  </si>
  <si>
    <t xml:space="preserve">Men </t>
  </si>
  <si>
    <t xml:space="preserve">Women   </t>
  </si>
  <si>
    <t>Men</t>
  </si>
  <si>
    <t>Page 2 of 4</t>
  </si>
  <si>
    <t>Chemistry</t>
  </si>
  <si>
    <t>Physics</t>
  </si>
  <si>
    <t>Page 3 of 4</t>
  </si>
  <si>
    <t>Economics</t>
  </si>
  <si>
    <t>Psychology</t>
  </si>
  <si>
    <t>Sociology</t>
  </si>
  <si>
    <t>Page 4 of 4</t>
  </si>
  <si>
    <t>All science and engineering...................................................................................…</t>
  </si>
  <si>
    <t>Bachelor's...................................................................................…</t>
  </si>
  <si>
    <t>Master's...................................................................................…</t>
  </si>
  <si>
    <t>Doctorate...................................................................................…</t>
  </si>
  <si>
    <t>Engineering...................................................................................…</t>
  </si>
  <si>
    <t>SOURCE:  National Science Foundation/SRS 1995 SESTAT Integrated Data Files.</t>
  </si>
  <si>
    <t>Women, Minorities, and Persons With Disabilities in Science and Engineering:  1998</t>
  </si>
  <si>
    <t>Occupation and highest degree</t>
  </si>
  <si>
    <t>Computer and mathematics sciences...................................................................................…</t>
  </si>
  <si>
    <t>Computer and information science</t>
  </si>
  <si>
    <t>Mathematical science</t>
  </si>
  <si>
    <t>Life and related science...................................................................................…</t>
  </si>
  <si>
    <t>Agricultural/food science</t>
  </si>
  <si>
    <t>Biological science</t>
  </si>
  <si>
    <t>Environmental science</t>
  </si>
  <si>
    <t>Postsecondary mathematics</t>
  </si>
  <si>
    <t>Postsecondary life sciences</t>
  </si>
  <si>
    <t>Physical and related science...................................................................................…</t>
  </si>
  <si>
    <t>Earth science</t>
  </si>
  <si>
    <t>Other physical science</t>
  </si>
  <si>
    <t>Postsecondary physical science</t>
  </si>
  <si>
    <t>Social and related science...................................................................................…</t>
  </si>
  <si>
    <t>Political science</t>
  </si>
  <si>
    <t>Other social science</t>
  </si>
  <si>
    <t>Postsecondary social sciences</t>
  </si>
  <si>
    <t>Aerospace engineering</t>
  </si>
  <si>
    <t>Chemical engineering</t>
  </si>
  <si>
    <t>Civil engineering</t>
  </si>
  <si>
    <t>Electrical engineering</t>
  </si>
  <si>
    <t>Industrial engineering</t>
  </si>
  <si>
    <t>Mechanical engineering</t>
  </si>
  <si>
    <t>Other engineering</t>
  </si>
  <si>
    <t>Postsecondary engineering</t>
  </si>
  <si>
    <t>See explanatory information and SOURCES at end of table.</t>
  </si>
  <si>
    <t>KEY:           - =   Fewer than 50 estimated.</t>
  </si>
  <si>
    <t>Appendix table 5-22.  Scientists and engineers in the U.S. labor force, by occupation, sex, race/ethnicity, and highest degree:  1995</t>
  </si>
  <si>
    <t xml:space="preserve">NOTES:     Because of rounding, details may not add up to totals.  Total includes "professional and other degrees."  Scientists and engineers are defined in terms of </t>
  </si>
  <si>
    <t xml:space="preserve">   field of employment not degree field.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</si>
</sst>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Continuous" wrapText="1"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Continuous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0" fillId="0" borderId="0" xfId="0" applyNumberFormat="1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5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65" fontId="0" fillId="0" borderId="5" xfId="15" applyNumberFormat="1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5" xfId="0" applyFont="1" applyBorder="1" applyAlignment="1">
      <alignment horizontal="right"/>
    </xf>
    <xf numFmtId="165" fontId="0" fillId="0" borderId="1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2" xfId="15" applyNumberFormat="1" applyFont="1" applyBorder="1" applyAlignment="1">
      <alignment horizontal="right"/>
    </xf>
    <xf numFmtId="165" fontId="0" fillId="0" borderId="7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165" fontId="0" fillId="0" borderId="6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6"/>
  <sheetViews>
    <sheetView showGridLines="0" tabSelected="1" zoomScaleSheetLayoutView="100" workbookViewId="0" topLeftCell="A1">
      <selection activeCell="A1" sqref="A1"/>
    </sheetView>
  </sheetViews>
  <sheetFormatPr defaultColWidth="9.33203125" defaultRowHeight="11.25"/>
  <cols>
    <col min="1" max="1" width="1.3359375" style="9" customWidth="1"/>
    <col min="2" max="2" width="31.16015625" style="1" customWidth="1"/>
    <col min="3" max="3" width="8.83203125" style="1" customWidth="1"/>
    <col min="4" max="4" width="10.16015625" style="1" customWidth="1"/>
    <col min="5" max="7" width="8.83203125" style="1" customWidth="1"/>
    <col min="8" max="8" width="10.16015625" style="1" customWidth="1"/>
    <col min="9" max="13" width="8.83203125" style="1" customWidth="1"/>
    <col min="14" max="14" width="8.83203125" style="9" customWidth="1"/>
    <col min="15" max="16384" width="9.16015625" style="1" customWidth="1"/>
  </cols>
  <sheetData>
    <row r="1" spans="1:14" s="29" customFormat="1" ht="12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29" customFormat="1" ht="6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9" customFormat="1" ht="11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1" t="s">
        <v>0</v>
      </c>
    </row>
    <row r="4" spans="2:14" s="18" customFormat="1" ht="11.25">
      <c r="B4" s="14"/>
      <c r="C4" s="4" t="s">
        <v>1</v>
      </c>
      <c r="D4" s="4"/>
      <c r="E4" s="4" t="s">
        <v>2</v>
      </c>
      <c r="F4" s="4"/>
      <c r="G4" s="4" t="s">
        <v>3</v>
      </c>
      <c r="H4" s="4"/>
      <c r="I4" s="4" t="s">
        <v>4</v>
      </c>
      <c r="J4" s="4"/>
      <c r="K4" s="4" t="s">
        <v>5</v>
      </c>
      <c r="L4" s="4"/>
      <c r="M4" s="4" t="s">
        <v>6</v>
      </c>
      <c r="N4" s="13"/>
    </row>
    <row r="5" spans="1:14" s="17" customFormat="1" ht="11.25">
      <c r="A5" s="24" t="s">
        <v>26</v>
      </c>
      <c r="B5" s="25"/>
      <c r="C5" s="15" t="s">
        <v>7</v>
      </c>
      <c r="D5" s="15" t="s">
        <v>8</v>
      </c>
      <c r="E5" s="15" t="s">
        <v>7</v>
      </c>
      <c r="F5" s="15" t="s">
        <v>8</v>
      </c>
      <c r="G5" s="15" t="s">
        <v>7</v>
      </c>
      <c r="H5" s="15" t="s">
        <v>8</v>
      </c>
      <c r="I5" s="15" t="s">
        <v>7</v>
      </c>
      <c r="J5" s="15" t="s">
        <v>8</v>
      </c>
      <c r="K5" s="20" t="s">
        <v>7</v>
      </c>
      <c r="L5" s="15" t="s">
        <v>8</v>
      </c>
      <c r="M5" s="20" t="s">
        <v>7</v>
      </c>
      <c r="N5" s="12" t="s">
        <v>10</v>
      </c>
    </row>
    <row r="6" spans="2:13" s="17" customFormat="1" ht="6.7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4" s="9" customFormat="1" ht="11.25">
      <c r="A7" s="9" t="s">
        <v>19</v>
      </c>
      <c r="B7" s="2"/>
      <c r="C7" s="7">
        <v>727800</v>
      </c>
      <c r="D7" s="7">
        <v>2528200</v>
      </c>
      <c r="E7" s="7">
        <f aca="true" t="shared" si="0" ref="E7:N7">SUM(E8:E10)</f>
        <v>21000</v>
      </c>
      <c r="F7" s="7">
        <f t="shared" si="0"/>
        <v>70600</v>
      </c>
      <c r="G7" s="7">
        <f t="shared" si="0"/>
        <v>583400</v>
      </c>
      <c r="H7" s="7">
        <f t="shared" si="0"/>
        <v>2118500</v>
      </c>
      <c r="I7" s="7">
        <f t="shared" si="0"/>
        <v>40900</v>
      </c>
      <c r="J7" s="7">
        <f t="shared" si="0"/>
        <v>67600</v>
      </c>
      <c r="K7" s="7">
        <f t="shared" si="0"/>
        <v>71300</v>
      </c>
      <c r="L7" s="7">
        <f t="shared" si="0"/>
        <v>241800</v>
      </c>
      <c r="M7" s="7">
        <f t="shared" si="0"/>
        <v>2000</v>
      </c>
      <c r="N7" s="11">
        <f t="shared" si="0"/>
        <v>6000</v>
      </c>
    </row>
    <row r="8" spans="2:28" ht="11.25">
      <c r="B8" s="2" t="s">
        <v>20</v>
      </c>
      <c r="C8" s="7">
        <v>385300</v>
      </c>
      <c r="D8" s="5">
        <v>1498000</v>
      </c>
      <c r="E8" s="5">
        <v>11800</v>
      </c>
      <c r="F8" s="5">
        <v>44500</v>
      </c>
      <c r="G8" s="5">
        <v>311200</v>
      </c>
      <c r="H8" s="5">
        <v>1305200</v>
      </c>
      <c r="I8" s="5">
        <v>26300</v>
      </c>
      <c r="J8" s="5">
        <v>46200</v>
      </c>
      <c r="K8" s="5">
        <v>35000</v>
      </c>
      <c r="L8" s="5">
        <v>97300</v>
      </c>
      <c r="M8" s="5">
        <v>1100</v>
      </c>
      <c r="N8" s="11">
        <v>3700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2:27" ht="11.25">
      <c r="B9" s="2" t="s">
        <v>21</v>
      </c>
      <c r="C9" s="7">
        <v>237600</v>
      </c>
      <c r="D9" s="5">
        <v>678100</v>
      </c>
      <c r="E9" s="5">
        <v>6500</v>
      </c>
      <c r="F9" s="5">
        <v>18100</v>
      </c>
      <c r="G9" s="5">
        <v>194200</v>
      </c>
      <c r="H9" s="5">
        <v>549000</v>
      </c>
      <c r="I9" s="5">
        <v>11200</v>
      </c>
      <c r="J9" s="5">
        <v>15000</v>
      </c>
      <c r="K9" s="5">
        <v>25000</v>
      </c>
      <c r="L9" s="5">
        <v>94500</v>
      </c>
      <c r="M9" s="5">
        <v>600</v>
      </c>
      <c r="N9" s="11">
        <v>1200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27" ht="11.25">
      <c r="B10" s="2" t="s">
        <v>22</v>
      </c>
      <c r="C10" s="7">
        <v>95800</v>
      </c>
      <c r="D10" s="5">
        <v>329900</v>
      </c>
      <c r="E10" s="5">
        <v>2700</v>
      </c>
      <c r="F10" s="5">
        <v>8000</v>
      </c>
      <c r="G10" s="5">
        <v>78000</v>
      </c>
      <c r="H10" s="5">
        <v>264300</v>
      </c>
      <c r="I10" s="5">
        <v>3400</v>
      </c>
      <c r="J10" s="5">
        <v>6400</v>
      </c>
      <c r="K10" s="5">
        <v>11300</v>
      </c>
      <c r="L10" s="5">
        <v>50000</v>
      </c>
      <c r="M10" s="5">
        <v>300</v>
      </c>
      <c r="N10" s="11">
        <v>1100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2:27" ht="9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1.25">
      <c r="A12" s="9" t="s">
        <v>27</v>
      </c>
      <c r="B12" s="2"/>
      <c r="C12" s="7">
        <f>SUM(C13:C16)</f>
        <v>278900</v>
      </c>
      <c r="D12" s="7">
        <f aca="true" t="shared" si="1" ref="D12:N12">SUM(D13:D16)</f>
        <v>684700</v>
      </c>
      <c r="E12" s="7">
        <f t="shared" si="1"/>
        <v>6000</v>
      </c>
      <c r="F12" s="7">
        <f t="shared" si="1"/>
        <v>17500</v>
      </c>
      <c r="G12" s="7">
        <f t="shared" si="1"/>
        <v>223700</v>
      </c>
      <c r="H12" s="7">
        <f t="shared" si="1"/>
        <v>571900</v>
      </c>
      <c r="I12" s="7">
        <f t="shared" si="1"/>
        <v>16900</v>
      </c>
      <c r="J12" s="7">
        <f t="shared" si="1"/>
        <v>22900</v>
      </c>
      <c r="K12" s="7">
        <f t="shared" si="1"/>
        <v>31600</v>
      </c>
      <c r="L12" s="7">
        <f t="shared" si="1"/>
        <v>70700</v>
      </c>
      <c r="M12" s="7">
        <f t="shared" si="1"/>
        <v>600</v>
      </c>
      <c r="N12" s="11">
        <f t="shared" si="1"/>
        <v>1100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2:27" ht="11.25">
      <c r="B13" s="2" t="s">
        <v>20</v>
      </c>
      <c r="C13" s="7">
        <v>189600</v>
      </c>
      <c r="D13" s="5">
        <v>445800</v>
      </c>
      <c r="E13" s="5">
        <v>4600</v>
      </c>
      <c r="F13" s="5">
        <v>13200</v>
      </c>
      <c r="G13" s="5">
        <v>155000</v>
      </c>
      <c r="H13" s="5">
        <v>384300</v>
      </c>
      <c r="I13" s="5">
        <v>12000</v>
      </c>
      <c r="J13" s="5">
        <v>17200</v>
      </c>
      <c r="K13" s="5">
        <v>17500</v>
      </c>
      <c r="L13" s="5">
        <v>30000</v>
      </c>
      <c r="M13" s="5">
        <v>500</v>
      </c>
      <c r="N13" s="11">
        <v>700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2:27" ht="11.25">
      <c r="B14" s="2" t="s">
        <v>21</v>
      </c>
      <c r="C14" s="7">
        <v>79500</v>
      </c>
      <c r="D14" s="5">
        <v>194100</v>
      </c>
      <c r="E14" s="5">
        <v>1200</v>
      </c>
      <c r="F14" s="5">
        <v>3200</v>
      </c>
      <c r="G14" s="5">
        <v>61500</v>
      </c>
      <c r="H14" s="5">
        <v>152600</v>
      </c>
      <c r="I14" s="5">
        <v>4200</v>
      </c>
      <c r="J14" s="5">
        <v>5100</v>
      </c>
      <c r="K14" s="5">
        <v>12400</v>
      </c>
      <c r="L14" s="5">
        <v>32800</v>
      </c>
      <c r="M14" s="5">
        <v>100</v>
      </c>
      <c r="N14" s="11">
        <v>200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2:27" ht="11.25">
      <c r="B15" s="2" t="s">
        <v>22</v>
      </c>
      <c r="C15" s="7">
        <v>9800</v>
      </c>
      <c r="D15" s="5">
        <v>44800</v>
      </c>
      <c r="E15" s="5">
        <v>200</v>
      </c>
      <c r="F15" s="5">
        <v>1100</v>
      </c>
      <c r="G15" s="5">
        <v>7200</v>
      </c>
      <c r="H15" s="5">
        <v>35000</v>
      </c>
      <c r="I15" s="5">
        <v>700</v>
      </c>
      <c r="J15" s="5">
        <v>600</v>
      </c>
      <c r="K15" s="5">
        <v>1700</v>
      </c>
      <c r="L15" s="5">
        <v>7900</v>
      </c>
      <c r="M15" s="32">
        <v>0</v>
      </c>
      <c r="N15" s="11">
        <v>200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2:27" ht="9.75" customHeight="1">
      <c r="B16" s="2"/>
      <c r="C16" s="7"/>
      <c r="D16" s="5"/>
      <c r="E16" s="32"/>
      <c r="F16" s="32"/>
      <c r="G16" s="5"/>
      <c r="H16" s="5"/>
      <c r="I16" s="32"/>
      <c r="J16" s="5"/>
      <c r="K16" s="5"/>
      <c r="L16" s="5"/>
      <c r="M16" s="32"/>
      <c r="N16" s="33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1.25">
      <c r="A17" s="9" t="s">
        <v>28</v>
      </c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1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2:27" ht="11.25">
      <c r="B18" s="2" t="s">
        <v>20</v>
      </c>
      <c r="C18" s="7">
        <v>178500</v>
      </c>
      <c r="D18" s="5">
        <v>426700</v>
      </c>
      <c r="E18" s="5">
        <v>4600</v>
      </c>
      <c r="F18" s="5">
        <v>12500</v>
      </c>
      <c r="G18" s="5">
        <v>145600</v>
      </c>
      <c r="H18" s="5">
        <v>368600</v>
      </c>
      <c r="I18" s="5">
        <v>10800</v>
      </c>
      <c r="J18" s="5">
        <v>15900</v>
      </c>
      <c r="K18" s="5">
        <v>17000</v>
      </c>
      <c r="L18" s="5">
        <v>29100</v>
      </c>
      <c r="M18" s="5">
        <v>500</v>
      </c>
      <c r="N18" s="11">
        <v>600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2:27" ht="11.25">
      <c r="B19" s="2" t="s">
        <v>21</v>
      </c>
      <c r="C19" s="7">
        <v>58500</v>
      </c>
      <c r="D19" s="5">
        <v>166000</v>
      </c>
      <c r="E19" s="5">
        <v>600</v>
      </c>
      <c r="F19" s="5">
        <v>3000</v>
      </c>
      <c r="G19" s="5">
        <v>44100</v>
      </c>
      <c r="H19" s="5">
        <v>128500</v>
      </c>
      <c r="I19" s="5">
        <v>2600</v>
      </c>
      <c r="J19" s="5">
        <v>4000</v>
      </c>
      <c r="K19" s="5">
        <v>11200</v>
      </c>
      <c r="L19" s="5">
        <v>30200</v>
      </c>
      <c r="M19" s="32">
        <v>0</v>
      </c>
      <c r="N19" s="11">
        <v>100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ht="11.25">
      <c r="B20" s="2" t="s">
        <v>22</v>
      </c>
      <c r="C20" s="7">
        <v>3600</v>
      </c>
      <c r="D20" s="5">
        <v>18900</v>
      </c>
      <c r="E20" s="5">
        <v>100</v>
      </c>
      <c r="F20" s="5">
        <v>400</v>
      </c>
      <c r="G20" s="5">
        <v>2400</v>
      </c>
      <c r="H20" s="5">
        <v>14500</v>
      </c>
      <c r="I20" s="5">
        <v>300</v>
      </c>
      <c r="J20" s="5">
        <v>100</v>
      </c>
      <c r="K20" s="5">
        <v>800</v>
      </c>
      <c r="L20" s="5">
        <v>3900</v>
      </c>
      <c r="M20" s="32">
        <v>0</v>
      </c>
      <c r="N20" s="33">
        <v>0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27" ht="11.25">
      <c r="B21" s="2"/>
      <c r="C21" s="7"/>
      <c r="D21" s="5"/>
      <c r="E21" s="32"/>
      <c r="F21" s="32"/>
      <c r="G21" s="5"/>
      <c r="H21" s="5"/>
      <c r="I21" s="32"/>
      <c r="J21" s="5"/>
      <c r="K21" s="5"/>
      <c r="L21" s="5"/>
      <c r="M21" s="32"/>
      <c r="N21" s="33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1.25">
      <c r="A22" s="9" t="s">
        <v>29</v>
      </c>
      <c r="B22" s="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ht="11.25">
      <c r="B23" s="2" t="s">
        <v>20</v>
      </c>
      <c r="C23" s="7">
        <v>5400</v>
      </c>
      <c r="D23" s="5">
        <v>11200</v>
      </c>
      <c r="E23" s="32">
        <v>0</v>
      </c>
      <c r="F23" s="5">
        <v>400</v>
      </c>
      <c r="G23" s="5">
        <v>5000</v>
      </c>
      <c r="H23" s="5">
        <v>9300</v>
      </c>
      <c r="I23" s="5">
        <v>300</v>
      </c>
      <c r="J23" s="5">
        <v>900</v>
      </c>
      <c r="K23" s="5">
        <v>100</v>
      </c>
      <c r="L23" s="5">
        <v>100</v>
      </c>
      <c r="M23" s="32">
        <v>0</v>
      </c>
      <c r="N23" s="33">
        <v>0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2:27" ht="11.25">
      <c r="B24" s="2" t="s">
        <v>21</v>
      </c>
      <c r="C24" s="7">
        <v>5700</v>
      </c>
      <c r="D24" s="5">
        <v>8600</v>
      </c>
      <c r="E24" s="5">
        <v>100</v>
      </c>
      <c r="F24" s="32">
        <v>0</v>
      </c>
      <c r="G24" s="5">
        <v>4700</v>
      </c>
      <c r="H24" s="5">
        <v>7200</v>
      </c>
      <c r="I24" s="5">
        <v>600</v>
      </c>
      <c r="J24" s="5">
        <v>500</v>
      </c>
      <c r="K24" s="5">
        <v>300</v>
      </c>
      <c r="L24" s="5">
        <v>800</v>
      </c>
      <c r="M24" s="32">
        <v>0</v>
      </c>
      <c r="N24" s="11">
        <v>100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2:27" ht="11.25">
      <c r="B25" s="2" t="s">
        <v>22</v>
      </c>
      <c r="C25" s="7">
        <v>1600</v>
      </c>
      <c r="D25" s="5">
        <v>6100</v>
      </c>
      <c r="E25" s="32">
        <v>0</v>
      </c>
      <c r="F25" s="5">
        <v>200</v>
      </c>
      <c r="G25" s="5">
        <v>1300</v>
      </c>
      <c r="H25" s="5">
        <v>4600</v>
      </c>
      <c r="I25" s="32">
        <v>0</v>
      </c>
      <c r="J25" s="5">
        <v>100</v>
      </c>
      <c r="K25" s="5">
        <v>200</v>
      </c>
      <c r="L25" s="5">
        <v>1200</v>
      </c>
      <c r="M25" s="32">
        <v>0</v>
      </c>
      <c r="N25" s="33">
        <v>0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2:27" ht="11.25">
      <c r="B26" s="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1.25">
      <c r="A27" s="9" t="s">
        <v>34</v>
      </c>
      <c r="B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1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 ht="11.25">
      <c r="B28" s="2" t="s">
        <v>20</v>
      </c>
      <c r="C28" s="7">
        <v>5600</v>
      </c>
      <c r="D28" s="5">
        <v>7900</v>
      </c>
      <c r="E28" s="32">
        <v>0</v>
      </c>
      <c r="F28" s="5">
        <v>300</v>
      </c>
      <c r="G28" s="5">
        <v>4500</v>
      </c>
      <c r="H28" s="5">
        <v>6400</v>
      </c>
      <c r="I28" s="5">
        <v>800</v>
      </c>
      <c r="J28" s="5">
        <v>400</v>
      </c>
      <c r="K28" s="5">
        <v>400</v>
      </c>
      <c r="L28" s="5">
        <v>700</v>
      </c>
      <c r="M28" s="32">
        <v>0</v>
      </c>
      <c r="N28" s="33">
        <v>0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2:27" ht="11.25">
      <c r="B29" s="2" t="s">
        <v>21</v>
      </c>
      <c r="C29" s="7">
        <v>15300</v>
      </c>
      <c r="D29" s="5">
        <v>19500</v>
      </c>
      <c r="E29" s="5">
        <v>500</v>
      </c>
      <c r="F29" s="5">
        <v>200</v>
      </c>
      <c r="G29" s="5">
        <v>12800</v>
      </c>
      <c r="H29" s="5">
        <v>16900</v>
      </c>
      <c r="I29" s="5">
        <v>1000</v>
      </c>
      <c r="J29" s="5">
        <v>700</v>
      </c>
      <c r="K29" s="5">
        <v>900</v>
      </c>
      <c r="L29" s="5">
        <v>1700</v>
      </c>
      <c r="M29" s="5">
        <v>100</v>
      </c>
      <c r="N29" s="33">
        <v>0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2:27" ht="11.25">
      <c r="B30" s="2" t="s">
        <v>22</v>
      </c>
      <c r="C30" s="7">
        <v>4600</v>
      </c>
      <c r="D30" s="5">
        <v>19900</v>
      </c>
      <c r="E30" s="5">
        <v>100</v>
      </c>
      <c r="F30" s="5">
        <v>600</v>
      </c>
      <c r="G30" s="5">
        <v>3400</v>
      </c>
      <c r="H30" s="5">
        <v>16000</v>
      </c>
      <c r="I30" s="5">
        <v>300</v>
      </c>
      <c r="J30" s="5">
        <v>400</v>
      </c>
      <c r="K30" s="5">
        <v>700</v>
      </c>
      <c r="L30" s="5">
        <v>2800</v>
      </c>
      <c r="M30" s="32">
        <v>0</v>
      </c>
      <c r="N30" s="11">
        <v>100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2:27" ht="11.25">
      <c r="B31" s="2"/>
      <c r="C31" s="32"/>
      <c r="D31" s="5"/>
      <c r="E31" s="32"/>
      <c r="F31" s="32"/>
      <c r="G31" s="32"/>
      <c r="H31" s="5"/>
      <c r="I31" s="32"/>
      <c r="J31" s="32"/>
      <c r="K31" s="32"/>
      <c r="L31" s="32"/>
      <c r="M31" s="32"/>
      <c r="N31" s="33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1.25">
      <c r="A32" s="9" t="s">
        <v>30</v>
      </c>
      <c r="B32" s="2"/>
      <c r="C32" s="7">
        <f>SUM(C33:C36)</f>
        <v>104100</v>
      </c>
      <c r="D32" s="7">
        <f aca="true" t="shared" si="2" ref="D32:N32">SUM(D33:D36)</f>
        <v>189400</v>
      </c>
      <c r="E32" s="7">
        <f t="shared" si="2"/>
        <v>3000</v>
      </c>
      <c r="F32" s="7">
        <f t="shared" si="2"/>
        <v>5300</v>
      </c>
      <c r="G32" s="7">
        <f t="shared" si="2"/>
        <v>85100</v>
      </c>
      <c r="H32" s="7">
        <f t="shared" si="2"/>
        <v>162100</v>
      </c>
      <c r="I32" s="7">
        <f t="shared" si="2"/>
        <v>3900</v>
      </c>
      <c r="J32" s="7">
        <f t="shared" si="2"/>
        <v>4800</v>
      </c>
      <c r="K32" s="7">
        <f t="shared" si="2"/>
        <v>11700</v>
      </c>
      <c r="L32" s="7">
        <f t="shared" si="2"/>
        <v>16800</v>
      </c>
      <c r="M32" s="7">
        <f t="shared" si="2"/>
        <v>300</v>
      </c>
      <c r="N32" s="11">
        <f t="shared" si="2"/>
        <v>400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2:27" ht="11.25">
      <c r="B33" s="2" t="s">
        <v>20</v>
      </c>
      <c r="C33" s="7">
        <v>47800</v>
      </c>
      <c r="D33" s="5">
        <v>76100</v>
      </c>
      <c r="E33" s="5">
        <v>1600</v>
      </c>
      <c r="F33" s="5">
        <v>2700</v>
      </c>
      <c r="G33" s="5">
        <v>40800</v>
      </c>
      <c r="H33" s="5">
        <v>67000</v>
      </c>
      <c r="I33" s="5">
        <v>1900</v>
      </c>
      <c r="J33" s="5">
        <v>2300</v>
      </c>
      <c r="K33" s="5">
        <v>3400</v>
      </c>
      <c r="L33" s="5">
        <v>3800</v>
      </c>
      <c r="M33" s="5">
        <v>100</v>
      </c>
      <c r="N33" s="11">
        <v>200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2:27" ht="11.25">
      <c r="B34" s="2" t="s">
        <v>21</v>
      </c>
      <c r="C34" s="7">
        <v>28600</v>
      </c>
      <c r="D34" s="5">
        <v>36600</v>
      </c>
      <c r="E34" s="5">
        <v>600</v>
      </c>
      <c r="F34" s="5">
        <v>600</v>
      </c>
      <c r="G34" s="5">
        <v>22600</v>
      </c>
      <c r="H34" s="5">
        <v>32100</v>
      </c>
      <c r="I34" s="5">
        <v>1500</v>
      </c>
      <c r="J34" s="5">
        <v>1000</v>
      </c>
      <c r="K34" s="5">
        <v>3600</v>
      </c>
      <c r="L34" s="5">
        <v>2900</v>
      </c>
      <c r="M34" s="5">
        <v>100</v>
      </c>
      <c r="N34" s="33">
        <v>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2:27" ht="11.25">
      <c r="B35" s="2" t="s">
        <v>22</v>
      </c>
      <c r="C35" s="7">
        <v>27700</v>
      </c>
      <c r="D35" s="5">
        <v>76700</v>
      </c>
      <c r="E35" s="5">
        <v>800</v>
      </c>
      <c r="F35" s="5">
        <v>2000</v>
      </c>
      <c r="G35" s="5">
        <v>21700</v>
      </c>
      <c r="H35" s="5">
        <v>63000</v>
      </c>
      <c r="I35" s="5">
        <v>500</v>
      </c>
      <c r="J35" s="5">
        <v>1500</v>
      </c>
      <c r="K35" s="5">
        <v>4700</v>
      </c>
      <c r="L35" s="5">
        <v>10100</v>
      </c>
      <c r="M35" s="5">
        <v>100</v>
      </c>
      <c r="N35" s="11">
        <v>200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ht="11.25">
      <c r="B36" s="2"/>
      <c r="C36" s="7"/>
      <c r="D36" s="5"/>
      <c r="E36" s="5"/>
      <c r="F36" s="5"/>
      <c r="G36" s="5"/>
      <c r="H36" s="5"/>
      <c r="I36" s="5"/>
      <c r="J36" s="5"/>
      <c r="K36" s="5"/>
      <c r="L36" s="5"/>
      <c r="M36" s="32"/>
      <c r="N36" s="11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1.25">
      <c r="A37" s="9" t="s">
        <v>31</v>
      </c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11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ht="11.25">
      <c r="B38" s="2" t="s">
        <v>20</v>
      </c>
      <c r="C38" s="7">
        <v>7600</v>
      </c>
      <c r="D38" s="5">
        <v>17300</v>
      </c>
      <c r="E38" s="5">
        <v>100</v>
      </c>
      <c r="F38" s="5">
        <v>800</v>
      </c>
      <c r="G38" s="5">
        <v>6900</v>
      </c>
      <c r="H38" s="5">
        <v>15100</v>
      </c>
      <c r="I38" s="5">
        <v>200</v>
      </c>
      <c r="J38" s="5">
        <v>1000</v>
      </c>
      <c r="K38" s="5">
        <v>400</v>
      </c>
      <c r="L38" s="5">
        <v>300</v>
      </c>
      <c r="M38" s="32">
        <v>0</v>
      </c>
      <c r="N38" s="33">
        <v>0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ht="11.25">
      <c r="B39" s="2" t="s">
        <v>21</v>
      </c>
      <c r="C39" s="7">
        <v>2500</v>
      </c>
      <c r="D39" s="5">
        <v>7100</v>
      </c>
      <c r="E39" s="5">
        <v>100</v>
      </c>
      <c r="F39" s="5">
        <v>100</v>
      </c>
      <c r="G39" s="5">
        <v>2200</v>
      </c>
      <c r="H39" s="5">
        <v>6200</v>
      </c>
      <c r="I39" s="32">
        <v>0</v>
      </c>
      <c r="J39" s="5">
        <v>300</v>
      </c>
      <c r="K39" s="5">
        <v>200</v>
      </c>
      <c r="L39" s="5">
        <v>500</v>
      </c>
      <c r="M39" s="32">
        <v>0</v>
      </c>
      <c r="N39" s="33">
        <v>0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27" ht="11.25">
      <c r="B40" s="2" t="s">
        <v>22</v>
      </c>
      <c r="C40" s="7">
        <v>1500</v>
      </c>
      <c r="D40" s="5">
        <v>8200</v>
      </c>
      <c r="E40" s="5">
        <v>100</v>
      </c>
      <c r="F40" s="5">
        <v>500</v>
      </c>
      <c r="G40" s="5">
        <v>1000</v>
      </c>
      <c r="H40" s="5">
        <v>6700</v>
      </c>
      <c r="I40" s="32">
        <v>0</v>
      </c>
      <c r="J40" s="5">
        <v>100</v>
      </c>
      <c r="K40" s="5">
        <v>400</v>
      </c>
      <c r="L40" s="5">
        <v>900</v>
      </c>
      <c r="M40" s="32">
        <v>0</v>
      </c>
      <c r="N40" s="33">
        <v>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2:27" ht="11.25">
      <c r="B41" s="2"/>
      <c r="C41" s="32"/>
      <c r="D41" s="5"/>
      <c r="E41" s="32"/>
      <c r="F41" s="5"/>
      <c r="G41" s="32"/>
      <c r="H41" s="5"/>
      <c r="I41" s="32"/>
      <c r="J41" s="32"/>
      <c r="K41" s="32"/>
      <c r="L41" s="32"/>
      <c r="M41" s="32"/>
      <c r="N41" s="33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1.25">
      <c r="A42" s="9" t="s">
        <v>32</v>
      </c>
      <c r="B42" s="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1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2:27" ht="11.25">
      <c r="B43" s="2" t="s">
        <v>20</v>
      </c>
      <c r="C43" s="7">
        <v>32500</v>
      </c>
      <c r="D43" s="5">
        <v>38800</v>
      </c>
      <c r="E43" s="5">
        <v>1100</v>
      </c>
      <c r="F43" s="5">
        <v>1500</v>
      </c>
      <c r="G43" s="5">
        <v>27100</v>
      </c>
      <c r="H43" s="5">
        <v>33400</v>
      </c>
      <c r="I43" s="5">
        <v>1600</v>
      </c>
      <c r="J43" s="5">
        <v>1200</v>
      </c>
      <c r="K43" s="5">
        <v>2500</v>
      </c>
      <c r="L43" s="5">
        <v>2700</v>
      </c>
      <c r="M43" s="5">
        <v>100</v>
      </c>
      <c r="N43" s="11">
        <v>100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2:27" ht="11.25">
      <c r="B44" s="2" t="s">
        <v>21</v>
      </c>
      <c r="C44" s="7">
        <v>16100</v>
      </c>
      <c r="D44" s="5">
        <v>17500</v>
      </c>
      <c r="E44" s="5">
        <v>200</v>
      </c>
      <c r="F44" s="5">
        <v>300</v>
      </c>
      <c r="G44" s="5">
        <v>12200</v>
      </c>
      <c r="H44" s="5">
        <v>15100</v>
      </c>
      <c r="I44" s="5">
        <v>700</v>
      </c>
      <c r="J44" s="5">
        <v>300</v>
      </c>
      <c r="K44" s="5">
        <v>2800</v>
      </c>
      <c r="L44" s="5">
        <v>1900</v>
      </c>
      <c r="M44" s="32">
        <v>0</v>
      </c>
      <c r="N44" s="33">
        <v>0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 ht="11.25">
      <c r="B45" s="2" t="s">
        <v>22</v>
      </c>
      <c r="C45" s="7">
        <v>17800</v>
      </c>
      <c r="D45" s="5">
        <v>41700</v>
      </c>
      <c r="E45" s="5">
        <v>600</v>
      </c>
      <c r="F45" s="5">
        <v>1200</v>
      </c>
      <c r="G45" s="5">
        <v>13200</v>
      </c>
      <c r="H45" s="5">
        <v>32300</v>
      </c>
      <c r="I45" s="5">
        <v>200</v>
      </c>
      <c r="J45" s="5">
        <v>700</v>
      </c>
      <c r="K45" s="5">
        <v>3800</v>
      </c>
      <c r="L45" s="5">
        <v>7300</v>
      </c>
      <c r="M45" s="5">
        <v>100</v>
      </c>
      <c r="N45" s="11">
        <v>100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2:27" ht="11.25">
      <c r="B46" s="2"/>
      <c r="C46" s="5"/>
      <c r="D46" s="5"/>
      <c r="E46" s="32"/>
      <c r="F46" s="32"/>
      <c r="G46" s="5"/>
      <c r="H46" s="5"/>
      <c r="I46" s="5"/>
      <c r="J46" s="32"/>
      <c r="K46" s="5"/>
      <c r="L46" s="5"/>
      <c r="M46" s="32"/>
      <c r="N46" s="33"/>
      <c r="O46" s="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1.25">
      <c r="A47" s="9" t="s">
        <v>33</v>
      </c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11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2:27" ht="11.25">
      <c r="B48" s="2" t="s">
        <v>20</v>
      </c>
      <c r="C48" s="7">
        <v>2000</v>
      </c>
      <c r="D48" s="5">
        <v>12000</v>
      </c>
      <c r="E48" s="32">
        <v>0</v>
      </c>
      <c r="F48" s="5">
        <v>200</v>
      </c>
      <c r="G48" s="5">
        <v>2000</v>
      </c>
      <c r="H48" s="5">
        <v>11300</v>
      </c>
      <c r="I48" s="32">
        <v>0</v>
      </c>
      <c r="J48" s="5">
        <v>100</v>
      </c>
      <c r="K48" s="32">
        <v>0</v>
      </c>
      <c r="L48" s="5">
        <v>200</v>
      </c>
      <c r="M48" s="32">
        <v>0</v>
      </c>
      <c r="N48" s="11">
        <v>100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2:27" ht="11.25">
      <c r="B49" s="2" t="s">
        <v>21</v>
      </c>
      <c r="C49" s="7">
        <v>800</v>
      </c>
      <c r="D49" s="5">
        <v>5100</v>
      </c>
      <c r="E49" s="5">
        <v>100</v>
      </c>
      <c r="F49" s="32">
        <v>0</v>
      </c>
      <c r="G49" s="5">
        <v>600</v>
      </c>
      <c r="H49" s="5">
        <v>5000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3">
        <v>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1.25">
      <c r="A50" s="10"/>
      <c r="B50" s="3" t="s">
        <v>22</v>
      </c>
      <c r="C50" s="8">
        <v>100</v>
      </c>
      <c r="D50" s="6">
        <v>700</v>
      </c>
      <c r="E50" s="34">
        <v>0</v>
      </c>
      <c r="F50" s="34">
        <v>0</v>
      </c>
      <c r="G50" s="6">
        <v>100</v>
      </c>
      <c r="H50" s="6">
        <v>700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5">
        <v>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2:27" ht="11.25">
      <c r="B51" s="9"/>
      <c r="C51" s="11"/>
      <c r="D51" s="11"/>
      <c r="E51" s="33"/>
      <c r="F51" s="33"/>
      <c r="G51" s="11"/>
      <c r="H51" s="11"/>
      <c r="I51" s="33"/>
      <c r="J51" s="33"/>
      <c r="K51" s="33"/>
      <c r="L51" s="33"/>
      <c r="M51" s="33"/>
      <c r="N51" s="33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1.25">
      <c r="A52" s="9" t="s">
        <v>52</v>
      </c>
      <c r="B52" s="9"/>
      <c r="C52" s="11"/>
      <c r="D52" s="11"/>
      <c r="E52" s="33"/>
      <c r="F52" s="33"/>
      <c r="G52" s="11"/>
      <c r="H52" s="11"/>
      <c r="I52" s="33"/>
      <c r="J52" s="33"/>
      <c r="K52" s="33"/>
      <c r="L52" s="33"/>
      <c r="M52" s="33"/>
      <c r="N52" s="33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29" customFormat="1" ht="12">
      <c r="A53" s="28" t="s">
        <v>54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29" customFormat="1" ht="6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9" customFormat="1" ht="11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1" t="s">
        <v>11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2:27" s="18" customFormat="1" ht="11.25">
      <c r="B56" s="14"/>
      <c r="C56" s="4" t="s">
        <v>1</v>
      </c>
      <c r="D56" s="4"/>
      <c r="E56" s="4" t="s">
        <v>2</v>
      </c>
      <c r="F56" s="4"/>
      <c r="G56" s="4" t="s">
        <v>3</v>
      </c>
      <c r="H56" s="4"/>
      <c r="I56" s="4" t="s">
        <v>4</v>
      </c>
      <c r="J56" s="4"/>
      <c r="K56" s="4" t="s">
        <v>5</v>
      </c>
      <c r="L56" s="4"/>
      <c r="M56" s="4" t="s">
        <v>6</v>
      </c>
      <c r="N56" s="13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7" customFormat="1" ht="11.25">
      <c r="A57" s="24" t="s">
        <v>26</v>
      </c>
      <c r="B57" s="25"/>
      <c r="C57" s="15" t="s">
        <v>7</v>
      </c>
      <c r="D57" s="15" t="s">
        <v>8</v>
      </c>
      <c r="E57" s="20" t="s">
        <v>9</v>
      </c>
      <c r="F57" s="15" t="s">
        <v>8</v>
      </c>
      <c r="G57" s="15" t="s">
        <v>9</v>
      </c>
      <c r="H57" s="15" t="s">
        <v>8</v>
      </c>
      <c r="I57" s="15" t="s">
        <v>9</v>
      </c>
      <c r="J57" s="15" t="s">
        <v>8</v>
      </c>
      <c r="K57" s="20" t="s">
        <v>9</v>
      </c>
      <c r="L57" s="15" t="s">
        <v>8</v>
      </c>
      <c r="M57" s="20" t="s">
        <v>9</v>
      </c>
      <c r="N57" s="12" t="s">
        <v>10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2:27" s="17" customFormat="1" ht="6.75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1.25">
      <c r="A59" s="9" t="s">
        <v>35</v>
      </c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11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2:27" ht="11.25">
      <c r="B60" s="2" t="s">
        <v>20</v>
      </c>
      <c r="C60" s="7">
        <v>5800</v>
      </c>
      <c r="D60" s="5">
        <v>8000</v>
      </c>
      <c r="E60" s="5">
        <v>300</v>
      </c>
      <c r="F60" s="5">
        <v>200</v>
      </c>
      <c r="G60" s="5">
        <v>4800</v>
      </c>
      <c r="H60" s="5">
        <v>7200</v>
      </c>
      <c r="I60" s="5">
        <v>200</v>
      </c>
      <c r="J60" s="5">
        <v>100</v>
      </c>
      <c r="K60" s="5">
        <v>500</v>
      </c>
      <c r="L60" s="5">
        <v>600</v>
      </c>
      <c r="M60" s="32">
        <v>0</v>
      </c>
      <c r="N60" s="33">
        <v>0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2:27" ht="11.25">
      <c r="B61" s="2" t="s">
        <v>21</v>
      </c>
      <c r="C61" s="7">
        <v>9300</v>
      </c>
      <c r="D61" s="5">
        <v>7000</v>
      </c>
      <c r="E61" s="5">
        <v>300</v>
      </c>
      <c r="F61" s="5">
        <v>100</v>
      </c>
      <c r="G61" s="5">
        <v>7500</v>
      </c>
      <c r="H61" s="5">
        <v>5900</v>
      </c>
      <c r="I61" s="5">
        <v>800</v>
      </c>
      <c r="J61" s="5">
        <v>500</v>
      </c>
      <c r="K61" s="5">
        <v>600</v>
      </c>
      <c r="L61" s="5">
        <v>500</v>
      </c>
      <c r="M61" s="32">
        <v>0</v>
      </c>
      <c r="N61" s="33">
        <v>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2:27" ht="11.25">
      <c r="B62" s="2" t="s">
        <v>22</v>
      </c>
      <c r="C62" s="7">
        <v>8300</v>
      </c>
      <c r="D62" s="5">
        <v>26200</v>
      </c>
      <c r="E62" s="5">
        <v>200</v>
      </c>
      <c r="F62" s="5">
        <v>300</v>
      </c>
      <c r="G62" s="5">
        <v>7400</v>
      </c>
      <c r="H62" s="5">
        <v>23200</v>
      </c>
      <c r="I62" s="5">
        <v>200</v>
      </c>
      <c r="J62" s="5">
        <v>700</v>
      </c>
      <c r="K62" s="5">
        <v>600</v>
      </c>
      <c r="L62" s="5">
        <v>1900</v>
      </c>
      <c r="M62" s="32">
        <v>0</v>
      </c>
      <c r="N62" s="33">
        <v>0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2:27" ht="11.25">
      <c r="B63" s="2"/>
      <c r="C63" s="7"/>
      <c r="D63" s="5"/>
      <c r="E63" s="5"/>
      <c r="F63" s="5"/>
      <c r="G63" s="5"/>
      <c r="H63" s="5"/>
      <c r="I63" s="32"/>
      <c r="J63" s="5"/>
      <c r="K63" s="5"/>
      <c r="L63" s="5"/>
      <c r="M63" s="32"/>
      <c r="N63" s="11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1.25">
      <c r="A64" s="9" t="s">
        <v>36</v>
      </c>
      <c r="B64" s="2"/>
      <c r="C64" s="7">
        <f aca="true" t="shared" si="3" ref="C64:N64">SUM(C65:C68)</f>
        <v>61000</v>
      </c>
      <c r="D64" s="7">
        <f t="shared" si="3"/>
        <v>220500</v>
      </c>
      <c r="E64" s="7">
        <f t="shared" si="3"/>
        <v>2100</v>
      </c>
      <c r="F64" s="7">
        <f t="shared" si="3"/>
        <v>5000</v>
      </c>
      <c r="G64" s="7">
        <f t="shared" si="3"/>
        <v>47000</v>
      </c>
      <c r="H64" s="7">
        <f t="shared" si="3"/>
        <v>190800</v>
      </c>
      <c r="I64" s="7">
        <f t="shared" si="3"/>
        <v>3300</v>
      </c>
      <c r="J64" s="7">
        <f t="shared" si="3"/>
        <v>4800</v>
      </c>
      <c r="K64" s="7">
        <f t="shared" si="3"/>
        <v>8300</v>
      </c>
      <c r="L64" s="7">
        <f t="shared" si="3"/>
        <v>19400</v>
      </c>
      <c r="M64" s="7">
        <f t="shared" si="3"/>
        <v>300</v>
      </c>
      <c r="N64" s="11">
        <f t="shared" si="3"/>
        <v>600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2:27" ht="11.25">
      <c r="B65" s="2" t="s">
        <v>20</v>
      </c>
      <c r="C65" s="7">
        <v>34300</v>
      </c>
      <c r="D65" s="5">
        <v>96700</v>
      </c>
      <c r="E65" s="5">
        <v>1300</v>
      </c>
      <c r="F65" s="5">
        <v>1900</v>
      </c>
      <c r="G65" s="5">
        <v>26200</v>
      </c>
      <c r="H65" s="5">
        <v>87900</v>
      </c>
      <c r="I65" s="5">
        <v>2700</v>
      </c>
      <c r="J65" s="5">
        <v>2900</v>
      </c>
      <c r="K65" s="5">
        <v>3900</v>
      </c>
      <c r="L65" s="5">
        <v>3800</v>
      </c>
      <c r="M65" s="5">
        <v>200</v>
      </c>
      <c r="N65" s="11">
        <v>300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2:27" ht="11.25">
      <c r="B66" s="2" t="s">
        <v>21</v>
      </c>
      <c r="C66" s="7">
        <v>16900</v>
      </c>
      <c r="D66" s="5">
        <v>52900</v>
      </c>
      <c r="E66" s="5">
        <v>600</v>
      </c>
      <c r="F66" s="5">
        <v>1600</v>
      </c>
      <c r="G66" s="5">
        <v>13300</v>
      </c>
      <c r="H66" s="5">
        <v>44700</v>
      </c>
      <c r="I66" s="5">
        <v>400</v>
      </c>
      <c r="J66" s="5">
        <v>700</v>
      </c>
      <c r="K66" s="5">
        <v>2500</v>
      </c>
      <c r="L66" s="5">
        <v>5800</v>
      </c>
      <c r="M66" s="5">
        <v>100</v>
      </c>
      <c r="N66" s="11">
        <v>100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2:27" ht="11.25">
      <c r="B67" s="2" t="s">
        <v>22</v>
      </c>
      <c r="C67" s="7">
        <v>9800</v>
      </c>
      <c r="D67" s="5">
        <v>70900</v>
      </c>
      <c r="E67" s="5">
        <v>200</v>
      </c>
      <c r="F67" s="5">
        <v>1500</v>
      </c>
      <c r="G67" s="5">
        <v>7500</v>
      </c>
      <c r="H67" s="5">
        <v>58200</v>
      </c>
      <c r="I67" s="5">
        <v>200</v>
      </c>
      <c r="J67" s="5">
        <v>1200</v>
      </c>
      <c r="K67" s="5">
        <v>1900</v>
      </c>
      <c r="L67" s="5">
        <v>9800</v>
      </c>
      <c r="M67" s="32">
        <v>0</v>
      </c>
      <c r="N67" s="11">
        <v>200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2:27" ht="11.25">
      <c r="B68" s="2"/>
      <c r="C68" s="32"/>
      <c r="D68" s="5"/>
      <c r="E68" s="32"/>
      <c r="F68" s="32"/>
      <c r="G68" s="32"/>
      <c r="H68" s="5"/>
      <c r="I68" s="32"/>
      <c r="J68" s="32"/>
      <c r="K68" s="32"/>
      <c r="L68" s="32"/>
      <c r="M68" s="32"/>
      <c r="N68" s="33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11.25">
      <c r="A69" s="9" t="s">
        <v>12</v>
      </c>
      <c r="B69" s="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11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2:27" ht="11.25">
      <c r="B70" s="2" t="s">
        <v>20</v>
      </c>
      <c r="C70" s="7">
        <v>19600</v>
      </c>
      <c r="D70" s="5">
        <v>46700</v>
      </c>
      <c r="E70" s="5">
        <v>500</v>
      </c>
      <c r="F70" s="5">
        <v>800</v>
      </c>
      <c r="G70" s="5">
        <v>13900</v>
      </c>
      <c r="H70" s="5">
        <v>41000</v>
      </c>
      <c r="I70" s="5">
        <v>1800</v>
      </c>
      <c r="J70" s="5">
        <v>2600</v>
      </c>
      <c r="K70" s="5">
        <v>3400</v>
      </c>
      <c r="L70" s="5">
        <v>2100</v>
      </c>
      <c r="M70" s="32">
        <v>0</v>
      </c>
      <c r="N70" s="11">
        <v>300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2:27" ht="11.25">
      <c r="B71" s="2" t="s">
        <v>21</v>
      </c>
      <c r="C71" s="7">
        <v>6100</v>
      </c>
      <c r="D71" s="5">
        <v>14800</v>
      </c>
      <c r="E71" s="5">
        <v>400</v>
      </c>
      <c r="F71" s="5">
        <v>100</v>
      </c>
      <c r="G71" s="5">
        <v>4300</v>
      </c>
      <c r="H71" s="5">
        <v>11600</v>
      </c>
      <c r="I71" s="5">
        <v>100</v>
      </c>
      <c r="J71" s="5">
        <v>500</v>
      </c>
      <c r="K71" s="5">
        <v>1300</v>
      </c>
      <c r="L71" s="5">
        <v>2500</v>
      </c>
      <c r="M71" s="32">
        <v>0</v>
      </c>
      <c r="N71" s="11">
        <v>100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2:27" ht="11.25">
      <c r="B72" s="2" t="s">
        <v>22</v>
      </c>
      <c r="C72" s="7">
        <v>4000</v>
      </c>
      <c r="D72" s="5">
        <v>22600</v>
      </c>
      <c r="E72" s="5">
        <v>100</v>
      </c>
      <c r="F72" s="5">
        <v>700</v>
      </c>
      <c r="G72" s="5">
        <v>2800</v>
      </c>
      <c r="H72" s="5">
        <v>16700</v>
      </c>
      <c r="I72" s="5">
        <v>100</v>
      </c>
      <c r="J72" s="5">
        <v>500</v>
      </c>
      <c r="K72" s="5">
        <v>1000</v>
      </c>
      <c r="L72" s="5">
        <v>4800</v>
      </c>
      <c r="M72" s="32">
        <v>0</v>
      </c>
      <c r="N72" s="33">
        <v>0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2:27" ht="11.25">
      <c r="B73" s="2"/>
      <c r="C73" s="32"/>
      <c r="D73" s="5"/>
      <c r="E73" s="32"/>
      <c r="F73" s="32"/>
      <c r="G73" s="32"/>
      <c r="H73" s="5"/>
      <c r="I73" s="32"/>
      <c r="J73" s="32"/>
      <c r="K73" s="32"/>
      <c r="L73" s="32"/>
      <c r="M73" s="32"/>
      <c r="N73" s="33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1.25">
      <c r="A74" s="9" t="s">
        <v>37</v>
      </c>
      <c r="B74" s="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1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2:27" ht="11.25">
      <c r="B75" s="2" t="s">
        <v>20</v>
      </c>
      <c r="C75" s="7">
        <v>6700</v>
      </c>
      <c r="D75" s="5">
        <v>30400</v>
      </c>
      <c r="E75" s="5">
        <v>500</v>
      </c>
      <c r="F75" s="5">
        <v>700</v>
      </c>
      <c r="G75" s="5">
        <v>5700</v>
      </c>
      <c r="H75" s="5">
        <v>28400</v>
      </c>
      <c r="I75" s="5">
        <v>100</v>
      </c>
      <c r="J75" s="5">
        <v>100</v>
      </c>
      <c r="K75" s="5">
        <v>200</v>
      </c>
      <c r="L75" s="5">
        <v>1100</v>
      </c>
      <c r="M75" s="5">
        <v>200</v>
      </c>
      <c r="N75" s="11">
        <v>100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2:27" ht="11.25">
      <c r="B76" s="2" t="s">
        <v>21</v>
      </c>
      <c r="C76" s="7">
        <v>5300</v>
      </c>
      <c r="D76" s="5">
        <v>20100</v>
      </c>
      <c r="E76" s="5">
        <v>100</v>
      </c>
      <c r="F76" s="5">
        <v>800</v>
      </c>
      <c r="G76" s="5">
        <v>4800</v>
      </c>
      <c r="H76" s="5">
        <v>18000</v>
      </c>
      <c r="I76" s="5">
        <v>200</v>
      </c>
      <c r="J76" s="32">
        <v>0</v>
      </c>
      <c r="K76" s="32">
        <v>0</v>
      </c>
      <c r="L76" s="5">
        <v>1400</v>
      </c>
      <c r="M76" s="5">
        <v>100</v>
      </c>
      <c r="N76" s="33">
        <v>0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2:27" ht="11.25">
      <c r="B77" s="2" t="s">
        <v>22</v>
      </c>
      <c r="C77" s="7">
        <v>1300</v>
      </c>
      <c r="D77" s="5">
        <v>9300</v>
      </c>
      <c r="E77" s="32">
        <v>0</v>
      </c>
      <c r="F77" s="5">
        <v>100</v>
      </c>
      <c r="G77" s="5">
        <v>1200</v>
      </c>
      <c r="H77" s="5">
        <v>8100</v>
      </c>
      <c r="I77" s="32">
        <v>0</v>
      </c>
      <c r="J77" s="5">
        <v>200</v>
      </c>
      <c r="K77" s="5">
        <v>100</v>
      </c>
      <c r="L77" s="5">
        <v>800</v>
      </c>
      <c r="M77" s="32">
        <v>0</v>
      </c>
      <c r="N77" s="33">
        <v>0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2:27" ht="11.25">
      <c r="B78" s="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3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11.25">
      <c r="A79" s="9" t="s">
        <v>13</v>
      </c>
      <c r="B79" s="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1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2:27" ht="11.25">
      <c r="B80" s="2" t="s">
        <v>20</v>
      </c>
      <c r="C80" s="7">
        <v>1000</v>
      </c>
      <c r="D80" s="5">
        <v>6400</v>
      </c>
      <c r="E80" s="32">
        <v>0</v>
      </c>
      <c r="F80" s="5">
        <v>200</v>
      </c>
      <c r="G80" s="5">
        <v>800</v>
      </c>
      <c r="H80" s="5">
        <v>6000</v>
      </c>
      <c r="I80" s="5">
        <v>200</v>
      </c>
      <c r="J80" s="32">
        <v>0</v>
      </c>
      <c r="K80" s="32">
        <v>0</v>
      </c>
      <c r="L80" s="5">
        <v>200</v>
      </c>
      <c r="M80" s="32">
        <v>0</v>
      </c>
      <c r="N80" s="33">
        <v>0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2:27" ht="11.25">
      <c r="B81" s="2" t="s">
        <v>21</v>
      </c>
      <c r="C81" s="7">
        <v>1600</v>
      </c>
      <c r="D81" s="5">
        <v>6500</v>
      </c>
      <c r="E81" s="32">
        <v>0</v>
      </c>
      <c r="F81" s="5">
        <v>100</v>
      </c>
      <c r="G81" s="5">
        <v>1200</v>
      </c>
      <c r="H81" s="5">
        <v>5600</v>
      </c>
      <c r="I81" s="32">
        <v>0</v>
      </c>
      <c r="J81" s="32">
        <v>0</v>
      </c>
      <c r="K81" s="5">
        <v>400</v>
      </c>
      <c r="L81" s="5">
        <v>800</v>
      </c>
      <c r="M81" s="32">
        <v>0</v>
      </c>
      <c r="N81" s="33">
        <v>0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2:27" ht="11.25">
      <c r="B82" s="2" t="s">
        <v>22</v>
      </c>
      <c r="C82" s="7">
        <v>800</v>
      </c>
      <c r="D82" s="5">
        <v>13700</v>
      </c>
      <c r="E82" s="32">
        <v>0</v>
      </c>
      <c r="F82" s="5">
        <v>200</v>
      </c>
      <c r="G82" s="5">
        <v>500</v>
      </c>
      <c r="H82" s="5">
        <v>11400</v>
      </c>
      <c r="I82" s="32">
        <v>0</v>
      </c>
      <c r="J82" s="5">
        <v>100</v>
      </c>
      <c r="K82" s="5">
        <v>300</v>
      </c>
      <c r="L82" s="5">
        <v>2000</v>
      </c>
      <c r="M82" s="32">
        <v>0</v>
      </c>
      <c r="N82" s="33">
        <v>0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2:27" ht="11.25">
      <c r="B83" s="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3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1.25">
      <c r="A84" s="9" t="s">
        <v>38</v>
      </c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1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2:27" ht="11.25">
      <c r="B85" s="2" t="s">
        <v>20</v>
      </c>
      <c r="C85" s="7">
        <v>3100</v>
      </c>
      <c r="D85" s="5">
        <v>6200</v>
      </c>
      <c r="E85" s="5">
        <v>200</v>
      </c>
      <c r="F85" s="5">
        <v>100</v>
      </c>
      <c r="G85" s="5">
        <v>2700</v>
      </c>
      <c r="H85" s="5">
        <v>5900</v>
      </c>
      <c r="I85" s="5">
        <v>200</v>
      </c>
      <c r="J85" s="32">
        <v>0</v>
      </c>
      <c r="K85" s="32">
        <v>0</v>
      </c>
      <c r="L85" s="5">
        <v>100</v>
      </c>
      <c r="M85" s="32">
        <v>0</v>
      </c>
      <c r="N85" s="33">
        <v>0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2:27" ht="11.25">
      <c r="B86" s="2" t="s">
        <v>21</v>
      </c>
      <c r="C86" s="7">
        <v>1300</v>
      </c>
      <c r="D86" s="5">
        <v>3900</v>
      </c>
      <c r="E86" s="32">
        <v>0</v>
      </c>
      <c r="F86" s="5">
        <v>200</v>
      </c>
      <c r="G86" s="5">
        <v>1000</v>
      </c>
      <c r="H86" s="5">
        <v>3300</v>
      </c>
      <c r="I86" s="32">
        <v>0</v>
      </c>
      <c r="J86" s="32">
        <v>0</v>
      </c>
      <c r="K86" s="5">
        <v>200</v>
      </c>
      <c r="L86" s="5">
        <v>400</v>
      </c>
      <c r="M86" s="32">
        <v>0</v>
      </c>
      <c r="N86" s="33">
        <v>0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2:27" ht="11.25">
      <c r="B87" s="2" t="s">
        <v>22</v>
      </c>
      <c r="C87" s="7">
        <v>300</v>
      </c>
      <c r="D87" s="5">
        <v>2400</v>
      </c>
      <c r="E87" s="32">
        <v>0</v>
      </c>
      <c r="F87" s="32">
        <v>0</v>
      </c>
      <c r="G87" s="5">
        <v>200</v>
      </c>
      <c r="H87" s="5">
        <v>2200</v>
      </c>
      <c r="I87" s="32">
        <v>0</v>
      </c>
      <c r="J87" s="32">
        <v>0</v>
      </c>
      <c r="K87" s="5">
        <v>100</v>
      </c>
      <c r="L87" s="5">
        <v>200</v>
      </c>
      <c r="M87" s="32">
        <v>0</v>
      </c>
      <c r="N87" s="33">
        <v>0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2:27" ht="11.25">
      <c r="B88" s="2"/>
      <c r="C88" s="32"/>
      <c r="D88" s="5"/>
      <c r="E88" s="32"/>
      <c r="F88" s="32"/>
      <c r="G88" s="32"/>
      <c r="H88" s="5"/>
      <c r="I88" s="32"/>
      <c r="J88" s="32"/>
      <c r="K88" s="32"/>
      <c r="L88" s="32"/>
      <c r="M88" s="32"/>
      <c r="N88" s="33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1.25">
      <c r="A89" s="9" t="s">
        <v>39</v>
      </c>
      <c r="B89" s="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1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2:27" ht="11.25">
      <c r="B90" s="2" t="s">
        <v>20</v>
      </c>
      <c r="C90" s="7">
        <v>3800</v>
      </c>
      <c r="D90" s="5">
        <v>7200</v>
      </c>
      <c r="E90" s="5">
        <v>100</v>
      </c>
      <c r="F90" s="5">
        <v>100</v>
      </c>
      <c r="G90" s="5">
        <v>3100</v>
      </c>
      <c r="H90" s="5">
        <v>6600</v>
      </c>
      <c r="I90" s="5">
        <v>300</v>
      </c>
      <c r="J90" s="5">
        <v>200</v>
      </c>
      <c r="K90" s="5">
        <v>200</v>
      </c>
      <c r="L90" s="5">
        <v>300</v>
      </c>
      <c r="M90" s="32">
        <v>0</v>
      </c>
      <c r="N90" s="33">
        <v>0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2:27" ht="11.25">
      <c r="B91" s="2" t="s">
        <v>21</v>
      </c>
      <c r="C91" s="7">
        <v>2600</v>
      </c>
      <c r="D91" s="5">
        <v>7600</v>
      </c>
      <c r="E91" s="32">
        <v>0</v>
      </c>
      <c r="F91" s="5">
        <v>500</v>
      </c>
      <c r="G91" s="5">
        <v>2000</v>
      </c>
      <c r="H91" s="5">
        <v>6200</v>
      </c>
      <c r="I91" s="32">
        <v>0</v>
      </c>
      <c r="J91" s="5">
        <v>100</v>
      </c>
      <c r="K91" s="5">
        <v>500</v>
      </c>
      <c r="L91" s="5">
        <v>800</v>
      </c>
      <c r="M91" s="32">
        <v>0</v>
      </c>
      <c r="N91" s="33">
        <v>0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2:27" ht="11.25">
      <c r="B92" s="2" t="s">
        <v>22</v>
      </c>
      <c r="C92" s="7">
        <v>3300</v>
      </c>
      <c r="D92" s="5">
        <v>22800</v>
      </c>
      <c r="E92" s="5">
        <v>100</v>
      </c>
      <c r="F92" s="5">
        <v>500</v>
      </c>
      <c r="G92" s="5">
        <v>2700</v>
      </c>
      <c r="H92" s="5">
        <v>19900</v>
      </c>
      <c r="I92" s="32">
        <v>0</v>
      </c>
      <c r="J92" s="5">
        <v>400</v>
      </c>
      <c r="K92" s="5">
        <v>400</v>
      </c>
      <c r="L92" s="5">
        <v>1900</v>
      </c>
      <c r="M92" s="32">
        <v>0</v>
      </c>
      <c r="N92" s="11">
        <v>100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2:27" ht="11.25">
      <c r="B93" s="2"/>
      <c r="C93" s="32"/>
      <c r="D93" s="5"/>
      <c r="E93" s="32"/>
      <c r="F93" s="32"/>
      <c r="G93" s="32"/>
      <c r="H93" s="5"/>
      <c r="I93" s="32"/>
      <c r="J93" s="32"/>
      <c r="K93" s="32"/>
      <c r="L93" s="32"/>
      <c r="M93" s="32"/>
      <c r="N93" s="33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1.25">
      <c r="A94" s="9" t="s">
        <v>40</v>
      </c>
      <c r="B94" s="2"/>
      <c r="C94" s="7">
        <f aca="true" t="shared" si="4" ref="C94:H94">SUM(C95:C97)</f>
        <v>156300</v>
      </c>
      <c r="D94" s="7">
        <f t="shared" si="4"/>
        <v>157200</v>
      </c>
      <c r="E94" s="7">
        <f t="shared" si="4"/>
        <v>5000</v>
      </c>
      <c r="F94" s="7">
        <f t="shared" si="4"/>
        <v>4800</v>
      </c>
      <c r="G94" s="7">
        <f t="shared" si="4"/>
        <v>136400</v>
      </c>
      <c r="H94" s="7">
        <f t="shared" si="4"/>
        <v>137500</v>
      </c>
      <c r="I94" s="32">
        <v>0</v>
      </c>
      <c r="J94" s="7">
        <f>SUM(J95:J97)</f>
        <v>7300</v>
      </c>
      <c r="K94" s="32">
        <v>0</v>
      </c>
      <c r="L94" s="7">
        <f>SUM(L95:L97)</f>
        <v>6500</v>
      </c>
      <c r="M94" s="7">
        <f>SUM(M95:M97)</f>
        <v>600</v>
      </c>
      <c r="N94" s="11">
        <f>SUM(N95:N97)</f>
        <v>900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2:27" ht="11.25">
      <c r="B95" s="2" t="s">
        <v>20</v>
      </c>
      <c r="C95" s="7">
        <v>32000</v>
      </c>
      <c r="D95" s="5">
        <v>29600</v>
      </c>
      <c r="E95" s="5">
        <v>1000</v>
      </c>
      <c r="F95" s="5">
        <v>1100</v>
      </c>
      <c r="G95" s="5">
        <v>25700</v>
      </c>
      <c r="H95" s="5">
        <v>25100</v>
      </c>
      <c r="I95" s="5">
        <v>3600</v>
      </c>
      <c r="J95" s="5">
        <v>2200</v>
      </c>
      <c r="K95" s="5">
        <v>1600</v>
      </c>
      <c r="L95" s="5">
        <v>1000</v>
      </c>
      <c r="M95" s="5">
        <v>100</v>
      </c>
      <c r="N95" s="11">
        <v>200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2:27" ht="11.25">
      <c r="B96" s="2" t="s">
        <v>21</v>
      </c>
      <c r="C96" s="7">
        <v>81300</v>
      </c>
      <c r="D96" s="5">
        <v>56700</v>
      </c>
      <c r="E96" s="5">
        <v>2900</v>
      </c>
      <c r="F96" s="5">
        <v>1800</v>
      </c>
      <c r="G96" s="5">
        <v>72700</v>
      </c>
      <c r="H96" s="5">
        <v>50000</v>
      </c>
      <c r="I96" s="5">
        <v>3400</v>
      </c>
      <c r="J96" s="5">
        <v>2800</v>
      </c>
      <c r="K96" s="5">
        <v>2000</v>
      </c>
      <c r="L96" s="5">
        <v>1800</v>
      </c>
      <c r="M96" s="5">
        <v>200</v>
      </c>
      <c r="N96" s="11">
        <v>200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11.25">
      <c r="A97" s="10"/>
      <c r="B97" s="3" t="s">
        <v>22</v>
      </c>
      <c r="C97" s="8">
        <v>43000</v>
      </c>
      <c r="D97" s="6">
        <v>70900</v>
      </c>
      <c r="E97" s="6">
        <v>1100</v>
      </c>
      <c r="F97" s="6">
        <v>1900</v>
      </c>
      <c r="G97" s="6">
        <v>38000</v>
      </c>
      <c r="H97" s="6">
        <v>62400</v>
      </c>
      <c r="I97" s="6">
        <v>1900</v>
      </c>
      <c r="J97" s="6">
        <v>2300</v>
      </c>
      <c r="K97" s="6">
        <v>1700</v>
      </c>
      <c r="L97" s="6">
        <v>3700</v>
      </c>
      <c r="M97" s="6">
        <v>300</v>
      </c>
      <c r="N97" s="26">
        <v>500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2:27" ht="6.75" customHeight="1">
      <c r="B98" s="9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1.25">
      <c r="A99" s="9" t="s">
        <v>52</v>
      </c>
      <c r="B99" s="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2:27" ht="11.25">
      <c r="B100" s="9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2:27" ht="11.25">
      <c r="B101" s="9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s="29" customFormat="1" ht="12">
      <c r="A102" s="28" t="s">
        <v>54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s="29" customFormat="1" ht="6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s="9" customFormat="1" ht="11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31" t="s">
        <v>14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2:27" s="18" customFormat="1" ht="11.25">
      <c r="B105" s="14"/>
      <c r="C105" s="4" t="s">
        <v>1</v>
      </c>
      <c r="D105" s="4"/>
      <c r="E105" s="4" t="s">
        <v>2</v>
      </c>
      <c r="F105" s="4"/>
      <c r="G105" s="4" t="s">
        <v>3</v>
      </c>
      <c r="H105" s="4"/>
      <c r="I105" s="4" t="s">
        <v>4</v>
      </c>
      <c r="J105" s="4"/>
      <c r="K105" s="4" t="s">
        <v>5</v>
      </c>
      <c r="L105" s="4"/>
      <c r="M105" s="4" t="s">
        <v>6</v>
      </c>
      <c r="N105" s="13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s="17" customFormat="1" ht="11.25">
      <c r="A106" s="24" t="s">
        <v>26</v>
      </c>
      <c r="B106" s="25"/>
      <c r="C106" s="15" t="s">
        <v>7</v>
      </c>
      <c r="D106" s="15" t="s">
        <v>8</v>
      </c>
      <c r="E106" s="20" t="s">
        <v>9</v>
      </c>
      <c r="F106" s="15" t="s">
        <v>8</v>
      </c>
      <c r="G106" s="15" t="s">
        <v>9</v>
      </c>
      <c r="H106" s="15" t="s">
        <v>8</v>
      </c>
      <c r="I106" s="21" t="s">
        <v>9</v>
      </c>
      <c r="J106" s="15" t="s">
        <v>8</v>
      </c>
      <c r="K106" s="20" t="s">
        <v>9</v>
      </c>
      <c r="L106" s="15" t="s">
        <v>8</v>
      </c>
      <c r="M106" s="20" t="s">
        <v>9</v>
      </c>
      <c r="N106" s="12" t="s">
        <v>10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2:27" s="17" customFormat="1" ht="6.75" customHeight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1.25">
      <c r="A108" s="9" t="s">
        <v>15</v>
      </c>
      <c r="B108" s="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1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2:27" ht="11.25">
      <c r="B109" s="2" t="s">
        <v>20</v>
      </c>
      <c r="C109" s="7">
        <v>4100</v>
      </c>
      <c r="D109" s="5">
        <v>7200</v>
      </c>
      <c r="E109" s="32">
        <v>0</v>
      </c>
      <c r="F109" s="5">
        <v>400</v>
      </c>
      <c r="G109" s="5">
        <v>4000</v>
      </c>
      <c r="H109" s="5">
        <v>6500</v>
      </c>
      <c r="I109" s="5">
        <v>100</v>
      </c>
      <c r="J109" s="5">
        <v>200</v>
      </c>
      <c r="K109" s="32">
        <v>0</v>
      </c>
      <c r="L109" s="5">
        <v>100</v>
      </c>
      <c r="M109" s="32">
        <v>0</v>
      </c>
      <c r="N109" s="33">
        <v>0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2:27" ht="11.25">
      <c r="B110" s="2" t="s">
        <v>21</v>
      </c>
      <c r="C110" s="7">
        <v>4000</v>
      </c>
      <c r="D110" s="5">
        <v>11600</v>
      </c>
      <c r="E110" s="5">
        <v>700</v>
      </c>
      <c r="F110" s="5">
        <v>400</v>
      </c>
      <c r="G110" s="5">
        <v>2700</v>
      </c>
      <c r="H110" s="5">
        <v>10000</v>
      </c>
      <c r="I110" s="32">
        <v>0</v>
      </c>
      <c r="J110" s="5">
        <v>700</v>
      </c>
      <c r="K110" s="5">
        <v>600</v>
      </c>
      <c r="L110" s="5">
        <v>400</v>
      </c>
      <c r="M110" s="32">
        <v>0</v>
      </c>
      <c r="N110" s="11">
        <v>100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2:27" ht="11.25">
      <c r="B111" s="2" t="s">
        <v>22</v>
      </c>
      <c r="C111" s="7">
        <v>1500</v>
      </c>
      <c r="D111" s="5">
        <v>5600</v>
      </c>
      <c r="E111" s="32">
        <v>0</v>
      </c>
      <c r="F111" s="5">
        <v>300</v>
      </c>
      <c r="G111" s="5">
        <v>1100</v>
      </c>
      <c r="H111" s="5">
        <v>4600</v>
      </c>
      <c r="I111" s="32">
        <v>0</v>
      </c>
      <c r="J111" s="5">
        <v>100</v>
      </c>
      <c r="K111" s="5">
        <v>300</v>
      </c>
      <c r="L111" s="5">
        <v>600</v>
      </c>
      <c r="M111" s="32">
        <v>0</v>
      </c>
      <c r="N111" s="11">
        <v>100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2:27" ht="11.25">
      <c r="B112" s="2"/>
      <c r="C112" s="32"/>
      <c r="D112" s="5"/>
      <c r="E112" s="32"/>
      <c r="F112" s="32"/>
      <c r="G112" s="32"/>
      <c r="H112" s="5"/>
      <c r="I112" s="32"/>
      <c r="J112" s="32"/>
      <c r="K112" s="32"/>
      <c r="L112" s="32"/>
      <c r="M112" s="32"/>
      <c r="N112" s="33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ht="11.25">
      <c r="A113" s="9" t="s">
        <v>41</v>
      </c>
      <c r="B113" s="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1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2:27" ht="11.25">
      <c r="B114" s="2" t="s">
        <v>20</v>
      </c>
      <c r="C114" s="7">
        <v>2100</v>
      </c>
      <c r="D114" s="5">
        <v>3000</v>
      </c>
      <c r="E114" s="5">
        <v>100</v>
      </c>
      <c r="F114" s="32">
        <v>0</v>
      </c>
      <c r="G114" s="5">
        <v>1600</v>
      </c>
      <c r="H114" s="5">
        <v>2700</v>
      </c>
      <c r="I114" s="5">
        <v>100</v>
      </c>
      <c r="J114" s="5">
        <v>100</v>
      </c>
      <c r="K114" s="5">
        <v>200</v>
      </c>
      <c r="L114" s="5">
        <v>200</v>
      </c>
      <c r="M114" s="32">
        <v>0</v>
      </c>
      <c r="N114" s="33">
        <v>0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2:27" ht="11.25">
      <c r="B115" s="2" t="s">
        <v>21</v>
      </c>
      <c r="C115" s="7">
        <v>1600</v>
      </c>
      <c r="D115" s="5">
        <v>1100</v>
      </c>
      <c r="E115" s="5">
        <v>200</v>
      </c>
      <c r="F115" s="5">
        <v>200</v>
      </c>
      <c r="G115" s="5">
        <v>1300</v>
      </c>
      <c r="H115" s="5">
        <v>600</v>
      </c>
      <c r="I115" s="32">
        <v>0</v>
      </c>
      <c r="J115" s="32">
        <v>0</v>
      </c>
      <c r="K115" s="32">
        <v>0</v>
      </c>
      <c r="L115" s="5">
        <v>300</v>
      </c>
      <c r="M115" s="32">
        <v>0</v>
      </c>
      <c r="N115" s="33">
        <v>0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2:27" ht="11.25">
      <c r="B116" s="2" t="s">
        <v>22</v>
      </c>
      <c r="C116" s="7">
        <v>300</v>
      </c>
      <c r="D116" s="5">
        <v>900</v>
      </c>
      <c r="E116" s="32">
        <v>0</v>
      </c>
      <c r="F116" s="5">
        <v>100</v>
      </c>
      <c r="G116" s="5">
        <v>300</v>
      </c>
      <c r="H116" s="5">
        <v>700</v>
      </c>
      <c r="I116" s="32">
        <v>0</v>
      </c>
      <c r="J116" s="32">
        <v>0</v>
      </c>
      <c r="K116" s="32">
        <v>0</v>
      </c>
      <c r="L116" s="5">
        <v>100</v>
      </c>
      <c r="M116" s="32">
        <v>0</v>
      </c>
      <c r="N116" s="33">
        <v>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2:27" ht="11.25">
      <c r="B117" s="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3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ht="11.25">
      <c r="A118" s="9" t="s">
        <v>16</v>
      </c>
      <c r="B118" s="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1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2:27" ht="11.25">
      <c r="B119" s="2" t="s">
        <v>20</v>
      </c>
      <c r="C119" s="7">
        <v>16800</v>
      </c>
      <c r="D119" s="5">
        <v>9100</v>
      </c>
      <c r="E119" s="5">
        <v>700</v>
      </c>
      <c r="F119" s="5">
        <v>400</v>
      </c>
      <c r="G119" s="5">
        <v>13000</v>
      </c>
      <c r="H119" s="5">
        <v>7400</v>
      </c>
      <c r="I119" s="5">
        <v>2100</v>
      </c>
      <c r="J119" s="5">
        <v>800</v>
      </c>
      <c r="K119" s="5">
        <v>1000</v>
      </c>
      <c r="L119" s="5">
        <v>200</v>
      </c>
      <c r="M119" s="32">
        <v>0</v>
      </c>
      <c r="N119" s="11">
        <v>200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2:27" ht="11.25">
      <c r="B120" s="2" t="s">
        <v>21</v>
      </c>
      <c r="C120" s="7">
        <v>60300</v>
      </c>
      <c r="D120" s="5">
        <v>29600</v>
      </c>
      <c r="E120" s="5">
        <v>1600</v>
      </c>
      <c r="F120" s="5">
        <v>600</v>
      </c>
      <c r="G120" s="5">
        <v>55500</v>
      </c>
      <c r="H120" s="5">
        <v>27000</v>
      </c>
      <c r="I120" s="5">
        <v>2200</v>
      </c>
      <c r="J120" s="5">
        <v>1500</v>
      </c>
      <c r="K120" s="5">
        <v>800</v>
      </c>
      <c r="L120" s="5">
        <v>300</v>
      </c>
      <c r="M120" s="5">
        <v>200</v>
      </c>
      <c r="N120" s="11">
        <v>100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2:27" ht="11.25">
      <c r="B121" s="2" t="s">
        <v>22</v>
      </c>
      <c r="C121" s="7">
        <v>22800</v>
      </c>
      <c r="D121" s="5">
        <v>25600</v>
      </c>
      <c r="E121" s="5">
        <v>500</v>
      </c>
      <c r="F121" s="5">
        <v>600</v>
      </c>
      <c r="G121" s="5">
        <v>20700</v>
      </c>
      <c r="H121" s="5">
        <v>24000</v>
      </c>
      <c r="I121" s="5">
        <v>900</v>
      </c>
      <c r="J121" s="5">
        <v>500</v>
      </c>
      <c r="K121" s="5">
        <v>400</v>
      </c>
      <c r="L121" s="5">
        <v>500</v>
      </c>
      <c r="M121" s="5">
        <v>100</v>
      </c>
      <c r="N121" s="11">
        <v>100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2:27" ht="11.25">
      <c r="B122" s="2"/>
      <c r="C122" s="7"/>
      <c r="D122" s="5"/>
      <c r="E122" s="5"/>
      <c r="F122" s="5"/>
      <c r="G122" s="5"/>
      <c r="H122" s="5"/>
      <c r="I122" s="32"/>
      <c r="J122" s="5"/>
      <c r="K122" s="32"/>
      <c r="L122" s="32"/>
      <c r="M122" s="32"/>
      <c r="N122" s="33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1.25">
      <c r="A123" s="9" t="s">
        <v>17</v>
      </c>
      <c r="B123" s="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1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2:27" ht="11.25">
      <c r="B124" s="2" t="s">
        <v>20</v>
      </c>
      <c r="C124" s="7">
        <v>3300</v>
      </c>
      <c r="D124" s="5">
        <v>4500</v>
      </c>
      <c r="E124" s="32">
        <v>0</v>
      </c>
      <c r="F124" s="5">
        <v>200</v>
      </c>
      <c r="G124" s="5">
        <v>2900</v>
      </c>
      <c r="H124" s="5">
        <v>4100</v>
      </c>
      <c r="I124" s="5">
        <v>200</v>
      </c>
      <c r="J124" s="5">
        <v>200</v>
      </c>
      <c r="K124" s="5">
        <v>200</v>
      </c>
      <c r="L124" s="5">
        <v>100</v>
      </c>
      <c r="M124" s="5">
        <v>100</v>
      </c>
      <c r="N124" s="33">
        <v>0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2:27" ht="11.25">
      <c r="B125" s="2" t="s">
        <v>21</v>
      </c>
      <c r="C125" s="7">
        <v>3200</v>
      </c>
      <c r="D125" s="5">
        <v>2300</v>
      </c>
      <c r="E125" s="32">
        <v>0</v>
      </c>
      <c r="F125" s="32">
        <v>0</v>
      </c>
      <c r="G125" s="5">
        <v>2900</v>
      </c>
      <c r="H125" s="5">
        <v>2100</v>
      </c>
      <c r="I125" s="32">
        <v>0</v>
      </c>
      <c r="J125" s="32">
        <v>0</v>
      </c>
      <c r="K125" s="5">
        <v>100</v>
      </c>
      <c r="L125" s="5">
        <v>200</v>
      </c>
      <c r="M125" s="32">
        <v>0</v>
      </c>
      <c r="N125" s="33">
        <v>0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2:27" ht="11.25">
      <c r="B126" s="2" t="s">
        <v>22</v>
      </c>
      <c r="C126" s="7">
        <v>1300</v>
      </c>
      <c r="D126" s="5">
        <v>1800</v>
      </c>
      <c r="E126" s="32">
        <v>0</v>
      </c>
      <c r="F126" s="32">
        <v>0</v>
      </c>
      <c r="G126" s="5">
        <v>1100</v>
      </c>
      <c r="H126" s="5">
        <v>1700</v>
      </c>
      <c r="I126" s="5">
        <v>100</v>
      </c>
      <c r="J126" s="32">
        <v>0</v>
      </c>
      <c r="K126" s="32">
        <v>0</v>
      </c>
      <c r="L126" s="32">
        <v>0</v>
      </c>
      <c r="M126" s="32">
        <v>0</v>
      </c>
      <c r="N126" s="33">
        <v>0</v>
      </c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2:27" ht="11.25">
      <c r="B127" s="2"/>
      <c r="C127" s="7"/>
      <c r="D127" s="5"/>
      <c r="E127" s="32"/>
      <c r="F127" s="32"/>
      <c r="G127" s="5"/>
      <c r="H127" s="5"/>
      <c r="I127" s="5"/>
      <c r="J127" s="32"/>
      <c r="K127" s="32"/>
      <c r="L127" s="32"/>
      <c r="M127" s="32"/>
      <c r="N127" s="33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11.25">
      <c r="A128" s="9" t="s">
        <v>42</v>
      </c>
      <c r="B128" s="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11"/>
      <c r="O128" s="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2:27" ht="11.25">
      <c r="B129" s="2" t="s">
        <v>20</v>
      </c>
      <c r="C129" s="7">
        <v>1800</v>
      </c>
      <c r="D129" s="5">
        <v>2000</v>
      </c>
      <c r="E129" s="5">
        <v>100</v>
      </c>
      <c r="F129" s="32">
        <v>0</v>
      </c>
      <c r="G129" s="5">
        <v>1500</v>
      </c>
      <c r="H129" s="5">
        <v>1400</v>
      </c>
      <c r="I129" s="5">
        <v>200</v>
      </c>
      <c r="J129" s="5">
        <v>400</v>
      </c>
      <c r="K129" s="32">
        <v>0</v>
      </c>
      <c r="L129" s="5">
        <v>100</v>
      </c>
      <c r="M129" s="32">
        <v>0</v>
      </c>
      <c r="N129" s="33">
        <v>0</v>
      </c>
      <c r="O129" s="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2:27" ht="11.25">
      <c r="B130" s="2" t="s">
        <v>21</v>
      </c>
      <c r="C130" s="7">
        <v>2200</v>
      </c>
      <c r="D130" s="5">
        <v>2700</v>
      </c>
      <c r="E130" s="32">
        <v>0</v>
      </c>
      <c r="F130" s="32">
        <v>0</v>
      </c>
      <c r="G130" s="5">
        <v>1900</v>
      </c>
      <c r="H130" s="5">
        <v>2500</v>
      </c>
      <c r="I130" s="5">
        <v>100</v>
      </c>
      <c r="J130" s="5">
        <v>100</v>
      </c>
      <c r="K130" s="5">
        <v>100</v>
      </c>
      <c r="L130" s="5">
        <v>100</v>
      </c>
      <c r="M130" s="32">
        <v>0</v>
      </c>
      <c r="N130" s="33">
        <v>0</v>
      </c>
      <c r="O130" s="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2:27" ht="11.25">
      <c r="B131" s="2" t="s">
        <v>22</v>
      </c>
      <c r="C131" s="7">
        <v>1400</v>
      </c>
      <c r="D131" s="5">
        <v>1600</v>
      </c>
      <c r="E131" s="5">
        <v>100</v>
      </c>
      <c r="F131" s="5">
        <v>100</v>
      </c>
      <c r="G131" s="5">
        <v>1100</v>
      </c>
      <c r="H131" s="5">
        <v>1400</v>
      </c>
      <c r="I131" s="5">
        <v>200</v>
      </c>
      <c r="J131" s="32">
        <v>0</v>
      </c>
      <c r="K131" s="5">
        <v>100</v>
      </c>
      <c r="L131" s="5">
        <v>100</v>
      </c>
      <c r="M131" s="32">
        <v>0</v>
      </c>
      <c r="N131" s="33">
        <v>0</v>
      </c>
      <c r="O131" s="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2:27" ht="11.25">
      <c r="B132" s="2"/>
      <c r="C132" s="7"/>
      <c r="D132" s="32"/>
      <c r="E132" s="32"/>
      <c r="F132" s="32"/>
      <c r="G132" s="5"/>
      <c r="H132" s="32"/>
      <c r="I132" s="32"/>
      <c r="J132" s="32"/>
      <c r="K132" s="32"/>
      <c r="L132" s="32"/>
      <c r="M132" s="32"/>
      <c r="N132" s="33"/>
      <c r="O132" s="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11.25">
      <c r="A133" s="9" t="s">
        <v>43</v>
      </c>
      <c r="B133" s="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11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2:27" ht="11.25">
      <c r="B134" s="2" t="s">
        <v>20</v>
      </c>
      <c r="C134" s="7">
        <v>3800</v>
      </c>
      <c r="D134" s="5">
        <v>3800</v>
      </c>
      <c r="E134" s="32">
        <v>0</v>
      </c>
      <c r="F134" s="5">
        <v>100</v>
      </c>
      <c r="G134" s="5">
        <v>2800</v>
      </c>
      <c r="H134" s="5">
        <v>2900</v>
      </c>
      <c r="I134" s="5">
        <v>800</v>
      </c>
      <c r="J134" s="5">
        <v>400</v>
      </c>
      <c r="K134" s="5">
        <v>200</v>
      </c>
      <c r="L134" s="5">
        <v>300</v>
      </c>
      <c r="M134" s="32">
        <v>0</v>
      </c>
      <c r="N134" s="33">
        <v>0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2:27" ht="11.25">
      <c r="B135" s="2" t="s">
        <v>21</v>
      </c>
      <c r="C135" s="7">
        <v>10100</v>
      </c>
      <c r="D135" s="5">
        <v>9400</v>
      </c>
      <c r="E135" s="5">
        <v>400</v>
      </c>
      <c r="F135" s="5">
        <v>600</v>
      </c>
      <c r="G135" s="5">
        <v>8300</v>
      </c>
      <c r="H135" s="5">
        <v>7900</v>
      </c>
      <c r="I135" s="5">
        <v>1100</v>
      </c>
      <c r="J135" s="5">
        <v>400</v>
      </c>
      <c r="K135" s="5">
        <v>400</v>
      </c>
      <c r="L135" s="5">
        <v>500</v>
      </c>
      <c r="M135" s="32">
        <v>0</v>
      </c>
      <c r="N135" s="11">
        <v>100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2:27" ht="11.25">
      <c r="B136" s="2" t="s">
        <v>22</v>
      </c>
      <c r="C136" s="7">
        <v>15700</v>
      </c>
      <c r="D136" s="5">
        <v>35300</v>
      </c>
      <c r="E136" s="5">
        <v>500</v>
      </c>
      <c r="F136" s="5">
        <v>800</v>
      </c>
      <c r="G136" s="5">
        <v>13700</v>
      </c>
      <c r="H136" s="5">
        <v>30100</v>
      </c>
      <c r="I136" s="5">
        <v>600</v>
      </c>
      <c r="J136" s="5">
        <v>1700</v>
      </c>
      <c r="K136" s="5">
        <v>900</v>
      </c>
      <c r="L136" s="5">
        <v>2500</v>
      </c>
      <c r="M136" s="5">
        <v>100</v>
      </c>
      <c r="N136" s="11">
        <v>300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2:27" ht="11.25">
      <c r="B137" s="2"/>
      <c r="C137" s="7"/>
      <c r="D137" s="5"/>
      <c r="E137" s="32"/>
      <c r="F137" s="5"/>
      <c r="G137" s="5"/>
      <c r="H137" s="5"/>
      <c r="I137" s="32"/>
      <c r="J137" s="32"/>
      <c r="K137" s="32"/>
      <c r="L137" s="32"/>
      <c r="M137" s="32"/>
      <c r="N137" s="33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1.25">
      <c r="A138" s="9" t="s">
        <v>23</v>
      </c>
      <c r="B138" s="2"/>
      <c r="C138" s="7">
        <f>SUM(C139:C142)</f>
        <v>118600</v>
      </c>
      <c r="D138" s="7">
        <f aca="true" t="shared" si="5" ref="D138:N138">SUM(D139:D142)</f>
        <v>1254200</v>
      </c>
      <c r="E138" s="7">
        <f t="shared" si="5"/>
        <v>4800</v>
      </c>
      <c r="F138" s="7">
        <f t="shared" si="5"/>
        <v>38000</v>
      </c>
      <c r="G138" s="7">
        <f t="shared" si="5"/>
        <v>91000</v>
      </c>
      <c r="H138" s="7">
        <f t="shared" si="5"/>
        <v>1056200</v>
      </c>
      <c r="I138" s="7">
        <f t="shared" si="5"/>
        <v>8100</v>
      </c>
      <c r="J138" s="7">
        <f t="shared" si="5"/>
        <v>27700</v>
      </c>
      <c r="K138" s="7">
        <f t="shared" si="5"/>
        <v>14400</v>
      </c>
      <c r="L138" s="7">
        <f t="shared" si="5"/>
        <v>128500</v>
      </c>
      <c r="M138" s="7">
        <f t="shared" si="5"/>
        <v>200</v>
      </c>
      <c r="N138" s="11">
        <f t="shared" si="5"/>
        <v>3100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2:27" ht="11.25">
      <c r="B139" s="2" t="s">
        <v>20</v>
      </c>
      <c r="C139" s="7">
        <v>81700</v>
      </c>
      <c r="D139" s="5">
        <v>849800</v>
      </c>
      <c r="E139" s="5">
        <v>3400</v>
      </c>
      <c r="F139" s="5">
        <v>25600</v>
      </c>
      <c r="G139" s="5">
        <v>63400</v>
      </c>
      <c r="H139" s="5">
        <v>741000</v>
      </c>
      <c r="I139" s="5">
        <v>6100</v>
      </c>
      <c r="J139" s="5">
        <v>21500</v>
      </c>
      <c r="K139" s="5">
        <v>8600</v>
      </c>
      <c r="L139" s="5">
        <v>58800</v>
      </c>
      <c r="M139" s="5">
        <v>200</v>
      </c>
      <c r="N139" s="11">
        <v>2300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2:27" ht="11.25">
      <c r="B140" s="2" t="s">
        <v>21</v>
      </c>
      <c r="C140" s="7">
        <v>31400</v>
      </c>
      <c r="D140" s="5">
        <v>337800</v>
      </c>
      <c r="E140" s="5">
        <v>1100</v>
      </c>
      <c r="F140" s="5">
        <v>10900</v>
      </c>
      <c r="G140" s="5">
        <v>24000</v>
      </c>
      <c r="H140" s="5">
        <v>269600</v>
      </c>
      <c r="I140" s="5">
        <v>1800</v>
      </c>
      <c r="J140" s="5">
        <v>5300</v>
      </c>
      <c r="K140" s="5">
        <v>4500</v>
      </c>
      <c r="L140" s="5">
        <v>51200</v>
      </c>
      <c r="M140" s="32">
        <v>0</v>
      </c>
      <c r="N140" s="11">
        <v>700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2:27" ht="11.25">
      <c r="B141" s="2" t="s">
        <v>22</v>
      </c>
      <c r="C141" s="5">
        <v>5500</v>
      </c>
      <c r="D141" s="5">
        <v>66600</v>
      </c>
      <c r="E141" s="5">
        <v>300</v>
      </c>
      <c r="F141" s="5">
        <v>1500</v>
      </c>
      <c r="G141" s="5">
        <v>3600</v>
      </c>
      <c r="H141" s="5">
        <v>45600</v>
      </c>
      <c r="I141" s="5">
        <v>200</v>
      </c>
      <c r="J141" s="5">
        <v>900</v>
      </c>
      <c r="K141" s="5">
        <v>1300</v>
      </c>
      <c r="L141" s="5">
        <v>18500</v>
      </c>
      <c r="M141" s="32">
        <v>0</v>
      </c>
      <c r="N141" s="11">
        <v>100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2:27" s="9" customFormat="1" ht="11.25">
      <c r="B142" s="2"/>
      <c r="C142" s="5"/>
      <c r="D142" s="5"/>
      <c r="E142" s="32"/>
      <c r="F142" s="5"/>
      <c r="G142" s="5"/>
      <c r="H142" s="5"/>
      <c r="I142" s="32"/>
      <c r="J142" s="32"/>
      <c r="K142" s="32"/>
      <c r="L142" s="5"/>
      <c r="M142" s="32"/>
      <c r="N142" s="33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ht="11.25">
      <c r="A143" s="9" t="s">
        <v>44</v>
      </c>
      <c r="B143" s="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1"/>
      <c r="O143" s="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2:27" ht="11.25">
      <c r="B144" s="2" t="s">
        <v>20</v>
      </c>
      <c r="C144" s="7">
        <v>2900</v>
      </c>
      <c r="D144" s="5">
        <v>41000</v>
      </c>
      <c r="E144" s="7">
        <v>100</v>
      </c>
      <c r="F144" s="5">
        <v>1700</v>
      </c>
      <c r="G144" s="5">
        <v>2400</v>
      </c>
      <c r="H144" s="5">
        <v>35700</v>
      </c>
      <c r="I144" s="5">
        <v>300</v>
      </c>
      <c r="J144" s="5">
        <v>900</v>
      </c>
      <c r="K144" s="5">
        <v>100</v>
      </c>
      <c r="L144" s="5">
        <v>2500</v>
      </c>
      <c r="M144" s="32">
        <v>0</v>
      </c>
      <c r="N144" s="11">
        <v>200</v>
      </c>
      <c r="O144" s="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2:27" ht="11.25">
      <c r="B145" s="2" t="s">
        <v>21</v>
      </c>
      <c r="C145" s="5">
        <v>1500</v>
      </c>
      <c r="D145" s="5">
        <v>25300</v>
      </c>
      <c r="E145" s="32">
        <v>0</v>
      </c>
      <c r="F145" s="5">
        <v>1100</v>
      </c>
      <c r="G145" s="5">
        <v>1200</v>
      </c>
      <c r="H145" s="5">
        <v>21500</v>
      </c>
      <c r="I145" s="5">
        <v>200</v>
      </c>
      <c r="J145" s="5">
        <v>300</v>
      </c>
      <c r="K145" s="5">
        <v>200</v>
      </c>
      <c r="L145" s="5">
        <v>2200</v>
      </c>
      <c r="M145" s="32">
        <v>0</v>
      </c>
      <c r="N145" s="33">
        <v>0</v>
      </c>
      <c r="O145" s="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2:27" ht="11.25">
      <c r="B146" s="2" t="s">
        <v>22</v>
      </c>
      <c r="C146" s="5">
        <v>200</v>
      </c>
      <c r="D146" s="5">
        <v>4200</v>
      </c>
      <c r="E146" s="32">
        <v>0</v>
      </c>
      <c r="F146" s="5">
        <v>100</v>
      </c>
      <c r="G146" s="5">
        <v>100</v>
      </c>
      <c r="H146" s="5">
        <v>3100</v>
      </c>
      <c r="I146" s="32">
        <v>0</v>
      </c>
      <c r="J146" s="32">
        <v>0</v>
      </c>
      <c r="K146" s="32">
        <v>0</v>
      </c>
      <c r="L146" s="5">
        <v>1000</v>
      </c>
      <c r="M146" s="32">
        <v>0</v>
      </c>
      <c r="N146" s="33">
        <v>0</v>
      </c>
      <c r="O146" s="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2:27" ht="11.25">
      <c r="B147" s="2"/>
      <c r="C147" s="32"/>
      <c r="D147" s="5"/>
      <c r="E147" s="32"/>
      <c r="F147" s="32"/>
      <c r="G147" s="32"/>
      <c r="H147" s="5"/>
      <c r="I147" s="32"/>
      <c r="J147" s="32"/>
      <c r="K147" s="32"/>
      <c r="L147" s="32"/>
      <c r="M147" s="32"/>
      <c r="N147" s="33"/>
      <c r="O147" s="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1.25">
      <c r="A148" s="9" t="s">
        <v>45</v>
      </c>
      <c r="B148" s="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11"/>
      <c r="O148" s="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2:27" ht="11.25">
      <c r="B149" s="2" t="s">
        <v>20</v>
      </c>
      <c r="C149" s="5">
        <v>6300</v>
      </c>
      <c r="D149" s="5">
        <v>40300</v>
      </c>
      <c r="E149" s="7">
        <v>300</v>
      </c>
      <c r="F149" s="5">
        <v>1300</v>
      </c>
      <c r="G149" s="5">
        <v>4500</v>
      </c>
      <c r="H149" s="5">
        <v>34500</v>
      </c>
      <c r="I149" s="5">
        <v>600</v>
      </c>
      <c r="J149" s="5">
        <v>1200</v>
      </c>
      <c r="K149" s="5">
        <v>900</v>
      </c>
      <c r="L149" s="5">
        <v>3300</v>
      </c>
      <c r="M149" s="32">
        <v>0</v>
      </c>
      <c r="N149" s="33">
        <v>0</v>
      </c>
      <c r="O149" s="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2:27" ht="11.25">
      <c r="B150" s="2" t="s">
        <v>21</v>
      </c>
      <c r="C150" s="5">
        <v>2200</v>
      </c>
      <c r="D150" s="5">
        <v>17700</v>
      </c>
      <c r="E150" s="32">
        <v>0</v>
      </c>
      <c r="F150" s="5">
        <v>600</v>
      </c>
      <c r="G150" s="5">
        <v>1700</v>
      </c>
      <c r="H150" s="5">
        <v>14600</v>
      </c>
      <c r="I150" s="5">
        <v>200</v>
      </c>
      <c r="J150" s="5">
        <v>400</v>
      </c>
      <c r="K150" s="5">
        <v>200</v>
      </c>
      <c r="L150" s="5">
        <v>2200</v>
      </c>
      <c r="M150" s="32">
        <v>0</v>
      </c>
      <c r="N150" s="33">
        <v>0</v>
      </c>
      <c r="O150" s="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1.25">
      <c r="A151" s="10"/>
      <c r="B151" s="3" t="s">
        <v>22</v>
      </c>
      <c r="C151" s="6">
        <v>900</v>
      </c>
      <c r="D151" s="6">
        <v>5500</v>
      </c>
      <c r="E151" s="34">
        <v>0</v>
      </c>
      <c r="F151" s="6">
        <v>100</v>
      </c>
      <c r="G151" s="6">
        <v>700</v>
      </c>
      <c r="H151" s="6">
        <v>3700</v>
      </c>
      <c r="I151" s="34">
        <v>0</v>
      </c>
      <c r="J151" s="6">
        <v>100</v>
      </c>
      <c r="K151" s="6">
        <v>100</v>
      </c>
      <c r="L151" s="6">
        <v>1600</v>
      </c>
      <c r="M151" s="34">
        <v>0</v>
      </c>
      <c r="N151" s="36">
        <v>0</v>
      </c>
      <c r="O151" s="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2:27" s="9" customFormat="1" ht="11.25">
      <c r="B152" s="2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ht="11.25">
      <c r="A153" s="9" t="s">
        <v>52</v>
      </c>
      <c r="B153" s="9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s="29" customFormat="1" ht="12">
      <c r="A154" s="28" t="s">
        <v>54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s="29" customFormat="1" ht="6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s="9" customFormat="1" ht="11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31" t="s">
        <v>18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2:27" s="18" customFormat="1" ht="11.25">
      <c r="B157" s="14"/>
      <c r="C157" s="4" t="s">
        <v>1</v>
      </c>
      <c r="D157" s="4"/>
      <c r="E157" s="4" t="s">
        <v>2</v>
      </c>
      <c r="F157" s="4"/>
      <c r="G157" s="4" t="s">
        <v>3</v>
      </c>
      <c r="H157" s="4"/>
      <c r="I157" s="4" t="s">
        <v>4</v>
      </c>
      <c r="J157" s="4"/>
      <c r="K157" s="4" t="s">
        <v>5</v>
      </c>
      <c r="L157" s="4"/>
      <c r="M157" s="4" t="s">
        <v>6</v>
      </c>
      <c r="N157" s="13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s="17" customFormat="1" ht="11.25">
      <c r="A158" s="24" t="s">
        <v>26</v>
      </c>
      <c r="B158" s="25"/>
      <c r="C158" s="15" t="s">
        <v>7</v>
      </c>
      <c r="D158" s="15" t="s">
        <v>8</v>
      </c>
      <c r="E158" s="20" t="s">
        <v>9</v>
      </c>
      <c r="F158" s="15" t="s">
        <v>8</v>
      </c>
      <c r="G158" s="15" t="s">
        <v>9</v>
      </c>
      <c r="H158" s="15" t="s">
        <v>8</v>
      </c>
      <c r="I158" s="21" t="s">
        <v>9</v>
      </c>
      <c r="J158" s="15" t="s">
        <v>8</v>
      </c>
      <c r="K158" s="20" t="s">
        <v>9</v>
      </c>
      <c r="L158" s="15" t="s">
        <v>8</v>
      </c>
      <c r="M158" s="20" t="s">
        <v>9</v>
      </c>
      <c r="N158" s="12" t="s">
        <v>10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2:27" s="17" customFormat="1" ht="6.75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11.25">
      <c r="A160" s="9" t="s">
        <v>46</v>
      </c>
      <c r="B160" s="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1"/>
      <c r="O160" s="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2:27" ht="11.25">
      <c r="B161" s="2" t="s">
        <v>20</v>
      </c>
      <c r="C161" s="5">
        <v>14000</v>
      </c>
      <c r="D161" s="5">
        <v>131700</v>
      </c>
      <c r="E161" s="7">
        <v>400</v>
      </c>
      <c r="F161" s="5">
        <v>4900</v>
      </c>
      <c r="G161" s="5">
        <v>11100</v>
      </c>
      <c r="H161" s="5">
        <v>113700</v>
      </c>
      <c r="I161" s="5">
        <v>400</v>
      </c>
      <c r="J161" s="5">
        <v>2500</v>
      </c>
      <c r="K161" s="5">
        <v>2000</v>
      </c>
      <c r="L161" s="5">
        <v>10300</v>
      </c>
      <c r="M161" s="32">
        <v>0</v>
      </c>
      <c r="N161" s="11">
        <v>300</v>
      </c>
      <c r="O161" s="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2:27" ht="11.25">
      <c r="B162" s="2" t="s">
        <v>21</v>
      </c>
      <c r="C162" s="5">
        <v>4100</v>
      </c>
      <c r="D162" s="5">
        <v>48600</v>
      </c>
      <c r="E162" s="7">
        <v>300</v>
      </c>
      <c r="F162" s="5">
        <v>1800</v>
      </c>
      <c r="G162" s="5">
        <v>2800</v>
      </c>
      <c r="H162" s="5">
        <v>37000</v>
      </c>
      <c r="I162" s="5">
        <v>200</v>
      </c>
      <c r="J162" s="5">
        <v>500</v>
      </c>
      <c r="K162" s="5">
        <v>800</v>
      </c>
      <c r="L162" s="5">
        <v>9300</v>
      </c>
      <c r="M162" s="32">
        <v>0</v>
      </c>
      <c r="N162" s="11">
        <v>100</v>
      </c>
      <c r="O162" s="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2:27" ht="11.25">
      <c r="B163" s="2" t="s">
        <v>22</v>
      </c>
      <c r="C163" s="5">
        <v>300</v>
      </c>
      <c r="D163" s="5">
        <v>3600</v>
      </c>
      <c r="E163" s="32">
        <v>0</v>
      </c>
      <c r="F163" s="5">
        <v>100</v>
      </c>
      <c r="G163" s="5">
        <v>100</v>
      </c>
      <c r="H163" s="5">
        <v>2000</v>
      </c>
      <c r="I163" s="32">
        <v>0</v>
      </c>
      <c r="J163" s="5">
        <v>100</v>
      </c>
      <c r="K163" s="5">
        <v>200</v>
      </c>
      <c r="L163" s="5">
        <v>1400</v>
      </c>
      <c r="M163" s="32">
        <v>0</v>
      </c>
      <c r="N163" s="33">
        <v>0</v>
      </c>
      <c r="O163" s="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2:27" ht="11.25">
      <c r="B164" s="2"/>
      <c r="C164" s="32"/>
      <c r="D164" s="5"/>
      <c r="E164" s="32"/>
      <c r="F164" s="32"/>
      <c r="G164" s="32"/>
      <c r="H164" s="5"/>
      <c r="I164" s="32"/>
      <c r="J164" s="32"/>
      <c r="K164" s="32"/>
      <c r="L164" s="32"/>
      <c r="M164" s="32"/>
      <c r="N164" s="33"/>
      <c r="O164" s="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1.25">
      <c r="A165" s="9" t="s">
        <v>47</v>
      </c>
      <c r="B165" s="2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1"/>
      <c r="O165" s="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2:27" ht="11.25">
      <c r="B166" s="2" t="s">
        <v>20</v>
      </c>
      <c r="C166" s="5">
        <v>16400</v>
      </c>
      <c r="D166" s="5">
        <v>233400</v>
      </c>
      <c r="E166" s="7">
        <v>800</v>
      </c>
      <c r="F166" s="5">
        <v>8100</v>
      </c>
      <c r="G166" s="5">
        <v>10900</v>
      </c>
      <c r="H166" s="5">
        <v>195000</v>
      </c>
      <c r="I166" s="5">
        <v>1700</v>
      </c>
      <c r="J166" s="5">
        <v>7600</v>
      </c>
      <c r="K166" s="5">
        <v>2900</v>
      </c>
      <c r="L166" s="5">
        <v>22000</v>
      </c>
      <c r="M166" s="32">
        <v>0</v>
      </c>
      <c r="N166" s="11">
        <v>800</v>
      </c>
      <c r="O166" s="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2:27" ht="11.25">
      <c r="B167" s="2" t="s">
        <v>21</v>
      </c>
      <c r="C167" s="5">
        <v>6300</v>
      </c>
      <c r="D167" s="5">
        <v>98400</v>
      </c>
      <c r="E167" s="7">
        <v>200</v>
      </c>
      <c r="F167" s="5">
        <v>3500</v>
      </c>
      <c r="G167" s="5">
        <v>4000</v>
      </c>
      <c r="H167" s="5">
        <v>75200</v>
      </c>
      <c r="I167" s="5">
        <v>600</v>
      </c>
      <c r="J167" s="5">
        <v>1900</v>
      </c>
      <c r="K167" s="5">
        <v>1600</v>
      </c>
      <c r="L167" s="5">
        <v>17600</v>
      </c>
      <c r="M167" s="32">
        <v>0</v>
      </c>
      <c r="N167" s="11">
        <v>100</v>
      </c>
      <c r="O167" s="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2:27" ht="11.25">
      <c r="B168" s="2" t="s">
        <v>22</v>
      </c>
      <c r="C168" s="5">
        <v>500</v>
      </c>
      <c r="D168" s="5">
        <v>13400</v>
      </c>
      <c r="E168" s="32">
        <v>0</v>
      </c>
      <c r="F168" s="5">
        <v>300</v>
      </c>
      <c r="G168" s="5">
        <v>100</v>
      </c>
      <c r="H168" s="5">
        <v>8600</v>
      </c>
      <c r="I168" s="32">
        <v>0</v>
      </c>
      <c r="J168" s="5">
        <v>100</v>
      </c>
      <c r="K168" s="5">
        <v>300</v>
      </c>
      <c r="L168" s="5">
        <v>4400</v>
      </c>
      <c r="M168" s="32">
        <v>0</v>
      </c>
      <c r="N168" s="33">
        <v>0</v>
      </c>
      <c r="O168" s="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2:27" ht="11.25">
      <c r="B169" s="2"/>
      <c r="C169" s="5"/>
      <c r="D169" s="5"/>
      <c r="E169" s="32"/>
      <c r="F169" s="5"/>
      <c r="G169" s="5"/>
      <c r="H169" s="5"/>
      <c r="I169" s="32"/>
      <c r="J169" s="32"/>
      <c r="K169" s="32"/>
      <c r="L169" s="5"/>
      <c r="M169" s="32"/>
      <c r="N169" s="33"/>
      <c r="O169" s="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ht="11.25">
      <c r="A170" s="9" t="s">
        <v>48</v>
      </c>
      <c r="B170" s="2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11"/>
      <c r="O170" s="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2:27" ht="11.25">
      <c r="B171" s="2" t="s">
        <v>20</v>
      </c>
      <c r="C171" s="5">
        <v>7100</v>
      </c>
      <c r="D171" s="5">
        <v>46800</v>
      </c>
      <c r="E171" s="7">
        <v>300</v>
      </c>
      <c r="F171" s="5">
        <v>1400</v>
      </c>
      <c r="G171" s="5">
        <v>5500</v>
      </c>
      <c r="H171" s="5">
        <v>41200</v>
      </c>
      <c r="I171" s="5">
        <v>800</v>
      </c>
      <c r="J171" s="5">
        <v>2400</v>
      </c>
      <c r="K171" s="5">
        <v>500</v>
      </c>
      <c r="L171" s="5">
        <v>1600</v>
      </c>
      <c r="M171" s="32">
        <v>0</v>
      </c>
      <c r="N171" s="11">
        <v>200</v>
      </c>
      <c r="O171" s="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2:27" ht="11.25">
      <c r="B172" s="2" t="s">
        <v>21</v>
      </c>
      <c r="C172" s="5">
        <v>2400</v>
      </c>
      <c r="D172" s="5">
        <v>14700</v>
      </c>
      <c r="E172" s="32">
        <v>0</v>
      </c>
      <c r="F172" s="5">
        <v>300</v>
      </c>
      <c r="G172" s="5">
        <v>2100</v>
      </c>
      <c r="H172" s="5">
        <v>12600</v>
      </c>
      <c r="I172" s="5">
        <v>100</v>
      </c>
      <c r="J172" s="5">
        <v>100</v>
      </c>
      <c r="K172" s="5">
        <v>100</v>
      </c>
      <c r="L172" s="5">
        <v>1500</v>
      </c>
      <c r="M172" s="32">
        <v>0</v>
      </c>
      <c r="N172" s="11">
        <v>100</v>
      </c>
      <c r="O172" s="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2:27" ht="11.25">
      <c r="B173" s="2" t="s">
        <v>22</v>
      </c>
      <c r="C173" s="5">
        <v>100</v>
      </c>
      <c r="D173" s="5">
        <v>800</v>
      </c>
      <c r="E173" s="32">
        <v>0</v>
      </c>
      <c r="F173" s="32">
        <v>0</v>
      </c>
      <c r="G173" s="5">
        <v>100</v>
      </c>
      <c r="H173" s="5">
        <v>500</v>
      </c>
      <c r="I173" s="32">
        <v>0</v>
      </c>
      <c r="J173" s="32">
        <v>0</v>
      </c>
      <c r="K173" s="32">
        <v>0</v>
      </c>
      <c r="L173" s="5">
        <v>200</v>
      </c>
      <c r="M173" s="32">
        <v>0</v>
      </c>
      <c r="N173" s="33">
        <v>0</v>
      </c>
      <c r="O173" s="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2:27" ht="11.25">
      <c r="B174" s="2"/>
      <c r="C174" s="5"/>
      <c r="D174" s="5"/>
      <c r="E174" s="32"/>
      <c r="F174" s="32"/>
      <c r="G174" s="5"/>
      <c r="H174" s="5"/>
      <c r="I174" s="32"/>
      <c r="J174" s="32"/>
      <c r="K174" s="32"/>
      <c r="L174" s="5"/>
      <c r="M174" s="32"/>
      <c r="N174" s="33"/>
      <c r="O174" s="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1.25">
      <c r="A175" s="9" t="s">
        <v>49</v>
      </c>
      <c r="B175" s="2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11"/>
      <c r="O175" s="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2:27" ht="11.25">
      <c r="B176" s="2" t="s">
        <v>20</v>
      </c>
      <c r="C176" s="5">
        <v>10300</v>
      </c>
      <c r="D176" s="5">
        <v>185100</v>
      </c>
      <c r="E176" s="7">
        <v>200</v>
      </c>
      <c r="F176" s="5">
        <v>5000</v>
      </c>
      <c r="G176" s="5">
        <v>8800</v>
      </c>
      <c r="H176" s="5">
        <v>164600</v>
      </c>
      <c r="I176" s="5">
        <v>500</v>
      </c>
      <c r="J176" s="5">
        <v>4200</v>
      </c>
      <c r="K176" s="5">
        <v>800</v>
      </c>
      <c r="L176" s="5">
        <v>10300</v>
      </c>
      <c r="M176" s="32">
        <v>0</v>
      </c>
      <c r="N176" s="11">
        <v>500</v>
      </c>
      <c r="O176" s="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2:27" ht="11.25">
      <c r="B177" s="2" t="s">
        <v>21</v>
      </c>
      <c r="C177" s="5">
        <v>4000</v>
      </c>
      <c r="D177" s="5">
        <v>53300</v>
      </c>
      <c r="E177" s="7">
        <v>100</v>
      </c>
      <c r="F177" s="5">
        <v>1400</v>
      </c>
      <c r="G177" s="5">
        <v>3000</v>
      </c>
      <c r="H177" s="5">
        <v>41900</v>
      </c>
      <c r="I177" s="5">
        <v>200</v>
      </c>
      <c r="J177" s="5">
        <v>800</v>
      </c>
      <c r="K177" s="5">
        <v>600</v>
      </c>
      <c r="L177" s="5">
        <v>9000</v>
      </c>
      <c r="M177" s="32">
        <v>0</v>
      </c>
      <c r="N177" s="11">
        <v>300</v>
      </c>
      <c r="O177" s="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2:27" ht="11.25">
      <c r="B178" s="2" t="s">
        <v>22</v>
      </c>
      <c r="C178" s="5">
        <v>700</v>
      </c>
      <c r="D178" s="5">
        <v>7400</v>
      </c>
      <c r="E178" s="32">
        <v>0</v>
      </c>
      <c r="F178" s="5">
        <v>200</v>
      </c>
      <c r="G178" s="5">
        <v>500</v>
      </c>
      <c r="H178" s="5">
        <v>4300</v>
      </c>
      <c r="I178" s="5">
        <v>100</v>
      </c>
      <c r="J178" s="5">
        <v>100</v>
      </c>
      <c r="K178" s="5">
        <v>100</v>
      </c>
      <c r="L178" s="5">
        <v>2900</v>
      </c>
      <c r="M178" s="32">
        <v>0</v>
      </c>
      <c r="N178" s="33">
        <v>0</v>
      </c>
      <c r="O178" s="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2:27" ht="11.25">
      <c r="B179" s="2"/>
      <c r="C179" s="32"/>
      <c r="D179" s="5"/>
      <c r="E179" s="32"/>
      <c r="F179" s="5"/>
      <c r="G179" s="32"/>
      <c r="H179" s="5"/>
      <c r="I179" s="32"/>
      <c r="J179" s="32"/>
      <c r="K179" s="32"/>
      <c r="L179" s="5"/>
      <c r="M179" s="32"/>
      <c r="N179" s="33"/>
      <c r="O179" s="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1.25">
      <c r="A180" s="9" t="s">
        <v>50</v>
      </c>
      <c r="B180" s="2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11"/>
      <c r="O180" s="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2:27" ht="11.25">
      <c r="B181" s="2" t="s">
        <v>20</v>
      </c>
      <c r="C181" s="5">
        <v>24500</v>
      </c>
      <c r="D181" s="5">
        <v>166300</v>
      </c>
      <c r="E181" s="7">
        <v>1200</v>
      </c>
      <c r="F181" s="5">
        <v>3300</v>
      </c>
      <c r="G181" s="5">
        <v>20100</v>
      </c>
      <c r="H181" s="5">
        <v>152300</v>
      </c>
      <c r="I181" s="5">
        <v>1700</v>
      </c>
      <c r="J181" s="5">
        <v>2600</v>
      </c>
      <c r="K181" s="5">
        <v>1300</v>
      </c>
      <c r="L181" s="5">
        <v>7900</v>
      </c>
      <c r="M181" s="5">
        <v>200</v>
      </c>
      <c r="N181" s="11">
        <v>300</v>
      </c>
      <c r="O181" s="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2:27" ht="11.25">
      <c r="B182" s="2" t="s">
        <v>21</v>
      </c>
      <c r="C182" s="5">
        <v>9800</v>
      </c>
      <c r="D182" s="5">
        <v>72200</v>
      </c>
      <c r="E182" s="7">
        <v>300</v>
      </c>
      <c r="F182" s="5">
        <v>1700</v>
      </c>
      <c r="G182" s="5">
        <v>8300</v>
      </c>
      <c r="H182" s="5">
        <v>61200</v>
      </c>
      <c r="I182" s="5">
        <v>300</v>
      </c>
      <c r="J182" s="5">
        <v>1100</v>
      </c>
      <c r="K182" s="5">
        <v>900</v>
      </c>
      <c r="L182" s="5">
        <v>8100</v>
      </c>
      <c r="M182" s="32">
        <v>0</v>
      </c>
      <c r="N182" s="11">
        <v>100</v>
      </c>
      <c r="O182" s="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2:27" ht="11.25">
      <c r="B183" s="2" t="s">
        <v>22</v>
      </c>
      <c r="C183" s="5">
        <v>1600</v>
      </c>
      <c r="D183" s="5">
        <v>15200</v>
      </c>
      <c r="E183" s="32">
        <v>0</v>
      </c>
      <c r="F183" s="5">
        <v>300</v>
      </c>
      <c r="G183" s="5">
        <v>1100</v>
      </c>
      <c r="H183" s="5">
        <v>11100</v>
      </c>
      <c r="I183" s="5">
        <v>100</v>
      </c>
      <c r="J183" s="5">
        <v>100</v>
      </c>
      <c r="K183" s="5">
        <v>400</v>
      </c>
      <c r="L183" s="5">
        <v>3700</v>
      </c>
      <c r="M183" s="32">
        <v>0</v>
      </c>
      <c r="N183" s="33">
        <v>0</v>
      </c>
      <c r="O183" s="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2:27" ht="11.25">
      <c r="B184" s="2"/>
      <c r="C184" s="32"/>
      <c r="D184" s="5"/>
      <c r="E184" s="32"/>
      <c r="F184" s="32"/>
      <c r="G184" s="32"/>
      <c r="H184" s="5"/>
      <c r="I184" s="32"/>
      <c r="J184" s="32"/>
      <c r="K184" s="32"/>
      <c r="L184" s="32"/>
      <c r="M184" s="32"/>
      <c r="N184" s="33"/>
      <c r="O184" s="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1.25">
      <c r="A185" s="9" t="s">
        <v>51</v>
      </c>
      <c r="B185" s="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11"/>
      <c r="O185" s="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2:27" ht="11.25">
      <c r="B186" s="2" t="s">
        <v>20</v>
      </c>
      <c r="C186" s="5">
        <v>200</v>
      </c>
      <c r="D186" s="5">
        <v>5100</v>
      </c>
      <c r="E186" s="32">
        <v>0</v>
      </c>
      <c r="F186" s="32">
        <v>0</v>
      </c>
      <c r="G186" s="5">
        <v>100</v>
      </c>
      <c r="H186" s="5">
        <v>4100</v>
      </c>
      <c r="I186" s="32">
        <v>0</v>
      </c>
      <c r="J186" s="5">
        <v>200</v>
      </c>
      <c r="K186" s="5">
        <v>100</v>
      </c>
      <c r="L186" s="5">
        <v>900</v>
      </c>
      <c r="M186" s="32">
        <v>0</v>
      </c>
      <c r="N186" s="33">
        <v>0</v>
      </c>
      <c r="O186" s="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2:27" ht="11.25">
      <c r="B187" s="2" t="s">
        <v>21</v>
      </c>
      <c r="C187" s="5">
        <v>1000</v>
      </c>
      <c r="D187" s="5">
        <v>7500</v>
      </c>
      <c r="E187" s="7">
        <v>100</v>
      </c>
      <c r="F187" s="5">
        <v>400</v>
      </c>
      <c r="G187" s="5">
        <v>900</v>
      </c>
      <c r="H187" s="5">
        <v>5600</v>
      </c>
      <c r="I187" s="32">
        <v>0</v>
      </c>
      <c r="J187" s="5">
        <v>200</v>
      </c>
      <c r="K187" s="5">
        <v>100</v>
      </c>
      <c r="L187" s="5">
        <v>1300</v>
      </c>
      <c r="M187" s="32">
        <v>0</v>
      </c>
      <c r="N187" s="33">
        <v>0</v>
      </c>
      <c r="O187" s="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1.25">
      <c r="A188" s="10"/>
      <c r="B188" s="3" t="s">
        <v>22</v>
      </c>
      <c r="C188" s="6">
        <v>1200</v>
      </c>
      <c r="D188" s="6">
        <v>16400</v>
      </c>
      <c r="E188" s="8">
        <v>200</v>
      </c>
      <c r="F188" s="6">
        <v>400</v>
      </c>
      <c r="G188" s="6">
        <v>800</v>
      </c>
      <c r="H188" s="6">
        <v>12200</v>
      </c>
      <c r="I188" s="34">
        <v>0</v>
      </c>
      <c r="J188" s="6">
        <v>400</v>
      </c>
      <c r="K188" s="6">
        <v>200</v>
      </c>
      <c r="L188" s="6">
        <v>3400</v>
      </c>
      <c r="M188" s="34">
        <v>0</v>
      </c>
      <c r="N188" s="26">
        <v>100</v>
      </c>
      <c r="O188" s="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2:27" ht="6.75" customHeight="1">
      <c r="B189" s="9"/>
      <c r="C189" s="9"/>
      <c r="D189" s="9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9.75" customHeight="1">
      <c r="A190" s="9" t="s">
        <v>53</v>
      </c>
      <c r="B190" s="9"/>
      <c r="C190" s="9"/>
      <c r="D190" s="9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5:27" s="9" customFormat="1" ht="6.75" customHeight="1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s="9" customFormat="1" ht="9.75" customHeight="1">
      <c r="A192" s="9" t="s">
        <v>55</v>
      </c>
      <c r="C192" s="11"/>
      <c r="D192" s="11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s="9" customFormat="1" ht="9.75" customHeight="1">
      <c r="A193" s="9" t="s">
        <v>56</v>
      </c>
      <c r="C193" s="11"/>
      <c r="D193" s="11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3:27" s="9" customFormat="1" ht="6.75" customHeight="1">
      <c r="C194" s="11"/>
      <c r="D194" s="11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s="9" customFormat="1" ht="9.75" customHeight="1">
      <c r="A195" s="9" t="s">
        <v>24</v>
      </c>
      <c r="C195" s="11"/>
      <c r="D195" s="11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6:27" s="9" customFormat="1" ht="6.75" customHeight="1"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4:27" s="9" customFormat="1" ht="9.75" customHeight="1">
      <c r="N197" s="23" t="s">
        <v>25</v>
      </c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6:27" s="9" customFormat="1" ht="11.25"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2:27" s="9" customFormat="1" ht="11.25">
      <c r="B199" s="1"/>
      <c r="E199" s="1"/>
      <c r="F199" s="1"/>
      <c r="G199" s="1"/>
      <c r="H199" s="1"/>
      <c r="I199" s="1"/>
      <c r="J199" s="1"/>
      <c r="K199" s="1"/>
      <c r="L199" s="1"/>
      <c r="M199" s="1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3:27" ht="11.25">
      <c r="C200" s="9"/>
      <c r="D200" s="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6:27" ht="11.25"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6:27" ht="11.25"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6:27" ht="11.25"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6:27" ht="11.25"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6:27" ht="11.25"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6:27" ht="11.25"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6:27" ht="11.25"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6:27" ht="11.25"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6:27" ht="11.25"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6:27" ht="11.25"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6:27" ht="11.25"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6:27" ht="11.25"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6:27" ht="11.25"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6:27" ht="11.25"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6:27" ht="11.25"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6:27" ht="11.25"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6:27" ht="11.25"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6:27" ht="11.25"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6:27" ht="11.25"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6:27" ht="11.25"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6:27" ht="11.25"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6:27" ht="11.25"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6:27" ht="11.25"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6:27" ht="11.25"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6:27" ht="11.25"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6:27" ht="11.25"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6:27" ht="11.25"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6:27" ht="11.25"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6:27" ht="11.25"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6:27" ht="11.25"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6:27" ht="11.25"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6:27" ht="11.25"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6:27" ht="11.25"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6:27" ht="11.25"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6:27" ht="11.25"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6:27" ht="11.25"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6:27" ht="11.25"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6:27" ht="11.25"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6:27" ht="11.25"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6:27" ht="11.25"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6:27" ht="11.25"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6:27" ht="11.25"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6:27" ht="11.25"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6:27" ht="11.25"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6:27" ht="11.25"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6:27" ht="11.25"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6:27" ht="11.25"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6:27" ht="11.25"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6:27" ht="11.25"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6:27" ht="11.25"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6:27" ht="11.25"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6:27" ht="11.25"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6:27" ht="11.25"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6:27" ht="11.25"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6:27" ht="11.25"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6:27" ht="11.25"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6:27" ht="11.25"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6:27" ht="11.25"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6:27" ht="11.25"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6:27" ht="11.25"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6:27" ht="11.25"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6:27" ht="11.25"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6:27" ht="11.25"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6:27" ht="11.25"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6:27" ht="11.25"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6:27" ht="11.25"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6:27" ht="11.25"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6:27" ht="11.25"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6:27" ht="11.25"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6:27" ht="11.25"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6:27" ht="11.25"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6:27" ht="11.25"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6:27" ht="11.25"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6:27" ht="11.25"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6:27" ht="11.25"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6:27" ht="11.25"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6:27" ht="11.25"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6:27" ht="11.25"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6:27" ht="11.25"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6:27" ht="11.25"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6:27" ht="11.25"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6:27" ht="11.25"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6:27" ht="11.25"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6:27" ht="11.25"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6:27" ht="11.25"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6:27" ht="11.25"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6:27" ht="11.25"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6:27" ht="11.25"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6:27" ht="11.25"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6:27" ht="11.25"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6:27" ht="11.25"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6:27" ht="11.25"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6:27" ht="11.25"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6:27" ht="11.25"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6:27" ht="11.25"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6:27" ht="11.25"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6:27" ht="11.25"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6:27" ht="11.25"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6:27" ht="11.25"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6:27" ht="11.25"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6:27" ht="11.25"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6:27" ht="11.25"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6:27" ht="11.25"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6:27" ht="11.25"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6:27" ht="11.25"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6:27" ht="11.25"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6:27" ht="11.25"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6:27" ht="11.25"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6:27" ht="11.25"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6:27" ht="11.25"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6:27" ht="11.25"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6:27" ht="11.25"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6:27" ht="11.25"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6:27" ht="11.25"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6:27" ht="11.25"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6:27" ht="11.25"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6:27" ht="11.25"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6:27" ht="11.25"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6:27" ht="11.25"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6:27" ht="11.25"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6:27" ht="11.25"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6:27" ht="11.25"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6:27" ht="11.25"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6:27" ht="11.25"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6:27" ht="11.25"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6:27" ht="11.25"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6:27" ht="11.25"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6:27" ht="11.25"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6:27" ht="11.25"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6:27" ht="11.25"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6:27" ht="11.25"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6:27" ht="11.25"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6:27" ht="11.25"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6:27" ht="11.25"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6:27" ht="11.25"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6:27" ht="11.25"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6:27" ht="11.25"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6:27" ht="11.25"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6:27" ht="11.25"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6:27" ht="11.25"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6:27" ht="11.25"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6:27" ht="11.25"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6:27" ht="11.25"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6:27" ht="11.25"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6:27" ht="11.25"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6:27" ht="11.25"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6:27" ht="11.25"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6:27" ht="11.25"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6:27" ht="11.25"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6:27" ht="11.25"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6:27" ht="11.25"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6:27" ht="11.25"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6:27" ht="11.25"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6:27" ht="11.25"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6:27" ht="11.25"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6:27" ht="11.25"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6:27" ht="11.25"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6:27" ht="11.25"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6:27" ht="11.25"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6:27" ht="11.25"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6:27" ht="11.25"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6:27" ht="11.25"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6:27" ht="11.25"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6:27" ht="11.25"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6:27" ht="11.25"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6:27" ht="11.25"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6:27" ht="11.25"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6:27" ht="11.25"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6:27" ht="11.25"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6:27" ht="11.25"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6:27" ht="11.25"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6:27" ht="11.25"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6:27" ht="11.25"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6:27" ht="11.25"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6:27" ht="11.25"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6:27" ht="11.25"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6:27" ht="11.25"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6:27" ht="11.25"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6:27" ht="11.25"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6:27" ht="11.25"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6:27" ht="11.25"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6:27" ht="11.25"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6:27" ht="11.25"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6:27" ht="11.25"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6:27" ht="11.25"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6:27" ht="11.25"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6:27" ht="11.25"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6:27" ht="11.25"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6:27" ht="11.25"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6:27" ht="11.25"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6:27" ht="11.25"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6:27" ht="11.25"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6:27" ht="11.25"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6:27" ht="11.25"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6:27" ht="11.25"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6:27" ht="11.25"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6:27" ht="11.25"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6:27" ht="11.25"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6:27" ht="11.25"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6:27" ht="11.25"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6:27" ht="11.25"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6:27" ht="11.25"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6:27" ht="11.25"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6:27" ht="11.25"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6:27" ht="11.25"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6:27" ht="11.25"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6:27" ht="11.25"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6:27" ht="11.25"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6:27" ht="11.25"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6:27" ht="11.25"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6:27" ht="11.25"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6:27" ht="11.25"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6:27" ht="11.25"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6:27" ht="11.25"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6:27" ht="11.25"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6:27" ht="11.25"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6:27" ht="11.25"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6:27" ht="11.25"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6:27" ht="11.25"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6:27" ht="11.25"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6:27" ht="11.25"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6:27" ht="11.25"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6:27" ht="11.25"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6:27" ht="11.25"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6:27" ht="11.25"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6:27" ht="11.25"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6:27" ht="11.25"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6:27" ht="11.25"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6:27" ht="11.25"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6:27" ht="11.25"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6:27" ht="11.25"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6:27" ht="11.25"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6:27" ht="11.25"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6:27" ht="11.25"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6:27" ht="11.25"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6:27" ht="11.25"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6:27" ht="11.25"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6:27" ht="11.25"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6:27" ht="11.25"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6:27" ht="11.25"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6:27" ht="11.25"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6:27" ht="11.25"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6:27" ht="11.25"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6:27" ht="11.25"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6:27" ht="11.25"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6:27" ht="11.25"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6:27" ht="11.25"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6:27" ht="11.25"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6:27" ht="11.25"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6:27" ht="11.25"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6:27" ht="11.25"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6:27" ht="11.25"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6:27" ht="11.25"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6:27" ht="11.25"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6:27" ht="11.25"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6:27" ht="11.25"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6:27" ht="11.25"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6:27" ht="11.25"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6:27" ht="11.25"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6:27" ht="11.25"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6:27" ht="11.25"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6:27" ht="11.25"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6:27" ht="11.25"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6:27" ht="11.25"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6:27" ht="11.25"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6:27" ht="11.25"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6:27" ht="11.25"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6:27" ht="11.25"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6:27" ht="11.25"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6:27" ht="11.25"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6:27" ht="11.25"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6:27" ht="11.25"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6:27" ht="11.25"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6:27" ht="11.25"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6:27" ht="11.25"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6:27" ht="11.25"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6:27" ht="11.25"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6:27" ht="11.25"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6:27" ht="11.25"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6:27" ht="11.25"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6:27" ht="11.25"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6:27" ht="11.25"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6:27" ht="11.25"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6:27" ht="11.25"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6:27" ht="11.25"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6:27" ht="11.25"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6:27" ht="11.25"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6:27" ht="11.25"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6:27" ht="11.25"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6:27" ht="11.25"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6:27" ht="11.25"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6:27" ht="11.25"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6:27" ht="11.25"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6:27" ht="11.25"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6:27" ht="11.25"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6:27" ht="11.25"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</sheetData>
  <printOptions horizontalCentered="1"/>
  <pageMargins left="0.5" right="0.5" top="0.5" bottom="0.5" header="0" footer="0"/>
  <pageSetup horizontalDpi="300" verticalDpi="300" orientation="landscape" scale="98" r:id="rId1"/>
  <rowBreaks count="3" manualBreakCount="3">
    <brk id="52" max="255" man="1"/>
    <brk id="101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Burrelli</dc:creator>
  <cp:keywords/>
  <dc:description/>
  <cp:lastModifiedBy>Science Resources Studies</cp:lastModifiedBy>
  <cp:lastPrinted>1998-09-18T20:11:47Z</cp:lastPrinted>
  <dcterms:created xsi:type="dcterms:W3CDTF">1997-06-06T17:22:17Z</dcterms:created>
  <cp:category/>
  <cp:version/>
  <cp:contentType/>
  <cp:contentStatus/>
</cp:coreProperties>
</file>