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6995" windowHeight="9120" activeTab="0"/>
  </bookViews>
  <sheets>
    <sheet name="Block B,C.BEA" sheetId="1" r:id="rId1"/>
  </sheets>
  <definedNames>
    <definedName name="_xlnm.Print_Titles" localSheetId="0">'Block B,C.BEA'!$1:$6</definedName>
  </definedNames>
  <calcPr calcMode="manual" fullCalcOnLoad="1"/>
</workbook>
</file>

<file path=xl/sharedStrings.xml><?xml version="1.0" encoding="utf-8"?>
<sst xmlns="http://schemas.openxmlformats.org/spreadsheetml/2006/main" count="1600" uniqueCount="548">
  <si>
    <t>Minneapolis-St. Paul MN-WI-IA</t>
  </si>
  <si>
    <t>BEA108</t>
  </si>
  <si>
    <t>Wausau WI</t>
  </si>
  <si>
    <t>BEA109</t>
  </si>
  <si>
    <t>Duluth-Superior MN-WI</t>
  </si>
  <si>
    <t>BEA110</t>
  </si>
  <si>
    <t>Grand Forks ND-MN</t>
  </si>
  <si>
    <t>BEA111</t>
  </si>
  <si>
    <t>Minot ND</t>
  </si>
  <si>
    <t>BEA112</t>
  </si>
  <si>
    <t>Bismarck ND-MT-SD</t>
  </si>
  <si>
    <t>BEA113</t>
  </si>
  <si>
    <t>Fargo-Moorhead ND-MN</t>
  </si>
  <si>
    <t>BEA114</t>
  </si>
  <si>
    <t>Aberdeen SD</t>
  </si>
  <si>
    <t>BEA115</t>
  </si>
  <si>
    <t>Rapid City SD-MT-NE-ND</t>
  </si>
  <si>
    <t>BEA116</t>
  </si>
  <si>
    <t>Sioux Falls SD-IA-MN-NE</t>
  </si>
  <si>
    <t>BEA117</t>
  </si>
  <si>
    <t>Sioux City IA-NE-SD</t>
  </si>
  <si>
    <t>BEA118</t>
  </si>
  <si>
    <t>Omaha NE-IA-MO</t>
  </si>
  <si>
    <t>BEA119</t>
  </si>
  <si>
    <t>Lincoln NE</t>
  </si>
  <si>
    <t>BEA120</t>
  </si>
  <si>
    <t>Grand Island NE</t>
  </si>
  <si>
    <t>BEA121</t>
  </si>
  <si>
    <t>North Platte NE-CO</t>
  </si>
  <si>
    <t>BEA122</t>
  </si>
  <si>
    <t>Wichita KS-OK</t>
  </si>
  <si>
    <t>BEA123</t>
  </si>
  <si>
    <t>Topeka KS</t>
  </si>
  <si>
    <t>BEA124</t>
  </si>
  <si>
    <t>Tulsa OK-KS</t>
  </si>
  <si>
    <t>BEA125</t>
  </si>
  <si>
    <t>Oklahoma City OK</t>
  </si>
  <si>
    <t>BEA126</t>
  </si>
  <si>
    <t>Western Oklahoma OK</t>
  </si>
  <si>
    <t>BEA127</t>
  </si>
  <si>
    <t>Dallas-Fort Worth TX-AR-OK</t>
  </si>
  <si>
    <t>BEA128</t>
  </si>
  <si>
    <t>Abilene TX</t>
  </si>
  <si>
    <t>BEA129</t>
  </si>
  <si>
    <t>San Angelo TX</t>
  </si>
  <si>
    <t>BEA130</t>
  </si>
  <si>
    <t>Austin-San Marcos TX</t>
  </si>
  <si>
    <t>BEA131</t>
  </si>
  <si>
    <t>Houston-Galveston-Brazoria TX</t>
  </si>
  <si>
    <t>BEA132</t>
  </si>
  <si>
    <t>Corpus Christi TX</t>
  </si>
  <si>
    <t>BEA133</t>
  </si>
  <si>
    <t>McAllen-Edinburg-Mission TX</t>
  </si>
  <si>
    <t>BEA134</t>
  </si>
  <si>
    <t>San Antonio TX</t>
  </si>
  <si>
    <t>BEA135</t>
  </si>
  <si>
    <t>Odessa-Midland TX</t>
  </si>
  <si>
    <t>BEA136</t>
  </si>
  <si>
    <t>Hobbs NM-TX</t>
  </si>
  <si>
    <t>BEA137</t>
  </si>
  <si>
    <t>Lubbock TX</t>
  </si>
  <si>
    <t>BEA138</t>
  </si>
  <si>
    <t>Amarillo TX-NM</t>
  </si>
  <si>
    <t>BEA139</t>
  </si>
  <si>
    <t>Santa Fe NM</t>
  </si>
  <si>
    <t>BEA140</t>
  </si>
  <si>
    <t>Pueblo CO-NM</t>
  </si>
  <si>
    <t>BEA141</t>
  </si>
  <si>
    <t>Denver-Boulder CO-KS-NE</t>
  </si>
  <si>
    <t>BEA142</t>
  </si>
  <si>
    <t>Scottsbluff NE-WY</t>
  </si>
  <si>
    <t>BEA143</t>
  </si>
  <si>
    <t>Casper WY-ID-UT</t>
  </si>
  <si>
    <t>BEA144</t>
  </si>
  <si>
    <t>Billings MT-WY</t>
  </si>
  <si>
    <t>BEA145</t>
  </si>
  <si>
    <t>Great Falls MT</t>
  </si>
  <si>
    <t>BEA146</t>
  </si>
  <si>
    <t>Missoula MT</t>
  </si>
  <si>
    <t>BEA147</t>
  </si>
  <si>
    <t>Spokane WA-ID</t>
  </si>
  <si>
    <t>BEA148</t>
  </si>
  <si>
    <t>Idaho Falls ID-WY</t>
  </si>
  <si>
    <t>BEA149</t>
  </si>
  <si>
    <t>Twin Falls ID</t>
  </si>
  <si>
    <t>BEA150</t>
  </si>
  <si>
    <t>Boise City ID-OR</t>
  </si>
  <si>
    <t>BEA151</t>
  </si>
  <si>
    <t>Reno NV-CA</t>
  </si>
  <si>
    <t>BEA152</t>
  </si>
  <si>
    <t>Salt Lake City-Ogden UT-ID</t>
  </si>
  <si>
    <t>BEA153</t>
  </si>
  <si>
    <t>Las Vegas NV-AZ-UT</t>
  </si>
  <si>
    <t>BEA154</t>
  </si>
  <si>
    <t>Flagstaff AZ-UT</t>
  </si>
  <si>
    <t>BEA155</t>
  </si>
  <si>
    <t>Farmington NM-CO</t>
  </si>
  <si>
    <t>BEA156</t>
  </si>
  <si>
    <t>Albuquerque NM-AZ</t>
  </si>
  <si>
    <t>BEA157</t>
  </si>
  <si>
    <t>El Paso TX-NM</t>
  </si>
  <si>
    <t>BEA158</t>
  </si>
  <si>
    <t>Phoenix-Mesa AZ-NM</t>
  </si>
  <si>
    <t>BEA159</t>
  </si>
  <si>
    <t>Tucson AZ</t>
  </si>
  <si>
    <t>BEA160</t>
  </si>
  <si>
    <t>LA-Riverside-Orange Cnty CA-AZ</t>
  </si>
  <si>
    <t>BEA161</t>
  </si>
  <si>
    <t>San Diego CA</t>
  </si>
  <si>
    <t>BEA162</t>
  </si>
  <si>
    <t>Fresno CA</t>
  </si>
  <si>
    <t>BEA163</t>
  </si>
  <si>
    <t>San Fran.-Oakland-San Jose CA</t>
  </si>
  <si>
    <t>BEA164</t>
  </si>
  <si>
    <t>Sacramento-Yolo CA</t>
  </si>
  <si>
    <t>BEA165</t>
  </si>
  <si>
    <t>Redding CA-OR</t>
  </si>
  <si>
    <t>BEA166</t>
  </si>
  <si>
    <t>Eugene-Springfield OR-CA</t>
  </si>
  <si>
    <t>BEA167</t>
  </si>
  <si>
    <t>Portland-Salem OR-WA</t>
  </si>
  <si>
    <t>BEA168</t>
  </si>
  <si>
    <t>Pendleton OR-WA</t>
  </si>
  <si>
    <t>BEA169</t>
  </si>
  <si>
    <t>Richland-Kennewick-Pasco WA</t>
  </si>
  <si>
    <t>BEA170</t>
  </si>
  <si>
    <t>Seattle-Tacoma-Bremerton WA</t>
  </si>
  <si>
    <t>BEA171</t>
  </si>
  <si>
    <t>Anchorage AK</t>
  </si>
  <si>
    <t>BEA172</t>
  </si>
  <si>
    <t>Honolulu HI</t>
  </si>
  <si>
    <t>BEA173</t>
  </si>
  <si>
    <t>Guam-Northern Mariana Islands</t>
  </si>
  <si>
    <t>BEA174</t>
  </si>
  <si>
    <t>Puerto Rico-US Virgin Islands</t>
  </si>
  <si>
    <t>BEA175</t>
  </si>
  <si>
    <t>BEA176</t>
  </si>
  <si>
    <t>Description</t>
  </si>
  <si>
    <t>License Number</t>
  </si>
  <si>
    <t>Frequencies (MHz)</t>
  </si>
  <si>
    <t>Channel Block</t>
  </si>
  <si>
    <t>Population</t>
  </si>
  <si>
    <t>Bandwidth (MHz)</t>
  </si>
  <si>
    <t>Bidding Units</t>
  </si>
  <si>
    <t>1720-1730 / 2120-2130</t>
  </si>
  <si>
    <t>B</t>
  </si>
  <si>
    <t>1730-1735 / 2130-2135</t>
  </si>
  <si>
    <t>C</t>
  </si>
  <si>
    <t>Market Number</t>
  </si>
  <si>
    <t>Fort Smith AR-OK</t>
  </si>
  <si>
    <t>Attachment A - Economic Area (EA) Licenses</t>
  </si>
  <si>
    <t>Economic Area (EA) (or Basic Economic Area (BEA)) Licenses</t>
  </si>
  <si>
    <t>Gulf of Mexico</t>
  </si>
  <si>
    <t>Auction No. 66 - Advanced Wireless Services (AWS-1)</t>
  </si>
  <si>
    <t>Upfront Payment</t>
  </si>
  <si>
    <t>Minimum Opening Bid</t>
  </si>
  <si>
    <t>Auction Total</t>
  </si>
  <si>
    <t>AW-BEA001-C</t>
  </si>
  <si>
    <t>AW-BEA002-C</t>
  </si>
  <si>
    <t>AW-BEA003-C</t>
  </si>
  <si>
    <t>AW-BEA004-C</t>
  </si>
  <si>
    <t>AW-BEA005-C</t>
  </si>
  <si>
    <t>AW-BEA006-C</t>
  </si>
  <si>
    <t>AW-BEA007-C</t>
  </si>
  <si>
    <t>AW-BEA008-C</t>
  </si>
  <si>
    <t>AW-BEA009-C</t>
  </si>
  <si>
    <t>AW-BEA010-C</t>
  </si>
  <si>
    <t>AW-BEA011-C</t>
  </si>
  <si>
    <t>AW-BEA012-C</t>
  </si>
  <si>
    <t>AW-BEA013-C</t>
  </si>
  <si>
    <t>AW-BEA014-C</t>
  </si>
  <si>
    <t>AW-BEA015-C</t>
  </si>
  <si>
    <t>AW-BEA016-C</t>
  </si>
  <si>
    <t>AW-BEA017-C</t>
  </si>
  <si>
    <t>AW-BEA018-C</t>
  </si>
  <si>
    <t>AW-BEA019-C</t>
  </si>
  <si>
    <t>AW-BEA020-C</t>
  </si>
  <si>
    <t>AW-BEA021-C</t>
  </si>
  <si>
    <t>AW-BEA022-C</t>
  </si>
  <si>
    <t>AW-BEA023-C</t>
  </si>
  <si>
    <t>AW-BEA024-C</t>
  </si>
  <si>
    <t>AW-BEA025-C</t>
  </si>
  <si>
    <t>AW-BEA026-C</t>
  </si>
  <si>
    <t>AW-BEA027-C</t>
  </si>
  <si>
    <t>AW-BEA028-C</t>
  </si>
  <si>
    <t>AW-BEA029-C</t>
  </si>
  <si>
    <t>AW-BEA030-C</t>
  </si>
  <si>
    <t>AW-BEA031-C</t>
  </si>
  <si>
    <t>AW-BEA032-C</t>
  </si>
  <si>
    <t>AW-BEA033-C</t>
  </si>
  <si>
    <t>AW-BEA034-C</t>
  </si>
  <si>
    <t>AW-BEA035-C</t>
  </si>
  <si>
    <t>AW-BEA036-C</t>
  </si>
  <si>
    <t>AW-BEA037-C</t>
  </si>
  <si>
    <t>AW-BEA038-C</t>
  </si>
  <si>
    <t>AW-BEA039-C</t>
  </si>
  <si>
    <t>AW-BEA040-C</t>
  </si>
  <si>
    <t>AW-BEA041-C</t>
  </si>
  <si>
    <t>AW-BEA042-C</t>
  </si>
  <si>
    <t>AW-BEA043-C</t>
  </si>
  <si>
    <t>AW-BEA044-C</t>
  </si>
  <si>
    <t>AW-BEA045-C</t>
  </si>
  <si>
    <t>AW-BEA046-C</t>
  </si>
  <si>
    <t>AW-BEA047-C</t>
  </si>
  <si>
    <t>AW-BEA048-C</t>
  </si>
  <si>
    <t>AW-BEA049-C</t>
  </si>
  <si>
    <t>AW-BEA050-C</t>
  </si>
  <si>
    <t>AW-BEA051-C</t>
  </si>
  <si>
    <t>AW-BEA052-C</t>
  </si>
  <si>
    <t>AW-BEA053-C</t>
  </si>
  <si>
    <t>AW-BEA054-C</t>
  </si>
  <si>
    <t>AW-BEA055-C</t>
  </si>
  <si>
    <t>AW-BEA056-C</t>
  </si>
  <si>
    <t>AW-BEA057-C</t>
  </si>
  <si>
    <t>AW-BEA058-C</t>
  </si>
  <si>
    <t>AW-BEA059-C</t>
  </si>
  <si>
    <t>AW-BEA060-C</t>
  </si>
  <si>
    <t>AW-BEA061-C</t>
  </si>
  <si>
    <t>AW-BEA062-C</t>
  </si>
  <si>
    <t>AW-BEA063-C</t>
  </si>
  <si>
    <t>AW-BEA064-C</t>
  </si>
  <si>
    <t>AW-BEA065-C</t>
  </si>
  <si>
    <t>AW-BEA066-C</t>
  </si>
  <si>
    <t>AW-BEA067-C</t>
  </si>
  <si>
    <t>AW-BEA068-C</t>
  </si>
  <si>
    <t>AW-BEA069-C</t>
  </si>
  <si>
    <t>AW-BEA070-C</t>
  </si>
  <si>
    <t>AW-BEA071-C</t>
  </si>
  <si>
    <t>AW-BEA072-C</t>
  </si>
  <si>
    <t>AW-BEA073-C</t>
  </si>
  <si>
    <t>AW-BEA074-C</t>
  </si>
  <si>
    <t>AW-BEA075-C</t>
  </si>
  <si>
    <t>AW-BEA076-C</t>
  </si>
  <si>
    <t>AW-BEA077-C</t>
  </si>
  <si>
    <t>AW-BEA078-C</t>
  </si>
  <si>
    <t>AW-BEA079-C</t>
  </si>
  <si>
    <t>AW-BEA080-C</t>
  </si>
  <si>
    <t>AW-BEA081-C</t>
  </si>
  <si>
    <t>AW-BEA082-C</t>
  </si>
  <si>
    <t>AW-BEA083-C</t>
  </si>
  <si>
    <t>AW-BEA084-C</t>
  </si>
  <si>
    <t>AW-BEA085-C</t>
  </si>
  <si>
    <t>AW-BEA086-C</t>
  </si>
  <si>
    <t>AW-BEA087-C</t>
  </si>
  <si>
    <t>AW-BEA088-C</t>
  </si>
  <si>
    <t>AW-BEA089-C</t>
  </si>
  <si>
    <t>AW-BEA090-C</t>
  </si>
  <si>
    <t>AW-BEA091-C</t>
  </si>
  <si>
    <t>AW-BEA092-C</t>
  </si>
  <si>
    <t>AW-BEA093-C</t>
  </si>
  <si>
    <t>AW-BEA094-C</t>
  </si>
  <si>
    <t>AW-BEA095-C</t>
  </si>
  <si>
    <t>AW-BEA096-C</t>
  </si>
  <si>
    <t>AW-BEA097-C</t>
  </si>
  <si>
    <t>AW-BEA098-C</t>
  </si>
  <si>
    <t>AW-BEA099-C</t>
  </si>
  <si>
    <t>AW-BEA100-C</t>
  </si>
  <si>
    <t>AW-BEA101-C</t>
  </si>
  <si>
    <t>AW-BEA102-C</t>
  </si>
  <si>
    <t>AW-BEA103-C</t>
  </si>
  <si>
    <t>AW-BEA104-C</t>
  </si>
  <si>
    <t>AW-BEA105-C</t>
  </si>
  <si>
    <t>AW-BEA106-C</t>
  </si>
  <si>
    <t>AW-BEA107-C</t>
  </si>
  <si>
    <t>AW-BEA108-C</t>
  </si>
  <si>
    <t>AW-BEA109-C</t>
  </si>
  <si>
    <t>AW-BEA110-C</t>
  </si>
  <si>
    <t>AW-BEA111-C</t>
  </si>
  <si>
    <t>AW-BEA112-C</t>
  </si>
  <si>
    <t>AW-BEA113-C</t>
  </si>
  <si>
    <t>AW-BEA114-C</t>
  </si>
  <si>
    <t>AW-BEA115-C</t>
  </si>
  <si>
    <t>AW-BEA116-C</t>
  </si>
  <si>
    <t>AW-BEA117-C</t>
  </si>
  <si>
    <t>AW-BEA118-C</t>
  </si>
  <si>
    <t>AW-BEA119-C</t>
  </si>
  <si>
    <t>AW-BEA120-C</t>
  </si>
  <si>
    <t>AW-BEA121-C</t>
  </si>
  <si>
    <t>AW-BEA122-C</t>
  </si>
  <si>
    <t>AW-BEA123-C</t>
  </si>
  <si>
    <t>AW-BEA124-C</t>
  </si>
  <si>
    <t>AW-BEA125-C</t>
  </si>
  <si>
    <t>AW-BEA126-C</t>
  </si>
  <si>
    <t>AW-BEA127-C</t>
  </si>
  <si>
    <t>AW-BEA128-C</t>
  </si>
  <si>
    <t>AW-BEA129-C</t>
  </si>
  <si>
    <t>AW-BEA130-C</t>
  </si>
  <si>
    <t>AW-BEA131-C</t>
  </si>
  <si>
    <t>AW-BEA132-C</t>
  </si>
  <si>
    <t>AW-BEA133-C</t>
  </si>
  <si>
    <t>AW-BEA134-C</t>
  </si>
  <si>
    <t>AW-BEA135-C</t>
  </si>
  <si>
    <t>AW-BEA136-C</t>
  </si>
  <si>
    <t>AW-BEA137-C</t>
  </si>
  <si>
    <t>AW-BEA138-C</t>
  </si>
  <si>
    <t>AW-BEA139-C</t>
  </si>
  <si>
    <t>AW-BEA140-C</t>
  </si>
  <si>
    <t>AW-BEA141-C</t>
  </si>
  <si>
    <t>AW-BEA142-C</t>
  </si>
  <si>
    <t>AW-BEA143-C</t>
  </si>
  <si>
    <t>AW-BEA144-C</t>
  </si>
  <si>
    <t>AW-BEA145-C</t>
  </si>
  <si>
    <t>AW-BEA146-C</t>
  </si>
  <si>
    <t>AW-BEA147-C</t>
  </si>
  <si>
    <t>AW-BEA148-C</t>
  </si>
  <si>
    <t>AW-BEA149-C</t>
  </si>
  <si>
    <t>AW-BEA150-C</t>
  </si>
  <si>
    <t>AW-BEA151-C</t>
  </si>
  <si>
    <t>AW-BEA152-C</t>
  </si>
  <si>
    <t>AW-BEA153-C</t>
  </si>
  <si>
    <t>AW-BEA154-C</t>
  </si>
  <si>
    <t>AW-BEA155-C</t>
  </si>
  <si>
    <t>AW-BEA156-C</t>
  </si>
  <si>
    <t>AW-BEA157-C</t>
  </si>
  <si>
    <t>AW-BEA158-C</t>
  </si>
  <si>
    <t>AW-BEA159-C</t>
  </si>
  <si>
    <t>AW-BEA160-C</t>
  </si>
  <si>
    <t>AW-BEA161-C</t>
  </si>
  <si>
    <t>AW-BEA162-C</t>
  </si>
  <si>
    <t>AW-BEA163-C</t>
  </si>
  <si>
    <t>AW-BEA164-C</t>
  </si>
  <si>
    <t>AW-BEA165-C</t>
  </si>
  <si>
    <t>AW-BEA166-C</t>
  </si>
  <si>
    <t>AW-BEA167-C</t>
  </si>
  <si>
    <t>AW-BEA168-C</t>
  </si>
  <si>
    <t>AW-BEA169-C</t>
  </si>
  <si>
    <t>AW-BEA170-C</t>
  </si>
  <si>
    <t>AW-BEA171-C</t>
  </si>
  <si>
    <t>AW-BEA172-C</t>
  </si>
  <si>
    <t>AW-BEA173-C</t>
  </si>
  <si>
    <t>AW-BEA174-C</t>
  </si>
  <si>
    <t>AW-BEA175-C</t>
  </si>
  <si>
    <t>AW-BEA176-C</t>
  </si>
  <si>
    <t>352 BEA Licenses</t>
  </si>
  <si>
    <t>American Samoa</t>
  </si>
  <si>
    <t>BEA001</t>
  </si>
  <si>
    <t>Bangor ME</t>
  </si>
  <si>
    <t>BEA002</t>
  </si>
  <si>
    <t>Portland ME</t>
  </si>
  <si>
    <t>BEA003</t>
  </si>
  <si>
    <t>Boston-Worcester MA-NH-RI-VT</t>
  </si>
  <si>
    <t>BEA004</t>
  </si>
  <si>
    <t>Burlington VT-NY</t>
  </si>
  <si>
    <t>BEA005</t>
  </si>
  <si>
    <t>Albany-Schenectady-Troy NY</t>
  </si>
  <si>
    <t>BEA006</t>
  </si>
  <si>
    <t>Syracuse NY-PA</t>
  </si>
  <si>
    <t>BEA007</t>
  </si>
  <si>
    <t>Rochester NY-PA</t>
  </si>
  <si>
    <t>BEA008</t>
  </si>
  <si>
    <t>Buffalo-Niagara Falls NY-PA</t>
  </si>
  <si>
    <t>BEA009</t>
  </si>
  <si>
    <t>State College PA</t>
  </si>
  <si>
    <t>BEA010</t>
  </si>
  <si>
    <t>NYC-Long Is. NY-NJ-CT-PA-MA-VT</t>
  </si>
  <si>
    <t>BEA011</t>
  </si>
  <si>
    <t>Harrisburg-Lebanon-Carlisle PA</t>
  </si>
  <si>
    <t>BEA012</t>
  </si>
  <si>
    <t>Phil.-Atl. City PA-NJ-DE-MD</t>
  </si>
  <si>
    <t>BEA013</t>
  </si>
  <si>
    <t>Wash.-Balt. DC-MD-VA-WV-PA</t>
  </si>
  <si>
    <t>BEA014</t>
  </si>
  <si>
    <t>Salisbury MD-DE-VA</t>
  </si>
  <si>
    <t>BEA015</t>
  </si>
  <si>
    <t>Richmond-Petersburg VA</t>
  </si>
  <si>
    <t>BEA016</t>
  </si>
  <si>
    <t>Staunton VA-WV</t>
  </si>
  <si>
    <t>BEA017</t>
  </si>
  <si>
    <t>Roanoke VA-NC-WV</t>
  </si>
  <si>
    <t>BEA018</t>
  </si>
  <si>
    <t>Greensboro-Winston-Salem NC-VA</t>
  </si>
  <si>
    <t>BEA019</t>
  </si>
  <si>
    <t>Raleigh-Durham-Chapel Hill NC</t>
  </si>
  <si>
    <t>BEA020</t>
  </si>
  <si>
    <t>Norfolk-Virginia Beach VA-NC</t>
  </si>
  <si>
    <t>BEA021</t>
  </si>
  <si>
    <t>Greenville NC</t>
  </si>
  <si>
    <t>BEA022</t>
  </si>
  <si>
    <t>Fayetteville NC</t>
  </si>
  <si>
    <t>BEA023</t>
  </si>
  <si>
    <t>Charlotte-Gastonia NC-SC</t>
  </si>
  <si>
    <t>BEA024</t>
  </si>
  <si>
    <t>Columbia SC</t>
  </si>
  <si>
    <t>BEA025</t>
  </si>
  <si>
    <t>Wilmington NC-SC</t>
  </si>
  <si>
    <t>BEA026</t>
  </si>
  <si>
    <t>Charleston-North Charleston SC</t>
  </si>
  <si>
    <t>BEA027</t>
  </si>
  <si>
    <t>Augusta-Aiken GA-SC</t>
  </si>
  <si>
    <t>BEA028</t>
  </si>
  <si>
    <t>Savannah GA-SC</t>
  </si>
  <si>
    <t>BEA029</t>
  </si>
  <si>
    <t>Jacksonville FL-GA</t>
  </si>
  <si>
    <t>BEA030</t>
  </si>
  <si>
    <t>Orlando FL</t>
  </si>
  <si>
    <t>BEA031</t>
  </si>
  <si>
    <t>Miami-Fort Lauderdale FL</t>
  </si>
  <si>
    <t>BEA032</t>
  </si>
  <si>
    <t>Fort Myers-Cape Coral FL</t>
  </si>
  <si>
    <t>BEA033</t>
  </si>
  <si>
    <t>Sarasota-Bradenton FL</t>
  </si>
  <si>
    <t>BEA034</t>
  </si>
  <si>
    <t>Tampa-St. Petersburg FL</t>
  </si>
  <si>
    <t>BEA035</t>
  </si>
  <si>
    <t>Tallahassee FL-GA</t>
  </si>
  <si>
    <t>BEA036</t>
  </si>
  <si>
    <t>Dothan AL-FL-GA</t>
  </si>
  <si>
    <t>BEA037</t>
  </si>
  <si>
    <t>Albany GA</t>
  </si>
  <si>
    <t>BEA038</t>
  </si>
  <si>
    <t>Macon GA</t>
  </si>
  <si>
    <t>BEA039</t>
  </si>
  <si>
    <t>Columbus GA-AL</t>
  </si>
  <si>
    <t>BEA040</t>
  </si>
  <si>
    <t>Atlanta GA-AL-NC</t>
  </si>
  <si>
    <t>BEA041</t>
  </si>
  <si>
    <t>Greenville-Spartanburg SC-NC</t>
  </si>
  <si>
    <t>BEA042</t>
  </si>
  <si>
    <t>Asheville NC</t>
  </si>
  <si>
    <t>BEA043</t>
  </si>
  <si>
    <t>Chattanooga TN-GA</t>
  </si>
  <si>
    <t>BEA044</t>
  </si>
  <si>
    <t>Knoxville TN</t>
  </si>
  <si>
    <t>BEA045</t>
  </si>
  <si>
    <t>Johnson City-Kingsport TN-VA</t>
  </si>
  <si>
    <t>BEA046</t>
  </si>
  <si>
    <t>Hickory-Morganton NC-TN</t>
  </si>
  <si>
    <t>BEA047</t>
  </si>
  <si>
    <t>Lexington KY-TN-VA-WV</t>
  </si>
  <si>
    <t>BEA048</t>
  </si>
  <si>
    <t>Charleston WV-KY-OH</t>
  </si>
  <si>
    <t>BEA049</t>
  </si>
  <si>
    <t>Cincinnati-Hamilton OH-KY-IN</t>
  </si>
  <si>
    <t>BEA050</t>
  </si>
  <si>
    <t>Dayton-Springfield OH</t>
  </si>
  <si>
    <t>BEA051</t>
  </si>
  <si>
    <t>Columbus OH</t>
  </si>
  <si>
    <t>BEA052</t>
  </si>
  <si>
    <t>Wheeling WV-OH</t>
  </si>
  <si>
    <t>BEA053</t>
  </si>
  <si>
    <t>Pittsburgh PA-WV</t>
  </si>
  <si>
    <t>BEA054</t>
  </si>
  <si>
    <t>Erie PA</t>
  </si>
  <si>
    <t>BEA055</t>
  </si>
  <si>
    <t>Cleveland-Akron OH-PA</t>
  </si>
  <si>
    <t>BEA056</t>
  </si>
  <si>
    <t>Toledo OH</t>
  </si>
  <si>
    <t>BEA057</t>
  </si>
  <si>
    <t>Detroit-Ann Arbor-Flint MI</t>
  </si>
  <si>
    <t>BEA058</t>
  </si>
  <si>
    <t>Northern Michigan MI</t>
  </si>
  <si>
    <t>BEA059</t>
  </si>
  <si>
    <t>Green Bay WI-MI</t>
  </si>
  <si>
    <t>BEA060</t>
  </si>
  <si>
    <t>Appleton-Oshkosh-Neenah WI</t>
  </si>
  <si>
    <t>BEA061</t>
  </si>
  <si>
    <t>Traverse City MI</t>
  </si>
  <si>
    <t>BEA062</t>
  </si>
  <si>
    <t>Grand Rapids-Muskegon MI</t>
  </si>
  <si>
    <t>BEA063</t>
  </si>
  <si>
    <t>Milwaukee-Racine WI</t>
  </si>
  <si>
    <t>BEA064</t>
  </si>
  <si>
    <t>Chicago-Gary-Kenosha IL-IN-WI</t>
  </si>
  <si>
    <t>BEA065</t>
  </si>
  <si>
    <t>Elkhart-Goshen IN-MI</t>
  </si>
  <si>
    <t>BEA066</t>
  </si>
  <si>
    <t>Fort Wayne IN</t>
  </si>
  <si>
    <t>BEA067</t>
  </si>
  <si>
    <t>Indianapolis IN-IL</t>
  </si>
  <si>
    <t>BEA068</t>
  </si>
  <si>
    <t>Champaign-Urbana IL</t>
  </si>
  <si>
    <t>BEA069</t>
  </si>
  <si>
    <t>Evansville-Henderson IN-KY-IL</t>
  </si>
  <si>
    <t>BEA070</t>
  </si>
  <si>
    <t>Louisville KY-IN</t>
  </si>
  <si>
    <t>BEA071</t>
  </si>
  <si>
    <t>Nashville TN-KY</t>
  </si>
  <si>
    <t>BEA072</t>
  </si>
  <si>
    <t>Paducah KY-IL</t>
  </si>
  <si>
    <t>BEA073</t>
  </si>
  <si>
    <t>Memphis TN-AR-MS-KY</t>
  </si>
  <si>
    <t>BEA074</t>
  </si>
  <si>
    <t>Huntsville AL-TN</t>
  </si>
  <si>
    <t>BEA075</t>
  </si>
  <si>
    <t>Tupelo MS-AL-TN</t>
  </si>
  <si>
    <t>BEA076</t>
  </si>
  <si>
    <t>Greenville MS</t>
  </si>
  <si>
    <t>BEA077</t>
  </si>
  <si>
    <t>Jackson MS-AL-LA</t>
  </si>
  <si>
    <t>BEA078</t>
  </si>
  <si>
    <t>Birmingham AL</t>
  </si>
  <si>
    <t>BEA079</t>
  </si>
  <si>
    <t>Montgomery AL</t>
  </si>
  <si>
    <t>BEA080</t>
  </si>
  <si>
    <t>Mobile AL</t>
  </si>
  <si>
    <t>BEA081</t>
  </si>
  <si>
    <t>Pensacola FL</t>
  </si>
  <si>
    <t>BEA082</t>
  </si>
  <si>
    <t>Biloxi-Gulfport-Pascagoula MS</t>
  </si>
  <si>
    <t>BEA083</t>
  </si>
  <si>
    <t>New Orleans LA-MS</t>
  </si>
  <si>
    <t>BEA084</t>
  </si>
  <si>
    <t>Baton Rouge LA-MS</t>
  </si>
  <si>
    <t>BEA085</t>
  </si>
  <si>
    <t>Lafayette LA</t>
  </si>
  <si>
    <t>BEA086</t>
  </si>
  <si>
    <t>Lake Charles LA</t>
  </si>
  <si>
    <t>BEA087</t>
  </si>
  <si>
    <t>Beaumont-Port Arthur TX</t>
  </si>
  <si>
    <t>BEA088</t>
  </si>
  <si>
    <t>Shreveport-Bossier City LA-AR</t>
  </si>
  <si>
    <t>BEA089</t>
  </si>
  <si>
    <t>Monroe LA</t>
  </si>
  <si>
    <t>BEA090</t>
  </si>
  <si>
    <t>Little Rock AR</t>
  </si>
  <si>
    <t>BEA091</t>
  </si>
  <si>
    <t>BEA092</t>
  </si>
  <si>
    <t>Fayetteville AR-MO-OK</t>
  </si>
  <si>
    <t>BEA093</t>
  </si>
  <si>
    <t>Joplin MO-KS-OK</t>
  </si>
  <si>
    <t>BEA094</t>
  </si>
  <si>
    <t>Springfield MO</t>
  </si>
  <si>
    <t>BEA095</t>
  </si>
  <si>
    <t>Jonesboro AR-MO</t>
  </si>
  <si>
    <t>BEA096</t>
  </si>
  <si>
    <t>St. Louis MO-IL</t>
  </si>
  <si>
    <t>BEA097</t>
  </si>
  <si>
    <t>Springfield IL-MO</t>
  </si>
  <si>
    <t>BEA098</t>
  </si>
  <si>
    <t>Columbia MO</t>
  </si>
  <si>
    <t>BEA099</t>
  </si>
  <si>
    <t>Kansas City MO-KS</t>
  </si>
  <si>
    <t>BEA100</t>
  </si>
  <si>
    <t>Des Moines IA-IL-MO</t>
  </si>
  <si>
    <t>BEA101</t>
  </si>
  <si>
    <t>Peoria-Pekin IL</t>
  </si>
  <si>
    <t>BEA102</t>
  </si>
  <si>
    <t>Davenport-Moline IA-IL</t>
  </si>
  <si>
    <t>BEA103</t>
  </si>
  <si>
    <t>Cedar Rapids IA</t>
  </si>
  <si>
    <t>BEA104</t>
  </si>
  <si>
    <t>Madison WI-IL-IA</t>
  </si>
  <si>
    <t>BEA105</t>
  </si>
  <si>
    <t>La Crosse WI-MN</t>
  </si>
  <si>
    <t>BEA106</t>
  </si>
  <si>
    <t>Rochester MN-IA-WI</t>
  </si>
  <si>
    <t>BEA107</t>
  </si>
  <si>
    <t>FCC 06-47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</si>
</sst>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;\(&quot;$&quot;#,##0.00\)"/>
    <numFmt numFmtId="171" formatCode="&quot;$&quot;#,##0.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2" borderId="3" xfId="0" applyFont="1" applyFill="1" applyBorder="1" applyAlignment="1">
      <alignment horizontal="center" wrapText="1"/>
    </xf>
    <xf numFmtId="164" fontId="5" fillId="2" borderId="3" xfId="15" applyNumberFormat="1" applyFont="1" applyFill="1" applyBorder="1" applyAlignment="1">
      <alignment horizontal="center" wrapText="1"/>
    </xf>
    <xf numFmtId="3" fontId="5" fillId="2" borderId="3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left" inden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4" fillId="0" borderId="2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 horizontal="left" indent="1"/>
    </xf>
    <xf numFmtId="0" fontId="7" fillId="3" borderId="6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0"/>
  <sheetViews>
    <sheetView tabSelected="1" workbookViewId="0" topLeftCell="A1">
      <pane ySplit="6" topLeftCell="BM7" activePane="bottomLeft" state="frozen"/>
      <selection pane="topLeft" activeCell="A1" sqref="A1:J1"/>
      <selection pane="bottomLeft" activeCell="A1" sqref="A1:J1"/>
    </sheetView>
  </sheetViews>
  <sheetFormatPr defaultColWidth="9.140625" defaultRowHeight="12.75"/>
  <cols>
    <col min="1" max="1" width="9.8515625" style="1" bestFit="1" customWidth="1"/>
    <col min="2" max="2" width="30.8515625" style="1" bestFit="1" customWidth="1"/>
    <col min="3" max="3" width="15.8515625" style="1" customWidth="1"/>
    <col min="4" max="4" width="20.8515625" style="1" customWidth="1"/>
    <col min="5" max="5" width="9.8515625" style="8" customWidth="1"/>
    <col min="6" max="6" width="12.421875" style="1" bestFit="1" customWidth="1"/>
    <col min="7" max="7" width="11.28125" style="8" customWidth="1"/>
    <col min="8" max="8" width="13.28125" style="9" customWidth="1"/>
    <col min="9" max="9" width="14.28125" style="1" customWidth="1"/>
    <col min="10" max="10" width="13.8515625" style="1" customWidth="1"/>
    <col min="11" max="16384" width="9.140625" style="1" customWidth="1"/>
  </cols>
  <sheetData>
    <row r="1" spans="1:10" ht="20.25">
      <c r="A1" s="26" t="s">
        <v>153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0.25">
      <c r="A2" s="26" t="s">
        <v>547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0.25">
      <c r="A3" s="27" t="s">
        <v>150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30" customHeigh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25.5">
      <c r="A5" s="10" t="s">
        <v>148</v>
      </c>
      <c r="B5" s="11" t="s">
        <v>137</v>
      </c>
      <c r="C5" s="10" t="s">
        <v>138</v>
      </c>
      <c r="D5" s="10" t="s">
        <v>139</v>
      </c>
      <c r="E5" s="10" t="s">
        <v>140</v>
      </c>
      <c r="F5" s="10" t="s">
        <v>141</v>
      </c>
      <c r="G5" s="10" t="s">
        <v>142</v>
      </c>
      <c r="H5" s="12" t="s">
        <v>143</v>
      </c>
      <c r="I5" s="10" t="s">
        <v>154</v>
      </c>
      <c r="J5" s="10" t="s">
        <v>155</v>
      </c>
    </row>
    <row r="6" spans="1:10" ht="12.75">
      <c r="A6" s="25" t="s">
        <v>151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6" t="s">
        <v>335</v>
      </c>
      <c r="B7" s="3" t="s">
        <v>336</v>
      </c>
      <c r="C7" s="24" t="str">
        <f>CONCATENATE("AW-",A7,"-B")</f>
        <v>AW-BEA001-B</v>
      </c>
      <c r="D7" s="24" t="s">
        <v>144</v>
      </c>
      <c r="E7" s="2" t="s">
        <v>145</v>
      </c>
      <c r="F7" s="13">
        <v>526106</v>
      </c>
      <c r="G7" s="2">
        <v>20</v>
      </c>
      <c r="H7" s="4">
        <v>374000</v>
      </c>
      <c r="I7" s="21">
        <v>374000</v>
      </c>
      <c r="J7" s="21">
        <v>374000</v>
      </c>
    </row>
    <row r="8" spans="1:10" ht="12.75">
      <c r="A8" s="6" t="s">
        <v>335</v>
      </c>
      <c r="B8" s="23" t="s">
        <v>336</v>
      </c>
      <c r="C8" s="15" t="s">
        <v>157</v>
      </c>
      <c r="D8" s="15" t="s">
        <v>146</v>
      </c>
      <c r="E8" s="5" t="s">
        <v>147</v>
      </c>
      <c r="F8" s="14">
        <v>526106</v>
      </c>
      <c r="G8" s="5">
        <v>10</v>
      </c>
      <c r="H8" s="7">
        <v>187000</v>
      </c>
      <c r="I8" s="20">
        <v>187000</v>
      </c>
      <c r="J8" s="20">
        <v>187000</v>
      </c>
    </row>
    <row r="9" spans="1:10" ht="12.75">
      <c r="A9" s="6" t="s">
        <v>337</v>
      </c>
      <c r="B9" s="6" t="s">
        <v>338</v>
      </c>
      <c r="C9" s="15" t="str">
        <f>CONCATENATE("AW-",A9,"-B")</f>
        <v>AW-BEA002-B</v>
      </c>
      <c r="D9" s="15" t="s">
        <v>144</v>
      </c>
      <c r="E9" s="5" t="s">
        <v>145</v>
      </c>
      <c r="F9" s="14">
        <v>748817</v>
      </c>
      <c r="G9" s="5">
        <v>20</v>
      </c>
      <c r="H9" s="7">
        <v>686000</v>
      </c>
      <c r="I9" s="20">
        <v>686000</v>
      </c>
      <c r="J9" s="20">
        <v>686000</v>
      </c>
    </row>
    <row r="10" spans="1:10" ht="12.75">
      <c r="A10" s="6" t="s">
        <v>337</v>
      </c>
      <c r="B10" s="6" t="s">
        <v>338</v>
      </c>
      <c r="C10" s="15" t="s">
        <v>158</v>
      </c>
      <c r="D10" s="15" t="s">
        <v>146</v>
      </c>
      <c r="E10" s="5" t="s">
        <v>147</v>
      </c>
      <c r="F10" s="14">
        <v>748817</v>
      </c>
      <c r="G10" s="5">
        <v>10</v>
      </c>
      <c r="H10" s="7">
        <v>343000</v>
      </c>
      <c r="I10" s="20">
        <v>343000</v>
      </c>
      <c r="J10" s="20">
        <v>343000</v>
      </c>
    </row>
    <row r="11" spans="1:10" ht="12.75">
      <c r="A11" s="6" t="s">
        <v>339</v>
      </c>
      <c r="B11" s="23" t="s">
        <v>340</v>
      </c>
      <c r="C11" s="15" t="str">
        <f>CONCATENATE("AW-",A11,"-B")</f>
        <v>AW-BEA003-B</v>
      </c>
      <c r="D11" s="15" t="s">
        <v>144</v>
      </c>
      <c r="E11" s="5" t="s">
        <v>145</v>
      </c>
      <c r="F11" s="14">
        <v>7954554</v>
      </c>
      <c r="G11" s="5">
        <v>20</v>
      </c>
      <c r="H11" s="7">
        <v>7581000</v>
      </c>
      <c r="I11" s="20">
        <v>7581000</v>
      </c>
      <c r="J11" s="20">
        <v>7581000</v>
      </c>
    </row>
    <row r="12" spans="1:10" ht="12.75">
      <c r="A12" s="6" t="s">
        <v>339</v>
      </c>
      <c r="B12" s="6" t="s">
        <v>340</v>
      </c>
      <c r="C12" s="15" t="s">
        <v>159</v>
      </c>
      <c r="D12" s="15" t="s">
        <v>146</v>
      </c>
      <c r="E12" s="5" t="s">
        <v>147</v>
      </c>
      <c r="F12" s="14">
        <v>7954554</v>
      </c>
      <c r="G12" s="5">
        <v>10</v>
      </c>
      <c r="H12" s="7">
        <v>3791000</v>
      </c>
      <c r="I12" s="20">
        <v>3791000</v>
      </c>
      <c r="J12" s="20">
        <v>3791000</v>
      </c>
    </row>
    <row r="13" spans="1:10" ht="12.75">
      <c r="A13" s="6" t="s">
        <v>341</v>
      </c>
      <c r="B13" s="6" t="s">
        <v>342</v>
      </c>
      <c r="C13" s="15" t="str">
        <f>CONCATENATE("AW-",A13,"-B")</f>
        <v>AW-BEA004-B</v>
      </c>
      <c r="D13" s="15" t="s">
        <v>144</v>
      </c>
      <c r="E13" s="5" t="s">
        <v>145</v>
      </c>
      <c r="F13" s="14">
        <v>605393</v>
      </c>
      <c r="G13" s="5">
        <v>20</v>
      </c>
      <c r="H13" s="7">
        <v>425000</v>
      </c>
      <c r="I13" s="20">
        <v>425000</v>
      </c>
      <c r="J13" s="20">
        <v>425000</v>
      </c>
    </row>
    <row r="14" spans="1:10" ht="12.75">
      <c r="A14" s="6" t="s">
        <v>341</v>
      </c>
      <c r="B14" s="6" t="s">
        <v>342</v>
      </c>
      <c r="C14" s="15" t="s">
        <v>160</v>
      </c>
      <c r="D14" s="15" t="s">
        <v>146</v>
      </c>
      <c r="E14" s="5" t="s">
        <v>147</v>
      </c>
      <c r="F14" s="14">
        <v>605393</v>
      </c>
      <c r="G14" s="5">
        <v>10</v>
      </c>
      <c r="H14" s="7">
        <v>212000</v>
      </c>
      <c r="I14" s="20">
        <v>212000</v>
      </c>
      <c r="J14" s="20">
        <v>212000</v>
      </c>
    </row>
    <row r="15" spans="1:10" ht="12.75">
      <c r="A15" s="6" t="s">
        <v>343</v>
      </c>
      <c r="B15" s="6" t="s">
        <v>344</v>
      </c>
      <c r="C15" s="15" t="str">
        <f>CONCATENATE("AW-",A15,"-B")</f>
        <v>AW-BEA005-B</v>
      </c>
      <c r="D15" s="15" t="s">
        <v>144</v>
      </c>
      <c r="E15" s="5" t="s">
        <v>145</v>
      </c>
      <c r="F15" s="14">
        <v>1171669</v>
      </c>
      <c r="G15" s="5">
        <v>20</v>
      </c>
      <c r="H15" s="7">
        <v>1090000</v>
      </c>
      <c r="I15" s="20">
        <v>1090000</v>
      </c>
      <c r="J15" s="20">
        <v>1090000</v>
      </c>
    </row>
    <row r="16" spans="1:10" ht="12.75">
      <c r="A16" s="6" t="s">
        <v>343</v>
      </c>
      <c r="B16" s="23" t="s">
        <v>344</v>
      </c>
      <c r="C16" s="15" t="s">
        <v>161</v>
      </c>
      <c r="D16" s="15" t="s">
        <v>146</v>
      </c>
      <c r="E16" s="5" t="s">
        <v>147</v>
      </c>
      <c r="F16" s="14">
        <v>1171669</v>
      </c>
      <c r="G16" s="5">
        <v>10</v>
      </c>
      <c r="H16" s="7">
        <v>545000</v>
      </c>
      <c r="I16" s="20">
        <v>545000</v>
      </c>
      <c r="J16" s="20">
        <v>545000</v>
      </c>
    </row>
    <row r="17" spans="1:10" ht="12.75">
      <c r="A17" s="6" t="s">
        <v>345</v>
      </c>
      <c r="B17" s="6" t="s">
        <v>346</v>
      </c>
      <c r="C17" s="15" t="str">
        <f>CONCATENATE("AW-",A17,"-B")</f>
        <v>AW-BEA006-B</v>
      </c>
      <c r="D17" s="15" t="s">
        <v>144</v>
      </c>
      <c r="E17" s="5" t="s">
        <v>145</v>
      </c>
      <c r="F17" s="14">
        <v>1902640</v>
      </c>
      <c r="G17" s="5">
        <v>20</v>
      </c>
      <c r="H17" s="7">
        <v>1639000</v>
      </c>
      <c r="I17" s="20">
        <v>1639000</v>
      </c>
      <c r="J17" s="20">
        <v>1639000</v>
      </c>
    </row>
    <row r="18" spans="1:10" ht="12.75">
      <c r="A18" s="6" t="s">
        <v>345</v>
      </c>
      <c r="B18" s="6" t="s">
        <v>346</v>
      </c>
      <c r="C18" s="15" t="s">
        <v>162</v>
      </c>
      <c r="D18" s="15" t="s">
        <v>146</v>
      </c>
      <c r="E18" s="5" t="s">
        <v>147</v>
      </c>
      <c r="F18" s="14">
        <v>1902640</v>
      </c>
      <c r="G18" s="5">
        <v>10</v>
      </c>
      <c r="H18" s="7">
        <v>820000</v>
      </c>
      <c r="I18" s="20">
        <v>820000</v>
      </c>
      <c r="J18" s="20">
        <v>820000</v>
      </c>
    </row>
    <row r="19" spans="1:10" ht="12.75">
      <c r="A19" s="6" t="s">
        <v>347</v>
      </c>
      <c r="B19" s="6" t="s">
        <v>348</v>
      </c>
      <c r="C19" s="15" t="str">
        <f>CONCATENATE("AW-",A19,"-B")</f>
        <v>AW-BEA007-B</v>
      </c>
      <c r="D19" s="15" t="s">
        <v>144</v>
      </c>
      <c r="E19" s="5" t="s">
        <v>145</v>
      </c>
      <c r="F19" s="14">
        <v>1493518</v>
      </c>
      <c r="G19" s="5">
        <v>20</v>
      </c>
      <c r="H19" s="7">
        <v>1348000</v>
      </c>
      <c r="I19" s="20">
        <v>1348000</v>
      </c>
      <c r="J19" s="20">
        <v>1348000</v>
      </c>
    </row>
    <row r="20" spans="1:10" ht="12.75">
      <c r="A20" s="6" t="s">
        <v>347</v>
      </c>
      <c r="B20" s="6" t="s">
        <v>348</v>
      </c>
      <c r="C20" s="15" t="s">
        <v>163</v>
      </c>
      <c r="D20" s="15" t="s">
        <v>146</v>
      </c>
      <c r="E20" s="5" t="s">
        <v>147</v>
      </c>
      <c r="F20" s="14">
        <v>1493518</v>
      </c>
      <c r="G20" s="5">
        <v>10</v>
      </c>
      <c r="H20" s="7">
        <v>674000</v>
      </c>
      <c r="I20" s="20">
        <v>674000</v>
      </c>
      <c r="J20" s="20">
        <v>674000</v>
      </c>
    </row>
    <row r="21" spans="1:10" ht="12.75">
      <c r="A21" s="6" t="s">
        <v>349</v>
      </c>
      <c r="B21" s="6" t="s">
        <v>350</v>
      </c>
      <c r="C21" s="15" t="str">
        <f>CONCATENATE("AW-",A21,"-B")</f>
        <v>AW-BEA008-B</v>
      </c>
      <c r="D21" s="15" t="s">
        <v>144</v>
      </c>
      <c r="E21" s="5" t="s">
        <v>145</v>
      </c>
      <c r="F21" s="14">
        <v>1507759</v>
      </c>
      <c r="G21" s="5">
        <v>20</v>
      </c>
      <c r="H21" s="7">
        <v>1373000</v>
      </c>
      <c r="I21" s="20">
        <v>1373000</v>
      </c>
      <c r="J21" s="20">
        <v>1373000</v>
      </c>
    </row>
    <row r="22" spans="1:10" ht="12.75">
      <c r="A22" s="6" t="s">
        <v>349</v>
      </c>
      <c r="B22" s="6" t="s">
        <v>350</v>
      </c>
      <c r="C22" s="15" t="s">
        <v>164</v>
      </c>
      <c r="D22" s="15" t="s">
        <v>146</v>
      </c>
      <c r="E22" s="5" t="s">
        <v>147</v>
      </c>
      <c r="F22" s="14">
        <v>1507759</v>
      </c>
      <c r="G22" s="5">
        <v>10</v>
      </c>
      <c r="H22" s="7">
        <v>686000</v>
      </c>
      <c r="I22" s="20">
        <v>686000</v>
      </c>
      <c r="J22" s="20">
        <v>686000</v>
      </c>
    </row>
    <row r="23" spans="1:10" ht="12.75">
      <c r="A23" s="6" t="s">
        <v>351</v>
      </c>
      <c r="B23" s="6" t="s">
        <v>352</v>
      </c>
      <c r="C23" s="15" t="str">
        <f>CONCATENATE("AW-",A23,"-B")</f>
        <v>AW-BEA009-B</v>
      </c>
      <c r="D23" s="15" t="s">
        <v>144</v>
      </c>
      <c r="E23" s="5" t="s">
        <v>145</v>
      </c>
      <c r="F23" s="14">
        <v>809979</v>
      </c>
      <c r="G23" s="5">
        <v>20</v>
      </c>
      <c r="H23" s="7">
        <v>685000</v>
      </c>
      <c r="I23" s="20">
        <v>685000</v>
      </c>
      <c r="J23" s="20">
        <v>685000</v>
      </c>
    </row>
    <row r="24" spans="1:10" ht="12.75">
      <c r="A24" s="6" t="s">
        <v>351</v>
      </c>
      <c r="B24" s="6" t="s">
        <v>352</v>
      </c>
      <c r="C24" s="15" t="s">
        <v>165</v>
      </c>
      <c r="D24" s="15" t="s">
        <v>146</v>
      </c>
      <c r="E24" s="5" t="s">
        <v>147</v>
      </c>
      <c r="F24" s="14">
        <v>809979</v>
      </c>
      <c r="G24" s="5">
        <v>10</v>
      </c>
      <c r="H24" s="7">
        <v>342000</v>
      </c>
      <c r="I24" s="20">
        <v>342000</v>
      </c>
      <c r="J24" s="20">
        <v>342000</v>
      </c>
    </row>
    <row r="25" spans="1:10" ht="12.75">
      <c r="A25" s="6" t="s">
        <v>353</v>
      </c>
      <c r="B25" s="6" t="s">
        <v>354</v>
      </c>
      <c r="C25" s="15" t="str">
        <f>CONCATENATE("AW-",A25,"-B")</f>
        <v>AW-BEA010-B</v>
      </c>
      <c r="D25" s="15" t="s">
        <v>144</v>
      </c>
      <c r="E25" s="5" t="s">
        <v>145</v>
      </c>
      <c r="F25" s="14">
        <v>25712577</v>
      </c>
      <c r="G25" s="5">
        <v>20</v>
      </c>
      <c r="H25" s="7">
        <v>24972000</v>
      </c>
      <c r="I25" s="20">
        <v>24972000</v>
      </c>
      <c r="J25" s="20">
        <v>24972000</v>
      </c>
    </row>
    <row r="26" spans="1:10" ht="12.75">
      <c r="A26" s="6" t="s">
        <v>353</v>
      </c>
      <c r="B26" s="6" t="s">
        <v>354</v>
      </c>
      <c r="C26" s="15" t="s">
        <v>166</v>
      </c>
      <c r="D26" s="15" t="s">
        <v>146</v>
      </c>
      <c r="E26" s="5" t="s">
        <v>147</v>
      </c>
      <c r="F26" s="14">
        <v>25712577</v>
      </c>
      <c r="G26" s="5">
        <v>10</v>
      </c>
      <c r="H26" s="7">
        <v>12486000</v>
      </c>
      <c r="I26" s="20">
        <v>12486000</v>
      </c>
      <c r="J26" s="20">
        <v>12486000</v>
      </c>
    </row>
    <row r="27" spans="1:10" ht="12.75">
      <c r="A27" s="6" t="s">
        <v>355</v>
      </c>
      <c r="B27" s="6" t="s">
        <v>356</v>
      </c>
      <c r="C27" s="15" t="str">
        <f>CONCATENATE("AW-",A27,"-B")</f>
        <v>AW-BEA011-B</v>
      </c>
      <c r="D27" s="15" t="s">
        <v>144</v>
      </c>
      <c r="E27" s="5" t="s">
        <v>145</v>
      </c>
      <c r="F27" s="14">
        <v>1125265</v>
      </c>
      <c r="G27" s="5">
        <v>20</v>
      </c>
      <c r="H27" s="7">
        <v>1068000</v>
      </c>
      <c r="I27" s="20">
        <v>1068000</v>
      </c>
      <c r="J27" s="20">
        <v>1068000</v>
      </c>
    </row>
    <row r="28" spans="1:10" ht="12.75">
      <c r="A28" s="6" t="s">
        <v>355</v>
      </c>
      <c r="B28" s="6" t="s">
        <v>356</v>
      </c>
      <c r="C28" s="15" t="s">
        <v>167</v>
      </c>
      <c r="D28" s="15" t="s">
        <v>146</v>
      </c>
      <c r="E28" s="5" t="s">
        <v>147</v>
      </c>
      <c r="F28" s="14">
        <v>1125265</v>
      </c>
      <c r="G28" s="5">
        <v>10</v>
      </c>
      <c r="H28" s="7">
        <v>534000</v>
      </c>
      <c r="I28" s="20">
        <v>534000</v>
      </c>
      <c r="J28" s="20">
        <v>534000</v>
      </c>
    </row>
    <row r="29" spans="1:10" ht="12.75">
      <c r="A29" s="6" t="s">
        <v>357</v>
      </c>
      <c r="B29" s="6" t="s">
        <v>358</v>
      </c>
      <c r="C29" s="15" t="str">
        <f>CONCATENATE("AW-",A29,"-B")</f>
        <v>AW-BEA012-B</v>
      </c>
      <c r="D29" s="15" t="s">
        <v>144</v>
      </c>
      <c r="E29" s="5" t="s">
        <v>145</v>
      </c>
      <c r="F29" s="14">
        <v>7309792</v>
      </c>
      <c r="G29" s="5">
        <v>20</v>
      </c>
      <c r="H29" s="7">
        <v>7199000</v>
      </c>
      <c r="I29" s="20">
        <v>7199000</v>
      </c>
      <c r="J29" s="20">
        <v>7199000</v>
      </c>
    </row>
    <row r="30" spans="1:10" ht="12.75">
      <c r="A30" s="6" t="s">
        <v>357</v>
      </c>
      <c r="B30" s="6" t="s">
        <v>358</v>
      </c>
      <c r="C30" s="15" t="s">
        <v>168</v>
      </c>
      <c r="D30" s="15" t="s">
        <v>146</v>
      </c>
      <c r="E30" s="5" t="s">
        <v>147</v>
      </c>
      <c r="F30" s="14">
        <v>7309792</v>
      </c>
      <c r="G30" s="5">
        <v>10</v>
      </c>
      <c r="H30" s="7">
        <v>3599000</v>
      </c>
      <c r="I30" s="20">
        <v>3599000</v>
      </c>
      <c r="J30" s="20">
        <v>3599000</v>
      </c>
    </row>
    <row r="31" spans="1:10" ht="12.75">
      <c r="A31" s="6" t="s">
        <v>359</v>
      </c>
      <c r="B31" s="6" t="s">
        <v>360</v>
      </c>
      <c r="C31" s="15" t="str">
        <f>CONCATENATE("AW-",A31,"-B")</f>
        <v>AW-BEA013-B</v>
      </c>
      <c r="D31" s="15" t="s">
        <v>144</v>
      </c>
      <c r="E31" s="5" t="s">
        <v>145</v>
      </c>
      <c r="F31" s="14">
        <v>8403130</v>
      </c>
      <c r="G31" s="5">
        <v>20</v>
      </c>
      <c r="H31" s="7">
        <v>7813000</v>
      </c>
      <c r="I31" s="20">
        <v>7813000</v>
      </c>
      <c r="J31" s="20">
        <v>7813000</v>
      </c>
    </row>
    <row r="32" spans="1:10" ht="12.75">
      <c r="A32" s="6" t="s">
        <v>359</v>
      </c>
      <c r="B32" s="6" t="s">
        <v>360</v>
      </c>
      <c r="C32" s="15" t="s">
        <v>169</v>
      </c>
      <c r="D32" s="15" t="s">
        <v>146</v>
      </c>
      <c r="E32" s="5" t="s">
        <v>147</v>
      </c>
      <c r="F32" s="14">
        <v>8403130</v>
      </c>
      <c r="G32" s="5">
        <v>10</v>
      </c>
      <c r="H32" s="7">
        <v>3907000</v>
      </c>
      <c r="I32" s="20">
        <v>3907000</v>
      </c>
      <c r="J32" s="20">
        <v>3907000</v>
      </c>
    </row>
    <row r="33" spans="1:10" ht="12.75">
      <c r="A33" s="6" t="s">
        <v>361</v>
      </c>
      <c r="B33" s="6" t="s">
        <v>362</v>
      </c>
      <c r="C33" s="15" t="str">
        <f>CONCATENATE("AW-",A33,"-B")</f>
        <v>AW-BEA014-B</v>
      </c>
      <c r="D33" s="15" t="s">
        <v>144</v>
      </c>
      <c r="E33" s="5" t="s">
        <v>145</v>
      </c>
      <c r="F33" s="14">
        <v>363970</v>
      </c>
      <c r="G33" s="5">
        <v>20</v>
      </c>
      <c r="H33" s="7">
        <v>218000</v>
      </c>
      <c r="I33" s="20">
        <v>218000</v>
      </c>
      <c r="J33" s="20">
        <v>218000</v>
      </c>
    </row>
    <row r="34" spans="1:10" ht="12.75">
      <c r="A34" s="6" t="s">
        <v>361</v>
      </c>
      <c r="B34" s="6" t="s">
        <v>362</v>
      </c>
      <c r="C34" s="15" t="s">
        <v>170</v>
      </c>
      <c r="D34" s="15" t="s">
        <v>146</v>
      </c>
      <c r="E34" s="5" t="s">
        <v>147</v>
      </c>
      <c r="F34" s="14">
        <v>363970</v>
      </c>
      <c r="G34" s="5">
        <v>10</v>
      </c>
      <c r="H34" s="7">
        <v>109000</v>
      </c>
      <c r="I34" s="20">
        <v>109000</v>
      </c>
      <c r="J34" s="20">
        <v>109000</v>
      </c>
    </row>
    <row r="35" spans="1:10" ht="12.75">
      <c r="A35" s="6" t="s">
        <v>363</v>
      </c>
      <c r="B35" s="6" t="s">
        <v>364</v>
      </c>
      <c r="C35" s="15" t="str">
        <f>CONCATENATE("AW-",A35,"-B")</f>
        <v>AW-BEA015-B</v>
      </c>
      <c r="D35" s="15" t="s">
        <v>144</v>
      </c>
      <c r="E35" s="5" t="s">
        <v>145</v>
      </c>
      <c r="F35" s="14">
        <v>1446123</v>
      </c>
      <c r="G35" s="5">
        <v>20</v>
      </c>
      <c r="H35" s="7">
        <v>1330000</v>
      </c>
      <c r="I35" s="20">
        <v>1330000</v>
      </c>
      <c r="J35" s="20">
        <v>1330000</v>
      </c>
    </row>
    <row r="36" spans="1:10" ht="12.75">
      <c r="A36" s="6" t="s">
        <v>363</v>
      </c>
      <c r="B36" s="6" t="s">
        <v>364</v>
      </c>
      <c r="C36" s="15" t="s">
        <v>171</v>
      </c>
      <c r="D36" s="15" t="s">
        <v>146</v>
      </c>
      <c r="E36" s="5" t="s">
        <v>147</v>
      </c>
      <c r="F36" s="14">
        <v>1446123</v>
      </c>
      <c r="G36" s="5">
        <v>10</v>
      </c>
      <c r="H36" s="7">
        <v>665000</v>
      </c>
      <c r="I36" s="20">
        <v>665000</v>
      </c>
      <c r="J36" s="20">
        <v>665000</v>
      </c>
    </row>
    <row r="37" spans="1:10" ht="12.75">
      <c r="A37" s="6" t="s">
        <v>365</v>
      </c>
      <c r="B37" s="6" t="s">
        <v>366</v>
      </c>
      <c r="C37" s="15" t="str">
        <f>CONCATENATE("AW-",A37,"-B")</f>
        <v>AW-BEA016-B</v>
      </c>
      <c r="D37" s="15" t="s">
        <v>144</v>
      </c>
      <c r="E37" s="5" t="s">
        <v>145</v>
      </c>
      <c r="F37" s="14">
        <v>334087</v>
      </c>
      <c r="G37" s="5">
        <v>20</v>
      </c>
      <c r="H37" s="7">
        <v>200000</v>
      </c>
      <c r="I37" s="20">
        <v>200000</v>
      </c>
      <c r="J37" s="20">
        <v>200000</v>
      </c>
    </row>
    <row r="38" spans="1:10" ht="12.75">
      <c r="A38" s="6" t="s">
        <v>365</v>
      </c>
      <c r="B38" s="6" t="s">
        <v>366</v>
      </c>
      <c r="C38" s="15" t="s">
        <v>172</v>
      </c>
      <c r="D38" s="15" t="s">
        <v>146</v>
      </c>
      <c r="E38" s="5" t="s">
        <v>147</v>
      </c>
      <c r="F38" s="14">
        <v>334087</v>
      </c>
      <c r="G38" s="5">
        <v>10</v>
      </c>
      <c r="H38" s="7">
        <v>100000</v>
      </c>
      <c r="I38" s="20">
        <v>100000</v>
      </c>
      <c r="J38" s="20">
        <v>100000</v>
      </c>
    </row>
    <row r="39" spans="1:10" ht="12.75">
      <c r="A39" s="6" t="s">
        <v>367</v>
      </c>
      <c r="B39" s="6" t="s">
        <v>368</v>
      </c>
      <c r="C39" s="15" t="str">
        <f>CONCATENATE("AW-",A39,"-B")</f>
        <v>AW-BEA017-B</v>
      </c>
      <c r="D39" s="15" t="s">
        <v>144</v>
      </c>
      <c r="E39" s="5" t="s">
        <v>145</v>
      </c>
      <c r="F39" s="14">
        <v>826284</v>
      </c>
      <c r="G39" s="5">
        <v>20</v>
      </c>
      <c r="H39" s="7">
        <v>657000</v>
      </c>
      <c r="I39" s="20">
        <v>657000</v>
      </c>
      <c r="J39" s="20">
        <v>657000</v>
      </c>
    </row>
    <row r="40" spans="1:10" ht="12.75">
      <c r="A40" s="6" t="s">
        <v>367</v>
      </c>
      <c r="B40" s="6" t="s">
        <v>368</v>
      </c>
      <c r="C40" s="15" t="s">
        <v>173</v>
      </c>
      <c r="D40" s="15" t="s">
        <v>146</v>
      </c>
      <c r="E40" s="5" t="s">
        <v>147</v>
      </c>
      <c r="F40" s="14">
        <v>826284</v>
      </c>
      <c r="G40" s="5">
        <v>10</v>
      </c>
      <c r="H40" s="7">
        <v>328000</v>
      </c>
      <c r="I40" s="20">
        <v>328000</v>
      </c>
      <c r="J40" s="20">
        <v>328000</v>
      </c>
    </row>
    <row r="41" spans="1:10" ht="12.75">
      <c r="A41" s="6" t="s">
        <v>369</v>
      </c>
      <c r="B41" s="6" t="s">
        <v>370</v>
      </c>
      <c r="C41" s="15" t="str">
        <f>CONCATENATE("AW-",A41,"-B")</f>
        <v>AW-BEA018-B</v>
      </c>
      <c r="D41" s="15" t="s">
        <v>144</v>
      </c>
      <c r="E41" s="5" t="s">
        <v>145</v>
      </c>
      <c r="F41" s="14">
        <v>1854853</v>
      </c>
      <c r="G41" s="5">
        <v>20</v>
      </c>
      <c r="H41" s="7">
        <v>1644000</v>
      </c>
      <c r="I41" s="20">
        <v>1644000</v>
      </c>
      <c r="J41" s="20">
        <v>1644000</v>
      </c>
    </row>
    <row r="42" spans="1:10" ht="12.75">
      <c r="A42" s="6" t="s">
        <v>369</v>
      </c>
      <c r="B42" s="6" t="s">
        <v>370</v>
      </c>
      <c r="C42" s="15" t="s">
        <v>174</v>
      </c>
      <c r="D42" s="15" t="s">
        <v>146</v>
      </c>
      <c r="E42" s="5" t="s">
        <v>147</v>
      </c>
      <c r="F42" s="14">
        <v>1854853</v>
      </c>
      <c r="G42" s="5">
        <v>10</v>
      </c>
      <c r="H42" s="7">
        <v>822000</v>
      </c>
      <c r="I42" s="20">
        <v>822000</v>
      </c>
      <c r="J42" s="20">
        <v>822000</v>
      </c>
    </row>
    <row r="43" spans="1:10" ht="12.75">
      <c r="A43" s="6" t="s">
        <v>371</v>
      </c>
      <c r="B43" s="6" t="s">
        <v>372</v>
      </c>
      <c r="C43" s="15" t="str">
        <f>CONCATENATE("AW-",A43,"-B")</f>
        <v>AW-BEA019-B</v>
      </c>
      <c r="D43" s="15" t="s">
        <v>144</v>
      </c>
      <c r="E43" s="5" t="s">
        <v>145</v>
      </c>
      <c r="F43" s="14">
        <v>1831510</v>
      </c>
      <c r="G43" s="5">
        <v>20</v>
      </c>
      <c r="H43" s="7">
        <v>1487000</v>
      </c>
      <c r="I43" s="20">
        <v>1487000</v>
      </c>
      <c r="J43" s="20">
        <v>1487000</v>
      </c>
    </row>
    <row r="44" spans="1:10" ht="12.75">
      <c r="A44" s="6" t="s">
        <v>371</v>
      </c>
      <c r="B44" s="6" t="s">
        <v>372</v>
      </c>
      <c r="C44" s="15" t="s">
        <v>175</v>
      </c>
      <c r="D44" s="15" t="s">
        <v>146</v>
      </c>
      <c r="E44" s="5" t="s">
        <v>147</v>
      </c>
      <c r="F44" s="14">
        <v>1831510</v>
      </c>
      <c r="G44" s="5">
        <v>10</v>
      </c>
      <c r="H44" s="7">
        <v>743000</v>
      </c>
      <c r="I44" s="20">
        <v>743000</v>
      </c>
      <c r="J44" s="20">
        <v>743000</v>
      </c>
    </row>
    <row r="45" spans="1:10" ht="12.75">
      <c r="A45" s="6" t="s">
        <v>373</v>
      </c>
      <c r="B45" s="6" t="s">
        <v>374</v>
      </c>
      <c r="C45" s="15" t="str">
        <f>CONCATENATE("AW-",A45,"-B")</f>
        <v>AW-BEA020-B</v>
      </c>
      <c r="D45" s="15" t="s">
        <v>144</v>
      </c>
      <c r="E45" s="5" t="s">
        <v>145</v>
      </c>
      <c r="F45" s="14">
        <v>1722764</v>
      </c>
      <c r="G45" s="5">
        <v>20</v>
      </c>
      <c r="H45" s="7">
        <v>1646000</v>
      </c>
      <c r="I45" s="20">
        <v>1646000</v>
      </c>
      <c r="J45" s="20">
        <v>1646000</v>
      </c>
    </row>
    <row r="46" spans="1:10" ht="12.75">
      <c r="A46" s="6" t="s">
        <v>373</v>
      </c>
      <c r="B46" s="6" t="s">
        <v>374</v>
      </c>
      <c r="C46" s="15" t="s">
        <v>176</v>
      </c>
      <c r="D46" s="15" t="s">
        <v>146</v>
      </c>
      <c r="E46" s="5" t="s">
        <v>147</v>
      </c>
      <c r="F46" s="14">
        <v>1722764</v>
      </c>
      <c r="G46" s="5">
        <v>10</v>
      </c>
      <c r="H46" s="7">
        <v>823000</v>
      </c>
      <c r="I46" s="20">
        <v>823000</v>
      </c>
      <c r="J46" s="20">
        <v>823000</v>
      </c>
    </row>
    <row r="47" spans="1:10" ht="12.75">
      <c r="A47" s="6" t="s">
        <v>375</v>
      </c>
      <c r="B47" s="6" t="s">
        <v>376</v>
      </c>
      <c r="C47" s="15" t="str">
        <f>CONCATENATE("AW-",A47,"-B")</f>
        <v>AW-BEA021-B</v>
      </c>
      <c r="D47" s="15" t="s">
        <v>144</v>
      </c>
      <c r="E47" s="5" t="s">
        <v>145</v>
      </c>
      <c r="F47" s="14">
        <v>823517</v>
      </c>
      <c r="G47" s="5">
        <v>20</v>
      </c>
      <c r="H47" s="7">
        <v>554000</v>
      </c>
      <c r="I47" s="20">
        <v>554000</v>
      </c>
      <c r="J47" s="20">
        <v>554000</v>
      </c>
    </row>
    <row r="48" spans="1:10" ht="12.75">
      <c r="A48" s="6" t="s">
        <v>375</v>
      </c>
      <c r="B48" s="6" t="s">
        <v>376</v>
      </c>
      <c r="C48" s="15" t="s">
        <v>177</v>
      </c>
      <c r="D48" s="15" t="s">
        <v>146</v>
      </c>
      <c r="E48" s="5" t="s">
        <v>147</v>
      </c>
      <c r="F48" s="14">
        <v>823517</v>
      </c>
      <c r="G48" s="5">
        <v>10</v>
      </c>
      <c r="H48" s="7">
        <v>277000</v>
      </c>
      <c r="I48" s="20">
        <v>277000</v>
      </c>
      <c r="J48" s="20">
        <v>277000</v>
      </c>
    </row>
    <row r="49" spans="1:10" ht="12.75">
      <c r="A49" s="6" t="s">
        <v>377</v>
      </c>
      <c r="B49" s="6" t="s">
        <v>378</v>
      </c>
      <c r="C49" s="15" t="str">
        <f>CONCATENATE("AW-",A49,"-B")</f>
        <v>AW-BEA022-B</v>
      </c>
      <c r="D49" s="15" t="s">
        <v>144</v>
      </c>
      <c r="E49" s="5" t="s">
        <v>145</v>
      </c>
      <c r="F49" s="14">
        <v>528224</v>
      </c>
      <c r="G49" s="5">
        <v>20</v>
      </c>
      <c r="H49" s="7">
        <v>438000</v>
      </c>
      <c r="I49" s="20">
        <v>438000</v>
      </c>
      <c r="J49" s="20">
        <v>438000</v>
      </c>
    </row>
    <row r="50" spans="1:10" ht="12.75">
      <c r="A50" s="6" t="s">
        <v>377</v>
      </c>
      <c r="B50" s="6" t="s">
        <v>378</v>
      </c>
      <c r="C50" s="15" t="s">
        <v>178</v>
      </c>
      <c r="D50" s="15" t="s">
        <v>146</v>
      </c>
      <c r="E50" s="5" t="s">
        <v>147</v>
      </c>
      <c r="F50" s="14">
        <v>528224</v>
      </c>
      <c r="G50" s="5">
        <v>10</v>
      </c>
      <c r="H50" s="7">
        <v>219000</v>
      </c>
      <c r="I50" s="20">
        <v>219000</v>
      </c>
      <c r="J50" s="20">
        <v>219000</v>
      </c>
    </row>
    <row r="51" spans="1:10" ht="12.75">
      <c r="A51" s="6" t="s">
        <v>379</v>
      </c>
      <c r="B51" s="6" t="s">
        <v>380</v>
      </c>
      <c r="C51" s="15" t="str">
        <f>CONCATENATE("AW-",A51,"-B")</f>
        <v>AW-BEA023-B</v>
      </c>
      <c r="D51" s="15" t="s">
        <v>144</v>
      </c>
      <c r="E51" s="5" t="s">
        <v>145</v>
      </c>
      <c r="F51" s="14">
        <v>2031519</v>
      </c>
      <c r="G51" s="5">
        <v>20</v>
      </c>
      <c r="H51" s="7">
        <v>1623000</v>
      </c>
      <c r="I51" s="20">
        <v>1623000</v>
      </c>
      <c r="J51" s="20">
        <v>1623000</v>
      </c>
    </row>
    <row r="52" spans="1:10" ht="12.75">
      <c r="A52" s="6" t="s">
        <v>379</v>
      </c>
      <c r="B52" s="6" t="s">
        <v>380</v>
      </c>
      <c r="C52" s="15" t="s">
        <v>179</v>
      </c>
      <c r="D52" s="15" t="s">
        <v>146</v>
      </c>
      <c r="E52" s="5" t="s">
        <v>147</v>
      </c>
      <c r="F52" s="14">
        <v>2031519</v>
      </c>
      <c r="G52" s="5">
        <v>10</v>
      </c>
      <c r="H52" s="7">
        <v>811000</v>
      </c>
      <c r="I52" s="20">
        <v>811000</v>
      </c>
      <c r="J52" s="20">
        <v>811000</v>
      </c>
    </row>
    <row r="53" spans="1:10" ht="12.75">
      <c r="A53" s="6" t="s">
        <v>381</v>
      </c>
      <c r="B53" s="6" t="s">
        <v>382</v>
      </c>
      <c r="C53" s="15" t="str">
        <f>CONCATENATE("AW-",A53,"-B")</f>
        <v>AW-BEA024-B</v>
      </c>
      <c r="D53" s="15" t="s">
        <v>144</v>
      </c>
      <c r="E53" s="5" t="s">
        <v>145</v>
      </c>
      <c r="F53" s="14">
        <v>932115</v>
      </c>
      <c r="G53" s="5">
        <v>20</v>
      </c>
      <c r="H53" s="7">
        <v>774000</v>
      </c>
      <c r="I53" s="20">
        <v>774000</v>
      </c>
      <c r="J53" s="20">
        <v>774000</v>
      </c>
    </row>
    <row r="54" spans="1:10" ht="12.75">
      <c r="A54" s="6" t="s">
        <v>381</v>
      </c>
      <c r="B54" s="6" t="s">
        <v>382</v>
      </c>
      <c r="C54" s="15" t="s">
        <v>180</v>
      </c>
      <c r="D54" s="15" t="s">
        <v>146</v>
      </c>
      <c r="E54" s="5" t="s">
        <v>147</v>
      </c>
      <c r="F54" s="14">
        <v>932115</v>
      </c>
      <c r="G54" s="5">
        <v>10</v>
      </c>
      <c r="H54" s="7">
        <v>387000</v>
      </c>
      <c r="I54" s="20">
        <v>387000</v>
      </c>
      <c r="J54" s="20">
        <v>387000</v>
      </c>
    </row>
    <row r="55" spans="1:10" ht="12.75">
      <c r="A55" s="6" t="s">
        <v>383</v>
      </c>
      <c r="B55" s="6" t="s">
        <v>384</v>
      </c>
      <c r="C55" s="15" t="str">
        <f>CONCATENATE("AW-",A55,"-B")</f>
        <v>AW-BEA025-B</v>
      </c>
      <c r="D55" s="15" t="s">
        <v>144</v>
      </c>
      <c r="E55" s="5" t="s">
        <v>145</v>
      </c>
      <c r="F55" s="14">
        <v>878267</v>
      </c>
      <c r="G55" s="5">
        <v>20</v>
      </c>
      <c r="H55" s="7">
        <v>671000</v>
      </c>
      <c r="I55" s="20">
        <v>671000</v>
      </c>
      <c r="J55" s="20">
        <v>671000</v>
      </c>
    </row>
    <row r="56" spans="1:10" ht="12.75">
      <c r="A56" s="6" t="s">
        <v>383</v>
      </c>
      <c r="B56" s="6" t="s">
        <v>384</v>
      </c>
      <c r="C56" s="15" t="s">
        <v>181</v>
      </c>
      <c r="D56" s="15" t="s">
        <v>146</v>
      </c>
      <c r="E56" s="5" t="s">
        <v>147</v>
      </c>
      <c r="F56" s="14">
        <v>878267</v>
      </c>
      <c r="G56" s="5">
        <v>10</v>
      </c>
      <c r="H56" s="7">
        <v>335000</v>
      </c>
      <c r="I56" s="20">
        <v>335000</v>
      </c>
      <c r="J56" s="20">
        <v>335000</v>
      </c>
    </row>
    <row r="57" spans="1:10" ht="12.75">
      <c r="A57" s="6" t="s">
        <v>385</v>
      </c>
      <c r="B57" s="6" t="s">
        <v>386</v>
      </c>
      <c r="C57" s="15" t="str">
        <f>CONCATENATE("AW-",A57,"-B")</f>
        <v>AW-BEA026-B</v>
      </c>
      <c r="D57" s="15" t="s">
        <v>144</v>
      </c>
      <c r="E57" s="5" t="s">
        <v>145</v>
      </c>
      <c r="F57" s="14">
        <v>587297</v>
      </c>
      <c r="G57" s="5">
        <v>20</v>
      </c>
      <c r="H57" s="7">
        <v>572000</v>
      </c>
      <c r="I57" s="20">
        <v>572000</v>
      </c>
      <c r="J57" s="20">
        <v>572000</v>
      </c>
    </row>
    <row r="58" spans="1:10" ht="12.75">
      <c r="A58" s="6" t="s">
        <v>385</v>
      </c>
      <c r="B58" s="6" t="s">
        <v>386</v>
      </c>
      <c r="C58" s="15" t="s">
        <v>182</v>
      </c>
      <c r="D58" s="15" t="s">
        <v>146</v>
      </c>
      <c r="E58" s="5" t="s">
        <v>147</v>
      </c>
      <c r="F58" s="14">
        <v>587297</v>
      </c>
      <c r="G58" s="5">
        <v>10</v>
      </c>
      <c r="H58" s="7">
        <v>286000</v>
      </c>
      <c r="I58" s="20">
        <v>286000</v>
      </c>
      <c r="J58" s="20">
        <v>286000</v>
      </c>
    </row>
    <row r="59" spans="1:10" ht="12.75">
      <c r="A59" s="6" t="s">
        <v>387</v>
      </c>
      <c r="B59" s="6" t="s">
        <v>388</v>
      </c>
      <c r="C59" s="15" t="str">
        <f>CONCATENATE("AW-",A59,"-B")</f>
        <v>AW-BEA027-B</v>
      </c>
      <c r="D59" s="15" t="s">
        <v>144</v>
      </c>
      <c r="E59" s="5" t="s">
        <v>145</v>
      </c>
      <c r="F59" s="14">
        <v>604799</v>
      </c>
      <c r="G59" s="5">
        <v>20</v>
      </c>
      <c r="H59" s="7">
        <v>544000</v>
      </c>
      <c r="I59" s="20">
        <v>544000</v>
      </c>
      <c r="J59" s="20">
        <v>544000</v>
      </c>
    </row>
    <row r="60" spans="1:10" ht="12.75">
      <c r="A60" s="6" t="s">
        <v>387</v>
      </c>
      <c r="B60" s="6" t="s">
        <v>388</v>
      </c>
      <c r="C60" s="15" t="s">
        <v>183</v>
      </c>
      <c r="D60" s="15" t="s">
        <v>146</v>
      </c>
      <c r="E60" s="5" t="s">
        <v>147</v>
      </c>
      <c r="F60" s="14">
        <v>604799</v>
      </c>
      <c r="G60" s="5">
        <v>10</v>
      </c>
      <c r="H60" s="7">
        <v>272000</v>
      </c>
      <c r="I60" s="20">
        <v>272000</v>
      </c>
      <c r="J60" s="20">
        <v>272000</v>
      </c>
    </row>
    <row r="61" spans="1:10" ht="12.75">
      <c r="A61" s="6" t="s">
        <v>389</v>
      </c>
      <c r="B61" s="6" t="s">
        <v>390</v>
      </c>
      <c r="C61" s="15" t="str">
        <f>CONCATENATE("AW-",A61,"-B")</f>
        <v>AW-BEA028-B</v>
      </c>
      <c r="D61" s="15" t="s">
        <v>144</v>
      </c>
      <c r="E61" s="5" t="s">
        <v>145</v>
      </c>
      <c r="F61" s="14">
        <v>668214</v>
      </c>
      <c r="G61" s="5">
        <v>20</v>
      </c>
      <c r="H61" s="7">
        <v>518000</v>
      </c>
      <c r="I61" s="20">
        <v>518000</v>
      </c>
      <c r="J61" s="20">
        <v>518000</v>
      </c>
    </row>
    <row r="62" spans="1:10" ht="12.75">
      <c r="A62" s="6" t="s">
        <v>389</v>
      </c>
      <c r="B62" s="6" t="s">
        <v>390</v>
      </c>
      <c r="C62" s="15" t="s">
        <v>184</v>
      </c>
      <c r="D62" s="15" t="s">
        <v>146</v>
      </c>
      <c r="E62" s="5" t="s">
        <v>147</v>
      </c>
      <c r="F62" s="14">
        <v>668214</v>
      </c>
      <c r="G62" s="5">
        <v>10</v>
      </c>
      <c r="H62" s="7">
        <v>259000</v>
      </c>
      <c r="I62" s="20">
        <v>259000</v>
      </c>
      <c r="J62" s="20">
        <v>259000</v>
      </c>
    </row>
    <row r="63" spans="1:10" ht="12.75">
      <c r="A63" s="6" t="s">
        <v>391</v>
      </c>
      <c r="B63" s="6" t="s">
        <v>392</v>
      </c>
      <c r="C63" s="15" t="str">
        <f>CONCATENATE("AW-",A63,"-B")</f>
        <v>AW-BEA029-B</v>
      </c>
      <c r="D63" s="15" t="s">
        <v>144</v>
      </c>
      <c r="E63" s="5" t="s">
        <v>145</v>
      </c>
      <c r="F63" s="14">
        <v>1885190</v>
      </c>
      <c r="G63" s="5">
        <v>20</v>
      </c>
      <c r="H63" s="7">
        <v>1678000</v>
      </c>
      <c r="I63" s="20">
        <v>1678000</v>
      </c>
      <c r="J63" s="20">
        <v>1678000</v>
      </c>
    </row>
    <row r="64" spans="1:10" ht="12.75">
      <c r="A64" s="6" t="s">
        <v>391</v>
      </c>
      <c r="B64" s="6" t="s">
        <v>392</v>
      </c>
      <c r="C64" s="15" t="s">
        <v>185</v>
      </c>
      <c r="D64" s="15" t="s">
        <v>146</v>
      </c>
      <c r="E64" s="5" t="s">
        <v>147</v>
      </c>
      <c r="F64" s="14">
        <v>1885190</v>
      </c>
      <c r="G64" s="5">
        <v>10</v>
      </c>
      <c r="H64" s="7">
        <v>839000</v>
      </c>
      <c r="I64" s="20">
        <v>839000</v>
      </c>
      <c r="J64" s="20">
        <v>839000</v>
      </c>
    </row>
    <row r="65" spans="1:10" ht="12.75">
      <c r="A65" s="6" t="s">
        <v>393</v>
      </c>
      <c r="B65" s="6" t="s">
        <v>394</v>
      </c>
      <c r="C65" s="15" t="str">
        <f>CONCATENATE("AW-",A65,"-B")</f>
        <v>AW-BEA030-B</v>
      </c>
      <c r="D65" s="15" t="s">
        <v>144</v>
      </c>
      <c r="E65" s="5" t="s">
        <v>145</v>
      </c>
      <c r="F65" s="14">
        <v>3642540</v>
      </c>
      <c r="G65" s="5">
        <v>20</v>
      </c>
      <c r="H65" s="7">
        <v>3424000</v>
      </c>
      <c r="I65" s="20">
        <v>3424000</v>
      </c>
      <c r="J65" s="20">
        <v>3424000</v>
      </c>
    </row>
    <row r="66" spans="1:10" ht="12.75">
      <c r="A66" s="6" t="s">
        <v>393</v>
      </c>
      <c r="B66" s="6" t="s">
        <v>394</v>
      </c>
      <c r="C66" s="15" t="s">
        <v>186</v>
      </c>
      <c r="D66" s="15" t="s">
        <v>146</v>
      </c>
      <c r="E66" s="5" t="s">
        <v>147</v>
      </c>
      <c r="F66" s="14">
        <v>3642540</v>
      </c>
      <c r="G66" s="5">
        <v>10</v>
      </c>
      <c r="H66" s="7">
        <v>1712000</v>
      </c>
      <c r="I66" s="20">
        <v>1712000</v>
      </c>
      <c r="J66" s="20">
        <v>1712000</v>
      </c>
    </row>
    <row r="67" spans="1:10" ht="12.75">
      <c r="A67" s="6" t="s">
        <v>395</v>
      </c>
      <c r="B67" s="6" t="s">
        <v>396</v>
      </c>
      <c r="C67" s="15" t="str">
        <f>CONCATENATE("AW-",A67,"-B")</f>
        <v>AW-BEA031-B</v>
      </c>
      <c r="D67" s="15" t="s">
        <v>144</v>
      </c>
      <c r="E67" s="5" t="s">
        <v>145</v>
      </c>
      <c r="F67" s="14">
        <v>5602222</v>
      </c>
      <c r="G67" s="5">
        <v>20</v>
      </c>
      <c r="H67" s="7">
        <v>5492000</v>
      </c>
      <c r="I67" s="20">
        <v>5492000</v>
      </c>
      <c r="J67" s="20">
        <v>5492000</v>
      </c>
    </row>
    <row r="68" spans="1:10" ht="12.75">
      <c r="A68" s="6" t="s">
        <v>395</v>
      </c>
      <c r="B68" s="6" t="s">
        <v>396</v>
      </c>
      <c r="C68" s="15" t="s">
        <v>187</v>
      </c>
      <c r="D68" s="15" t="s">
        <v>146</v>
      </c>
      <c r="E68" s="5" t="s">
        <v>147</v>
      </c>
      <c r="F68" s="14">
        <v>5602222</v>
      </c>
      <c r="G68" s="5">
        <v>10</v>
      </c>
      <c r="H68" s="7">
        <v>2746000</v>
      </c>
      <c r="I68" s="20">
        <v>2746000</v>
      </c>
      <c r="J68" s="20">
        <v>2746000</v>
      </c>
    </row>
    <row r="69" spans="1:10" ht="12.75">
      <c r="A69" s="6" t="s">
        <v>397</v>
      </c>
      <c r="B69" s="6" t="s">
        <v>398</v>
      </c>
      <c r="C69" s="15" t="str">
        <f>CONCATENATE("AW-",A69,"-B")</f>
        <v>AW-BEA032-B</v>
      </c>
      <c r="D69" s="15" t="s">
        <v>144</v>
      </c>
      <c r="E69" s="5" t="s">
        <v>145</v>
      </c>
      <c r="F69" s="14">
        <v>692265</v>
      </c>
      <c r="G69" s="5">
        <v>20</v>
      </c>
      <c r="H69" s="7">
        <v>592000</v>
      </c>
      <c r="I69" s="20">
        <v>592000</v>
      </c>
      <c r="J69" s="20">
        <v>592000</v>
      </c>
    </row>
    <row r="70" spans="1:10" ht="12.75">
      <c r="A70" s="6" t="s">
        <v>397</v>
      </c>
      <c r="B70" s="6" t="s">
        <v>398</v>
      </c>
      <c r="C70" s="15" t="s">
        <v>188</v>
      </c>
      <c r="D70" s="15" t="s">
        <v>146</v>
      </c>
      <c r="E70" s="5" t="s">
        <v>147</v>
      </c>
      <c r="F70" s="14">
        <v>692265</v>
      </c>
      <c r="G70" s="5">
        <v>10</v>
      </c>
      <c r="H70" s="7">
        <v>296000</v>
      </c>
      <c r="I70" s="20">
        <v>296000</v>
      </c>
      <c r="J70" s="20">
        <v>296000</v>
      </c>
    </row>
    <row r="71" spans="1:10" ht="12.75">
      <c r="A71" s="6" t="s">
        <v>399</v>
      </c>
      <c r="B71" s="6" t="s">
        <v>400</v>
      </c>
      <c r="C71" s="15" t="str">
        <f>CONCATENATE("AW-",A71,"-B")</f>
        <v>AW-BEA033-B</v>
      </c>
      <c r="D71" s="15" t="s">
        <v>144</v>
      </c>
      <c r="E71" s="5" t="s">
        <v>145</v>
      </c>
      <c r="F71" s="14">
        <v>763795</v>
      </c>
      <c r="G71" s="5">
        <v>20</v>
      </c>
      <c r="H71" s="7">
        <v>694000</v>
      </c>
      <c r="I71" s="20">
        <v>694000</v>
      </c>
      <c r="J71" s="20">
        <v>694000</v>
      </c>
    </row>
    <row r="72" spans="1:10" ht="12.75">
      <c r="A72" s="6" t="s">
        <v>399</v>
      </c>
      <c r="B72" s="6" t="s">
        <v>400</v>
      </c>
      <c r="C72" s="15" t="s">
        <v>189</v>
      </c>
      <c r="D72" s="15" t="s">
        <v>146</v>
      </c>
      <c r="E72" s="5" t="s">
        <v>147</v>
      </c>
      <c r="F72" s="14">
        <v>763795</v>
      </c>
      <c r="G72" s="5">
        <v>10</v>
      </c>
      <c r="H72" s="7">
        <v>347000</v>
      </c>
      <c r="I72" s="20">
        <v>347000</v>
      </c>
      <c r="J72" s="20">
        <v>347000</v>
      </c>
    </row>
    <row r="73" spans="1:10" ht="12.75">
      <c r="A73" s="6" t="s">
        <v>401</v>
      </c>
      <c r="B73" s="6" t="s">
        <v>402</v>
      </c>
      <c r="C73" s="15" t="str">
        <f>CONCATENATE("AW-",A73,"-B")</f>
        <v>AW-BEA034-B</v>
      </c>
      <c r="D73" s="15" t="s">
        <v>144</v>
      </c>
      <c r="E73" s="5" t="s">
        <v>145</v>
      </c>
      <c r="F73" s="14">
        <v>2395997</v>
      </c>
      <c r="G73" s="5">
        <v>20</v>
      </c>
      <c r="H73" s="7">
        <v>2344000</v>
      </c>
      <c r="I73" s="20">
        <v>2344000</v>
      </c>
      <c r="J73" s="20">
        <v>2344000</v>
      </c>
    </row>
    <row r="74" spans="1:10" ht="12.75">
      <c r="A74" s="6" t="s">
        <v>401</v>
      </c>
      <c r="B74" s="6" t="s">
        <v>402</v>
      </c>
      <c r="C74" s="15" t="s">
        <v>190</v>
      </c>
      <c r="D74" s="15" t="s">
        <v>146</v>
      </c>
      <c r="E74" s="5" t="s">
        <v>147</v>
      </c>
      <c r="F74" s="14">
        <v>2395997</v>
      </c>
      <c r="G74" s="5">
        <v>10</v>
      </c>
      <c r="H74" s="7">
        <v>1172000</v>
      </c>
      <c r="I74" s="20">
        <v>1172000</v>
      </c>
      <c r="J74" s="20">
        <v>1172000</v>
      </c>
    </row>
    <row r="75" spans="1:10" ht="12.75">
      <c r="A75" s="6" t="s">
        <v>403</v>
      </c>
      <c r="B75" s="6" t="s">
        <v>404</v>
      </c>
      <c r="C75" s="15" t="str">
        <f>CONCATENATE("AW-",A75,"-B")</f>
        <v>AW-BEA035-B</v>
      </c>
      <c r="D75" s="15" t="s">
        <v>144</v>
      </c>
      <c r="E75" s="5" t="s">
        <v>145</v>
      </c>
      <c r="F75" s="14">
        <v>720434</v>
      </c>
      <c r="G75" s="5">
        <v>20</v>
      </c>
      <c r="H75" s="7">
        <v>615000</v>
      </c>
      <c r="I75" s="20">
        <v>615000</v>
      </c>
      <c r="J75" s="20">
        <v>615000</v>
      </c>
    </row>
    <row r="76" spans="1:10" ht="12.75">
      <c r="A76" s="6" t="s">
        <v>403</v>
      </c>
      <c r="B76" s="6" t="s">
        <v>404</v>
      </c>
      <c r="C76" s="15" t="s">
        <v>191</v>
      </c>
      <c r="D76" s="15" t="s">
        <v>146</v>
      </c>
      <c r="E76" s="5" t="s">
        <v>147</v>
      </c>
      <c r="F76" s="14">
        <v>720434</v>
      </c>
      <c r="G76" s="5">
        <v>10</v>
      </c>
      <c r="H76" s="7">
        <v>307000</v>
      </c>
      <c r="I76" s="20">
        <v>307000</v>
      </c>
      <c r="J76" s="20">
        <v>307000</v>
      </c>
    </row>
    <row r="77" spans="1:10" ht="12.75">
      <c r="A77" s="6" t="s">
        <v>405</v>
      </c>
      <c r="B77" s="6" t="s">
        <v>406</v>
      </c>
      <c r="C77" s="15" t="str">
        <f>CONCATENATE("AW-",A77,"-B")</f>
        <v>AW-BEA036-B</v>
      </c>
      <c r="D77" s="15" t="s">
        <v>144</v>
      </c>
      <c r="E77" s="5" t="s">
        <v>145</v>
      </c>
      <c r="F77" s="14">
        <v>332409</v>
      </c>
      <c r="G77" s="5">
        <v>20</v>
      </c>
      <c r="H77" s="7">
        <v>255000</v>
      </c>
      <c r="I77" s="20">
        <v>255000</v>
      </c>
      <c r="J77" s="20">
        <v>255000</v>
      </c>
    </row>
    <row r="78" spans="1:10" ht="12.75">
      <c r="A78" s="6" t="s">
        <v>405</v>
      </c>
      <c r="B78" s="6" t="s">
        <v>406</v>
      </c>
      <c r="C78" s="15" t="s">
        <v>192</v>
      </c>
      <c r="D78" s="15" t="s">
        <v>146</v>
      </c>
      <c r="E78" s="5" t="s">
        <v>147</v>
      </c>
      <c r="F78" s="14">
        <v>332409</v>
      </c>
      <c r="G78" s="5">
        <v>10</v>
      </c>
      <c r="H78" s="7">
        <v>127000</v>
      </c>
      <c r="I78" s="20">
        <v>127000</v>
      </c>
      <c r="J78" s="20">
        <v>127000</v>
      </c>
    </row>
    <row r="79" spans="1:10" ht="12.75">
      <c r="A79" s="6" t="s">
        <v>407</v>
      </c>
      <c r="B79" s="6" t="s">
        <v>408</v>
      </c>
      <c r="C79" s="15" t="str">
        <f>CONCATENATE("AW-",A79,"-B")</f>
        <v>AW-BEA037-B</v>
      </c>
      <c r="D79" s="15" t="s">
        <v>144</v>
      </c>
      <c r="E79" s="5" t="s">
        <v>145</v>
      </c>
      <c r="F79" s="14">
        <v>468178</v>
      </c>
      <c r="G79" s="5">
        <v>20</v>
      </c>
      <c r="H79" s="7">
        <v>329000</v>
      </c>
      <c r="I79" s="20">
        <v>329000</v>
      </c>
      <c r="J79" s="20">
        <v>329000</v>
      </c>
    </row>
    <row r="80" spans="1:10" ht="12.75">
      <c r="A80" s="6" t="s">
        <v>407</v>
      </c>
      <c r="B80" s="6" t="s">
        <v>408</v>
      </c>
      <c r="C80" s="15" t="s">
        <v>193</v>
      </c>
      <c r="D80" s="15" t="s">
        <v>146</v>
      </c>
      <c r="E80" s="5" t="s">
        <v>147</v>
      </c>
      <c r="F80" s="14">
        <v>468178</v>
      </c>
      <c r="G80" s="5">
        <v>10</v>
      </c>
      <c r="H80" s="7">
        <v>165000</v>
      </c>
      <c r="I80" s="20">
        <v>165000</v>
      </c>
      <c r="J80" s="20">
        <v>165000</v>
      </c>
    </row>
    <row r="81" spans="1:10" ht="12.75">
      <c r="A81" s="6" t="s">
        <v>409</v>
      </c>
      <c r="B81" s="6" t="s">
        <v>410</v>
      </c>
      <c r="C81" s="15" t="str">
        <f>CONCATENATE("AW-",A81,"-B")</f>
        <v>AW-BEA038-B</v>
      </c>
      <c r="D81" s="15" t="s">
        <v>144</v>
      </c>
      <c r="E81" s="5" t="s">
        <v>145</v>
      </c>
      <c r="F81" s="14">
        <v>768701</v>
      </c>
      <c r="G81" s="5">
        <v>20</v>
      </c>
      <c r="H81" s="7">
        <v>590000</v>
      </c>
      <c r="I81" s="20">
        <v>590000</v>
      </c>
      <c r="J81" s="20">
        <v>590000</v>
      </c>
    </row>
    <row r="82" spans="1:10" ht="12.75">
      <c r="A82" s="6" t="s">
        <v>409</v>
      </c>
      <c r="B82" s="6" t="s">
        <v>410</v>
      </c>
      <c r="C82" s="15" t="s">
        <v>194</v>
      </c>
      <c r="D82" s="15" t="s">
        <v>146</v>
      </c>
      <c r="E82" s="5" t="s">
        <v>147</v>
      </c>
      <c r="F82" s="14">
        <v>768701</v>
      </c>
      <c r="G82" s="5">
        <v>10</v>
      </c>
      <c r="H82" s="7">
        <v>295000</v>
      </c>
      <c r="I82" s="20">
        <v>295000</v>
      </c>
      <c r="J82" s="20">
        <v>295000</v>
      </c>
    </row>
    <row r="83" spans="1:10" ht="12.75">
      <c r="A83" s="6" t="s">
        <v>411</v>
      </c>
      <c r="B83" s="6" t="s">
        <v>412</v>
      </c>
      <c r="C83" s="15" t="str">
        <f>CONCATENATE("AW-",A83,"-B")</f>
        <v>AW-BEA039-B</v>
      </c>
      <c r="D83" s="15" t="s">
        <v>144</v>
      </c>
      <c r="E83" s="5" t="s">
        <v>145</v>
      </c>
      <c r="F83" s="14">
        <v>496538</v>
      </c>
      <c r="G83" s="5">
        <v>20</v>
      </c>
      <c r="H83" s="7">
        <v>398000</v>
      </c>
      <c r="I83" s="20">
        <v>398000</v>
      </c>
      <c r="J83" s="20">
        <v>398000</v>
      </c>
    </row>
    <row r="84" spans="1:10" ht="12.75">
      <c r="A84" s="6" t="s">
        <v>411</v>
      </c>
      <c r="B84" s="6" t="s">
        <v>412</v>
      </c>
      <c r="C84" s="15" t="s">
        <v>195</v>
      </c>
      <c r="D84" s="15" t="s">
        <v>146</v>
      </c>
      <c r="E84" s="5" t="s">
        <v>147</v>
      </c>
      <c r="F84" s="14">
        <v>496538</v>
      </c>
      <c r="G84" s="5">
        <v>10</v>
      </c>
      <c r="H84" s="7">
        <v>199000</v>
      </c>
      <c r="I84" s="20">
        <v>199000</v>
      </c>
      <c r="J84" s="20">
        <v>199000</v>
      </c>
    </row>
    <row r="85" spans="1:10" ht="12.75">
      <c r="A85" s="6" t="s">
        <v>413</v>
      </c>
      <c r="B85" s="6" t="s">
        <v>414</v>
      </c>
      <c r="C85" s="15" t="str">
        <f>CONCATENATE("AW-",A85,"-B")</f>
        <v>AW-BEA040-B</v>
      </c>
      <c r="D85" s="15" t="s">
        <v>144</v>
      </c>
      <c r="E85" s="5" t="s">
        <v>145</v>
      </c>
      <c r="F85" s="14">
        <v>5471412</v>
      </c>
      <c r="G85" s="5">
        <v>20</v>
      </c>
      <c r="H85" s="7">
        <v>4862000</v>
      </c>
      <c r="I85" s="20">
        <v>4862000</v>
      </c>
      <c r="J85" s="20">
        <v>4862000</v>
      </c>
    </row>
    <row r="86" spans="1:10" ht="12.75">
      <c r="A86" s="6" t="s">
        <v>413</v>
      </c>
      <c r="B86" s="6" t="s">
        <v>414</v>
      </c>
      <c r="C86" s="15" t="s">
        <v>196</v>
      </c>
      <c r="D86" s="15" t="s">
        <v>146</v>
      </c>
      <c r="E86" s="5" t="s">
        <v>147</v>
      </c>
      <c r="F86" s="14">
        <v>5471412</v>
      </c>
      <c r="G86" s="5">
        <v>10</v>
      </c>
      <c r="H86" s="7">
        <v>2431000</v>
      </c>
      <c r="I86" s="20">
        <v>2431000</v>
      </c>
      <c r="J86" s="20">
        <v>2431000</v>
      </c>
    </row>
    <row r="87" spans="1:10" ht="12.75">
      <c r="A87" s="6" t="s">
        <v>415</v>
      </c>
      <c r="B87" s="6" t="s">
        <v>416</v>
      </c>
      <c r="C87" s="15" t="str">
        <f>CONCATENATE("AW-",A87,"-B")</f>
        <v>AW-BEA041-B</v>
      </c>
      <c r="D87" s="15" t="s">
        <v>144</v>
      </c>
      <c r="E87" s="5" t="s">
        <v>145</v>
      </c>
      <c r="F87" s="14">
        <v>1248824</v>
      </c>
      <c r="G87" s="5">
        <v>20</v>
      </c>
      <c r="H87" s="7">
        <v>1113000</v>
      </c>
      <c r="I87" s="20">
        <v>1113000</v>
      </c>
      <c r="J87" s="20">
        <v>1113000</v>
      </c>
    </row>
    <row r="88" spans="1:10" ht="12.75">
      <c r="A88" s="6" t="s">
        <v>415</v>
      </c>
      <c r="B88" s="6" t="s">
        <v>416</v>
      </c>
      <c r="C88" s="15" t="s">
        <v>197</v>
      </c>
      <c r="D88" s="15" t="s">
        <v>146</v>
      </c>
      <c r="E88" s="5" t="s">
        <v>147</v>
      </c>
      <c r="F88" s="14">
        <v>1248824</v>
      </c>
      <c r="G88" s="5">
        <v>10</v>
      </c>
      <c r="H88" s="7">
        <v>557000</v>
      </c>
      <c r="I88" s="20">
        <v>557000</v>
      </c>
      <c r="J88" s="20">
        <v>557000</v>
      </c>
    </row>
    <row r="89" spans="1:10" ht="12.75">
      <c r="A89" s="6" t="s">
        <v>417</v>
      </c>
      <c r="B89" s="6" t="s">
        <v>418</v>
      </c>
      <c r="C89" s="15" t="str">
        <f>CONCATENATE("AW-",A89,"-B")</f>
        <v>AW-BEA042-B</v>
      </c>
      <c r="D89" s="15" t="s">
        <v>144</v>
      </c>
      <c r="E89" s="5" t="s">
        <v>145</v>
      </c>
      <c r="F89" s="14">
        <v>444594</v>
      </c>
      <c r="G89" s="5">
        <v>20</v>
      </c>
      <c r="H89" s="7">
        <v>357000</v>
      </c>
      <c r="I89" s="20">
        <v>357000</v>
      </c>
      <c r="J89" s="20">
        <v>357000</v>
      </c>
    </row>
    <row r="90" spans="1:10" ht="12.75">
      <c r="A90" s="6" t="s">
        <v>417</v>
      </c>
      <c r="B90" s="6" t="s">
        <v>418</v>
      </c>
      <c r="C90" s="15" t="s">
        <v>198</v>
      </c>
      <c r="D90" s="15" t="s">
        <v>146</v>
      </c>
      <c r="E90" s="5" t="s">
        <v>147</v>
      </c>
      <c r="F90" s="14">
        <v>444594</v>
      </c>
      <c r="G90" s="5">
        <v>10</v>
      </c>
      <c r="H90" s="7">
        <v>179000</v>
      </c>
      <c r="I90" s="20">
        <v>179000</v>
      </c>
      <c r="J90" s="20">
        <v>179000</v>
      </c>
    </row>
    <row r="91" spans="1:10" ht="12.75">
      <c r="A91" s="6" t="s">
        <v>419</v>
      </c>
      <c r="B91" s="6" t="s">
        <v>420</v>
      </c>
      <c r="C91" s="15" t="str">
        <f>CONCATENATE("AW-",A91,"-B")</f>
        <v>AW-BEA043-B</v>
      </c>
      <c r="D91" s="15" t="s">
        <v>144</v>
      </c>
      <c r="E91" s="5" t="s">
        <v>145</v>
      </c>
      <c r="F91" s="14">
        <v>720375</v>
      </c>
      <c r="G91" s="5">
        <v>20</v>
      </c>
      <c r="H91" s="7">
        <v>623000</v>
      </c>
      <c r="I91" s="20">
        <v>623000</v>
      </c>
      <c r="J91" s="20">
        <v>623000</v>
      </c>
    </row>
    <row r="92" spans="1:10" ht="12.75">
      <c r="A92" s="6" t="s">
        <v>419</v>
      </c>
      <c r="B92" s="6" t="s">
        <v>420</v>
      </c>
      <c r="C92" s="15" t="s">
        <v>199</v>
      </c>
      <c r="D92" s="15" t="s">
        <v>146</v>
      </c>
      <c r="E92" s="5" t="s">
        <v>147</v>
      </c>
      <c r="F92" s="14">
        <v>720375</v>
      </c>
      <c r="G92" s="5">
        <v>10</v>
      </c>
      <c r="H92" s="7">
        <v>311000</v>
      </c>
      <c r="I92" s="20">
        <v>311000</v>
      </c>
      <c r="J92" s="20">
        <v>311000</v>
      </c>
    </row>
    <row r="93" spans="1:10" ht="12.75">
      <c r="A93" s="6" t="s">
        <v>421</v>
      </c>
      <c r="B93" s="6" t="s">
        <v>422</v>
      </c>
      <c r="C93" s="15" t="str">
        <f>CONCATENATE("AW-",A93,"-B")</f>
        <v>AW-BEA044-B</v>
      </c>
      <c r="D93" s="15" t="s">
        <v>144</v>
      </c>
      <c r="E93" s="5" t="s">
        <v>145</v>
      </c>
      <c r="F93" s="14">
        <v>983329</v>
      </c>
      <c r="G93" s="5">
        <v>20</v>
      </c>
      <c r="H93" s="7">
        <v>821000</v>
      </c>
      <c r="I93" s="20">
        <v>821000</v>
      </c>
      <c r="J93" s="20">
        <v>821000</v>
      </c>
    </row>
    <row r="94" spans="1:10" ht="12.75">
      <c r="A94" s="6" t="s">
        <v>421</v>
      </c>
      <c r="B94" s="6" t="s">
        <v>422</v>
      </c>
      <c r="C94" s="15" t="s">
        <v>200</v>
      </c>
      <c r="D94" s="15" t="s">
        <v>146</v>
      </c>
      <c r="E94" s="5" t="s">
        <v>147</v>
      </c>
      <c r="F94" s="14">
        <v>983329</v>
      </c>
      <c r="G94" s="5">
        <v>10</v>
      </c>
      <c r="H94" s="7">
        <v>410000</v>
      </c>
      <c r="I94" s="20">
        <v>410000</v>
      </c>
      <c r="J94" s="20">
        <v>410000</v>
      </c>
    </row>
    <row r="95" spans="1:10" ht="12.75">
      <c r="A95" s="6" t="s">
        <v>423</v>
      </c>
      <c r="B95" s="6" t="s">
        <v>424</v>
      </c>
      <c r="C95" s="15" t="str">
        <f>CONCATENATE("AW-",A95,"-B")</f>
        <v>AW-BEA045-B</v>
      </c>
      <c r="D95" s="15" t="s">
        <v>144</v>
      </c>
      <c r="E95" s="5" t="s">
        <v>145</v>
      </c>
      <c r="F95" s="14">
        <v>576081</v>
      </c>
      <c r="G95" s="5">
        <v>20</v>
      </c>
      <c r="H95" s="7">
        <v>538000</v>
      </c>
      <c r="I95" s="20">
        <v>538000</v>
      </c>
      <c r="J95" s="20">
        <v>538000</v>
      </c>
    </row>
    <row r="96" spans="1:10" ht="12.75">
      <c r="A96" s="6" t="s">
        <v>423</v>
      </c>
      <c r="B96" s="6" t="s">
        <v>424</v>
      </c>
      <c r="C96" s="15" t="s">
        <v>201</v>
      </c>
      <c r="D96" s="15" t="s">
        <v>146</v>
      </c>
      <c r="E96" s="5" t="s">
        <v>147</v>
      </c>
      <c r="F96" s="14">
        <v>576081</v>
      </c>
      <c r="G96" s="5">
        <v>10</v>
      </c>
      <c r="H96" s="7">
        <v>269000</v>
      </c>
      <c r="I96" s="20">
        <v>269000</v>
      </c>
      <c r="J96" s="20">
        <v>269000</v>
      </c>
    </row>
    <row r="97" spans="1:10" ht="12.75">
      <c r="A97" s="6" t="s">
        <v>425</v>
      </c>
      <c r="B97" s="6" t="s">
        <v>426</v>
      </c>
      <c r="C97" s="15" t="str">
        <f>CONCATENATE("AW-",A97,"-B")</f>
        <v>AW-BEA046-B</v>
      </c>
      <c r="D97" s="15" t="s">
        <v>144</v>
      </c>
      <c r="E97" s="5" t="s">
        <v>145</v>
      </c>
      <c r="F97" s="14">
        <v>519208</v>
      </c>
      <c r="G97" s="5">
        <v>20</v>
      </c>
      <c r="H97" s="7">
        <v>417000</v>
      </c>
      <c r="I97" s="20">
        <v>417000</v>
      </c>
      <c r="J97" s="20">
        <v>417000</v>
      </c>
    </row>
    <row r="98" spans="1:10" ht="12.75">
      <c r="A98" s="6" t="s">
        <v>425</v>
      </c>
      <c r="B98" s="6" t="s">
        <v>426</v>
      </c>
      <c r="C98" s="15" t="s">
        <v>202</v>
      </c>
      <c r="D98" s="15" t="s">
        <v>146</v>
      </c>
      <c r="E98" s="5" t="s">
        <v>147</v>
      </c>
      <c r="F98" s="14">
        <v>519208</v>
      </c>
      <c r="G98" s="5">
        <v>10</v>
      </c>
      <c r="H98" s="7">
        <v>209000</v>
      </c>
      <c r="I98" s="20">
        <v>209000</v>
      </c>
      <c r="J98" s="20">
        <v>209000</v>
      </c>
    </row>
    <row r="99" spans="1:10" ht="12.75">
      <c r="A99" s="6" t="s">
        <v>427</v>
      </c>
      <c r="B99" s="6" t="s">
        <v>428</v>
      </c>
      <c r="C99" s="15" t="str">
        <f>CONCATENATE("AW-",A99,"-B")</f>
        <v>AW-BEA047-B</v>
      </c>
      <c r="D99" s="15" t="s">
        <v>144</v>
      </c>
      <c r="E99" s="5" t="s">
        <v>145</v>
      </c>
      <c r="F99" s="14">
        <v>1851367</v>
      </c>
      <c r="G99" s="5">
        <v>20</v>
      </c>
      <c r="H99" s="7">
        <v>1274000</v>
      </c>
      <c r="I99" s="20">
        <v>1274000</v>
      </c>
      <c r="J99" s="20">
        <v>1274000</v>
      </c>
    </row>
    <row r="100" spans="1:10" ht="12.75">
      <c r="A100" s="6" t="s">
        <v>427</v>
      </c>
      <c r="B100" s="6" t="s">
        <v>428</v>
      </c>
      <c r="C100" s="15" t="s">
        <v>203</v>
      </c>
      <c r="D100" s="15" t="s">
        <v>146</v>
      </c>
      <c r="E100" s="5" t="s">
        <v>147</v>
      </c>
      <c r="F100" s="14">
        <v>1851367</v>
      </c>
      <c r="G100" s="5">
        <v>10</v>
      </c>
      <c r="H100" s="7">
        <v>637000</v>
      </c>
      <c r="I100" s="20">
        <v>637000</v>
      </c>
      <c r="J100" s="20">
        <v>637000</v>
      </c>
    </row>
    <row r="101" spans="1:10" ht="12.75">
      <c r="A101" s="6" t="s">
        <v>429</v>
      </c>
      <c r="B101" s="6" t="s">
        <v>430</v>
      </c>
      <c r="C101" s="15" t="str">
        <f>CONCATENATE("AW-",A101,"-B")</f>
        <v>AW-BEA048-B</v>
      </c>
      <c r="D101" s="15" t="s">
        <v>144</v>
      </c>
      <c r="E101" s="5" t="s">
        <v>145</v>
      </c>
      <c r="F101" s="14">
        <v>1199373</v>
      </c>
      <c r="G101" s="5">
        <v>20</v>
      </c>
      <c r="H101" s="7">
        <v>1009000</v>
      </c>
      <c r="I101" s="20">
        <v>1009000</v>
      </c>
      <c r="J101" s="20">
        <v>1009000</v>
      </c>
    </row>
    <row r="102" spans="1:10" ht="12.75">
      <c r="A102" s="6" t="s">
        <v>429</v>
      </c>
      <c r="B102" s="6" t="s">
        <v>430</v>
      </c>
      <c r="C102" s="15" t="s">
        <v>204</v>
      </c>
      <c r="D102" s="15" t="s">
        <v>146</v>
      </c>
      <c r="E102" s="5" t="s">
        <v>147</v>
      </c>
      <c r="F102" s="14">
        <v>1199373</v>
      </c>
      <c r="G102" s="5">
        <v>10</v>
      </c>
      <c r="H102" s="7">
        <v>505000</v>
      </c>
      <c r="I102" s="20">
        <v>505000</v>
      </c>
      <c r="J102" s="20">
        <v>505000</v>
      </c>
    </row>
    <row r="103" spans="1:10" ht="12.75">
      <c r="A103" s="6" t="s">
        <v>431</v>
      </c>
      <c r="B103" s="6" t="s">
        <v>432</v>
      </c>
      <c r="C103" s="15" t="str">
        <f>CONCATENATE("AW-",A103,"-B")</f>
        <v>AW-BEA049-B</v>
      </c>
      <c r="D103" s="15" t="s">
        <v>144</v>
      </c>
      <c r="E103" s="5" t="s">
        <v>145</v>
      </c>
      <c r="F103" s="14">
        <v>2184860</v>
      </c>
      <c r="G103" s="5">
        <v>20</v>
      </c>
      <c r="H103" s="7">
        <v>2066000</v>
      </c>
      <c r="I103" s="20">
        <v>2066000</v>
      </c>
      <c r="J103" s="20">
        <v>2066000</v>
      </c>
    </row>
    <row r="104" spans="1:10" ht="12.75">
      <c r="A104" s="6" t="s">
        <v>431</v>
      </c>
      <c r="B104" s="6" t="s">
        <v>432</v>
      </c>
      <c r="C104" s="15" t="s">
        <v>205</v>
      </c>
      <c r="D104" s="15" t="s">
        <v>146</v>
      </c>
      <c r="E104" s="5" t="s">
        <v>147</v>
      </c>
      <c r="F104" s="14">
        <v>2184860</v>
      </c>
      <c r="G104" s="5">
        <v>10</v>
      </c>
      <c r="H104" s="7">
        <v>1033000</v>
      </c>
      <c r="I104" s="20">
        <v>1033000</v>
      </c>
      <c r="J104" s="20">
        <v>1033000</v>
      </c>
    </row>
    <row r="105" spans="1:10" ht="12.75">
      <c r="A105" s="6" t="s">
        <v>433</v>
      </c>
      <c r="B105" s="6" t="s">
        <v>434</v>
      </c>
      <c r="C105" s="15" t="str">
        <f>CONCATENATE("AW-",A105,"-B")</f>
        <v>AW-BEA050-B</v>
      </c>
      <c r="D105" s="15" t="s">
        <v>144</v>
      </c>
      <c r="E105" s="5" t="s">
        <v>145</v>
      </c>
      <c r="F105" s="14">
        <v>1133004</v>
      </c>
      <c r="G105" s="5">
        <v>20</v>
      </c>
      <c r="H105" s="7">
        <v>1093000</v>
      </c>
      <c r="I105" s="20">
        <v>1093000</v>
      </c>
      <c r="J105" s="20">
        <v>1093000</v>
      </c>
    </row>
    <row r="106" spans="1:10" ht="12.75">
      <c r="A106" s="6" t="s">
        <v>433</v>
      </c>
      <c r="B106" s="6" t="s">
        <v>434</v>
      </c>
      <c r="C106" s="15" t="s">
        <v>206</v>
      </c>
      <c r="D106" s="15" t="s">
        <v>146</v>
      </c>
      <c r="E106" s="5" t="s">
        <v>147</v>
      </c>
      <c r="F106" s="14">
        <v>1133004</v>
      </c>
      <c r="G106" s="5">
        <v>10</v>
      </c>
      <c r="H106" s="7">
        <v>546000</v>
      </c>
      <c r="I106" s="20">
        <v>546000</v>
      </c>
      <c r="J106" s="20">
        <v>546000</v>
      </c>
    </row>
    <row r="107" spans="1:10" ht="12.75">
      <c r="A107" s="6" t="s">
        <v>435</v>
      </c>
      <c r="B107" s="6" t="s">
        <v>436</v>
      </c>
      <c r="C107" s="15" t="str">
        <f>CONCATENATE("AW-",A107,"-B")</f>
        <v>AW-BEA051-B</v>
      </c>
      <c r="D107" s="15" t="s">
        <v>144</v>
      </c>
      <c r="E107" s="5" t="s">
        <v>145</v>
      </c>
      <c r="F107" s="14">
        <v>2349060</v>
      </c>
      <c r="G107" s="5">
        <v>20</v>
      </c>
      <c r="H107" s="7">
        <v>1967000</v>
      </c>
      <c r="I107" s="20">
        <v>1967000</v>
      </c>
      <c r="J107" s="20">
        <v>1967000</v>
      </c>
    </row>
    <row r="108" spans="1:10" ht="12.75">
      <c r="A108" s="6" t="s">
        <v>435</v>
      </c>
      <c r="B108" s="6" t="s">
        <v>436</v>
      </c>
      <c r="C108" s="15" t="s">
        <v>207</v>
      </c>
      <c r="D108" s="15" t="s">
        <v>146</v>
      </c>
      <c r="E108" s="5" t="s">
        <v>147</v>
      </c>
      <c r="F108" s="14">
        <v>2349060</v>
      </c>
      <c r="G108" s="5">
        <v>10</v>
      </c>
      <c r="H108" s="7">
        <v>984000</v>
      </c>
      <c r="I108" s="20">
        <v>984000</v>
      </c>
      <c r="J108" s="20">
        <v>984000</v>
      </c>
    </row>
    <row r="109" spans="1:10" ht="12.75">
      <c r="A109" s="6" t="s">
        <v>437</v>
      </c>
      <c r="B109" s="6" t="s">
        <v>438</v>
      </c>
      <c r="C109" s="15" t="str">
        <f>CONCATENATE("AW-",A109,"-B")</f>
        <v>AW-BEA052-B</v>
      </c>
      <c r="D109" s="15" t="s">
        <v>144</v>
      </c>
      <c r="E109" s="5" t="s">
        <v>145</v>
      </c>
      <c r="F109" s="14">
        <v>327645</v>
      </c>
      <c r="G109" s="5">
        <v>20</v>
      </c>
      <c r="H109" s="7">
        <v>311000</v>
      </c>
      <c r="I109" s="20">
        <v>311000</v>
      </c>
      <c r="J109" s="20">
        <v>311000</v>
      </c>
    </row>
    <row r="110" spans="1:10" ht="12.75">
      <c r="A110" s="6" t="s">
        <v>437</v>
      </c>
      <c r="B110" s="6" t="s">
        <v>438</v>
      </c>
      <c r="C110" s="15" t="s">
        <v>208</v>
      </c>
      <c r="D110" s="15" t="s">
        <v>146</v>
      </c>
      <c r="E110" s="5" t="s">
        <v>147</v>
      </c>
      <c r="F110" s="14">
        <v>327645</v>
      </c>
      <c r="G110" s="5">
        <v>10</v>
      </c>
      <c r="H110" s="7">
        <v>155000</v>
      </c>
      <c r="I110" s="20">
        <v>155000</v>
      </c>
      <c r="J110" s="20">
        <v>155000</v>
      </c>
    </row>
    <row r="111" spans="1:10" ht="12.75">
      <c r="A111" s="6" t="s">
        <v>439</v>
      </c>
      <c r="B111" s="6" t="s">
        <v>440</v>
      </c>
      <c r="C111" s="15" t="str">
        <f>CONCATENATE("AW-",A111,"-B")</f>
        <v>AW-BEA053-B</v>
      </c>
      <c r="D111" s="15" t="s">
        <v>144</v>
      </c>
      <c r="E111" s="5" t="s">
        <v>145</v>
      </c>
      <c r="F111" s="14">
        <v>2971829</v>
      </c>
      <c r="G111" s="5">
        <v>20</v>
      </c>
      <c r="H111" s="7">
        <v>2597000</v>
      </c>
      <c r="I111" s="20">
        <v>2597000</v>
      </c>
      <c r="J111" s="20">
        <v>2597000</v>
      </c>
    </row>
    <row r="112" spans="1:10" ht="12.75">
      <c r="A112" s="6" t="s">
        <v>439</v>
      </c>
      <c r="B112" s="6" t="s">
        <v>440</v>
      </c>
      <c r="C112" s="15" t="s">
        <v>209</v>
      </c>
      <c r="D112" s="15" t="s">
        <v>146</v>
      </c>
      <c r="E112" s="5" t="s">
        <v>147</v>
      </c>
      <c r="F112" s="14">
        <v>2971829</v>
      </c>
      <c r="G112" s="5">
        <v>10</v>
      </c>
      <c r="H112" s="7">
        <v>1299000</v>
      </c>
      <c r="I112" s="20">
        <v>1299000</v>
      </c>
      <c r="J112" s="20">
        <v>1299000</v>
      </c>
    </row>
    <row r="113" spans="1:10" ht="12.75">
      <c r="A113" s="6" t="s">
        <v>441</v>
      </c>
      <c r="B113" s="6" t="s">
        <v>442</v>
      </c>
      <c r="C113" s="15" t="str">
        <f>CONCATENATE("AW-",A113,"-B")</f>
        <v>AW-BEA054-B</v>
      </c>
      <c r="D113" s="15" t="s">
        <v>144</v>
      </c>
      <c r="E113" s="5" t="s">
        <v>145</v>
      </c>
      <c r="F113" s="14">
        <v>519348</v>
      </c>
      <c r="G113" s="5">
        <v>20</v>
      </c>
      <c r="H113" s="7">
        <v>424000</v>
      </c>
      <c r="I113" s="20">
        <v>424000</v>
      </c>
      <c r="J113" s="20">
        <v>424000</v>
      </c>
    </row>
    <row r="114" spans="1:10" ht="12.75">
      <c r="A114" s="6" t="s">
        <v>441</v>
      </c>
      <c r="B114" s="6" t="s">
        <v>442</v>
      </c>
      <c r="C114" s="15" t="s">
        <v>210</v>
      </c>
      <c r="D114" s="15" t="s">
        <v>146</v>
      </c>
      <c r="E114" s="5" t="s">
        <v>147</v>
      </c>
      <c r="F114" s="14">
        <v>519348</v>
      </c>
      <c r="G114" s="5">
        <v>10</v>
      </c>
      <c r="H114" s="7">
        <v>212000</v>
      </c>
      <c r="I114" s="20">
        <v>212000</v>
      </c>
      <c r="J114" s="20">
        <v>212000</v>
      </c>
    </row>
    <row r="115" spans="1:10" ht="12.75">
      <c r="A115" s="6" t="s">
        <v>443</v>
      </c>
      <c r="B115" s="6" t="s">
        <v>444</v>
      </c>
      <c r="C115" s="15" t="str">
        <f>CONCATENATE("AW-",A115,"-B")</f>
        <v>AW-BEA055-B</v>
      </c>
      <c r="D115" s="15" t="s">
        <v>144</v>
      </c>
      <c r="E115" s="5" t="s">
        <v>145</v>
      </c>
      <c r="F115" s="14">
        <v>4692460</v>
      </c>
      <c r="G115" s="5">
        <v>20</v>
      </c>
      <c r="H115" s="7">
        <v>4408000</v>
      </c>
      <c r="I115" s="20">
        <v>4408000</v>
      </c>
      <c r="J115" s="20">
        <v>4408000</v>
      </c>
    </row>
    <row r="116" spans="1:10" ht="12.75">
      <c r="A116" s="6" t="s">
        <v>443</v>
      </c>
      <c r="B116" s="6" t="s">
        <v>444</v>
      </c>
      <c r="C116" s="15" t="s">
        <v>211</v>
      </c>
      <c r="D116" s="15" t="s">
        <v>146</v>
      </c>
      <c r="E116" s="5" t="s">
        <v>147</v>
      </c>
      <c r="F116" s="14">
        <v>4692460</v>
      </c>
      <c r="G116" s="5">
        <v>10</v>
      </c>
      <c r="H116" s="7">
        <v>2204000</v>
      </c>
      <c r="I116" s="20">
        <v>2204000</v>
      </c>
      <c r="J116" s="20">
        <v>2204000</v>
      </c>
    </row>
    <row r="117" spans="1:10" ht="12.75">
      <c r="A117" s="6" t="s">
        <v>445</v>
      </c>
      <c r="B117" s="6" t="s">
        <v>446</v>
      </c>
      <c r="C117" s="15" t="str">
        <f>CONCATENATE("AW-",A117,"-B")</f>
        <v>AW-BEA056-B</v>
      </c>
      <c r="D117" s="15" t="s">
        <v>144</v>
      </c>
      <c r="E117" s="5" t="s">
        <v>145</v>
      </c>
      <c r="F117" s="14">
        <v>1294395</v>
      </c>
      <c r="G117" s="5">
        <v>20</v>
      </c>
      <c r="H117" s="7">
        <v>1128000</v>
      </c>
      <c r="I117" s="20">
        <v>1128000</v>
      </c>
      <c r="J117" s="20">
        <v>1128000</v>
      </c>
    </row>
    <row r="118" spans="1:10" ht="12.75">
      <c r="A118" s="6" t="s">
        <v>445</v>
      </c>
      <c r="B118" s="6" t="s">
        <v>446</v>
      </c>
      <c r="C118" s="15" t="s">
        <v>212</v>
      </c>
      <c r="D118" s="15" t="s">
        <v>146</v>
      </c>
      <c r="E118" s="5" t="s">
        <v>147</v>
      </c>
      <c r="F118" s="14">
        <v>1294395</v>
      </c>
      <c r="G118" s="5">
        <v>10</v>
      </c>
      <c r="H118" s="7">
        <v>564000</v>
      </c>
      <c r="I118" s="20">
        <v>564000</v>
      </c>
      <c r="J118" s="20">
        <v>564000</v>
      </c>
    </row>
    <row r="119" spans="1:10" ht="12.75">
      <c r="A119" s="6" t="s">
        <v>447</v>
      </c>
      <c r="B119" s="6" t="s">
        <v>448</v>
      </c>
      <c r="C119" s="15" t="str">
        <f>CONCATENATE("AW-",A119,"-B")</f>
        <v>AW-BEA057-B</v>
      </c>
      <c r="D119" s="15" t="s">
        <v>144</v>
      </c>
      <c r="E119" s="5" t="s">
        <v>145</v>
      </c>
      <c r="F119" s="14">
        <v>6963637</v>
      </c>
      <c r="G119" s="5">
        <v>20</v>
      </c>
      <c r="H119" s="7">
        <v>6754000</v>
      </c>
      <c r="I119" s="20">
        <v>6754000</v>
      </c>
      <c r="J119" s="20">
        <v>6754000</v>
      </c>
    </row>
    <row r="120" spans="1:10" ht="12.75">
      <c r="A120" s="6" t="s">
        <v>447</v>
      </c>
      <c r="B120" s="6" t="s">
        <v>448</v>
      </c>
      <c r="C120" s="15" t="s">
        <v>213</v>
      </c>
      <c r="D120" s="15" t="s">
        <v>146</v>
      </c>
      <c r="E120" s="5" t="s">
        <v>147</v>
      </c>
      <c r="F120" s="14">
        <v>6963637</v>
      </c>
      <c r="G120" s="5">
        <v>10</v>
      </c>
      <c r="H120" s="7">
        <v>3377000</v>
      </c>
      <c r="I120" s="20">
        <v>3377000</v>
      </c>
      <c r="J120" s="20">
        <v>3377000</v>
      </c>
    </row>
    <row r="121" spans="1:10" ht="12.75">
      <c r="A121" s="6" t="s">
        <v>449</v>
      </c>
      <c r="B121" s="6" t="s">
        <v>450</v>
      </c>
      <c r="C121" s="15" t="str">
        <f>CONCATENATE("AW-",A121,"-B")</f>
        <v>AW-BEA058-B</v>
      </c>
      <c r="D121" s="15" t="s">
        <v>144</v>
      </c>
      <c r="E121" s="5" t="s">
        <v>145</v>
      </c>
      <c r="F121" s="14">
        <v>269986</v>
      </c>
      <c r="G121" s="5">
        <v>20</v>
      </c>
      <c r="H121" s="7">
        <v>162000</v>
      </c>
      <c r="I121" s="20">
        <v>162000</v>
      </c>
      <c r="J121" s="20">
        <v>162000</v>
      </c>
    </row>
    <row r="122" spans="1:10" ht="12.75">
      <c r="A122" s="6" t="s">
        <v>449</v>
      </c>
      <c r="B122" s="6" t="s">
        <v>450</v>
      </c>
      <c r="C122" s="15" t="s">
        <v>214</v>
      </c>
      <c r="D122" s="15" t="s">
        <v>146</v>
      </c>
      <c r="E122" s="5" t="s">
        <v>147</v>
      </c>
      <c r="F122" s="14">
        <v>269986</v>
      </c>
      <c r="G122" s="5">
        <v>10</v>
      </c>
      <c r="H122" s="7">
        <v>81000</v>
      </c>
      <c r="I122" s="20">
        <v>81000</v>
      </c>
      <c r="J122" s="20">
        <v>81000</v>
      </c>
    </row>
    <row r="123" spans="1:10" ht="12.75">
      <c r="A123" s="6" t="s">
        <v>451</v>
      </c>
      <c r="B123" s="6" t="s">
        <v>452</v>
      </c>
      <c r="C123" s="15" t="str">
        <f>CONCATENATE("AW-",A123,"-B")</f>
        <v>AW-BEA059-B</v>
      </c>
      <c r="D123" s="15" t="s">
        <v>144</v>
      </c>
      <c r="E123" s="5" t="s">
        <v>145</v>
      </c>
      <c r="F123" s="14">
        <v>671225</v>
      </c>
      <c r="G123" s="5">
        <v>20</v>
      </c>
      <c r="H123" s="7">
        <v>493000</v>
      </c>
      <c r="I123" s="20">
        <v>493000</v>
      </c>
      <c r="J123" s="20">
        <v>493000</v>
      </c>
    </row>
    <row r="124" spans="1:10" ht="12.75">
      <c r="A124" s="6" t="s">
        <v>451</v>
      </c>
      <c r="B124" s="6" t="s">
        <v>452</v>
      </c>
      <c r="C124" s="15" t="s">
        <v>215</v>
      </c>
      <c r="D124" s="15" t="s">
        <v>146</v>
      </c>
      <c r="E124" s="5" t="s">
        <v>147</v>
      </c>
      <c r="F124" s="14">
        <v>671225</v>
      </c>
      <c r="G124" s="5">
        <v>10</v>
      </c>
      <c r="H124" s="7">
        <v>247000</v>
      </c>
      <c r="I124" s="20">
        <v>247000</v>
      </c>
      <c r="J124" s="20">
        <v>247000</v>
      </c>
    </row>
    <row r="125" spans="1:10" ht="12.75">
      <c r="A125" s="6" t="s">
        <v>453</v>
      </c>
      <c r="B125" s="6" t="s">
        <v>454</v>
      </c>
      <c r="C125" s="15" t="str">
        <f>CONCATENATE("AW-",A125,"-B")</f>
        <v>AW-BEA060-B</v>
      </c>
      <c r="D125" s="15" t="s">
        <v>144</v>
      </c>
      <c r="E125" s="5" t="s">
        <v>145</v>
      </c>
      <c r="F125" s="14">
        <v>433250</v>
      </c>
      <c r="G125" s="5">
        <v>20</v>
      </c>
      <c r="H125" s="7">
        <v>403000</v>
      </c>
      <c r="I125" s="20">
        <v>403000</v>
      </c>
      <c r="J125" s="20">
        <v>403000</v>
      </c>
    </row>
    <row r="126" spans="1:10" ht="12.75">
      <c r="A126" s="6" t="s">
        <v>453</v>
      </c>
      <c r="B126" s="6" t="s">
        <v>454</v>
      </c>
      <c r="C126" s="15" t="s">
        <v>216</v>
      </c>
      <c r="D126" s="15" t="s">
        <v>146</v>
      </c>
      <c r="E126" s="5" t="s">
        <v>147</v>
      </c>
      <c r="F126" s="14">
        <v>433250</v>
      </c>
      <c r="G126" s="5">
        <v>10</v>
      </c>
      <c r="H126" s="7">
        <v>202000</v>
      </c>
      <c r="I126" s="20">
        <v>202000</v>
      </c>
      <c r="J126" s="20">
        <v>202000</v>
      </c>
    </row>
    <row r="127" spans="1:10" ht="12.75">
      <c r="A127" s="6" t="s">
        <v>455</v>
      </c>
      <c r="B127" s="6" t="s">
        <v>456</v>
      </c>
      <c r="C127" s="15" t="str">
        <f>CONCATENATE("AW-",A127,"-B")</f>
        <v>AW-BEA061-B</v>
      </c>
      <c r="D127" s="15" t="s">
        <v>144</v>
      </c>
      <c r="E127" s="5" t="s">
        <v>145</v>
      </c>
      <c r="F127" s="14">
        <v>286745</v>
      </c>
      <c r="G127" s="5">
        <v>20</v>
      </c>
      <c r="H127" s="7">
        <v>172000</v>
      </c>
      <c r="I127" s="20">
        <v>172000</v>
      </c>
      <c r="J127" s="20">
        <v>172000</v>
      </c>
    </row>
    <row r="128" spans="1:10" ht="12.75">
      <c r="A128" s="6" t="s">
        <v>455</v>
      </c>
      <c r="B128" s="6" t="s">
        <v>456</v>
      </c>
      <c r="C128" s="15" t="s">
        <v>217</v>
      </c>
      <c r="D128" s="15" t="s">
        <v>146</v>
      </c>
      <c r="E128" s="5" t="s">
        <v>147</v>
      </c>
      <c r="F128" s="14">
        <v>286745</v>
      </c>
      <c r="G128" s="5">
        <v>10</v>
      </c>
      <c r="H128" s="7">
        <v>86000</v>
      </c>
      <c r="I128" s="20">
        <v>86000</v>
      </c>
      <c r="J128" s="20">
        <v>86000</v>
      </c>
    </row>
    <row r="129" spans="1:10" ht="12.75">
      <c r="A129" s="6" t="s">
        <v>457</v>
      </c>
      <c r="B129" s="6" t="s">
        <v>458</v>
      </c>
      <c r="C129" s="15" t="str">
        <f>CONCATENATE("AW-",A129,"-B")</f>
        <v>AW-BEA062-B</v>
      </c>
      <c r="D129" s="15" t="s">
        <v>144</v>
      </c>
      <c r="E129" s="5" t="s">
        <v>145</v>
      </c>
      <c r="F129" s="14">
        <v>1881991</v>
      </c>
      <c r="G129" s="5">
        <v>20</v>
      </c>
      <c r="H129" s="7">
        <v>1762000</v>
      </c>
      <c r="I129" s="20">
        <v>1762000</v>
      </c>
      <c r="J129" s="20">
        <v>1762000</v>
      </c>
    </row>
    <row r="130" spans="1:10" ht="12.75">
      <c r="A130" s="6" t="s">
        <v>457</v>
      </c>
      <c r="B130" s="6" t="s">
        <v>458</v>
      </c>
      <c r="C130" s="15" t="s">
        <v>218</v>
      </c>
      <c r="D130" s="15" t="s">
        <v>146</v>
      </c>
      <c r="E130" s="5" t="s">
        <v>147</v>
      </c>
      <c r="F130" s="14">
        <v>1881991</v>
      </c>
      <c r="G130" s="5">
        <v>10</v>
      </c>
      <c r="H130" s="7">
        <v>881000</v>
      </c>
      <c r="I130" s="20">
        <v>881000</v>
      </c>
      <c r="J130" s="20">
        <v>881000</v>
      </c>
    </row>
    <row r="131" spans="1:10" ht="12.75">
      <c r="A131" s="6" t="s">
        <v>459</v>
      </c>
      <c r="B131" s="6" t="s">
        <v>460</v>
      </c>
      <c r="C131" s="15" t="str">
        <f>CONCATENATE("AW-",A131,"-B")</f>
        <v>AW-BEA063-B</v>
      </c>
      <c r="D131" s="15" t="s">
        <v>144</v>
      </c>
      <c r="E131" s="5" t="s">
        <v>145</v>
      </c>
      <c r="F131" s="14">
        <v>2255183</v>
      </c>
      <c r="G131" s="5">
        <v>20</v>
      </c>
      <c r="H131" s="7">
        <v>2074000</v>
      </c>
      <c r="I131" s="20">
        <v>2074000</v>
      </c>
      <c r="J131" s="20">
        <v>2074000</v>
      </c>
    </row>
    <row r="132" spans="1:10" ht="12.75">
      <c r="A132" s="6" t="s">
        <v>459</v>
      </c>
      <c r="B132" s="6" t="s">
        <v>460</v>
      </c>
      <c r="C132" s="15" t="s">
        <v>219</v>
      </c>
      <c r="D132" s="15" t="s">
        <v>146</v>
      </c>
      <c r="E132" s="5" t="s">
        <v>147</v>
      </c>
      <c r="F132" s="14">
        <v>2255183</v>
      </c>
      <c r="G132" s="5">
        <v>10</v>
      </c>
      <c r="H132" s="7">
        <v>1037000</v>
      </c>
      <c r="I132" s="20">
        <v>1037000</v>
      </c>
      <c r="J132" s="20">
        <v>1037000</v>
      </c>
    </row>
    <row r="133" spans="1:10" ht="12.75">
      <c r="A133" s="6" t="s">
        <v>461</v>
      </c>
      <c r="B133" s="6" t="s">
        <v>462</v>
      </c>
      <c r="C133" s="15" t="str">
        <f>CONCATENATE("AW-",A133,"-B")</f>
        <v>AW-BEA064-B</v>
      </c>
      <c r="D133" s="15" t="s">
        <v>144</v>
      </c>
      <c r="E133" s="5" t="s">
        <v>145</v>
      </c>
      <c r="F133" s="14">
        <v>10328854</v>
      </c>
      <c r="G133" s="5">
        <v>20</v>
      </c>
      <c r="H133" s="7">
        <v>10074000</v>
      </c>
      <c r="I133" s="20">
        <v>10074000</v>
      </c>
      <c r="J133" s="20">
        <v>10074000</v>
      </c>
    </row>
    <row r="134" spans="1:10" ht="12.75">
      <c r="A134" s="6" t="s">
        <v>461</v>
      </c>
      <c r="B134" s="6" t="s">
        <v>462</v>
      </c>
      <c r="C134" s="15" t="s">
        <v>220</v>
      </c>
      <c r="D134" s="15" t="s">
        <v>146</v>
      </c>
      <c r="E134" s="5" t="s">
        <v>147</v>
      </c>
      <c r="F134" s="14">
        <v>10328854</v>
      </c>
      <c r="G134" s="5">
        <v>10</v>
      </c>
      <c r="H134" s="7">
        <v>5037000</v>
      </c>
      <c r="I134" s="20">
        <v>5037000</v>
      </c>
      <c r="J134" s="20">
        <v>5037000</v>
      </c>
    </row>
    <row r="135" spans="1:10" ht="12.75">
      <c r="A135" s="6" t="s">
        <v>463</v>
      </c>
      <c r="B135" s="6" t="s">
        <v>464</v>
      </c>
      <c r="C135" s="15" t="str">
        <f>CONCATENATE("AW-",A135,"-B")</f>
        <v>AW-BEA065-B</v>
      </c>
      <c r="D135" s="15" t="s">
        <v>144</v>
      </c>
      <c r="E135" s="5" t="s">
        <v>145</v>
      </c>
      <c r="F135" s="14">
        <v>936245</v>
      </c>
      <c r="G135" s="5">
        <v>20</v>
      </c>
      <c r="H135" s="7">
        <v>824000</v>
      </c>
      <c r="I135" s="20">
        <v>824000</v>
      </c>
      <c r="J135" s="20">
        <v>824000</v>
      </c>
    </row>
    <row r="136" spans="1:10" ht="12.75">
      <c r="A136" s="6" t="s">
        <v>463</v>
      </c>
      <c r="B136" s="6" t="s">
        <v>464</v>
      </c>
      <c r="C136" s="15" t="s">
        <v>221</v>
      </c>
      <c r="D136" s="15" t="s">
        <v>146</v>
      </c>
      <c r="E136" s="5" t="s">
        <v>147</v>
      </c>
      <c r="F136" s="14">
        <v>936245</v>
      </c>
      <c r="G136" s="5">
        <v>10</v>
      </c>
      <c r="H136" s="7">
        <v>412000</v>
      </c>
      <c r="I136" s="20">
        <v>412000</v>
      </c>
      <c r="J136" s="20">
        <v>412000</v>
      </c>
    </row>
    <row r="137" spans="1:10" ht="12.75">
      <c r="A137" s="6" t="s">
        <v>465</v>
      </c>
      <c r="B137" s="6" t="s">
        <v>466</v>
      </c>
      <c r="C137" s="15" t="str">
        <f>CONCATENATE("AW-",A137,"-B")</f>
        <v>AW-BEA066-B</v>
      </c>
      <c r="D137" s="15" t="s">
        <v>144</v>
      </c>
      <c r="E137" s="5" t="s">
        <v>145</v>
      </c>
      <c r="F137" s="14">
        <v>725847</v>
      </c>
      <c r="G137" s="5">
        <v>20</v>
      </c>
      <c r="H137" s="7">
        <v>621000</v>
      </c>
      <c r="I137" s="20">
        <v>621000</v>
      </c>
      <c r="J137" s="20">
        <v>621000</v>
      </c>
    </row>
    <row r="138" spans="1:10" ht="12.75">
      <c r="A138" s="6" t="s">
        <v>465</v>
      </c>
      <c r="B138" s="6" t="s">
        <v>466</v>
      </c>
      <c r="C138" s="15" t="s">
        <v>222</v>
      </c>
      <c r="D138" s="15" t="s">
        <v>146</v>
      </c>
      <c r="E138" s="5" t="s">
        <v>147</v>
      </c>
      <c r="F138" s="14">
        <v>725847</v>
      </c>
      <c r="G138" s="5">
        <v>10</v>
      </c>
      <c r="H138" s="7">
        <v>311000</v>
      </c>
      <c r="I138" s="20">
        <v>311000</v>
      </c>
      <c r="J138" s="20">
        <v>311000</v>
      </c>
    </row>
    <row r="139" spans="1:10" ht="12.75">
      <c r="A139" s="6" t="s">
        <v>467</v>
      </c>
      <c r="B139" s="6" t="s">
        <v>468</v>
      </c>
      <c r="C139" s="15" t="str">
        <f>CONCATENATE("AW-",A139,"-B")</f>
        <v>AW-BEA067-B</v>
      </c>
      <c r="D139" s="15" t="s">
        <v>144</v>
      </c>
      <c r="E139" s="5" t="s">
        <v>145</v>
      </c>
      <c r="F139" s="14">
        <v>3066469</v>
      </c>
      <c r="G139" s="5">
        <v>20</v>
      </c>
      <c r="H139" s="7">
        <v>2747000</v>
      </c>
      <c r="I139" s="20">
        <v>2747000</v>
      </c>
      <c r="J139" s="20">
        <v>2747000</v>
      </c>
    </row>
    <row r="140" spans="1:10" ht="12.75">
      <c r="A140" s="6" t="s">
        <v>467</v>
      </c>
      <c r="B140" s="6" t="s">
        <v>468</v>
      </c>
      <c r="C140" s="15" t="s">
        <v>223</v>
      </c>
      <c r="D140" s="15" t="s">
        <v>146</v>
      </c>
      <c r="E140" s="5" t="s">
        <v>147</v>
      </c>
      <c r="F140" s="14">
        <v>3066469</v>
      </c>
      <c r="G140" s="5">
        <v>10</v>
      </c>
      <c r="H140" s="7">
        <v>1374000</v>
      </c>
      <c r="I140" s="20">
        <v>1374000</v>
      </c>
      <c r="J140" s="20">
        <v>1374000</v>
      </c>
    </row>
    <row r="141" spans="1:10" ht="12.75">
      <c r="A141" s="6" t="s">
        <v>469</v>
      </c>
      <c r="B141" s="6" t="s">
        <v>470</v>
      </c>
      <c r="C141" s="15" t="str">
        <f>CONCATENATE("AW-",A141,"-B")</f>
        <v>AW-BEA068-B</v>
      </c>
      <c r="D141" s="15" t="s">
        <v>144</v>
      </c>
      <c r="E141" s="5" t="s">
        <v>145</v>
      </c>
      <c r="F141" s="14">
        <v>630898</v>
      </c>
      <c r="G141" s="5">
        <v>20</v>
      </c>
      <c r="H141" s="7">
        <v>496000</v>
      </c>
      <c r="I141" s="20">
        <v>496000</v>
      </c>
      <c r="J141" s="20">
        <v>496000</v>
      </c>
    </row>
    <row r="142" spans="1:10" ht="12.75">
      <c r="A142" s="6" t="s">
        <v>469</v>
      </c>
      <c r="B142" s="6" t="s">
        <v>470</v>
      </c>
      <c r="C142" s="15" t="s">
        <v>224</v>
      </c>
      <c r="D142" s="15" t="s">
        <v>146</v>
      </c>
      <c r="E142" s="5" t="s">
        <v>147</v>
      </c>
      <c r="F142" s="14">
        <v>630898</v>
      </c>
      <c r="G142" s="5">
        <v>10</v>
      </c>
      <c r="H142" s="7">
        <v>248000</v>
      </c>
      <c r="I142" s="20">
        <v>248000</v>
      </c>
      <c r="J142" s="20">
        <v>248000</v>
      </c>
    </row>
    <row r="143" spans="1:10" ht="12.75">
      <c r="A143" s="6" t="s">
        <v>471</v>
      </c>
      <c r="B143" s="6" t="s">
        <v>472</v>
      </c>
      <c r="C143" s="15" t="str">
        <f>CONCATENATE("AW-",A143,"-B")</f>
        <v>AW-BEA069-B</v>
      </c>
      <c r="D143" s="15" t="s">
        <v>144</v>
      </c>
      <c r="E143" s="5" t="s">
        <v>145</v>
      </c>
      <c r="F143" s="14">
        <v>854714</v>
      </c>
      <c r="G143" s="5">
        <v>20</v>
      </c>
      <c r="H143" s="7">
        <v>681000</v>
      </c>
      <c r="I143" s="20">
        <v>681000</v>
      </c>
      <c r="J143" s="20">
        <v>681000</v>
      </c>
    </row>
    <row r="144" spans="1:10" ht="12.75">
      <c r="A144" s="6" t="s">
        <v>471</v>
      </c>
      <c r="B144" s="6" t="s">
        <v>472</v>
      </c>
      <c r="C144" s="15" t="s">
        <v>225</v>
      </c>
      <c r="D144" s="15" t="s">
        <v>146</v>
      </c>
      <c r="E144" s="5" t="s">
        <v>147</v>
      </c>
      <c r="F144" s="14">
        <v>854714</v>
      </c>
      <c r="G144" s="5">
        <v>10</v>
      </c>
      <c r="H144" s="7">
        <v>340000</v>
      </c>
      <c r="I144" s="20">
        <v>340000</v>
      </c>
      <c r="J144" s="20">
        <v>340000</v>
      </c>
    </row>
    <row r="145" spans="1:10" ht="12.75">
      <c r="A145" s="6" t="s">
        <v>473</v>
      </c>
      <c r="B145" s="6" t="s">
        <v>474</v>
      </c>
      <c r="C145" s="15" t="str">
        <f>CONCATENATE("AW-",A145,"-B")</f>
        <v>AW-BEA070-B</v>
      </c>
      <c r="D145" s="15" t="s">
        <v>144</v>
      </c>
      <c r="E145" s="5" t="s">
        <v>145</v>
      </c>
      <c r="F145" s="14">
        <v>1416914</v>
      </c>
      <c r="G145" s="5">
        <v>20</v>
      </c>
      <c r="H145" s="7">
        <v>1237000</v>
      </c>
      <c r="I145" s="20">
        <v>1237000</v>
      </c>
      <c r="J145" s="20">
        <v>1237000</v>
      </c>
    </row>
    <row r="146" spans="1:10" ht="12.75">
      <c r="A146" s="6" t="s">
        <v>473</v>
      </c>
      <c r="B146" s="6" t="s">
        <v>474</v>
      </c>
      <c r="C146" s="15" t="s">
        <v>226</v>
      </c>
      <c r="D146" s="15" t="s">
        <v>146</v>
      </c>
      <c r="E146" s="5" t="s">
        <v>147</v>
      </c>
      <c r="F146" s="14">
        <v>1416914</v>
      </c>
      <c r="G146" s="5">
        <v>10</v>
      </c>
      <c r="H146" s="7">
        <v>619000</v>
      </c>
      <c r="I146" s="20">
        <v>619000</v>
      </c>
      <c r="J146" s="20">
        <v>619000</v>
      </c>
    </row>
    <row r="147" spans="1:10" ht="12.75">
      <c r="A147" s="6" t="s">
        <v>475</v>
      </c>
      <c r="B147" s="6" t="s">
        <v>476</v>
      </c>
      <c r="C147" s="15" t="str">
        <f>CONCATENATE("AW-",A147,"-B")</f>
        <v>AW-BEA071-B</v>
      </c>
      <c r="D147" s="15" t="s">
        <v>144</v>
      </c>
      <c r="E147" s="5" t="s">
        <v>145</v>
      </c>
      <c r="F147" s="14">
        <v>2444643</v>
      </c>
      <c r="G147" s="5">
        <v>20</v>
      </c>
      <c r="H147" s="7">
        <v>2042000</v>
      </c>
      <c r="I147" s="20">
        <v>2042000</v>
      </c>
      <c r="J147" s="20">
        <v>2042000</v>
      </c>
    </row>
    <row r="148" spans="1:10" ht="12.75">
      <c r="A148" s="6" t="s">
        <v>475</v>
      </c>
      <c r="B148" s="6" t="s">
        <v>476</v>
      </c>
      <c r="C148" s="15" t="s">
        <v>227</v>
      </c>
      <c r="D148" s="15" t="s">
        <v>146</v>
      </c>
      <c r="E148" s="5" t="s">
        <v>147</v>
      </c>
      <c r="F148" s="14">
        <v>2444643</v>
      </c>
      <c r="G148" s="5">
        <v>10</v>
      </c>
      <c r="H148" s="7">
        <v>1021000</v>
      </c>
      <c r="I148" s="20">
        <v>1021000</v>
      </c>
      <c r="J148" s="20">
        <v>1021000</v>
      </c>
    </row>
    <row r="149" spans="1:10" ht="12.75">
      <c r="A149" s="6" t="s">
        <v>477</v>
      </c>
      <c r="B149" s="6" t="s">
        <v>478</v>
      </c>
      <c r="C149" s="15" t="str">
        <f>CONCATENATE("AW-",A149,"-B")</f>
        <v>AW-BEA072-B</v>
      </c>
      <c r="D149" s="15" t="s">
        <v>144</v>
      </c>
      <c r="E149" s="5" t="s">
        <v>145</v>
      </c>
      <c r="F149" s="14">
        <v>226586</v>
      </c>
      <c r="G149" s="5">
        <v>20</v>
      </c>
      <c r="H149" s="7">
        <v>136000</v>
      </c>
      <c r="I149" s="20">
        <v>136000</v>
      </c>
      <c r="J149" s="20">
        <v>136000</v>
      </c>
    </row>
    <row r="150" spans="1:10" ht="12.75">
      <c r="A150" s="6" t="s">
        <v>477</v>
      </c>
      <c r="B150" s="6" t="s">
        <v>478</v>
      </c>
      <c r="C150" s="15" t="s">
        <v>228</v>
      </c>
      <c r="D150" s="15" t="s">
        <v>146</v>
      </c>
      <c r="E150" s="5" t="s">
        <v>147</v>
      </c>
      <c r="F150" s="14">
        <v>226586</v>
      </c>
      <c r="G150" s="5">
        <v>10</v>
      </c>
      <c r="H150" s="7">
        <v>68000</v>
      </c>
      <c r="I150" s="20">
        <v>68000</v>
      </c>
      <c r="J150" s="20">
        <v>68000</v>
      </c>
    </row>
    <row r="151" spans="1:10" ht="12.75">
      <c r="A151" s="6" t="s">
        <v>479</v>
      </c>
      <c r="B151" s="6" t="s">
        <v>480</v>
      </c>
      <c r="C151" s="15" t="str">
        <f>CONCATENATE("AW-",A151,"-B")</f>
        <v>AW-BEA073-B</v>
      </c>
      <c r="D151" s="15" t="s">
        <v>144</v>
      </c>
      <c r="E151" s="5" t="s">
        <v>145</v>
      </c>
      <c r="F151" s="14">
        <v>1882332</v>
      </c>
      <c r="G151" s="5">
        <v>20</v>
      </c>
      <c r="H151" s="7">
        <v>1572000</v>
      </c>
      <c r="I151" s="20">
        <v>1572000</v>
      </c>
      <c r="J151" s="20">
        <v>1572000</v>
      </c>
    </row>
    <row r="152" spans="1:10" ht="12.75">
      <c r="A152" s="6" t="s">
        <v>479</v>
      </c>
      <c r="B152" s="6" t="s">
        <v>480</v>
      </c>
      <c r="C152" s="15" t="s">
        <v>229</v>
      </c>
      <c r="D152" s="15" t="s">
        <v>146</v>
      </c>
      <c r="E152" s="5" t="s">
        <v>147</v>
      </c>
      <c r="F152" s="14">
        <v>1882332</v>
      </c>
      <c r="G152" s="5">
        <v>10</v>
      </c>
      <c r="H152" s="7">
        <v>786000</v>
      </c>
      <c r="I152" s="20">
        <v>786000</v>
      </c>
      <c r="J152" s="20">
        <v>786000</v>
      </c>
    </row>
    <row r="153" spans="1:10" ht="12.75">
      <c r="A153" s="6" t="s">
        <v>481</v>
      </c>
      <c r="B153" s="6" t="s">
        <v>482</v>
      </c>
      <c r="C153" s="15" t="str">
        <f>CONCATENATE("AW-",A153,"-B")</f>
        <v>AW-BEA074-B</v>
      </c>
      <c r="D153" s="15" t="s">
        <v>144</v>
      </c>
      <c r="E153" s="5" t="s">
        <v>145</v>
      </c>
      <c r="F153" s="14">
        <v>997824</v>
      </c>
      <c r="G153" s="5">
        <v>20</v>
      </c>
      <c r="H153" s="7">
        <v>867000</v>
      </c>
      <c r="I153" s="20">
        <v>867000</v>
      </c>
      <c r="J153" s="20">
        <v>867000</v>
      </c>
    </row>
    <row r="154" spans="1:10" ht="12.75">
      <c r="A154" s="6" t="s">
        <v>481</v>
      </c>
      <c r="B154" s="6" t="s">
        <v>482</v>
      </c>
      <c r="C154" s="15" t="s">
        <v>230</v>
      </c>
      <c r="D154" s="15" t="s">
        <v>146</v>
      </c>
      <c r="E154" s="5" t="s">
        <v>147</v>
      </c>
      <c r="F154" s="14">
        <v>997824</v>
      </c>
      <c r="G154" s="5">
        <v>10</v>
      </c>
      <c r="H154" s="7">
        <v>434000</v>
      </c>
      <c r="I154" s="20">
        <v>434000</v>
      </c>
      <c r="J154" s="20">
        <v>434000</v>
      </c>
    </row>
    <row r="155" spans="1:10" ht="12.75">
      <c r="A155" s="6" t="s">
        <v>483</v>
      </c>
      <c r="B155" s="6" t="s">
        <v>484</v>
      </c>
      <c r="C155" s="15" t="str">
        <f>CONCATENATE("AW-",A155,"-B")</f>
        <v>AW-BEA075-B</v>
      </c>
      <c r="D155" s="15" t="s">
        <v>144</v>
      </c>
      <c r="E155" s="5" t="s">
        <v>145</v>
      </c>
      <c r="F155" s="14">
        <v>625002</v>
      </c>
      <c r="G155" s="5">
        <v>20</v>
      </c>
      <c r="H155" s="7">
        <v>375000</v>
      </c>
      <c r="I155" s="20">
        <v>375000</v>
      </c>
      <c r="J155" s="20">
        <v>375000</v>
      </c>
    </row>
    <row r="156" spans="1:10" ht="12.75">
      <c r="A156" s="6" t="s">
        <v>483</v>
      </c>
      <c r="B156" s="6" t="s">
        <v>484</v>
      </c>
      <c r="C156" s="15" t="s">
        <v>231</v>
      </c>
      <c r="D156" s="15" t="s">
        <v>146</v>
      </c>
      <c r="E156" s="5" t="s">
        <v>147</v>
      </c>
      <c r="F156" s="14">
        <v>625002</v>
      </c>
      <c r="G156" s="5">
        <v>10</v>
      </c>
      <c r="H156" s="7">
        <v>188000</v>
      </c>
      <c r="I156" s="20">
        <v>188000</v>
      </c>
      <c r="J156" s="20">
        <v>188000</v>
      </c>
    </row>
    <row r="157" spans="1:10" ht="12.75">
      <c r="A157" s="6" t="s">
        <v>485</v>
      </c>
      <c r="B157" s="6" t="s">
        <v>486</v>
      </c>
      <c r="C157" s="15" t="str">
        <f>CONCATENATE("AW-",A157,"-B")</f>
        <v>AW-BEA076-B</v>
      </c>
      <c r="D157" s="15" t="s">
        <v>144</v>
      </c>
      <c r="E157" s="5" t="s">
        <v>145</v>
      </c>
      <c r="F157" s="14">
        <v>252280</v>
      </c>
      <c r="G157" s="5">
        <v>20</v>
      </c>
      <c r="H157" s="7">
        <v>151000</v>
      </c>
      <c r="I157" s="20">
        <v>151000</v>
      </c>
      <c r="J157" s="20">
        <v>151000</v>
      </c>
    </row>
    <row r="158" spans="1:10" ht="12.75">
      <c r="A158" s="6" t="s">
        <v>485</v>
      </c>
      <c r="B158" s="6" t="s">
        <v>486</v>
      </c>
      <c r="C158" s="15" t="s">
        <v>232</v>
      </c>
      <c r="D158" s="15" t="s">
        <v>146</v>
      </c>
      <c r="E158" s="5" t="s">
        <v>147</v>
      </c>
      <c r="F158" s="14">
        <v>252280</v>
      </c>
      <c r="G158" s="5">
        <v>10</v>
      </c>
      <c r="H158" s="7">
        <v>76000</v>
      </c>
      <c r="I158" s="20">
        <v>76000</v>
      </c>
      <c r="J158" s="20">
        <v>76000</v>
      </c>
    </row>
    <row r="159" spans="1:10" ht="12.75">
      <c r="A159" s="6" t="s">
        <v>487</v>
      </c>
      <c r="B159" s="6" t="s">
        <v>488</v>
      </c>
      <c r="C159" s="15" t="str">
        <f>CONCATENATE("AW-",A159,"-B")</f>
        <v>AW-BEA077-B</v>
      </c>
      <c r="D159" s="15" t="s">
        <v>144</v>
      </c>
      <c r="E159" s="5" t="s">
        <v>145</v>
      </c>
      <c r="F159" s="14">
        <v>1432518</v>
      </c>
      <c r="G159" s="5">
        <v>20</v>
      </c>
      <c r="H159" s="7">
        <v>1036000</v>
      </c>
      <c r="I159" s="20">
        <v>1036000</v>
      </c>
      <c r="J159" s="20">
        <v>1036000</v>
      </c>
    </row>
    <row r="160" spans="1:10" ht="12.75">
      <c r="A160" s="6" t="s">
        <v>487</v>
      </c>
      <c r="B160" s="6" t="s">
        <v>488</v>
      </c>
      <c r="C160" s="15" t="s">
        <v>233</v>
      </c>
      <c r="D160" s="15" t="s">
        <v>146</v>
      </c>
      <c r="E160" s="5" t="s">
        <v>147</v>
      </c>
      <c r="F160" s="14">
        <v>1432518</v>
      </c>
      <c r="G160" s="5">
        <v>10</v>
      </c>
      <c r="H160" s="7">
        <v>518000</v>
      </c>
      <c r="I160" s="20">
        <v>518000</v>
      </c>
      <c r="J160" s="20">
        <v>518000</v>
      </c>
    </row>
    <row r="161" spans="1:10" ht="12.75">
      <c r="A161" s="6" t="s">
        <v>489</v>
      </c>
      <c r="B161" s="6" t="s">
        <v>490</v>
      </c>
      <c r="C161" s="15" t="str">
        <f>CONCATENATE("AW-",A161,"-B")</f>
        <v>AW-BEA078-B</v>
      </c>
      <c r="D161" s="15" t="s">
        <v>144</v>
      </c>
      <c r="E161" s="5" t="s">
        <v>145</v>
      </c>
      <c r="F161" s="14">
        <v>1578903</v>
      </c>
      <c r="G161" s="5">
        <v>20</v>
      </c>
      <c r="H161" s="7">
        <v>1435000</v>
      </c>
      <c r="I161" s="20">
        <v>1435000</v>
      </c>
      <c r="J161" s="20">
        <v>1435000</v>
      </c>
    </row>
    <row r="162" spans="1:10" ht="12.75">
      <c r="A162" s="6" t="s">
        <v>489</v>
      </c>
      <c r="B162" s="6" t="s">
        <v>490</v>
      </c>
      <c r="C162" s="15" t="s">
        <v>234</v>
      </c>
      <c r="D162" s="15" t="s">
        <v>146</v>
      </c>
      <c r="E162" s="5" t="s">
        <v>147</v>
      </c>
      <c r="F162" s="14">
        <v>1578903</v>
      </c>
      <c r="G162" s="5">
        <v>10</v>
      </c>
      <c r="H162" s="7">
        <v>717000</v>
      </c>
      <c r="I162" s="20">
        <v>717000</v>
      </c>
      <c r="J162" s="20">
        <v>717000</v>
      </c>
    </row>
    <row r="163" spans="1:10" ht="12.75">
      <c r="A163" s="6" t="s">
        <v>491</v>
      </c>
      <c r="B163" s="6" t="s">
        <v>492</v>
      </c>
      <c r="C163" s="15" t="str">
        <f>CONCATENATE("AW-",A163,"-B")</f>
        <v>AW-BEA079-B</v>
      </c>
      <c r="D163" s="15" t="s">
        <v>144</v>
      </c>
      <c r="E163" s="5" t="s">
        <v>145</v>
      </c>
      <c r="F163" s="14">
        <v>481137</v>
      </c>
      <c r="G163" s="5">
        <v>20</v>
      </c>
      <c r="H163" s="7">
        <v>422000</v>
      </c>
      <c r="I163" s="20">
        <v>422000</v>
      </c>
      <c r="J163" s="20">
        <v>422000</v>
      </c>
    </row>
    <row r="164" spans="1:10" ht="12.75">
      <c r="A164" s="6" t="s">
        <v>491</v>
      </c>
      <c r="B164" s="6" t="s">
        <v>492</v>
      </c>
      <c r="C164" s="15" t="s">
        <v>235</v>
      </c>
      <c r="D164" s="15" t="s">
        <v>146</v>
      </c>
      <c r="E164" s="5" t="s">
        <v>147</v>
      </c>
      <c r="F164" s="14">
        <v>481137</v>
      </c>
      <c r="G164" s="5">
        <v>10</v>
      </c>
      <c r="H164" s="7">
        <v>211000</v>
      </c>
      <c r="I164" s="20">
        <v>211000</v>
      </c>
      <c r="J164" s="20">
        <v>211000</v>
      </c>
    </row>
    <row r="165" spans="1:10" ht="12.75">
      <c r="A165" s="6" t="s">
        <v>493</v>
      </c>
      <c r="B165" s="6" t="s">
        <v>494</v>
      </c>
      <c r="C165" s="15" t="str">
        <f>CONCATENATE("AW-",A165,"-B")</f>
        <v>AW-BEA080-B</v>
      </c>
      <c r="D165" s="15" t="s">
        <v>144</v>
      </c>
      <c r="E165" s="5" t="s">
        <v>145</v>
      </c>
      <c r="F165" s="14">
        <v>676258</v>
      </c>
      <c r="G165" s="5">
        <v>20</v>
      </c>
      <c r="H165" s="7">
        <v>622000</v>
      </c>
      <c r="I165" s="20">
        <v>622000</v>
      </c>
      <c r="J165" s="20">
        <v>622000</v>
      </c>
    </row>
    <row r="166" spans="1:10" ht="12.75">
      <c r="A166" s="6" t="s">
        <v>493</v>
      </c>
      <c r="B166" s="6" t="s">
        <v>494</v>
      </c>
      <c r="C166" s="15" t="s">
        <v>236</v>
      </c>
      <c r="D166" s="15" t="s">
        <v>146</v>
      </c>
      <c r="E166" s="5" t="s">
        <v>147</v>
      </c>
      <c r="F166" s="14">
        <v>676258</v>
      </c>
      <c r="G166" s="5">
        <v>10</v>
      </c>
      <c r="H166" s="7">
        <v>311000</v>
      </c>
      <c r="I166" s="20">
        <v>311000</v>
      </c>
      <c r="J166" s="20">
        <v>311000</v>
      </c>
    </row>
    <row r="167" spans="1:10" ht="12.75">
      <c r="A167" s="6" t="s">
        <v>495</v>
      </c>
      <c r="B167" s="6" t="s">
        <v>496</v>
      </c>
      <c r="C167" s="15" t="str">
        <f>CONCATENATE("AW-",A167,"-B")</f>
        <v>AW-BEA081-B</v>
      </c>
      <c r="D167" s="15" t="s">
        <v>144</v>
      </c>
      <c r="E167" s="5" t="s">
        <v>145</v>
      </c>
      <c r="F167" s="14">
        <v>623252</v>
      </c>
      <c r="G167" s="5">
        <v>20</v>
      </c>
      <c r="H167" s="7">
        <v>607000</v>
      </c>
      <c r="I167" s="20">
        <v>607000</v>
      </c>
      <c r="J167" s="20">
        <v>607000</v>
      </c>
    </row>
    <row r="168" spans="1:10" ht="12.75">
      <c r="A168" s="6" t="s">
        <v>495</v>
      </c>
      <c r="B168" s="6" t="s">
        <v>496</v>
      </c>
      <c r="C168" s="15" t="s">
        <v>237</v>
      </c>
      <c r="D168" s="15" t="s">
        <v>146</v>
      </c>
      <c r="E168" s="5" t="s">
        <v>147</v>
      </c>
      <c r="F168" s="14">
        <v>623252</v>
      </c>
      <c r="G168" s="5">
        <v>10</v>
      </c>
      <c r="H168" s="7">
        <v>304000</v>
      </c>
      <c r="I168" s="20">
        <v>304000</v>
      </c>
      <c r="J168" s="20">
        <v>304000</v>
      </c>
    </row>
    <row r="169" spans="1:10" ht="12.75">
      <c r="A169" s="6" t="s">
        <v>497</v>
      </c>
      <c r="B169" s="6" t="s">
        <v>498</v>
      </c>
      <c r="C169" s="15" t="str">
        <f>CONCATENATE("AW-",A169,"-B")</f>
        <v>AW-BEA082-B</v>
      </c>
      <c r="D169" s="15" t="s">
        <v>144</v>
      </c>
      <c r="E169" s="5" t="s">
        <v>145</v>
      </c>
      <c r="F169" s="14">
        <v>396754</v>
      </c>
      <c r="G169" s="5">
        <v>20</v>
      </c>
      <c r="H169" s="7">
        <v>389000</v>
      </c>
      <c r="I169" s="20">
        <v>389000</v>
      </c>
      <c r="J169" s="20">
        <v>389000</v>
      </c>
    </row>
    <row r="170" spans="1:10" ht="12.75">
      <c r="A170" s="6" t="s">
        <v>497</v>
      </c>
      <c r="B170" s="6" t="s">
        <v>498</v>
      </c>
      <c r="C170" s="15" t="s">
        <v>238</v>
      </c>
      <c r="D170" s="15" t="s">
        <v>146</v>
      </c>
      <c r="E170" s="5" t="s">
        <v>147</v>
      </c>
      <c r="F170" s="14">
        <v>396754</v>
      </c>
      <c r="G170" s="5">
        <v>10</v>
      </c>
      <c r="H170" s="7">
        <v>195000</v>
      </c>
      <c r="I170" s="20">
        <v>195000</v>
      </c>
      <c r="J170" s="20">
        <v>195000</v>
      </c>
    </row>
    <row r="171" spans="1:10" ht="12.75">
      <c r="A171" s="6" t="s">
        <v>499</v>
      </c>
      <c r="B171" s="6" t="s">
        <v>500</v>
      </c>
      <c r="C171" s="15" t="str">
        <f>CONCATENATE("AW-",A171,"-B")</f>
        <v>AW-BEA083-B</v>
      </c>
      <c r="D171" s="15" t="s">
        <v>144</v>
      </c>
      <c r="E171" s="5" t="s">
        <v>145</v>
      </c>
      <c r="F171" s="14">
        <v>1725338</v>
      </c>
      <c r="G171" s="5">
        <v>20</v>
      </c>
      <c r="H171" s="7">
        <v>1592000</v>
      </c>
      <c r="I171" s="20">
        <v>1592000</v>
      </c>
      <c r="J171" s="20">
        <v>1592000</v>
      </c>
    </row>
    <row r="172" spans="1:10" ht="12.75">
      <c r="A172" s="6" t="s">
        <v>499</v>
      </c>
      <c r="B172" s="6" t="s">
        <v>500</v>
      </c>
      <c r="C172" s="15" t="s">
        <v>239</v>
      </c>
      <c r="D172" s="15" t="s">
        <v>146</v>
      </c>
      <c r="E172" s="5" t="s">
        <v>147</v>
      </c>
      <c r="F172" s="14">
        <v>1725338</v>
      </c>
      <c r="G172" s="5">
        <v>10</v>
      </c>
      <c r="H172" s="7">
        <v>796000</v>
      </c>
      <c r="I172" s="20">
        <v>796000</v>
      </c>
      <c r="J172" s="20">
        <v>796000</v>
      </c>
    </row>
    <row r="173" spans="1:10" ht="12.75">
      <c r="A173" s="6" t="s">
        <v>501</v>
      </c>
      <c r="B173" s="6" t="s">
        <v>502</v>
      </c>
      <c r="C173" s="15" t="str">
        <f>CONCATENATE("AW-",A173,"-B")</f>
        <v>AW-BEA084-B</v>
      </c>
      <c r="D173" s="15" t="s">
        <v>144</v>
      </c>
      <c r="E173" s="5" t="s">
        <v>145</v>
      </c>
      <c r="F173" s="14">
        <v>739673</v>
      </c>
      <c r="G173" s="5">
        <v>20</v>
      </c>
      <c r="H173" s="7">
        <v>685000</v>
      </c>
      <c r="I173" s="20">
        <v>685000</v>
      </c>
      <c r="J173" s="20">
        <v>685000</v>
      </c>
    </row>
    <row r="174" spans="1:10" ht="12.75">
      <c r="A174" s="6" t="s">
        <v>501</v>
      </c>
      <c r="B174" s="6" t="s">
        <v>502</v>
      </c>
      <c r="C174" s="15" t="s">
        <v>240</v>
      </c>
      <c r="D174" s="15" t="s">
        <v>146</v>
      </c>
      <c r="E174" s="5" t="s">
        <v>147</v>
      </c>
      <c r="F174" s="14">
        <v>739673</v>
      </c>
      <c r="G174" s="5">
        <v>10</v>
      </c>
      <c r="H174" s="7">
        <v>342000</v>
      </c>
      <c r="I174" s="20">
        <v>342000</v>
      </c>
      <c r="J174" s="20">
        <v>342000</v>
      </c>
    </row>
    <row r="175" spans="1:10" ht="12.75">
      <c r="A175" s="6" t="s">
        <v>503</v>
      </c>
      <c r="B175" s="6" t="s">
        <v>504</v>
      </c>
      <c r="C175" s="15" t="str">
        <f>CONCATENATE("AW-",A175,"-B")</f>
        <v>AW-BEA085-B</v>
      </c>
      <c r="D175" s="15" t="s">
        <v>144</v>
      </c>
      <c r="E175" s="5" t="s">
        <v>145</v>
      </c>
      <c r="F175" s="14">
        <v>601654</v>
      </c>
      <c r="G175" s="5">
        <v>20</v>
      </c>
      <c r="H175" s="7">
        <v>457000</v>
      </c>
      <c r="I175" s="20">
        <v>457000</v>
      </c>
      <c r="J175" s="20">
        <v>457000</v>
      </c>
    </row>
    <row r="176" spans="1:10" ht="12.75">
      <c r="A176" s="6" t="s">
        <v>503</v>
      </c>
      <c r="B176" s="6" t="s">
        <v>504</v>
      </c>
      <c r="C176" s="15" t="s">
        <v>241</v>
      </c>
      <c r="D176" s="15" t="s">
        <v>146</v>
      </c>
      <c r="E176" s="5" t="s">
        <v>147</v>
      </c>
      <c r="F176" s="14">
        <v>601654</v>
      </c>
      <c r="G176" s="5">
        <v>10</v>
      </c>
      <c r="H176" s="7">
        <v>228000</v>
      </c>
      <c r="I176" s="20">
        <v>228000</v>
      </c>
      <c r="J176" s="20">
        <v>228000</v>
      </c>
    </row>
    <row r="177" spans="1:10" ht="12.75">
      <c r="A177" s="6" t="s">
        <v>505</v>
      </c>
      <c r="B177" s="6" t="s">
        <v>506</v>
      </c>
      <c r="C177" s="15" t="str">
        <f>CONCATENATE("AW-",A177,"-B")</f>
        <v>AW-BEA086-B</v>
      </c>
      <c r="D177" s="15" t="s">
        <v>144</v>
      </c>
      <c r="E177" s="5" t="s">
        <v>145</v>
      </c>
      <c r="F177" s="14">
        <v>536758</v>
      </c>
      <c r="G177" s="5">
        <v>20</v>
      </c>
      <c r="H177" s="7">
        <v>453000</v>
      </c>
      <c r="I177" s="20">
        <v>453000</v>
      </c>
      <c r="J177" s="20">
        <v>453000</v>
      </c>
    </row>
    <row r="178" spans="1:10" ht="12.75">
      <c r="A178" s="6" t="s">
        <v>505</v>
      </c>
      <c r="B178" s="6" t="s">
        <v>506</v>
      </c>
      <c r="C178" s="15" t="s">
        <v>242</v>
      </c>
      <c r="D178" s="15" t="s">
        <v>146</v>
      </c>
      <c r="E178" s="5" t="s">
        <v>147</v>
      </c>
      <c r="F178" s="14">
        <v>536758</v>
      </c>
      <c r="G178" s="5">
        <v>10</v>
      </c>
      <c r="H178" s="7">
        <v>227000</v>
      </c>
      <c r="I178" s="20">
        <v>227000</v>
      </c>
      <c r="J178" s="20">
        <v>227000</v>
      </c>
    </row>
    <row r="179" spans="1:10" ht="12.75">
      <c r="A179" s="6" t="s">
        <v>507</v>
      </c>
      <c r="B179" s="6" t="s">
        <v>508</v>
      </c>
      <c r="C179" s="15" t="str">
        <f>CONCATENATE("AW-",A179,"-B")</f>
        <v>AW-BEA087-B</v>
      </c>
      <c r="D179" s="15" t="s">
        <v>144</v>
      </c>
      <c r="E179" s="5" t="s">
        <v>145</v>
      </c>
      <c r="F179" s="14">
        <v>456637</v>
      </c>
      <c r="G179" s="5">
        <v>20</v>
      </c>
      <c r="H179" s="7">
        <v>428000</v>
      </c>
      <c r="I179" s="20">
        <v>428000</v>
      </c>
      <c r="J179" s="20">
        <v>428000</v>
      </c>
    </row>
    <row r="180" spans="1:10" ht="12.75">
      <c r="A180" s="6" t="s">
        <v>507</v>
      </c>
      <c r="B180" s="6" t="s">
        <v>508</v>
      </c>
      <c r="C180" s="15" t="s">
        <v>243</v>
      </c>
      <c r="D180" s="15" t="s">
        <v>146</v>
      </c>
      <c r="E180" s="5" t="s">
        <v>147</v>
      </c>
      <c r="F180" s="14">
        <v>456637</v>
      </c>
      <c r="G180" s="5">
        <v>10</v>
      </c>
      <c r="H180" s="7">
        <v>214000</v>
      </c>
      <c r="I180" s="20">
        <v>214000</v>
      </c>
      <c r="J180" s="20">
        <v>214000</v>
      </c>
    </row>
    <row r="181" spans="1:10" ht="12.75">
      <c r="A181" s="6" t="s">
        <v>509</v>
      </c>
      <c r="B181" s="6" t="s">
        <v>510</v>
      </c>
      <c r="C181" s="15" t="str">
        <f>CONCATENATE("AW-",A181,"-B")</f>
        <v>AW-BEA088-B</v>
      </c>
      <c r="D181" s="15" t="s">
        <v>144</v>
      </c>
      <c r="E181" s="5" t="s">
        <v>145</v>
      </c>
      <c r="F181" s="14">
        <v>573616</v>
      </c>
      <c r="G181" s="5">
        <v>20</v>
      </c>
      <c r="H181" s="7">
        <v>501000</v>
      </c>
      <c r="I181" s="20">
        <v>501000</v>
      </c>
      <c r="J181" s="20">
        <v>501000</v>
      </c>
    </row>
    <row r="182" spans="1:10" ht="12.75">
      <c r="A182" s="6" t="s">
        <v>509</v>
      </c>
      <c r="B182" s="6" t="s">
        <v>510</v>
      </c>
      <c r="C182" s="15" t="s">
        <v>244</v>
      </c>
      <c r="D182" s="15" t="s">
        <v>146</v>
      </c>
      <c r="E182" s="5" t="s">
        <v>147</v>
      </c>
      <c r="F182" s="14">
        <v>573616</v>
      </c>
      <c r="G182" s="5">
        <v>10</v>
      </c>
      <c r="H182" s="7">
        <v>251000</v>
      </c>
      <c r="I182" s="20">
        <v>251000</v>
      </c>
      <c r="J182" s="20">
        <v>251000</v>
      </c>
    </row>
    <row r="183" spans="1:10" ht="12.75">
      <c r="A183" s="6" t="s">
        <v>511</v>
      </c>
      <c r="B183" s="6" t="s">
        <v>512</v>
      </c>
      <c r="C183" s="15" t="str">
        <f>CONCATENATE("AW-",A183,"-B")</f>
        <v>AW-BEA089-B</v>
      </c>
      <c r="D183" s="15" t="s">
        <v>144</v>
      </c>
      <c r="E183" s="5" t="s">
        <v>145</v>
      </c>
      <c r="F183" s="14">
        <v>333519</v>
      </c>
      <c r="G183" s="5">
        <v>20</v>
      </c>
      <c r="H183" s="7">
        <v>259000</v>
      </c>
      <c r="I183" s="20">
        <v>259000</v>
      </c>
      <c r="J183" s="20">
        <v>259000</v>
      </c>
    </row>
    <row r="184" spans="1:10" ht="12.75">
      <c r="A184" s="6" t="s">
        <v>511</v>
      </c>
      <c r="B184" s="6" t="s">
        <v>512</v>
      </c>
      <c r="C184" s="15" t="s">
        <v>245</v>
      </c>
      <c r="D184" s="15" t="s">
        <v>146</v>
      </c>
      <c r="E184" s="5" t="s">
        <v>147</v>
      </c>
      <c r="F184" s="14">
        <v>333519</v>
      </c>
      <c r="G184" s="5">
        <v>10</v>
      </c>
      <c r="H184" s="7">
        <v>130000</v>
      </c>
      <c r="I184" s="20">
        <v>130000</v>
      </c>
      <c r="J184" s="20">
        <v>130000</v>
      </c>
    </row>
    <row r="185" spans="1:10" ht="12.75">
      <c r="A185" s="6" t="s">
        <v>513</v>
      </c>
      <c r="B185" s="6" t="s">
        <v>514</v>
      </c>
      <c r="C185" s="15" t="str">
        <f>CONCATENATE("AW-",A185,"-B")</f>
        <v>AW-BEA090-B</v>
      </c>
      <c r="D185" s="15" t="s">
        <v>144</v>
      </c>
      <c r="E185" s="5" t="s">
        <v>145</v>
      </c>
      <c r="F185" s="14">
        <v>1614850</v>
      </c>
      <c r="G185" s="5">
        <v>20</v>
      </c>
      <c r="H185" s="7">
        <v>1236000</v>
      </c>
      <c r="I185" s="20">
        <v>1236000</v>
      </c>
      <c r="J185" s="20">
        <v>1236000</v>
      </c>
    </row>
    <row r="186" spans="1:10" ht="12.75">
      <c r="A186" s="6" t="s">
        <v>513</v>
      </c>
      <c r="B186" s="6" t="s">
        <v>514</v>
      </c>
      <c r="C186" s="15" t="s">
        <v>246</v>
      </c>
      <c r="D186" s="15" t="s">
        <v>146</v>
      </c>
      <c r="E186" s="5" t="s">
        <v>147</v>
      </c>
      <c r="F186" s="14">
        <v>1614850</v>
      </c>
      <c r="G186" s="5">
        <v>10</v>
      </c>
      <c r="H186" s="7">
        <v>618000</v>
      </c>
      <c r="I186" s="20">
        <v>618000</v>
      </c>
      <c r="J186" s="20">
        <v>618000</v>
      </c>
    </row>
    <row r="187" spans="1:10" ht="12.75">
      <c r="A187" s="6" t="s">
        <v>515</v>
      </c>
      <c r="B187" s="6" t="s">
        <v>149</v>
      </c>
      <c r="C187" s="15" t="str">
        <f>CONCATENATE("AW-",A187,"-B")</f>
        <v>AW-BEA091-B</v>
      </c>
      <c r="D187" s="15" t="s">
        <v>144</v>
      </c>
      <c r="E187" s="5" t="s">
        <v>145</v>
      </c>
      <c r="F187" s="14">
        <v>329136</v>
      </c>
      <c r="G187" s="5">
        <v>20</v>
      </c>
      <c r="H187" s="7">
        <v>300000</v>
      </c>
      <c r="I187" s="20">
        <v>300000</v>
      </c>
      <c r="J187" s="20">
        <v>300000</v>
      </c>
    </row>
    <row r="188" spans="1:10" ht="12.75">
      <c r="A188" s="6" t="s">
        <v>515</v>
      </c>
      <c r="B188" s="6" t="s">
        <v>149</v>
      </c>
      <c r="C188" s="15" t="s">
        <v>247</v>
      </c>
      <c r="D188" s="15" t="s">
        <v>146</v>
      </c>
      <c r="E188" s="5" t="s">
        <v>147</v>
      </c>
      <c r="F188" s="14">
        <v>329136</v>
      </c>
      <c r="G188" s="5">
        <v>10</v>
      </c>
      <c r="H188" s="7">
        <v>150000</v>
      </c>
      <c r="I188" s="20">
        <v>150000</v>
      </c>
      <c r="J188" s="20">
        <v>150000</v>
      </c>
    </row>
    <row r="189" spans="1:10" ht="12.75">
      <c r="A189" s="6" t="s">
        <v>516</v>
      </c>
      <c r="B189" s="6" t="s">
        <v>517</v>
      </c>
      <c r="C189" s="15" t="str">
        <f>CONCATENATE("AW-",A189,"-B")</f>
        <v>AW-BEA092-B</v>
      </c>
      <c r="D189" s="15" t="s">
        <v>144</v>
      </c>
      <c r="E189" s="5" t="s">
        <v>145</v>
      </c>
      <c r="F189" s="14">
        <v>405160</v>
      </c>
      <c r="G189" s="5">
        <v>20</v>
      </c>
      <c r="H189" s="7">
        <v>368000</v>
      </c>
      <c r="I189" s="20">
        <v>368000</v>
      </c>
      <c r="J189" s="20">
        <v>368000</v>
      </c>
    </row>
    <row r="190" spans="1:10" ht="12.75">
      <c r="A190" s="6" t="s">
        <v>516</v>
      </c>
      <c r="B190" s="6" t="s">
        <v>517</v>
      </c>
      <c r="C190" s="15" t="s">
        <v>248</v>
      </c>
      <c r="D190" s="15" t="s">
        <v>146</v>
      </c>
      <c r="E190" s="5" t="s">
        <v>147</v>
      </c>
      <c r="F190" s="14">
        <v>405160</v>
      </c>
      <c r="G190" s="5">
        <v>10</v>
      </c>
      <c r="H190" s="7">
        <v>184000</v>
      </c>
      <c r="I190" s="20">
        <v>184000</v>
      </c>
      <c r="J190" s="20">
        <v>184000</v>
      </c>
    </row>
    <row r="191" spans="1:10" ht="12.75">
      <c r="A191" s="6" t="s">
        <v>518</v>
      </c>
      <c r="B191" s="6" t="s">
        <v>519</v>
      </c>
      <c r="C191" s="15" t="str">
        <f>CONCATENATE("AW-",A191,"-B")</f>
        <v>AW-BEA093-B</v>
      </c>
      <c r="D191" s="15" t="s">
        <v>144</v>
      </c>
      <c r="E191" s="5" t="s">
        <v>145</v>
      </c>
      <c r="F191" s="14">
        <v>263904</v>
      </c>
      <c r="G191" s="5">
        <v>20</v>
      </c>
      <c r="H191" s="7">
        <v>221000</v>
      </c>
      <c r="I191" s="20">
        <v>221000</v>
      </c>
      <c r="J191" s="20">
        <v>221000</v>
      </c>
    </row>
    <row r="192" spans="1:10" ht="12.75">
      <c r="A192" s="6" t="s">
        <v>518</v>
      </c>
      <c r="B192" s="6" t="s">
        <v>519</v>
      </c>
      <c r="C192" s="15" t="s">
        <v>249</v>
      </c>
      <c r="D192" s="15" t="s">
        <v>146</v>
      </c>
      <c r="E192" s="5" t="s">
        <v>147</v>
      </c>
      <c r="F192" s="14">
        <v>263904</v>
      </c>
      <c r="G192" s="5">
        <v>10</v>
      </c>
      <c r="H192" s="7">
        <v>111000</v>
      </c>
      <c r="I192" s="20">
        <v>111000</v>
      </c>
      <c r="J192" s="20">
        <v>111000</v>
      </c>
    </row>
    <row r="193" spans="1:10" ht="12.75">
      <c r="A193" s="6" t="s">
        <v>520</v>
      </c>
      <c r="B193" s="6" t="s">
        <v>521</v>
      </c>
      <c r="C193" s="15" t="str">
        <f>CONCATENATE("AW-",A193,"-B")</f>
        <v>AW-BEA094-B</v>
      </c>
      <c r="D193" s="15" t="s">
        <v>144</v>
      </c>
      <c r="E193" s="5" t="s">
        <v>145</v>
      </c>
      <c r="F193" s="14">
        <v>859559</v>
      </c>
      <c r="G193" s="5">
        <v>20</v>
      </c>
      <c r="H193" s="7">
        <v>634000</v>
      </c>
      <c r="I193" s="20">
        <v>634000</v>
      </c>
      <c r="J193" s="20">
        <v>634000</v>
      </c>
    </row>
    <row r="194" spans="1:10" ht="12.75">
      <c r="A194" s="6" t="s">
        <v>520</v>
      </c>
      <c r="B194" s="6" t="s">
        <v>521</v>
      </c>
      <c r="C194" s="15" t="s">
        <v>250</v>
      </c>
      <c r="D194" s="15" t="s">
        <v>146</v>
      </c>
      <c r="E194" s="5" t="s">
        <v>147</v>
      </c>
      <c r="F194" s="14">
        <v>859559</v>
      </c>
      <c r="G194" s="5">
        <v>10</v>
      </c>
      <c r="H194" s="7">
        <v>317000</v>
      </c>
      <c r="I194" s="20">
        <v>317000</v>
      </c>
      <c r="J194" s="20">
        <v>317000</v>
      </c>
    </row>
    <row r="195" spans="1:10" ht="12.75">
      <c r="A195" s="6" t="s">
        <v>522</v>
      </c>
      <c r="B195" s="6" t="s">
        <v>523</v>
      </c>
      <c r="C195" s="15" t="str">
        <f>CONCATENATE("AW-",A195,"-B")</f>
        <v>AW-BEA095-B</v>
      </c>
      <c r="D195" s="15" t="s">
        <v>144</v>
      </c>
      <c r="E195" s="5" t="s">
        <v>145</v>
      </c>
      <c r="F195" s="14">
        <v>303852</v>
      </c>
      <c r="G195" s="5">
        <v>20</v>
      </c>
      <c r="H195" s="7">
        <v>182000</v>
      </c>
      <c r="I195" s="20">
        <v>182000</v>
      </c>
      <c r="J195" s="20">
        <v>182000</v>
      </c>
    </row>
    <row r="196" spans="1:10" ht="12.75">
      <c r="A196" s="6" t="s">
        <v>522</v>
      </c>
      <c r="B196" s="6" t="s">
        <v>523</v>
      </c>
      <c r="C196" s="15" t="s">
        <v>251</v>
      </c>
      <c r="D196" s="15" t="s">
        <v>146</v>
      </c>
      <c r="E196" s="5" t="s">
        <v>147</v>
      </c>
      <c r="F196" s="14">
        <v>303852</v>
      </c>
      <c r="G196" s="5">
        <v>10</v>
      </c>
      <c r="H196" s="7">
        <v>91000</v>
      </c>
      <c r="I196" s="20">
        <v>91000</v>
      </c>
      <c r="J196" s="20">
        <v>91000</v>
      </c>
    </row>
    <row r="197" spans="1:10" ht="12.75">
      <c r="A197" s="6" t="s">
        <v>524</v>
      </c>
      <c r="B197" s="6" t="s">
        <v>525</v>
      </c>
      <c r="C197" s="15" t="str">
        <f>CONCATENATE("AW-",A197,"-B")</f>
        <v>AW-BEA096-B</v>
      </c>
      <c r="D197" s="15" t="s">
        <v>144</v>
      </c>
      <c r="E197" s="5" t="s">
        <v>145</v>
      </c>
      <c r="F197" s="14">
        <v>3558651</v>
      </c>
      <c r="G197" s="5">
        <v>20</v>
      </c>
      <c r="H197" s="7">
        <v>3151000</v>
      </c>
      <c r="I197" s="20">
        <v>3151000</v>
      </c>
      <c r="J197" s="20">
        <v>3151000</v>
      </c>
    </row>
    <row r="198" spans="1:10" ht="12.75">
      <c r="A198" s="6" t="s">
        <v>524</v>
      </c>
      <c r="B198" s="6" t="s">
        <v>525</v>
      </c>
      <c r="C198" s="15" t="s">
        <v>252</v>
      </c>
      <c r="D198" s="15" t="s">
        <v>146</v>
      </c>
      <c r="E198" s="5" t="s">
        <v>147</v>
      </c>
      <c r="F198" s="14">
        <v>3558651</v>
      </c>
      <c r="G198" s="5">
        <v>10</v>
      </c>
      <c r="H198" s="7">
        <v>1576000</v>
      </c>
      <c r="I198" s="20">
        <v>1576000</v>
      </c>
      <c r="J198" s="20">
        <v>1576000</v>
      </c>
    </row>
    <row r="199" spans="1:10" ht="12.75">
      <c r="A199" s="6" t="s">
        <v>526</v>
      </c>
      <c r="B199" s="6" t="s">
        <v>527</v>
      </c>
      <c r="C199" s="15" t="str">
        <f>CONCATENATE("AW-",A199,"-B")</f>
        <v>AW-BEA097-B</v>
      </c>
      <c r="D199" s="15" t="s">
        <v>144</v>
      </c>
      <c r="E199" s="5" t="s">
        <v>145</v>
      </c>
      <c r="F199" s="14">
        <v>517462</v>
      </c>
      <c r="G199" s="5">
        <v>20</v>
      </c>
      <c r="H199" s="7">
        <v>391000</v>
      </c>
      <c r="I199" s="20">
        <v>391000</v>
      </c>
      <c r="J199" s="20">
        <v>391000</v>
      </c>
    </row>
    <row r="200" spans="1:10" ht="12.75">
      <c r="A200" s="6" t="s">
        <v>526</v>
      </c>
      <c r="B200" s="6" t="s">
        <v>527</v>
      </c>
      <c r="C200" s="15" t="s">
        <v>253</v>
      </c>
      <c r="D200" s="15" t="s">
        <v>146</v>
      </c>
      <c r="E200" s="5" t="s">
        <v>147</v>
      </c>
      <c r="F200" s="14">
        <v>517462</v>
      </c>
      <c r="G200" s="5">
        <v>10</v>
      </c>
      <c r="H200" s="7">
        <v>196000</v>
      </c>
      <c r="I200" s="20">
        <v>196000</v>
      </c>
      <c r="J200" s="20">
        <v>196000</v>
      </c>
    </row>
    <row r="201" spans="1:10" ht="12.75">
      <c r="A201" s="6" t="s">
        <v>528</v>
      </c>
      <c r="B201" s="6" t="s">
        <v>529</v>
      </c>
      <c r="C201" s="15" t="str">
        <f>CONCATENATE("AW-",A201,"-B")</f>
        <v>AW-BEA098-B</v>
      </c>
      <c r="D201" s="15" t="s">
        <v>144</v>
      </c>
      <c r="E201" s="5" t="s">
        <v>145</v>
      </c>
      <c r="F201" s="14">
        <v>369014</v>
      </c>
      <c r="G201" s="5">
        <v>20</v>
      </c>
      <c r="H201" s="7">
        <v>276000</v>
      </c>
      <c r="I201" s="20">
        <v>276000</v>
      </c>
      <c r="J201" s="20">
        <v>276000</v>
      </c>
    </row>
    <row r="202" spans="1:10" ht="12.75">
      <c r="A202" s="6" t="s">
        <v>528</v>
      </c>
      <c r="B202" s="6" t="s">
        <v>529</v>
      </c>
      <c r="C202" s="15" t="s">
        <v>254</v>
      </c>
      <c r="D202" s="15" t="s">
        <v>146</v>
      </c>
      <c r="E202" s="5" t="s">
        <v>147</v>
      </c>
      <c r="F202" s="14">
        <v>369014</v>
      </c>
      <c r="G202" s="5">
        <v>10</v>
      </c>
      <c r="H202" s="7">
        <v>138000</v>
      </c>
      <c r="I202" s="20">
        <v>138000</v>
      </c>
      <c r="J202" s="20">
        <v>138000</v>
      </c>
    </row>
    <row r="203" spans="1:10" ht="12.75">
      <c r="A203" s="6" t="s">
        <v>530</v>
      </c>
      <c r="B203" s="6" t="s">
        <v>531</v>
      </c>
      <c r="C203" s="15" t="str">
        <f>CONCATENATE("AW-",A203,"-B")</f>
        <v>AW-BEA099-B</v>
      </c>
      <c r="D203" s="15" t="s">
        <v>144</v>
      </c>
      <c r="E203" s="5" t="s">
        <v>145</v>
      </c>
      <c r="F203" s="14">
        <v>2469340</v>
      </c>
      <c r="G203" s="5">
        <v>20</v>
      </c>
      <c r="H203" s="7">
        <v>2213000</v>
      </c>
      <c r="I203" s="20">
        <v>2213000</v>
      </c>
      <c r="J203" s="20">
        <v>2213000</v>
      </c>
    </row>
    <row r="204" spans="1:10" ht="12.75">
      <c r="A204" s="6" t="s">
        <v>530</v>
      </c>
      <c r="B204" s="6" t="s">
        <v>531</v>
      </c>
      <c r="C204" s="15" t="s">
        <v>255</v>
      </c>
      <c r="D204" s="15" t="s">
        <v>146</v>
      </c>
      <c r="E204" s="5" t="s">
        <v>147</v>
      </c>
      <c r="F204" s="14">
        <v>2469340</v>
      </c>
      <c r="G204" s="5">
        <v>10</v>
      </c>
      <c r="H204" s="7">
        <v>1107000</v>
      </c>
      <c r="I204" s="20">
        <v>1107000</v>
      </c>
      <c r="J204" s="20">
        <v>1107000</v>
      </c>
    </row>
    <row r="205" spans="1:10" ht="12.75">
      <c r="A205" s="6" t="s">
        <v>532</v>
      </c>
      <c r="B205" s="6" t="s">
        <v>533</v>
      </c>
      <c r="C205" s="15" t="str">
        <f>CONCATENATE("AW-",A205,"-B")</f>
        <v>AW-BEA100-B</v>
      </c>
      <c r="D205" s="15" t="s">
        <v>144</v>
      </c>
      <c r="E205" s="5" t="s">
        <v>145</v>
      </c>
      <c r="F205" s="14">
        <v>1683257</v>
      </c>
      <c r="G205" s="5">
        <v>20</v>
      </c>
      <c r="H205" s="7">
        <v>1253000</v>
      </c>
      <c r="I205" s="20">
        <v>1253000</v>
      </c>
      <c r="J205" s="20">
        <v>1253000</v>
      </c>
    </row>
    <row r="206" spans="1:10" ht="12.75">
      <c r="A206" s="6" t="s">
        <v>532</v>
      </c>
      <c r="B206" s="6" t="s">
        <v>533</v>
      </c>
      <c r="C206" s="15" t="s">
        <v>256</v>
      </c>
      <c r="D206" s="15" t="s">
        <v>146</v>
      </c>
      <c r="E206" s="5" t="s">
        <v>147</v>
      </c>
      <c r="F206" s="14">
        <v>1683257</v>
      </c>
      <c r="G206" s="5">
        <v>10</v>
      </c>
      <c r="H206" s="7">
        <v>626000</v>
      </c>
      <c r="I206" s="20">
        <v>626000</v>
      </c>
      <c r="J206" s="20">
        <v>626000</v>
      </c>
    </row>
    <row r="207" spans="1:10" ht="12.75">
      <c r="A207" s="6" t="s">
        <v>534</v>
      </c>
      <c r="B207" s="6" t="s">
        <v>535</v>
      </c>
      <c r="C207" s="15" t="str">
        <f>CONCATENATE("AW-",A207,"-B")</f>
        <v>AW-BEA101-B</v>
      </c>
      <c r="D207" s="15" t="s">
        <v>144</v>
      </c>
      <c r="E207" s="5" t="s">
        <v>145</v>
      </c>
      <c r="F207" s="14">
        <v>528671</v>
      </c>
      <c r="G207" s="5">
        <v>20</v>
      </c>
      <c r="H207" s="7">
        <v>456000</v>
      </c>
      <c r="I207" s="20">
        <v>456000</v>
      </c>
      <c r="J207" s="20">
        <v>456000</v>
      </c>
    </row>
    <row r="208" spans="1:10" ht="12.75">
      <c r="A208" s="6" t="s">
        <v>534</v>
      </c>
      <c r="B208" s="6" t="s">
        <v>535</v>
      </c>
      <c r="C208" s="15" t="s">
        <v>257</v>
      </c>
      <c r="D208" s="15" t="s">
        <v>146</v>
      </c>
      <c r="E208" s="5" t="s">
        <v>147</v>
      </c>
      <c r="F208" s="14">
        <v>528671</v>
      </c>
      <c r="G208" s="5">
        <v>10</v>
      </c>
      <c r="H208" s="7">
        <v>228000</v>
      </c>
      <c r="I208" s="20">
        <v>228000</v>
      </c>
      <c r="J208" s="20">
        <v>228000</v>
      </c>
    </row>
    <row r="209" spans="1:10" ht="12.75">
      <c r="A209" s="6" t="s">
        <v>536</v>
      </c>
      <c r="B209" s="6" t="s">
        <v>537</v>
      </c>
      <c r="C209" s="15" t="str">
        <f>CONCATENATE("AW-",A209,"-B")</f>
        <v>AW-BEA102-B</v>
      </c>
      <c r="D209" s="15" t="s">
        <v>144</v>
      </c>
      <c r="E209" s="5" t="s">
        <v>145</v>
      </c>
      <c r="F209" s="14">
        <v>558913</v>
      </c>
      <c r="G209" s="5">
        <v>20</v>
      </c>
      <c r="H209" s="7">
        <v>479000</v>
      </c>
      <c r="I209" s="20">
        <v>479000</v>
      </c>
      <c r="J209" s="20">
        <v>479000</v>
      </c>
    </row>
    <row r="210" spans="1:10" ht="12.75">
      <c r="A210" s="6" t="s">
        <v>536</v>
      </c>
      <c r="B210" s="6" t="s">
        <v>537</v>
      </c>
      <c r="C210" s="15" t="s">
        <v>258</v>
      </c>
      <c r="D210" s="15" t="s">
        <v>146</v>
      </c>
      <c r="E210" s="5" t="s">
        <v>147</v>
      </c>
      <c r="F210" s="14">
        <v>558913</v>
      </c>
      <c r="G210" s="5">
        <v>10</v>
      </c>
      <c r="H210" s="7">
        <v>239000</v>
      </c>
      <c r="I210" s="20">
        <v>239000</v>
      </c>
      <c r="J210" s="20">
        <v>239000</v>
      </c>
    </row>
    <row r="211" spans="1:10" ht="12.75">
      <c r="A211" s="6" t="s">
        <v>538</v>
      </c>
      <c r="B211" s="6" t="s">
        <v>539</v>
      </c>
      <c r="C211" s="15" t="str">
        <f>CONCATENATE("AW-",A211,"-B")</f>
        <v>AW-BEA103-B</v>
      </c>
      <c r="D211" s="15" t="s">
        <v>144</v>
      </c>
      <c r="E211" s="5" t="s">
        <v>145</v>
      </c>
      <c r="F211" s="14">
        <v>384577</v>
      </c>
      <c r="G211" s="5">
        <v>20</v>
      </c>
      <c r="H211" s="7">
        <v>352000</v>
      </c>
      <c r="I211" s="20">
        <v>352000</v>
      </c>
      <c r="J211" s="20">
        <v>352000</v>
      </c>
    </row>
    <row r="212" spans="1:10" ht="12.75">
      <c r="A212" s="6" t="s">
        <v>538</v>
      </c>
      <c r="B212" s="6" t="s">
        <v>539</v>
      </c>
      <c r="C212" s="15" t="s">
        <v>259</v>
      </c>
      <c r="D212" s="15" t="s">
        <v>146</v>
      </c>
      <c r="E212" s="5" t="s">
        <v>147</v>
      </c>
      <c r="F212" s="14">
        <v>384577</v>
      </c>
      <c r="G212" s="5">
        <v>10</v>
      </c>
      <c r="H212" s="7">
        <v>176000</v>
      </c>
      <c r="I212" s="20">
        <v>176000</v>
      </c>
      <c r="J212" s="20">
        <v>176000</v>
      </c>
    </row>
    <row r="213" spans="1:10" ht="12.75">
      <c r="A213" s="6" t="s">
        <v>540</v>
      </c>
      <c r="B213" s="6" t="s">
        <v>541</v>
      </c>
      <c r="C213" s="15" t="str">
        <f>CONCATENATE("AW-",A213,"-B")</f>
        <v>AW-BEA104-B</v>
      </c>
      <c r="D213" s="15" t="s">
        <v>144</v>
      </c>
      <c r="E213" s="5" t="s">
        <v>145</v>
      </c>
      <c r="F213" s="14">
        <v>933823</v>
      </c>
      <c r="G213" s="5">
        <v>20</v>
      </c>
      <c r="H213" s="7">
        <v>767000</v>
      </c>
      <c r="I213" s="20">
        <v>767000</v>
      </c>
      <c r="J213" s="20">
        <v>767000</v>
      </c>
    </row>
    <row r="214" spans="1:10" ht="12.75">
      <c r="A214" s="6" t="s">
        <v>540</v>
      </c>
      <c r="B214" s="6" t="s">
        <v>541</v>
      </c>
      <c r="C214" s="15" t="s">
        <v>260</v>
      </c>
      <c r="D214" s="15" t="s">
        <v>146</v>
      </c>
      <c r="E214" s="5" t="s">
        <v>147</v>
      </c>
      <c r="F214" s="14">
        <v>933823</v>
      </c>
      <c r="G214" s="5">
        <v>10</v>
      </c>
      <c r="H214" s="7">
        <v>383000</v>
      </c>
      <c r="I214" s="20">
        <v>383000</v>
      </c>
      <c r="J214" s="20">
        <v>383000</v>
      </c>
    </row>
    <row r="215" spans="1:10" ht="12.75">
      <c r="A215" s="6" t="s">
        <v>542</v>
      </c>
      <c r="B215" s="6" t="s">
        <v>543</v>
      </c>
      <c r="C215" s="15" t="str">
        <f>CONCATENATE("AW-",A215,"-B")</f>
        <v>AW-BEA105-B</v>
      </c>
      <c r="D215" s="15" t="s">
        <v>144</v>
      </c>
      <c r="E215" s="5" t="s">
        <v>145</v>
      </c>
      <c r="F215" s="14">
        <v>241903</v>
      </c>
      <c r="G215" s="5">
        <v>20</v>
      </c>
      <c r="H215" s="7">
        <v>188000</v>
      </c>
      <c r="I215" s="20">
        <v>188000</v>
      </c>
      <c r="J215" s="20">
        <v>188000</v>
      </c>
    </row>
    <row r="216" spans="1:10" ht="12.75">
      <c r="A216" s="6" t="s">
        <v>542</v>
      </c>
      <c r="B216" s="6" t="s">
        <v>543</v>
      </c>
      <c r="C216" s="15" t="s">
        <v>261</v>
      </c>
      <c r="D216" s="15" t="s">
        <v>146</v>
      </c>
      <c r="E216" s="5" t="s">
        <v>147</v>
      </c>
      <c r="F216" s="14">
        <v>241903</v>
      </c>
      <c r="G216" s="5">
        <v>10</v>
      </c>
      <c r="H216" s="7">
        <v>94000</v>
      </c>
      <c r="I216" s="20">
        <v>94000</v>
      </c>
      <c r="J216" s="20">
        <v>94000</v>
      </c>
    </row>
    <row r="217" spans="1:10" ht="12.75">
      <c r="A217" s="6" t="s">
        <v>544</v>
      </c>
      <c r="B217" s="6" t="s">
        <v>545</v>
      </c>
      <c r="C217" s="15" t="str">
        <f>CONCATENATE("AW-",A217,"-B")</f>
        <v>AW-BEA106-B</v>
      </c>
      <c r="D217" s="15" t="s">
        <v>144</v>
      </c>
      <c r="E217" s="5" t="s">
        <v>145</v>
      </c>
      <c r="F217" s="14">
        <v>318374</v>
      </c>
      <c r="G217" s="5">
        <v>20</v>
      </c>
      <c r="H217" s="7">
        <v>241000</v>
      </c>
      <c r="I217" s="20">
        <v>241000</v>
      </c>
      <c r="J217" s="20">
        <v>241000</v>
      </c>
    </row>
    <row r="218" spans="1:10" ht="12.75">
      <c r="A218" s="6" t="s">
        <v>544</v>
      </c>
      <c r="B218" s="6" t="s">
        <v>545</v>
      </c>
      <c r="C218" s="15" t="s">
        <v>262</v>
      </c>
      <c r="D218" s="15" t="s">
        <v>146</v>
      </c>
      <c r="E218" s="5" t="s">
        <v>147</v>
      </c>
      <c r="F218" s="14">
        <v>318374</v>
      </c>
      <c r="G218" s="5">
        <v>10</v>
      </c>
      <c r="H218" s="7">
        <v>120000</v>
      </c>
      <c r="I218" s="20">
        <v>120000</v>
      </c>
      <c r="J218" s="20">
        <v>120000</v>
      </c>
    </row>
    <row r="219" spans="1:10" ht="12.75">
      <c r="A219" s="6" t="s">
        <v>546</v>
      </c>
      <c r="B219" s="6" t="s">
        <v>0</v>
      </c>
      <c r="C219" s="15" t="str">
        <f>CONCATENATE("AW-",A219,"-B")</f>
        <v>AW-BEA107-B</v>
      </c>
      <c r="D219" s="15" t="s">
        <v>144</v>
      </c>
      <c r="E219" s="5" t="s">
        <v>145</v>
      </c>
      <c r="F219" s="14">
        <v>4498286</v>
      </c>
      <c r="G219" s="5">
        <v>20</v>
      </c>
      <c r="H219" s="7">
        <v>3986000</v>
      </c>
      <c r="I219" s="20">
        <v>3986000</v>
      </c>
      <c r="J219" s="20">
        <v>3986000</v>
      </c>
    </row>
    <row r="220" spans="1:10" ht="12.75">
      <c r="A220" s="6" t="s">
        <v>546</v>
      </c>
      <c r="B220" s="6" t="s">
        <v>0</v>
      </c>
      <c r="C220" s="15" t="s">
        <v>263</v>
      </c>
      <c r="D220" s="15" t="s">
        <v>146</v>
      </c>
      <c r="E220" s="5" t="s">
        <v>147</v>
      </c>
      <c r="F220" s="14">
        <v>4498286</v>
      </c>
      <c r="G220" s="5">
        <v>10</v>
      </c>
      <c r="H220" s="7">
        <v>1993000</v>
      </c>
      <c r="I220" s="20">
        <v>1993000</v>
      </c>
      <c r="J220" s="20">
        <v>1993000</v>
      </c>
    </row>
    <row r="221" spans="1:10" ht="12.75">
      <c r="A221" s="6" t="s">
        <v>1</v>
      </c>
      <c r="B221" s="6" t="s">
        <v>2</v>
      </c>
      <c r="C221" s="15" t="str">
        <f>CONCATENATE("AW-",A221,"-B")</f>
        <v>AW-BEA108-B</v>
      </c>
      <c r="D221" s="15" t="s">
        <v>144</v>
      </c>
      <c r="E221" s="5" t="s">
        <v>145</v>
      </c>
      <c r="F221" s="14">
        <v>487723</v>
      </c>
      <c r="G221" s="5">
        <v>20</v>
      </c>
      <c r="H221" s="7">
        <v>343000</v>
      </c>
      <c r="I221" s="20">
        <v>343000</v>
      </c>
      <c r="J221" s="20">
        <v>343000</v>
      </c>
    </row>
    <row r="222" spans="1:10" ht="12.75">
      <c r="A222" s="6" t="s">
        <v>1</v>
      </c>
      <c r="B222" s="6" t="s">
        <v>2</v>
      </c>
      <c r="C222" s="15" t="s">
        <v>264</v>
      </c>
      <c r="D222" s="15" t="s">
        <v>146</v>
      </c>
      <c r="E222" s="5" t="s">
        <v>147</v>
      </c>
      <c r="F222" s="14">
        <v>487723</v>
      </c>
      <c r="G222" s="5">
        <v>10</v>
      </c>
      <c r="H222" s="7">
        <v>171000</v>
      </c>
      <c r="I222" s="20">
        <v>171000</v>
      </c>
      <c r="J222" s="20">
        <v>171000</v>
      </c>
    </row>
    <row r="223" spans="1:10" ht="12.75">
      <c r="A223" s="6" t="s">
        <v>3</v>
      </c>
      <c r="B223" s="6" t="s">
        <v>4</v>
      </c>
      <c r="C223" s="15" t="str">
        <f>CONCATENATE("AW-",A223,"-B")</f>
        <v>AW-BEA109-B</v>
      </c>
      <c r="D223" s="15" t="s">
        <v>144</v>
      </c>
      <c r="E223" s="5" t="s">
        <v>145</v>
      </c>
      <c r="F223" s="14">
        <v>350059</v>
      </c>
      <c r="G223" s="5">
        <v>20</v>
      </c>
      <c r="H223" s="7">
        <v>308000</v>
      </c>
      <c r="I223" s="20">
        <v>308000</v>
      </c>
      <c r="J223" s="20">
        <v>308000</v>
      </c>
    </row>
    <row r="224" spans="1:10" ht="12.75">
      <c r="A224" s="6" t="s">
        <v>3</v>
      </c>
      <c r="B224" s="6" t="s">
        <v>4</v>
      </c>
      <c r="C224" s="15" t="s">
        <v>265</v>
      </c>
      <c r="D224" s="15" t="s">
        <v>146</v>
      </c>
      <c r="E224" s="5" t="s">
        <v>147</v>
      </c>
      <c r="F224" s="14">
        <v>350059</v>
      </c>
      <c r="G224" s="5">
        <v>10</v>
      </c>
      <c r="H224" s="7">
        <v>154000</v>
      </c>
      <c r="I224" s="20">
        <v>154000</v>
      </c>
      <c r="J224" s="20">
        <v>154000</v>
      </c>
    </row>
    <row r="225" spans="1:10" ht="12.75">
      <c r="A225" s="6" t="s">
        <v>5</v>
      </c>
      <c r="B225" s="6" t="s">
        <v>6</v>
      </c>
      <c r="C225" s="15" t="str">
        <f>CONCATENATE("AW-",A225,"-B")</f>
        <v>AW-BEA110-B</v>
      </c>
      <c r="D225" s="15" t="s">
        <v>144</v>
      </c>
      <c r="E225" s="5" t="s">
        <v>145</v>
      </c>
      <c r="F225" s="14">
        <v>230253</v>
      </c>
      <c r="G225" s="5">
        <v>20</v>
      </c>
      <c r="H225" s="7">
        <v>177000</v>
      </c>
      <c r="I225" s="20">
        <v>177000</v>
      </c>
      <c r="J225" s="20">
        <v>177000</v>
      </c>
    </row>
    <row r="226" spans="1:10" ht="12.75">
      <c r="A226" s="6" t="s">
        <v>5</v>
      </c>
      <c r="B226" s="6" t="s">
        <v>6</v>
      </c>
      <c r="C226" s="15" t="s">
        <v>266</v>
      </c>
      <c r="D226" s="15" t="s">
        <v>146</v>
      </c>
      <c r="E226" s="5" t="s">
        <v>147</v>
      </c>
      <c r="F226" s="14">
        <v>230253</v>
      </c>
      <c r="G226" s="5">
        <v>10</v>
      </c>
      <c r="H226" s="7">
        <v>89000</v>
      </c>
      <c r="I226" s="20">
        <v>89000</v>
      </c>
      <c r="J226" s="20">
        <v>89000</v>
      </c>
    </row>
    <row r="227" spans="1:10" ht="12.75">
      <c r="A227" s="6" t="s">
        <v>7</v>
      </c>
      <c r="B227" s="6" t="s">
        <v>8</v>
      </c>
      <c r="C227" s="15" t="str">
        <f>CONCATENATE("AW-",A227,"-B")</f>
        <v>AW-BEA111-B</v>
      </c>
      <c r="D227" s="15" t="s">
        <v>144</v>
      </c>
      <c r="E227" s="5" t="s">
        <v>145</v>
      </c>
      <c r="F227" s="14">
        <v>111195</v>
      </c>
      <c r="G227" s="5">
        <v>20</v>
      </c>
      <c r="H227" s="7">
        <v>67000</v>
      </c>
      <c r="I227" s="20">
        <v>67000</v>
      </c>
      <c r="J227" s="20">
        <v>67000</v>
      </c>
    </row>
    <row r="228" spans="1:10" ht="12.75">
      <c r="A228" s="6" t="s">
        <v>7</v>
      </c>
      <c r="B228" s="6" t="s">
        <v>8</v>
      </c>
      <c r="C228" s="15" t="s">
        <v>267</v>
      </c>
      <c r="D228" s="15" t="s">
        <v>146</v>
      </c>
      <c r="E228" s="5" t="s">
        <v>147</v>
      </c>
      <c r="F228" s="14">
        <v>111195</v>
      </c>
      <c r="G228" s="5">
        <v>10</v>
      </c>
      <c r="H228" s="7">
        <v>33000</v>
      </c>
      <c r="I228" s="20">
        <v>33000</v>
      </c>
      <c r="J228" s="20">
        <v>33000</v>
      </c>
    </row>
    <row r="229" spans="1:10" ht="12.75">
      <c r="A229" s="6" t="s">
        <v>9</v>
      </c>
      <c r="B229" s="6" t="s">
        <v>10</v>
      </c>
      <c r="C229" s="15" t="str">
        <f>CONCATENATE("AW-",A229,"-B")</f>
        <v>AW-BEA112-B</v>
      </c>
      <c r="D229" s="15" t="s">
        <v>144</v>
      </c>
      <c r="E229" s="5" t="s">
        <v>145</v>
      </c>
      <c r="F229" s="14">
        <v>175427</v>
      </c>
      <c r="G229" s="5">
        <v>20</v>
      </c>
      <c r="H229" s="7">
        <v>143000</v>
      </c>
      <c r="I229" s="20">
        <v>143000</v>
      </c>
      <c r="J229" s="20">
        <v>143000</v>
      </c>
    </row>
    <row r="230" spans="1:10" ht="12.75">
      <c r="A230" s="6" t="s">
        <v>9</v>
      </c>
      <c r="B230" s="6" t="s">
        <v>10</v>
      </c>
      <c r="C230" s="15" t="s">
        <v>268</v>
      </c>
      <c r="D230" s="15" t="s">
        <v>146</v>
      </c>
      <c r="E230" s="5" t="s">
        <v>147</v>
      </c>
      <c r="F230" s="14">
        <v>175427</v>
      </c>
      <c r="G230" s="5">
        <v>10</v>
      </c>
      <c r="H230" s="7">
        <v>72000</v>
      </c>
      <c r="I230" s="20">
        <v>72000</v>
      </c>
      <c r="J230" s="20">
        <v>72000</v>
      </c>
    </row>
    <row r="231" spans="1:10" ht="12.75">
      <c r="A231" s="6" t="s">
        <v>11</v>
      </c>
      <c r="B231" s="6" t="s">
        <v>12</v>
      </c>
      <c r="C231" s="15" t="str">
        <f>CONCATENATE("AW-",A231,"-B")</f>
        <v>AW-BEA113-B</v>
      </c>
      <c r="D231" s="15" t="s">
        <v>144</v>
      </c>
      <c r="E231" s="5" t="s">
        <v>145</v>
      </c>
      <c r="F231" s="14">
        <v>371691</v>
      </c>
      <c r="G231" s="5">
        <v>20</v>
      </c>
      <c r="H231" s="7">
        <v>293000</v>
      </c>
      <c r="I231" s="20">
        <v>293000</v>
      </c>
      <c r="J231" s="20">
        <v>293000</v>
      </c>
    </row>
    <row r="232" spans="1:10" ht="12.75">
      <c r="A232" s="6" t="s">
        <v>11</v>
      </c>
      <c r="B232" s="6" t="s">
        <v>12</v>
      </c>
      <c r="C232" s="15" t="s">
        <v>269</v>
      </c>
      <c r="D232" s="15" t="s">
        <v>146</v>
      </c>
      <c r="E232" s="5" t="s">
        <v>147</v>
      </c>
      <c r="F232" s="14">
        <v>371691</v>
      </c>
      <c r="G232" s="5">
        <v>10</v>
      </c>
      <c r="H232" s="7">
        <v>146000</v>
      </c>
      <c r="I232" s="20">
        <v>146000</v>
      </c>
      <c r="J232" s="20">
        <v>146000</v>
      </c>
    </row>
    <row r="233" spans="1:10" ht="12.75">
      <c r="A233" s="6" t="s">
        <v>13</v>
      </c>
      <c r="B233" s="6" t="s">
        <v>14</v>
      </c>
      <c r="C233" s="15" t="str">
        <f>CONCATENATE("AW-",A233,"-B")</f>
        <v>AW-BEA114-B</v>
      </c>
      <c r="D233" s="15" t="s">
        <v>144</v>
      </c>
      <c r="E233" s="5" t="s">
        <v>145</v>
      </c>
      <c r="F233" s="14">
        <v>82608</v>
      </c>
      <c r="G233" s="5">
        <v>20</v>
      </c>
      <c r="H233" s="7">
        <v>50000</v>
      </c>
      <c r="I233" s="20">
        <v>50000</v>
      </c>
      <c r="J233" s="20">
        <v>50000</v>
      </c>
    </row>
    <row r="234" spans="1:10" ht="12.75">
      <c r="A234" s="6" t="s">
        <v>13</v>
      </c>
      <c r="B234" s="6" t="s">
        <v>14</v>
      </c>
      <c r="C234" s="15" t="s">
        <v>270</v>
      </c>
      <c r="D234" s="15" t="s">
        <v>146</v>
      </c>
      <c r="E234" s="5" t="s">
        <v>147</v>
      </c>
      <c r="F234" s="14">
        <v>82608</v>
      </c>
      <c r="G234" s="5">
        <v>10</v>
      </c>
      <c r="H234" s="7">
        <v>25000</v>
      </c>
      <c r="I234" s="20">
        <v>25000</v>
      </c>
      <c r="J234" s="20">
        <v>25000</v>
      </c>
    </row>
    <row r="235" spans="1:10" ht="12.75">
      <c r="A235" s="6" t="s">
        <v>15</v>
      </c>
      <c r="B235" s="6" t="s">
        <v>16</v>
      </c>
      <c r="C235" s="15" t="str">
        <f>CONCATENATE("AW-",A235,"-B")</f>
        <v>AW-BEA115-B</v>
      </c>
      <c r="D235" s="15" t="s">
        <v>144</v>
      </c>
      <c r="E235" s="5" t="s">
        <v>145</v>
      </c>
      <c r="F235" s="14">
        <v>213696</v>
      </c>
      <c r="G235" s="5">
        <v>20</v>
      </c>
      <c r="H235" s="7">
        <v>173000</v>
      </c>
      <c r="I235" s="20">
        <v>173000</v>
      </c>
      <c r="J235" s="20">
        <v>173000</v>
      </c>
    </row>
    <row r="236" spans="1:10" ht="12.75">
      <c r="A236" s="6" t="s">
        <v>15</v>
      </c>
      <c r="B236" s="6" t="s">
        <v>16</v>
      </c>
      <c r="C236" s="15" t="s">
        <v>271</v>
      </c>
      <c r="D236" s="15" t="s">
        <v>146</v>
      </c>
      <c r="E236" s="5" t="s">
        <v>147</v>
      </c>
      <c r="F236" s="14">
        <v>213696</v>
      </c>
      <c r="G236" s="5">
        <v>10</v>
      </c>
      <c r="H236" s="7">
        <v>87000</v>
      </c>
      <c r="I236" s="20">
        <v>87000</v>
      </c>
      <c r="J236" s="20">
        <v>87000</v>
      </c>
    </row>
    <row r="237" spans="1:10" ht="12.75">
      <c r="A237" s="6" t="s">
        <v>17</v>
      </c>
      <c r="B237" s="6" t="s">
        <v>18</v>
      </c>
      <c r="C237" s="15" t="str">
        <f>CONCATENATE("AW-",A237,"-B")</f>
        <v>AW-BEA116-B</v>
      </c>
      <c r="D237" s="15" t="s">
        <v>144</v>
      </c>
      <c r="E237" s="5" t="s">
        <v>145</v>
      </c>
      <c r="F237" s="14">
        <v>519143</v>
      </c>
      <c r="G237" s="5">
        <v>20</v>
      </c>
      <c r="H237" s="7">
        <v>371000</v>
      </c>
      <c r="I237" s="20">
        <v>371000</v>
      </c>
      <c r="J237" s="20">
        <v>371000</v>
      </c>
    </row>
    <row r="238" spans="1:10" ht="12.75">
      <c r="A238" s="6" t="s">
        <v>17</v>
      </c>
      <c r="B238" s="6" t="s">
        <v>18</v>
      </c>
      <c r="C238" s="15" t="s">
        <v>272</v>
      </c>
      <c r="D238" s="15" t="s">
        <v>146</v>
      </c>
      <c r="E238" s="5" t="s">
        <v>147</v>
      </c>
      <c r="F238" s="14">
        <v>519143</v>
      </c>
      <c r="G238" s="5">
        <v>10</v>
      </c>
      <c r="H238" s="7">
        <v>185000</v>
      </c>
      <c r="I238" s="20">
        <v>185000</v>
      </c>
      <c r="J238" s="20">
        <v>185000</v>
      </c>
    </row>
    <row r="239" spans="1:10" ht="12.75">
      <c r="A239" s="6" t="s">
        <v>19</v>
      </c>
      <c r="B239" s="6" t="s">
        <v>20</v>
      </c>
      <c r="C239" s="15" t="str">
        <f>CONCATENATE("AW-",A239,"-B")</f>
        <v>AW-BEA117-B</v>
      </c>
      <c r="D239" s="15" t="s">
        <v>144</v>
      </c>
      <c r="E239" s="5" t="s">
        <v>145</v>
      </c>
      <c r="F239" s="14">
        <v>252656</v>
      </c>
      <c r="G239" s="5">
        <v>20</v>
      </c>
      <c r="H239" s="7">
        <v>201000</v>
      </c>
      <c r="I239" s="20">
        <v>201000</v>
      </c>
      <c r="J239" s="20">
        <v>201000</v>
      </c>
    </row>
    <row r="240" spans="1:10" ht="12.75">
      <c r="A240" s="6" t="s">
        <v>19</v>
      </c>
      <c r="B240" s="6" t="s">
        <v>20</v>
      </c>
      <c r="C240" s="15" t="s">
        <v>273</v>
      </c>
      <c r="D240" s="15" t="s">
        <v>146</v>
      </c>
      <c r="E240" s="5" t="s">
        <v>147</v>
      </c>
      <c r="F240" s="14">
        <v>252656</v>
      </c>
      <c r="G240" s="5">
        <v>10</v>
      </c>
      <c r="H240" s="7">
        <v>101000</v>
      </c>
      <c r="I240" s="20">
        <v>101000</v>
      </c>
      <c r="J240" s="20">
        <v>101000</v>
      </c>
    </row>
    <row r="241" spans="1:10" ht="12.75">
      <c r="A241" s="6" t="s">
        <v>21</v>
      </c>
      <c r="B241" s="6" t="s">
        <v>22</v>
      </c>
      <c r="C241" s="15" t="str">
        <f>CONCATENATE("AW-",A241,"-B")</f>
        <v>AW-BEA118-B</v>
      </c>
      <c r="D241" s="15" t="s">
        <v>144</v>
      </c>
      <c r="E241" s="5" t="s">
        <v>145</v>
      </c>
      <c r="F241" s="14">
        <v>1044156</v>
      </c>
      <c r="G241" s="5">
        <v>20</v>
      </c>
      <c r="H241" s="7">
        <v>896000</v>
      </c>
      <c r="I241" s="20">
        <v>896000</v>
      </c>
      <c r="J241" s="20">
        <v>896000</v>
      </c>
    </row>
    <row r="242" spans="1:10" ht="12.75">
      <c r="A242" s="6" t="s">
        <v>21</v>
      </c>
      <c r="B242" s="6" t="s">
        <v>22</v>
      </c>
      <c r="C242" s="15" t="s">
        <v>274</v>
      </c>
      <c r="D242" s="15" t="s">
        <v>146</v>
      </c>
      <c r="E242" s="5" t="s">
        <v>147</v>
      </c>
      <c r="F242" s="14">
        <v>1044156</v>
      </c>
      <c r="G242" s="5">
        <v>10</v>
      </c>
      <c r="H242" s="7">
        <v>448000</v>
      </c>
      <c r="I242" s="20">
        <v>448000</v>
      </c>
      <c r="J242" s="20">
        <v>448000</v>
      </c>
    </row>
    <row r="243" spans="1:10" ht="12.75">
      <c r="A243" s="6" t="s">
        <v>23</v>
      </c>
      <c r="B243" s="6" t="s">
        <v>24</v>
      </c>
      <c r="C243" s="15" t="str">
        <f>CONCATENATE("AW-",A243,"-B")</f>
        <v>AW-BEA119-B</v>
      </c>
      <c r="D243" s="15" t="s">
        <v>144</v>
      </c>
      <c r="E243" s="5" t="s">
        <v>145</v>
      </c>
      <c r="F243" s="14">
        <v>379321</v>
      </c>
      <c r="G243" s="5">
        <v>20</v>
      </c>
      <c r="H243" s="7">
        <v>328000</v>
      </c>
      <c r="I243" s="20">
        <v>328000</v>
      </c>
      <c r="J243" s="20">
        <v>328000</v>
      </c>
    </row>
    <row r="244" spans="1:10" ht="12.75">
      <c r="A244" s="6" t="s">
        <v>23</v>
      </c>
      <c r="B244" s="6" t="s">
        <v>24</v>
      </c>
      <c r="C244" s="15" t="s">
        <v>275</v>
      </c>
      <c r="D244" s="15" t="s">
        <v>146</v>
      </c>
      <c r="E244" s="5" t="s">
        <v>147</v>
      </c>
      <c r="F244" s="14">
        <v>379321</v>
      </c>
      <c r="G244" s="5">
        <v>10</v>
      </c>
      <c r="H244" s="7">
        <v>164000</v>
      </c>
      <c r="I244" s="20">
        <v>164000</v>
      </c>
      <c r="J244" s="20">
        <v>164000</v>
      </c>
    </row>
    <row r="245" spans="1:10" ht="12.75">
      <c r="A245" s="6" t="s">
        <v>25</v>
      </c>
      <c r="B245" s="6" t="s">
        <v>26</v>
      </c>
      <c r="C245" s="15" t="str">
        <f>CONCATENATE("AW-",A245,"-B")</f>
        <v>AW-BEA120-B</v>
      </c>
      <c r="D245" s="15" t="s">
        <v>144</v>
      </c>
      <c r="E245" s="5" t="s">
        <v>145</v>
      </c>
      <c r="F245" s="14">
        <v>288047</v>
      </c>
      <c r="G245" s="5">
        <v>20</v>
      </c>
      <c r="H245" s="7">
        <v>173000</v>
      </c>
      <c r="I245" s="20">
        <v>173000</v>
      </c>
      <c r="J245" s="20">
        <v>173000</v>
      </c>
    </row>
    <row r="246" spans="1:10" ht="12.75">
      <c r="A246" s="6" t="s">
        <v>25</v>
      </c>
      <c r="B246" s="6" t="s">
        <v>26</v>
      </c>
      <c r="C246" s="15" t="s">
        <v>276</v>
      </c>
      <c r="D246" s="15" t="s">
        <v>146</v>
      </c>
      <c r="E246" s="5" t="s">
        <v>147</v>
      </c>
      <c r="F246" s="14">
        <v>288047</v>
      </c>
      <c r="G246" s="5">
        <v>10</v>
      </c>
      <c r="H246" s="7">
        <v>86000</v>
      </c>
      <c r="I246" s="20">
        <v>86000</v>
      </c>
      <c r="J246" s="20">
        <v>86000</v>
      </c>
    </row>
    <row r="247" spans="1:10" ht="12.75">
      <c r="A247" s="6" t="s">
        <v>27</v>
      </c>
      <c r="B247" s="6" t="s">
        <v>28</v>
      </c>
      <c r="C247" s="15" t="str">
        <f>CONCATENATE("AW-",A247,"-B")</f>
        <v>AW-BEA121-B</v>
      </c>
      <c r="D247" s="15" t="s">
        <v>144</v>
      </c>
      <c r="E247" s="5" t="s">
        <v>145</v>
      </c>
      <c r="F247" s="14">
        <v>61758</v>
      </c>
      <c r="G247" s="5">
        <v>20</v>
      </c>
      <c r="H247" s="7">
        <v>37000</v>
      </c>
      <c r="I247" s="20">
        <v>37000</v>
      </c>
      <c r="J247" s="20">
        <v>37000</v>
      </c>
    </row>
    <row r="248" spans="1:10" ht="12.75">
      <c r="A248" s="6" t="s">
        <v>27</v>
      </c>
      <c r="B248" s="6" t="s">
        <v>28</v>
      </c>
      <c r="C248" s="15" t="s">
        <v>277</v>
      </c>
      <c r="D248" s="15" t="s">
        <v>146</v>
      </c>
      <c r="E248" s="5" t="s">
        <v>147</v>
      </c>
      <c r="F248" s="14">
        <v>61758</v>
      </c>
      <c r="G248" s="5">
        <v>10</v>
      </c>
      <c r="H248" s="7">
        <v>19000</v>
      </c>
      <c r="I248" s="20">
        <v>19000</v>
      </c>
      <c r="J248" s="20">
        <v>19000</v>
      </c>
    </row>
    <row r="249" spans="1:10" ht="12.75">
      <c r="A249" s="6" t="s">
        <v>29</v>
      </c>
      <c r="B249" s="6" t="s">
        <v>30</v>
      </c>
      <c r="C249" s="15" t="str">
        <f>CONCATENATE("AW-",A249,"-B")</f>
        <v>AW-BEA122-B</v>
      </c>
      <c r="D249" s="15" t="s">
        <v>144</v>
      </c>
      <c r="E249" s="5" t="s">
        <v>145</v>
      </c>
      <c r="F249" s="14">
        <v>1175577</v>
      </c>
      <c r="G249" s="5">
        <v>20</v>
      </c>
      <c r="H249" s="7">
        <v>910000</v>
      </c>
      <c r="I249" s="20">
        <v>910000</v>
      </c>
      <c r="J249" s="20">
        <v>910000</v>
      </c>
    </row>
    <row r="250" spans="1:10" ht="12.75">
      <c r="A250" s="6" t="s">
        <v>29</v>
      </c>
      <c r="B250" s="6" t="s">
        <v>30</v>
      </c>
      <c r="C250" s="15" t="s">
        <v>278</v>
      </c>
      <c r="D250" s="15" t="s">
        <v>146</v>
      </c>
      <c r="E250" s="5" t="s">
        <v>147</v>
      </c>
      <c r="F250" s="14">
        <v>1175577</v>
      </c>
      <c r="G250" s="5">
        <v>10</v>
      </c>
      <c r="H250" s="7">
        <v>455000</v>
      </c>
      <c r="I250" s="20">
        <v>455000</v>
      </c>
      <c r="J250" s="20">
        <v>455000</v>
      </c>
    </row>
    <row r="251" spans="1:10" ht="12.75">
      <c r="A251" s="6" t="s">
        <v>31</v>
      </c>
      <c r="B251" s="6" t="s">
        <v>32</v>
      </c>
      <c r="C251" s="15" t="str">
        <f>CONCATENATE("AW-",A251,"-B")</f>
        <v>AW-BEA123-B</v>
      </c>
      <c r="D251" s="15" t="s">
        <v>144</v>
      </c>
      <c r="E251" s="5" t="s">
        <v>145</v>
      </c>
      <c r="F251" s="14">
        <v>454539</v>
      </c>
      <c r="G251" s="5">
        <v>20</v>
      </c>
      <c r="H251" s="7">
        <v>355000</v>
      </c>
      <c r="I251" s="20">
        <v>355000</v>
      </c>
      <c r="J251" s="20">
        <v>355000</v>
      </c>
    </row>
    <row r="252" spans="1:10" ht="12.75">
      <c r="A252" s="6" t="s">
        <v>31</v>
      </c>
      <c r="B252" s="6" t="s">
        <v>32</v>
      </c>
      <c r="C252" s="15" t="s">
        <v>279</v>
      </c>
      <c r="D252" s="15" t="s">
        <v>146</v>
      </c>
      <c r="E252" s="5" t="s">
        <v>147</v>
      </c>
      <c r="F252" s="14">
        <v>454539</v>
      </c>
      <c r="G252" s="5">
        <v>10</v>
      </c>
      <c r="H252" s="7">
        <v>177000</v>
      </c>
      <c r="I252" s="20">
        <v>177000</v>
      </c>
      <c r="J252" s="20">
        <v>177000</v>
      </c>
    </row>
    <row r="253" spans="1:10" ht="12.75">
      <c r="A253" s="6" t="s">
        <v>33</v>
      </c>
      <c r="B253" s="6" t="s">
        <v>34</v>
      </c>
      <c r="C253" s="15" t="str">
        <f>CONCATENATE("AW-",A253,"-B")</f>
        <v>AW-BEA124-B</v>
      </c>
      <c r="D253" s="15" t="s">
        <v>144</v>
      </c>
      <c r="E253" s="5" t="s">
        <v>145</v>
      </c>
      <c r="F253" s="14">
        <v>1384426</v>
      </c>
      <c r="G253" s="5">
        <v>20</v>
      </c>
      <c r="H253" s="7">
        <v>1167000</v>
      </c>
      <c r="I253" s="20">
        <v>1167000</v>
      </c>
      <c r="J253" s="20">
        <v>1167000</v>
      </c>
    </row>
    <row r="254" spans="1:10" ht="12.75">
      <c r="A254" s="6" t="s">
        <v>33</v>
      </c>
      <c r="B254" s="6" t="s">
        <v>34</v>
      </c>
      <c r="C254" s="15" t="s">
        <v>280</v>
      </c>
      <c r="D254" s="15" t="s">
        <v>146</v>
      </c>
      <c r="E254" s="5" t="s">
        <v>147</v>
      </c>
      <c r="F254" s="14">
        <v>1384426</v>
      </c>
      <c r="G254" s="5">
        <v>10</v>
      </c>
      <c r="H254" s="7">
        <v>584000</v>
      </c>
      <c r="I254" s="20">
        <v>584000</v>
      </c>
      <c r="J254" s="20">
        <v>584000</v>
      </c>
    </row>
    <row r="255" spans="1:10" ht="12.75">
      <c r="A255" s="6" t="s">
        <v>35</v>
      </c>
      <c r="B255" s="6" t="s">
        <v>36</v>
      </c>
      <c r="C255" s="15" t="str">
        <f>CONCATENATE("AW-",A255,"-B")</f>
        <v>AW-BEA125-B</v>
      </c>
      <c r="D255" s="15" t="s">
        <v>144</v>
      </c>
      <c r="E255" s="5" t="s">
        <v>145</v>
      </c>
      <c r="F255" s="14">
        <v>1698197</v>
      </c>
      <c r="G255" s="5">
        <v>20</v>
      </c>
      <c r="H255" s="7">
        <v>1508000</v>
      </c>
      <c r="I255" s="20">
        <v>1508000</v>
      </c>
      <c r="J255" s="20">
        <v>1508000</v>
      </c>
    </row>
    <row r="256" spans="1:10" ht="12.75">
      <c r="A256" s="6" t="s">
        <v>35</v>
      </c>
      <c r="B256" s="6" t="s">
        <v>36</v>
      </c>
      <c r="C256" s="15" t="s">
        <v>281</v>
      </c>
      <c r="D256" s="15" t="s">
        <v>146</v>
      </c>
      <c r="E256" s="5" t="s">
        <v>147</v>
      </c>
      <c r="F256" s="14">
        <v>1698197</v>
      </c>
      <c r="G256" s="5">
        <v>10</v>
      </c>
      <c r="H256" s="7">
        <v>754000</v>
      </c>
      <c r="I256" s="20">
        <v>754000</v>
      </c>
      <c r="J256" s="20">
        <v>754000</v>
      </c>
    </row>
    <row r="257" spans="1:10" ht="12.75">
      <c r="A257" s="6" t="s">
        <v>37</v>
      </c>
      <c r="B257" s="6" t="s">
        <v>38</v>
      </c>
      <c r="C257" s="15" t="str">
        <f>CONCATENATE("AW-",A257,"-B")</f>
        <v>AW-BEA126-B</v>
      </c>
      <c r="D257" s="15" t="s">
        <v>144</v>
      </c>
      <c r="E257" s="5" t="s">
        <v>145</v>
      </c>
      <c r="F257" s="14">
        <v>139761</v>
      </c>
      <c r="G257" s="5">
        <v>20</v>
      </c>
      <c r="H257" s="7">
        <v>84000</v>
      </c>
      <c r="I257" s="20">
        <v>84000</v>
      </c>
      <c r="J257" s="20">
        <v>84000</v>
      </c>
    </row>
    <row r="258" spans="1:10" ht="12.75">
      <c r="A258" s="6" t="s">
        <v>37</v>
      </c>
      <c r="B258" s="6" t="s">
        <v>38</v>
      </c>
      <c r="C258" s="15" t="s">
        <v>282</v>
      </c>
      <c r="D258" s="15" t="s">
        <v>146</v>
      </c>
      <c r="E258" s="5" t="s">
        <v>147</v>
      </c>
      <c r="F258" s="14">
        <v>139761</v>
      </c>
      <c r="G258" s="5">
        <v>10</v>
      </c>
      <c r="H258" s="7">
        <v>42000</v>
      </c>
      <c r="I258" s="20">
        <v>42000</v>
      </c>
      <c r="J258" s="20">
        <v>42000</v>
      </c>
    </row>
    <row r="259" spans="1:10" ht="12.75">
      <c r="A259" s="6" t="s">
        <v>39</v>
      </c>
      <c r="B259" s="6" t="s">
        <v>40</v>
      </c>
      <c r="C259" s="15" t="str">
        <f>CONCATENATE("AW-",A259,"-B")</f>
        <v>AW-BEA127-B</v>
      </c>
      <c r="D259" s="15" t="s">
        <v>144</v>
      </c>
      <c r="E259" s="5" t="s">
        <v>145</v>
      </c>
      <c r="F259" s="14">
        <v>7645530</v>
      </c>
      <c r="G259" s="5">
        <v>20</v>
      </c>
      <c r="H259" s="7">
        <v>7144000</v>
      </c>
      <c r="I259" s="20">
        <v>7144000</v>
      </c>
      <c r="J259" s="20">
        <v>7144000</v>
      </c>
    </row>
    <row r="260" spans="1:10" ht="12.75">
      <c r="A260" s="6" t="s">
        <v>39</v>
      </c>
      <c r="B260" s="6" t="s">
        <v>40</v>
      </c>
      <c r="C260" s="15" t="s">
        <v>283</v>
      </c>
      <c r="D260" s="15" t="s">
        <v>146</v>
      </c>
      <c r="E260" s="5" t="s">
        <v>147</v>
      </c>
      <c r="F260" s="14">
        <v>7645530</v>
      </c>
      <c r="G260" s="5">
        <v>10</v>
      </c>
      <c r="H260" s="7">
        <v>3572000</v>
      </c>
      <c r="I260" s="20">
        <v>3572000</v>
      </c>
      <c r="J260" s="20">
        <v>3572000</v>
      </c>
    </row>
    <row r="261" spans="1:10" ht="12.75">
      <c r="A261" s="6" t="s">
        <v>41</v>
      </c>
      <c r="B261" s="6" t="s">
        <v>42</v>
      </c>
      <c r="C261" s="15" t="str">
        <f>CONCATENATE("AW-",A261,"-B")</f>
        <v>AW-BEA128-B</v>
      </c>
      <c r="D261" s="15" t="s">
        <v>144</v>
      </c>
      <c r="E261" s="5" t="s">
        <v>145</v>
      </c>
      <c r="F261" s="14">
        <v>222147</v>
      </c>
      <c r="G261" s="5">
        <v>20</v>
      </c>
      <c r="H261" s="7">
        <v>197000</v>
      </c>
      <c r="I261" s="20">
        <v>197000</v>
      </c>
      <c r="J261" s="20">
        <v>197000</v>
      </c>
    </row>
    <row r="262" spans="1:10" ht="12.75">
      <c r="A262" s="6" t="s">
        <v>41</v>
      </c>
      <c r="B262" s="6" t="s">
        <v>42</v>
      </c>
      <c r="C262" s="15" t="s">
        <v>284</v>
      </c>
      <c r="D262" s="15" t="s">
        <v>146</v>
      </c>
      <c r="E262" s="5" t="s">
        <v>147</v>
      </c>
      <c r="F262" s="14">
        <v>222147</v>
      </c>
      <c r="G262" s="5">
        <v>10</v>
      </c>
      <c r="H262" s="7">
        <v>99000</v>
      </c>
      <c r="I262" s="20">
        <v>99000</v>
      </c>
      <c r="J262" s="20">
        <v>99000</v>
      </c>
    </row>
    <row r="263" spans="1:10" ht="12.75">
      <c r="A263" s="6" t="s">
        <v>43</v>
      </c>
      <c r="B263" s="6" t="s">
        <v>44</v>
      </c>
      <c r="C263" s="15" t="str">
        <f>CONCATENATE("AW-",A263,"-B")</f>
        <v>AW-BEA129-B</v>
      </c>
      <c r="D263" s="15" t="s">
        <v>144</v>
      </c>
      <c r="E263" s="5" t="s">
        <v>145</v>
      </c>
      <c r="F263" s="14">
        <v>202679</v>
      </c>
      <c r="G263" s="5">
        <v>20</v>
      </c>
      <c r="H263" s="7">
        <v>163000</v>
      </c>
      <c r="I263" s="20">
        <v>163000</v>
      </c>
      <c r="J263" s="20">
        <v>163000</v>
      </c>
    </row>
    <row r="264" spans="1:10" ht="12.75">
      <c r="A264" s="6" t="s">
        <v>43</v>
      </c>
      <c r="B264" s="6" t="s">
        <v>44</v>
      </c>
      <c r="C264" s="15" t="s">
        <v>285</v>
      </c>
      <c r="D264" s="15" t="s">
        <v>146</v>
      </c>
      <c r="E264" s="5" t="s">
        <v>147</v>
      </c>
      <c r="F264" s="14">
        <v>202679</v>
      </c>
      <c r="G264" s="5">
        <v>10</v>
      </c>
      <c r="H264" s="7">
        <v>82000</v>
      </c>
      <c r="I264" s="20">
        <v>82000</v>
      </c>
      <c r="J264" s="20">
        <v>82000</v>
      </c>
    </row>
    <row r="265" spans="1:10" ht="12.75">
      <c r="A265" s="6" t="s">
        <v>45</v>
      </c>
      <c r="B265" s="6" t="s">
        <v>46</v>
      </c>
      <c r="C265" s="15" t="str">
        <f>CONCATENATE("AW-",A265,"-B")</f>
        <v>AW-BEA130-B</v>
      </c>
      <c r="D265" s="15" t="s">
        <v>144</v>
      </c>
      <c r="E265" s="5" t="s">
        <v>145</v>
      </c>
      <c r="F265" s="14">
        <v>1349267</v>
      </c>
      <c r="G265" s="5">
        <v>20</v>
      </c>
      <c r="H265" s="7">
        <v>1273000</v>
      </c>
      <c r="I265" s="20">
        <v>1273000</v>
      </c>
      <c r="J265" s="20">
        <v>1273000</v>
      </c>
    </row>
    <row r="266" spans="1:10" ht="12.75">
      <c r="A266" s="6" t="s">
        <v>45</v>
      </c>
      <c r="B266" s="6" t="s">
        <v>46</v>
      </c>
      <c r="C266" s="15" t="s">
        <v>286</v>
      </c>
      <c r="D266" s="15" t="s">
        <v>146</v>
      </c>
      <c r="E266" s="5" t="s">
        <v>147</v>
      </c>
      <c r="F266" s="14">
        <v>1349267</v>
      </c>
      <c r="G266" s="5">
        <v>10</v>
      </c>
      <c r="H266" s="7">
        <v>637000</v>
      </c>
      <c r="I266" s="20">
        <v>637000</v>
      </c>
      <c r="J266" s="20">
        <v>637000</v>
      </c>
    </row>
    <row r="267" spans="1:10" ht="12.75">
      <c r="A267" s="6" t="s">
        <v>47</v>
      </c>
      <c r="B267" s="6" t="s">
        <v>48</v>
      </c>
      <c r="C267" s="15" t="str">
        <f>CONCATENATE("AW-",A267,"-B")</f>
        <v>AW-BEA131-B</v>
      </c>
      <c r="D267" s="15" t="s">
        <v>144</v>
      </c>
      <c r="E267" s="5" t="s">
        <v>145</v>
      </c>
      <c r="F267" s="14">
        <v>5632853</v>
      </c>
      <c r="G267" s="5">
        <v>20</v>
      </c>
      <c r="H267" s="7">
        <v>5332000</v>
      </c>
      <c r="I267" s="20">
        <v>5332000</v>
      </c>
      <c r="J267" s="20">
        <v>5332000</v>
      </c>
    </row>
    <row r="268" spans="1:10" ht="12.75">
      <c r="A268" s="6" t="s">
        <v>47</v>
      </c>
      <c r="B268" s="6" t="s">
        <v>48</v>
      </c>
      <c r="C268" s="15" t="s">
        <v>287</v>
      </c>
      <c r="D268" s="15" t="s">
        <v>146</v>
      </c>
      <c r="E268" s="5" t="s">
        <v>147</v>
      </c>
      <c r="F268" s="14">
        <v>5632853</v>
      </c>
      <c r="G268" s="5">
        <v>10</v>
      </c>
      <c r="H268" s="7">
        <v>2666000</v>
      </c>
      <c r="I268" s="20">
        <v>2666000</v>
      </c>
      <c r="J268" s="20">
        <v>2666000</v>
      </c>
    </row>
    <row r="269" spans="1:10" ht="12.75">
      <c r="A269" s="6" t="s">
        <v>49</v>
      </c>
      <c r="B269" s="6" t="s">
        <v>50</v>
      </c>
      <c r="C269" s="15" t="str">
        <f>CONCATENATE("AW-",A269,"-B")</f>
        <v>AW-BEA132-B</v>
      </c>
      <c r="D269" s="15" t="s">
        <v>144</v>
      </c>
      <c r="E269" s="5" t="s">
        <v>145</v>
      </c>
      <c r="F269" s="14">
        <v>549012</v>
      </c>
      <c r="G269" s="5">
        <v>20</v>
      </c>
      <c r="H269" s="7">
        <v>482000</v>
      </c>
      <c r="I269" s="20">
        <v>482000</v>
      </c>
      <c r="J269" s="20">
        <v>482000</v>
      </c>
    </row>
    <row r="270" spans="1:10" ht="12.75">
      <c r="A270" s="6" t="s">
        <v>49</v>
      </c>
      <c r="B270" s="6" t="s">
        <v>50</v>
      </c>
      <c r="C270" s="15" t="s">
        <v>288</v>
      </c>
      <c r="D270" s="15" t="s">
        <v>146</v>
      </c>
      <c r="E270" s="5" t="s">
        <v>147</v>
      </c>
      <c r="F270" s="14">
        <v>549012</v>
      </c>
      <c r="G270" s="5">
        <v>10</v>
      </c>
      <c r="H270" s="7">
        <v>241000</v>
      </c>
      <c r="I270" s="20">
        <v>241000</v>
      </c>
      <c r="J270" s="20">
        <v>241000</v>
      </c>
    </row>
    <row r="271" spans="1:10" ht="12.75">
      <c r="A271" s="6" t="s">
        <v>51</v>
      </c>
      <c r="B271" s="6" t="s">
        <v>52</v>
      </c>
      <c r="C271" s="15" t="str">
        <f>CONCATENATE("AW-",A271,"-B")</f>
        <v>AW-BEA133-B</v>
      </c>
      <c r="D271" s="15" t="s">
        <v>144</v>
      </c>
      <c r="E271" s="5" t="s">
        <v>145</v>
      </c>
      <c r="F271" s="14">
        <v>978369</v>
      </c>
      <c r="G271" s="5">
        <v>20</v>
      </c>
      <c r="H271" s="7">
        <v>949000</v>
      </c>
      <c r="I271" s="20">
        <v>949000</v>
      </c>
      <c r="J271" s="20">
        <v>949000</v>
      </c>
    </row>
    <row r="272" spans="1:10" ht="12.75">
      <c r="A272" s="6" t="s">
        <v>51</v>
      </c>
      <c r="B272" s="6" t="s">
        <v>52</v>
      </c>
      <c r="C272" s="15" t="s">
        <v>289</v>
      </c>
      <c r="D272" s="15" t="s">
        <v>146</v>
      </c>
      <c r="E272" s="5" t="s">
        <v>147</v>
      </c>
      <c r="F272" s="14">
        <v>978369</v>
      </c>
      <c r="G272" s="5">
        <v>10</v>
      </c>
      <c r="H272" s="7">
        <v>474000</v>
      </c>
      <c r="I272" s="20">
        <v>474000</v>
      </c>
      <c r="J272" s="20">
        <v>474000</v>
      </c>
    </row>
    <row r="273" spans="1:10" ht="12.75">
      <c r="A273" s="6" t="s">
        <v>53</v>
      </c>
      <c r="B273" s="6" t="s">
        <v>54</v>
      </c>
      <c r="C273" s="15" t="str">
        <f>CONCATENATE("AW-",A273,"-B")</f>
        <v>AW-BEA134-B</v>
      </c>
      <c r="D273" s="15" t="s">
        <v>144</v>
      </c>
      <c r="E273" s="5" t="s">
        <v>145</v>
      </c>
      <c r="F273" s="14">
        <v>2141060</v>
      </c>
      <c r="G273" s="5">
        <v>20</v>
      </c>
      <c r="H273" s="7">
        <v>1986000</v>
      </c>
      <c r="I273" s="20">
        <v>1986000</v>
      </c>
      <c r="J273" s="20">
        <v>1986000</v>
      </c>
    </row>
    <row r="274" spans="1:10" ht="12.75">
      <c r="A274" s="6" t="s">
        <v>53</v>
      </c>
      <c r="B274" s="6" t="s">
        <v>54</v>
      </c>
      <c r="C274" s="15" t="s">
        <v>290</v>
      </c>
      <c r="D274" s="15" t="s">
        <v>146</v>
      </c>
      <c r="E274" s="5" t="s">
        <v>147</v>
      </c>
      <c r="F274" s="14">
        <v>2141060</v>
      </c>
      <c r="G274" s="5">
        <v>10</v>
      </c>
      <c r="H274" s="7">
        <v>993000</v>
      </c>
      <c r="I274" s="20">
        <v>993000</v>
      </c>
      <c r="J274" s="20">
        <v>993000</v>
      </c>
    </row>
    <row r="275" spans="1:10" ht="12.75">
      <c r="A275" s="6" t="s">
        <v>55</v>
      </c>
      <c r="B275" s="6" t="s">
        <v>56</v>
      </c>
      <c r="C275" s="15" t="str">
        <f>CONCATENATE("AW-",A275,"-B")</f>
        <v>AW-BEA135-B</v>
      </c>
      <c r="D275" s="15" t="s">
        <v>144</v>
      </c>
      <c r="E275" s="5" t="s">
        <v>145</v>
      </c>
      <c r="F275" s="14">
        <v>388007</v>
      </c>
      <c r="G275" s="5">
        <v>20</v>
      </c>
      <c r="H275" s="7">
        <v>328000</v>
      </c>
      <c r="I275" s="20">
        <v>328000</v>
      </c>
      <c r="J275" s="20">
        <v>328000</v>
      </c>
    </row>
    <row r="276" spans="1:10" ht="12.75">
      <c r="A276" s="6" t="s">
        <v>55</v>
      </c>
      <c r="B276" s="6" t="s">
        <v>56</v>
      </c>
      <c r="C276" s="15" t="s">
        <v>291</v>
      </c>
      <c r="D276" s="15" t="s">
        <v>146</v>
      </c>
      <c r="E276" s="5" t="s">
        <v>147</v>
      </c>
      <c r="F276" s="14">
        <v>388007</v>
      </c>
      <c r="G276" s="5">
        <v>10</v>
      </c>
      <c r="H276" s="7">
        <v>164000</v>
      </c>
      <c r="I276" s="20">
        <v>164000</v>
      </c>
      <c r="J276" s="20">
        <v>164000</v>
      </c>
    </row>
    <row r="277" spans="1:10" ht="12.75">
      <c r="A277" s="6" t="s">
        <v>57</v>
      </c>
      <c r="B277" s="6" t="s">
        <v>58</v>
      </c>
      <c r="C277" s="15" t="str">
        <f>CONCATENATE("AW-",A277,"-B")</f>
        <v>AW-BEA136-B</v>
      </c>
      <c r="D277" s="15" t="s">
        <v>144</v>
      </c>
      <c r="E277" s="5" t="s">
        <v>145</v>
      </c>
      <c r="F277" s="14">
        <v>190340</v>
      </c>
      <c r="G277" s="5">
        <v>20</v>
      </c>
      <c r="H277" s="7">
        <v>114000</v>
      </c>
      <c r="I277" s="20">
        <v>114000</v>
      </c>
      <c r="J277" s="20">
        <v>114000</v>
      </c>
    </row>
    <row r="278" spans="1:10" ht="12.75">
      <c r="A278" s="6" t="s">
        <v>57</v>
      </c>
      <c r="B278" s="6" t="s">
        <v>58</v>
      </c>
      <c r="C278" s="15" t="s">
        <v>292</v>
      </c>
      <c r="D278" s="15" t="s">
        <v>146</v>
      </c>
      <c r="E278" s="5" t="s">
        <v>147</v>
      </c>
      <c r="F278" s="14">
        <v>190340</v>
      </c>
      <c r="G278" s="5">
        <v>10</v>
      </c>
      <c r="H278" s="7">
        <v>57000</v>
      </c>
      <c r="I278" s="20">
        <v>57000</v>
      </c>
      <c r="J278" s="20">
        <v>57000</v>
      </c>
    </row>
    <row r="279" spans="1:10" ht="12.75">
      <c r="A279" s="6" t="s">
        <v>59</v>
      </c>
      <c r="B279" s="6" t="s">
        <v>60</v>
      </c>
      <c r="C279" s="15" t="str">
        <f>CONCATENATE("AW-",A279,"-B")</f>
        <v>AW-BEA137-B</v>
      </c>
      <c r="D279" s="15" t="s">
        <v>144</v>
      </c>
      <c r="E279" s="5" t="s">
        <v>145</v>
      </c>
      <c r="F279" s="14">
        <v>374626</v>
      </c>
      <c r="G279" s="5">
        <v>20</v>
      </c>
      <c r="H279" s="7">
        <v>322000</v>
      </c>
      <c r="I279" s="20">
        <v>322000</v>
      </c>
      <c r="J279" s="20">
        <v>322000</v>
      </c>
    </row>
    <row r="280" spans="1:10" ht="12.75">
      <c r="A280" s="6" t="s">
        <v>59</v>
      </c>
      <c r="B280" s="6" t="s">
        <v>60</v>
      </c>
      <c r="C280" s="15" t="s">
        <v>293</v>
      </c>
      <c r="D280" s="15" t="s">
        <v>146</v>
      </c>
      <c r="E280" s="5" t="s">
        <v>147</v>
      </c>
      <c r="F280" s="14">
        <v>374626</v>
      </c>
      <c r="G280" s="5">
        <v>10</v>
      </c>
      <c r="H280" s="7">
        <v>161000</v>
      </c>
      <c r="I280" s="20">
        <v>161000</v>
      </c>
      <c r="J280" s="20">
        <v>161000</v>
      </c>
    </row>
    <row r="281" spans="1:10" ht="12.75">
      <c r="A281" s="6" t="s">
        <v>61</v>
      </c>
      <c r="B281" s="6" t="s">
        <v>62</v>
      </c>
      <c r="C281" s="15" t="str">
        <f>CONCATENATE("AW-",A281,"-B")</f>
        <v>AW-BEA138-B</v>
      </c>
      <c r="D281" s="15" t="s">
        <v>144</v>
      </c>
      <c r="E281" s="5" t="s">
        <v>145</v>
      </c>
      <c r="F281" s="14">
        <v>481633</v>
      </c>
      <c r="G281" s="5">
        <v>20</v>
      </c>
      <c r="H281" s="7">
        <v>376000</v>
      </c>
      <c r="I281" s="20">
        <v>376000</v>
      </c>
      <c r="J281" s="20">
        <v>376000</v>
      </c>
    </row>
    <row r="282" spans="1:10" ht="12.75">
      <c r="A282" s="6" t="s">
        <v>61</v>
      </c>
      <c r="B282" s="6" t="s">
        <v>62</v>
      </c>
      <c r="C282" s="15" t="s">
        <v>294</v>
      </c>
      <c r="D282" s="15" t="s">
        <v>146</v>
      </c>
      <c r="E282" s="5" t="s">
        <v>147</v>
      </c>
      <c r="F282" s="14">
        <v>481633</v>
      </c>
      <c r="G282" s="5">
        <v>10</v>
      </c>
      <c r="H282" s="7">
        <v>188000</v>
      </c>
      <c r="I282" s="20">
        <v>188000</v>
      </c>
      <c r="J282" s="20">
        <v>188000</v>
      </c>
    </row>
    <row r="283" spans="1:10" ht="12.75">
      <c r="A283" s="6" t="s">
        <v>63</v>
      </c>
      <c r="B283" s="6" t="s">
        <v>64</v>
      </c>
      <c r="C283" s="15" t="str">
        <f>CONCATENATE("AW-",A283,"-B")</f>
        <v>AW-BEA139-B</v>
      </c>
      <c r="D283" s="15" t="s">
        <v>144</v>
      </c>
      <c r="E283" s="5" t="s">
        <v>145</v>
      </c>
      <c r="F283" s="14">
        <v>258790</v>
      </c>
      <c r="G283" s="5">
        <v>20</v>
      </c>
      <c r="H283" s="7">
        <v>155000</v>
      </c>
      <c r="I283" s="20">
        <v>155000</v>
      </c>
      <c r="J283" s="20">
        <v>155000</v>
      </c>
    </row>
    <row r="284" spans="1:10" ht="12.75">
      <c r="A284" s="6" t="s">
        <v>63</v>
      </c>
      <c r="B284" s="6" t="s">
        <v>64</v>
      </c>
      <c r="C284" s="15" t="s">
        <v>295</v>
      </c>
      <c r="D284" s="15" t="s">
        <v>146</v>
      </c>
      <c r="E284" s="5" t="s">
        <v>147</v>
      </c>
      <c r="F284" s="14">
        <v>258790</v>
      </c>
      <c r="G284" s="5">
        <v>10</v>
      </c>
      <c r="H284" s="7">
        <v>78000</v>
      </c>
      <c r="I284" s="20">
        <v>78000</v>
      </c>
      <c r="J284" s="20">
        <v>78000</v>
      </c>
    </row>
    <row r="285" spans="1:10" ht="12.75">
      <c r="A285" s="6" t="s">
        <v>65</v>
      </c>
      <c r="B285" s="6" t="s">
        <v>66</v>
      </c>
      <c r="C285" s="15" t="str">
        <f>CONCATENATE("AW-",A285,"-B")</f>
        <v>AW-BEA140-B</v>
      </c>
      <c r="D285" s="15" t="s">
        <v>144</v>
      </c>
      <c r="E285" s="5" t="s">
        <v>145</v>
      </c>
      <c r="F285" s="14">
        <v>279600</v>
      </c>
      <c r="G285" s="5">
        <v>20</v>
      </c>
      <c r="H285" s="7">
        <v>224000</v>
      </c>
      <c r="I285" s="20">
        <v>224000</v>
      </c>
      <c r="J285" s="20">
        <v>224000</v>
      </c>
    </row>
    <row r="286" spans="1:10" ht="12.75">
      <c r="A286" s="6" t="s">
        <v>65</v>
      </c>
      <c r="B286" s="6" t="s">
        <v>66</v>
      </c>
      <c r="C286" s="15" t="s">
        <v>296</v>
      </c>
      <c r="D286" s="15" t="s">
        <v>146</v>
      </c>
      <c r="E286" s="5" t="s">
        <v>147</v>
      </c>
      <c r="F286" s="14">
        <v>279600</v>
      </c>
      <c r="G286" s="5">
        <v>10</v>
      </c>
      <c r="H286" s="7">
        <v>112000</v>
      </c>
      <c r="I286" s="20">
        <v>112000</v>
      </c>
      <c r="J286" s="20">
        <v>112000</v>
      </c>
    </row>
    <row r="287" spans="1:10" ht="12.75">
      <c r="A287" s="6" t="s">
        <v>67</v>
      </c>
      <c r="B287" s="6" t="s">
        <v>68</v>
      </c>
      <c r="C287" s="15" t="str">
        <f>CONCATENATE("AW-",A287,"-B")</f>
        <v>AW-BEA141-B</v>
      </c>
      <c r="D287" s="15" t="s">
        <v>144</v>
      </c>
      <c r="E287" s="5" t="s">
        <v>145</v>
      </c>
      <c r="F287" s="14">
        <v>3984105</v>
      </c>
      <c r="G287" s="5">
        <v>20</v>
      </c>
      <c r="H287" s="7">
        <v>3741000</v>
      </c>
      <c r="I287" s="20">
        <v>3741000</v>
      </c>
      <c r="J287" s="20">
        <v>3741000</v>
      </c>
    </row>
    <row r="288" spans="1:10" ht="12.75">
      <c r="A288" s="6" t="s">
        <v>67</v>
      </c>
      <c r="B288" s="6" t="s">
        <v>68</v>
      </c>
      <c r="C288" s="15" t="s">
        <v>297</v>
      </c>
      <c r="D288" s="15" t="s">
        <v>146</v>
      </c>
      <c r="E288" s="5" t="s">
        <v>147</v>
      </c>
      <c r="F288" s="14">
        <v>3984105</v>
      </c>
      <c r="G288" s="5">
        <v>10</v>
      </c>
      <c r="H288" s="7">
        <v>1870000</v>
      </c>
      <c r="I288" s="20">
        <v>1870000</v>
      </c>
      <c r="J288" s="20">
        <v>1870000</v>
      </c>
    </row>
    <row r="289" spans="1:10" ht="12.75">
      <c r="A289" s="6" t="s">
        <v>69</v>
      </c>
      <c r="B289" s="6" t="s">
        <v>70</v>
      </c>
      <c r="C289" s="15" t="str">
        <f>CONCATENATE("AW-",A289,"-B")</f>
        <v>AW-BEA142-B</v>
      </c>
      <c r="D289" s="15" t="s">
        <v>144</v>
      </c>
      <c r="E289" s="5" t="s">
        <v>145</v>
      </c>
      <c r="F289" s="14">
        <v>92360</v>
      </c>
      <c r="G289" s="5">
        <v>20</v>
      </c>
      <c r="H289" s="7">
        <v>55000</v>
      </c>
      <c r="I289" s="20">
        <v>55000</v>
      </c>
      <c r="J289" s="20">
        <v>55000</v>
      </c>
    </row>
    <row r="290" spans="1:10" ht="12.75">
      <c r="A290" s="6" t="s">
        <v>69</v>
      </c>
      <c r="B290" s="6" t="s">
        <v>70</v>
      </c>
      <c r="C290" s="15" t="s">
        <v>298</v>
      </c>
      <c r="D290" s="15" t="s">
        <v>146</v>
      </c>
      <c r="E290" s="5" t="s">
        <v>147</v>
      </c>
      <c r="F290" s="14">
        <v>92360</v>
      </c>
      <c r="G290" s="5">
        <v>10</v>
      </c>
      <c r="H290" s="7">
        <v>28000</v>
      </c>
      <c r="I290" s="20">
        <v>28000</v>
      </c>
      <c r="J290" s="20">
        <v>28000</v>
      </c>
    </row>
    <row r="291" spans="1:10" ht="12.75">
      <c r="A291" s="6" t="s">
        <v>71</v>
      </c>
      <c r="B291" s="6" t="s">
        <v>72</v>
      </c>
      <c r="C291" s="15" t="str">
        <f>CONCATENATE("AW-",A291,"-B")</f>
        <v>AW-BEA143-B</v>
      </c>
      <c r="D291" s="15" t="s">
        <v>144</v>
      </c>
      <c r="E291" s="5" t="s">
        <v>145</v>
      </c>
      <c r="F291" s="14">
        <v>408708</v>
      </c>
      <c r="G291" s="5">
        <v>20</v>
      </c>
      <c r="H291" s="7">
        <v>272000</v>
      </c>
      <c r="I291" s="20">
        <v>272000</v>
      </c>
      <c r="J291" s="20">
        <v>272000</v>
      </c>
    </row>
    <row r="292" spans="1:10" ht="12.75">
      <c r="A292" s="6" t="s">
        <v>71</v>
      </c>
      <c r="B292" s="6" t="s">
        <v>72</v>
      </c>
      <c r="C292" s="15" t="s">
        <v>299</v>
      </c>
      <c r="D292" s="15" t="s">
        <v>146</v>
      </c>
      <c r="E292" s="5" t="s">
        <v>147</v>
      </c>
      <c r="F292" s="14">
        <v>408708</v>
      </c>
      <c r="G292" s="5">
        <v>10</v>
      </c>
      <c r="H292" s="7">
        <v>136000</v>
      </c>
      <c r="I292" s="20">
        <v>136000</v>
      </c>
      <c r="J292" s="20">
        <v>136000</v>
      </c>
    </row>
    <row r="293" spans="1:10" ht="12.75">
      <c r="A293" s="6" t="s">
        <v>73</v>
      </c>
      <c r="B293" s="6" t="s">
        <v>74</v>
      </c>
      <c r="C293" s="15" t="str">
        <f>CONCATENATE("AW-",A293,"-B")</f>
        <v>AW-BEA144-B</v>
      </c>
      <c r="D293" s="15" t="s">
        <v>144</v>
      </c>
      <c r="E293" s="5" t="s">
        <v>145</v>
      </c>
      <c r="F293" s="14">
        <v>404902</v>
      </c>
      <c r="G293" s="5">
        <v>20</v>
      </c>
      <c r="H293" s="7">
        <v>295000</v>
      </c>
      <c r="I293" s="20">
        <v>295000</v>
      </c>
      <c r="J293" s="20">
        <v>295000</v>
      </c>
    </row>
    <row r="294" spans="1:10" ht="12.75">
      <c r="A294" s="6" t="s">
        <v>73</v>
      </c>
      <c r="B294" s="6" t="s">
        <v>74</v>
      </c>
      <c r="C294" s="15" t="s">
        <v>300</v>
      </c>
      <c r="D294" s="15" t="s">
        <v>146</v>
      </c>
      <c r="E294" s="5" t="s">
        <v>147</v>
      </c>
      <c r="F294" s="14">
        <v>404902</v>
      </c>
      <c r="G294" s="5">
        <v>10</v>
      </c>
      <c r="H294" s="7">
        <v>147000</v>
      </c>
      <c r="I294" s="20">
        <v>147000</v>
      </c>
      <c r="J294" s="20">
        <v>147000</v>
      </c>
    </row>
    <row r="295" spans="1:10" ht="12.75">
      <c r="A295" s="6" t="s">
        <v>75</v>
      </c>
      <c r="B295" s="6" t="s">
        <v>76</v>
      </c>
      <c r="C295" s="15" t="str">
        <f>CONCATENATE("AW-",A295,"-B")</f>
        <v>AW-BEA145-B</v>
      </c>
      <c r="D295" s="15" t="s">
        <v>144</v>
      </c>
      <c r="E295" s="5" t="s">
        <v>145</v>
      </c>
      <c r="F295" s="14">
        <v>166564</v>
      </c>
      <c r="G295" s="5">
        <v>20</v>
      </c>
      <c r="H295" s="7">
        <v>132000</v>
      </c>
      <c r="I295" s="20">
        <v>132000</v>
      </c>
      <c r="J295" s="20">
        <v>132000</v>
      </c>
    </row>
    <row r="296" spans="1:10" ht="12.75">
      <c r="A296" s="6" t="s">
        <v>75</v>
      </c>
      <c r="B296" s="6" t="s">
        <v>76</v>
      </c>
      <c r="C296" s="15" t="s">
        <v>301</v>
      </c>
      <c r="D296" s="15" t="s">
        <v>146</v>
      </c>
      <c r="E296" s="5" t="s">
        <v>147</v>
      </c>
      <c r="F296" s="14">
        <v>166564</v>
      </c>
      <c r="G296" s="5">
        <v>10</v>
      </c>
      <c r="H296" s="7">
        <v>66000</v>
      </c>
      <c r="I296" s="20">
        <v>66000</v>
      </c>
      <c r="J296" s="20">
        <v>66000</v>
      </c>
    </row>
    <row r="297" spans="1:10" ht="12.75">
      <c r="A297" s="6" t="s">
        <v>77</v>
      </c>
      <c r="B297" s="6" t="s">
        <v>78</v>
      </c>
      <c r="C297" s="15" t="str">
        <f>CONCATENATE("AW-",A297,"-B")</f>
        <v>AW-BEA146-B</v>
      </c>
      <c r="D297" s="15" t="s">
        <v>144</v>
      </c>
      <c r="E297" s="5" t="s">
        <v>145</v>
      </c>
      <c r="F297" s="14">
        <v>399183</v>
      </c>
      <c r="G297" s="5">
        <v>20</v>
      </c>
      <c r="H297" s="7">
        <v>240000</v>
      </c>
      <c r="I297" s="20">
        <v>240000</v>
      </c>
      <c r="J297" s="20">
        <v>240000</v>
      </c>
    </row>
    <row r="298" spans="1:10" ht="12.75">
      <c r="A298" s="6" t="s">
        <v>77</v>
      </c>
      <c r="B298" s="6" t="s">
        <v>78</v>
      </c>
      <c r="C298" s="15" t="s">
        <v>302</v>
      </c>
      <c r="D298" s="15" t="s">
        <v>146</v>
      </c>
      <c r="E298" s="5" t="s">
        <v>147</v>
      </c>
      <c r="F298" s="14">
        <v>399183</v>
      </c>
      <c r="G298" s="5">
        <v>10</v>
      </c>
      <c r="H298" s="7">
        <v>120000</v>
      </c>
      <c r="I298" s="20">
        <v>120000</v>
      </c>
      <c r="J298" s="20">
        <v>120000</v>
      </c>
    </row>
    <row r="299" spans="1:10" ht="12.75">
      <c r="A299" s="6" t="s">
        <v>79</v>
      </c>
      <c r="B299" s="6" t="s">
        <v>80</v>
      </c>
      <c r="C299" s="15" t="str">
        <f>CONCATENATE("AW-",A299,"-B")</f>
        <v>AW-BEA147-B</v>
      </c>
      <c r="D299" s="15" t="s">
        <v>144</v>
      </c>
      <c r="E299" s="5" t="s">
        <v>145</v>
      </c>
      <c r="F299" s="14">
        <v>829735</v>
      </c>
      <c r="G299" s="5">
        <v>20</v>
      </c>
      <c r="H299" s="7">
        <v>665000</v>
      </c>
      <c r="I299" s="20">
        <v>665000</v>
      </c>
      <c r="J299" s="20">
        <v>665000</v>
      </c>
    </row>
    <row r="300" spans="1:10" ht="12.75">
      <c r="A300" s="6" t="s">
        <v>79</v>
      </c>
      <c r="B300" s="6" t="s">
        <v>80</v>
      </c>
      <c r="C300" s="15" t="s">
        <v>303</v>
      </c>
      <c r="D300" s="15" t="s">
        <v>146</v>
      </c>
      <c r="E300" s="5" t="s">
        <v>147</v>
      </c>
      <c r="F300" s="14">
        <v>829735</v>
      </c>
      <c r="G300" s="5">
        <v>10</v>
      </c>
      <c r="H300" s="7">
        <v>333000</v>
      </c>
      <c r="I300" s="20">
        <v>333000</v>
      </c>
      <c r="J300" s="20">
        <v>333000</v>
      </c>
    </row>
    <row r="301" spans="1:10" ht="12.75">
      <c r="A301" s="6" t="s">
        <v>81</v>
      </c>
      <c r="B301" s="6" t="s">
        <v>82</v>
      </c>
      <c r="C301" s="15" t="str">
        <f>CONCATENATE("AW-",A301,"-B")</f>
        <v>AW-BEA148-B</v>
      </c>
      <c r="D301" s="15" t="s">
        <v>144</v>
      </c>
      <c r="E301" s="5" t="s">
        <v>145</v>
      </c>
      <c r="F301" s="14">
        <v>306120</v>
      </c>
      <c r="G301" s="5">
        <v>20</v>
      </c>
      <c r="H301" s="7">
        <v>184000</v>
      </c>
      <c r="I301" s="20">
        <v>184000</v>
      </c>
      <c r="J301" s="20">
        <v>184000</v>
      </c>
    </row>
    <row r="302" spans="1:10" ht="12.75">
      <c r="A302" s="6" t="s">
        <v>81</v>
      </c>
      <c r="B302" s="6" t="s">
        <v>82</v>
      </c>
      <c r="C302" s="15" t="s">
        <v>304</v>
      </c>
      <c r="D302" s="15" t="s">
        <v>146</v>
      </c>
      <c r="E302" s="5" t="s">
        <v>147</v>
      </c>
      <c r="F302" s="14">
        <v>306120</v>
      </c>
      <c r="G302" s="5">
        <v>10</v>
      </c>
      <c r="H302" s="7">
        <v>92000</v>
      </c>
      <c r="I302" s="20">
        <v>92000</v>
      </c>
      <c r="J302" s="20">
        <v>92000</v>
      </c>
    </row>
    <row r="303" spans="1:10" ht="12.75">
      <c r="A303" s="6" t="s">
        <v>83</v>
      </c>
      <c r="B303" s="6" t="s">
        <v>84</v>
      </c>
      <c r="C303" s="15" t="str">
        <f>CONCATENATE("AW-",A303,"-B")</f>
        <v>AW-BEA149-B</v>
      </c>
      <c r="D303" s="15" t="s">
        <v>144</v>
      </c>
      <c r="E303" s="5" t="s">
        <v>145</v>
      </c>
      <c r="F303" s="14">
        <v>162397</v>
      </c>
      <c r="G303" s="5">
        <v>20</v>
      </c>
      <c r="H303" s="7">
        <v>97000</v>
      </c>
      <c r="I303" s="20">
        <v>97000</v>
      </c>
      <c r="J303" s="20">
        <v>97000</v>
      </c>
    </row>
    <row r="304" spans="1:10" ht="12.75">
      <c r="A304" s="6" t="s">
        <v>83</v>
      </c>
      <c r="B304" s="6" t="s">
        <v>84</v>
      </c>
      <c r="C304" s="15" t="s">
        <v>305</v>
      </c>
      <c r="D304" s="15" t="s">
        <v>146</v>
      </c>
      <c r="E304" s="5" t="s">
        <v>147</v>
      </c>
      <c r="F304" s="14">
        <v>162397</v>
      </c>
      <c r="G304" s="5">
        <v>10</v>
      </c>
      <c r="H304" s="7">
        <v>49000</v>
      </c>
      <c r="I304" s="20">
        <v>49000</v>
      </c>
      <c r="J304" s="20">
        <v>49000</v>
      </c>
    </row>
    <row r="305" spans="1:10" ht="12.75">
      <c r="A305" s="6" t="s">
        <v>85</v>
      </c>
      <c r="B305" s="6" t="s">
        <v>86</v>
      </c>
      <c r="C305" s="15" t="str">
        <f>CONCATENATE("AW-",A305,"-B")</f>
        <v>AW-BEA150-B</v>
      </c>
      <c r="D305" s="15" t="s">
        <v>144</v>
      </c>
      <c r="E305" s="5" t="s">
        <v>145</v>
      </c>
      <c r="F305" s="14">
        <v>574876</v>
      </c>
      <c r="G305" s="5">
        <v>20</v>
      </c>
      <c r="H305" s="7">
        <v>465000</v>
      </c>
      <c r="I305" s="20">
        <v>465000</v>
      </c>
      <c r="J305" s="20">
        <v>465000</v>
      </c>
    </row>
    <row r="306" spans="1:10" ht="12.75">
      <c r="A306" s="6" t="s">
        <v>85</v>
      </c>
      <c r="B306" s="6" t="s">
        <v>86</v>
      </c>
      <c r="C306" s="15" t="s">
        <v>306</v>
      </c>
      <c r="D306" s="15" t="s">
        <v>146</v>
      </c>
      <c r="E306" s="5" t="s">
        <v>147</v>
      </c>
      <c r="F306" s="14">
        <v>574876</v>
      </c>
      <c r="G306" s="5">
        <v>10</v>
      </c>
      <c r="H306" s="7">
        <v>233000</v>
      </c>
      <c r="I306" s="20">
        <v>233000</v>
      </c>
      <c r="J306" s="20">
        <v>233000</v>
      </c>
    </row>
    <row r="307" spans="1:10" ht="12.75">
      <c r="A307" s="6" t="s">
        <v>87</v>
      </c>
      <c r="B307" s="6" t="s">
        <v>88</v>
      </c>
      <c r="C307" s="15" t="str">
        <f>CONCATENATE("AW-",A307,"-B")</f>
        <v>AW-BEA151-B</v>
      </c>
      <c r="D307" s="15" t="s">
        <v>144</v>
      </c>
      <c r="E307" s="5" t="s">
        <v>145</v>
      </c>
      <c r="F307" s="14">
        <v>670013</v>
      </c>
      <c r="G307" s="5">
        <v>20</v>
      </c>
      <c r="H307" s="7">
        <v>538000</v>
      </c>
      <c r="I307" s="20">
        <v>538000</v>
      </c>
      <c r="J307" s="20">
        <v>538000</v>
      </c>
    </row>
    <row r="308" spans="1:10" ht="12.75">
      <c r="A308" s="6" t="s">
        <v>87</v>
      </c>
      <c r="B308" s="6" t="s">
        <v>88</v>
      </c>
      <c r="C308" s="15" t="s">
        <v>307</v>
      </c>
      <c r="D308" s="15" t="s">
        <v>146</v>
      </c>
      <c r="E308" s="5" t="s">
        <v>147</v>
      </c>
      <c r="F308" s="14">
        <v>670013</v>
      </c>
      <c r="G308" s="5">
        <v>10</v>
      </c>
      <c r="H308" s="7">
        <v>269000</v>
      </c>
      <c r="I308" s="20">
        <v>269000</v>
      </c>
      <c r="J308" s="20">
        <v>269000</v>
      </c>
    </row>
    <row r="309" spans="1:10" ht="12.75">
      <c r="A309" s="6" t="s">
        <v>89</v>
      </c>
      <c r="B309" s="6" t="s">
        <v>90</v>
      </c>
      <c r="C309" s="15" t="str">
        <f>CONCATENATE("AW-",A309,"-B")</f>
        <v>AW-BEA152-B</v>
      </c>
      <c r="D309" s="15" t="s">
        <v>144</v>
      </c>
      <c r="E309" s="5" t="s">
        <v>145</v>
      </c>
      <c r="F309" s="14">
        <v>2088974</v>
      </c>
      <c r="G309" s="5">
        <v>20</v>
      </c>
      <c r="H309" s="7">
        <v>1951000</v>
      </c>
      <c r="I309" s="20">
        <v>1951000</v>
      </c>
      <c r="J309" s="20">
        <v>1951000</v>
      </c>
    </row>
    <row r="310" spans="1:10" ht="12.75">
      <c r="A310" s="6" t="s">
        <v>89</v>
      </c>
      <c r="B310" s="6" t="s">
        <v>90</v>
      </c>
      <c r="C310" s="15" t="s">
        <v>308</v>
      </c>
      <c r="D310" s="15" t="s">
        <v>146</v>
      </c>
      <c r="E310" s="5" t="s">
        <v>147</v>
      </c>
      <c r="F310" s="14">
        <v>2088974</v>
      </c>
      <c r="G310" s="5">
        <v>10</v>
      </c>
      <c r="H310" s="7">
        <v>975000</v>
      </c>
      <c r="I310" s="20">
        <v>975000</v>
      </c>
      <c r="J310" s="20">
        <v>975000</v>
      </c>
    </row>
    <row r="311" spans="1:10" ht="12.75">
      <c r="A311" s="6" t="s">
        <v>91</v>
      </c>
      <c r="B311" s="6" t="s">
        <v>92</v>
      </c>
      <c r="C311" s="15" t="str">
        <f>CONCATENATE("AW-",A311,"-B")</f>
        <v>AW-BEA153-B</v>
      </c>
      <c r="D311" s="15" t="s">
        <v>144</v>
      </c>
      <c r="E311" s="5" t="s">
        <v>145</v>
      </c>
      <c r="F311" s="14">
        <v>1709797</v>
      </c>
      <c r="G311" s="5">
        <v>20</v>
      </c>
      <c r="H311" s="7">
        <v>1576000</v>
      </c>
      <c r="I311" s="20">
        <v>1576000</v>
      </c>
      <c r="J311" s="20">
        <v>1576000</v>
      </c>
    </row>
    <row r="312" spans="1:10" ht="12.75">
      <c r="A312" s="6" t="s">
        <v>91</v>
      </c>
      <c r="B312" s="6" t="s">
        <v>92</v>
      </c>
      <c r="C312" s="15" t="s">
        <v>309</v>
      </c>
      <c r="D312" s="15" t="s">
        <v>146</v>
      </c>
      <c r="E312" s="5" t="s">
        <v>147</v>
      </c>
      <c r="F312" s="14">
        <v>1709797</v>
      </c>
      <c r="G312" s="5">
        <v>10</v>
      </c>
      <c r="H312" s="7">
        <v>788000</v>
      </c>
      <c r="I312" s="20">
        <v>788000</v>
      </c>
      <c r="J312" s="20">
        <v>788000</v>
      </c>
    </row>
    <row r="313" spans="1:10" ht="12.75">
      <c r="A313" s="6" t="s">
        <v>93</v>
      </c>
      <c r="B313" s="6" t="s">
        <v>94</v>
      </c>
      <c r="C313" s="15" t="str">
        <f>CONCATENATE("AW-",A313,"-B")</f>
        <v>AW-BEA154-B</v>
      </c>
      <c r="D313" s="15" t="s">
        <v>144</v>
      </c>
      <c r="E313" s="5" t="s">
        <v>145</v>
      </c>
      <c r="F313" s="14">
        <v>401766</v>
      </c>
      <c r="G313" s="5">
        <v>20</v>
      </c>
      <c r="H313" s="7">
        <v>241000</v>
      </c>
      <c r="I313" s="20">
        <v>241000</v>
      </c>
      <c r="J313" s="20">
        <v>241000</v>
      </c>
    </row>
    <row r="314" spans="1:10" ht="12.75">
      <c r="A314" s="6" t="s">
        <v>93</v>
      </c>
      <c r="B314" s="6" t="s">
        <v>94</v>
      </c>
      <c r="C314" s="15" t="s">
        <v>310</v>
      </c>
      <c r="D314" s="15" t="s">
        <v>146</v>
      </c>
      <c r="E314" s="5" t="s">
        <v>147</v>
      </c>
      <c r="F314" s="14">
        <v>401766</v>
      </c>
      <c r="G314" s="5">
        <v>10</v>
      </c>
      <c r="H314" s="7">
        <v>121000</v>
      </c>
      <c r="I314" s="20">
        <v>121000</v>
      </c>
      <c r="J314" s="20">
        <v>121000</v>
      </c>
    </row>
    <row r="315" spans="1:10" ht="12.75">
      <c r="A315" s="6" t="s">
        <v>95</v>
      </c>
      <c r="B315" s="6" t="s">
        <v>96</v>
      </c>
      <c r="C315" s="15" t="str">
        <f>CONCATENATE("AW-",A315,"-B")</f>
        <v>AW-BEA155-B</v>
      </c>
      <c r="D315" s="15" t="s">
        <v>144</v>
      </c>
      <c r="E315" s="5" t="s">
        <v>145</v>
      </c>
      <c r="F315" s="14">
        <v>193872</v>
      </c>
      <c r="G315" s="5">
        <v>20</v>
      </c>
      <c r="H315" s="7">
        <v>116000</v>
      </c>
      <c r="I315" s="20">
        <v>116000</v>
      </c>
      <c r="J315" s="20">
        <v>116000</v>
      </c>
    </row>
    <row r="316" spans="1:10" ht="12.75">
      <c r="A316" s="6" t="s">
        <v>95</v>
      </c>
      <c r="B316" s="6" t="s">
        <v>96</v>
      </c>
      <c r="C316" s="15" t="s">
        <v>311</v>
      </c>
      <c r="D316" s="15" t="s">
        <v>146</v>
      </c>
      <c r="E316" s="5" t="s">
        <v>147</v>
      </c>
      <c r="F316" s="14">
        <v>193872</v>
      </c>
      <c r="G316" s="5">
        <v>10</v>
      </c>
      <c r="H316" s="7">
        <v>58000</v>
      </c>
      <c r="I316" s="20">
        <v>58000</v>
      </c>
      <c r="J316" s="20">
        <v>58000</v>
      </c>
    </row>
    <row r="317" spans="1:10" ht="12.75">
      <c r="A317" s="6" t="s">
        <v>97</v>
      </c>
      <c r="B317" s="6" t="s">
        <v>98</v>
      </c>
      <c r="C317" s="15" t="str">
        <f>CONCATENATE("AW-",A317,"-B")</f>
        <v>AW-BEA156-B</v>
      </c>
      <c r="D317" s="15" t="s">
        <v>144</v>
      </c>
      <c r="E317" s="5" t="s">
        <v>145</v>
      </c>
      <c r="F317" s="14">
        <v>921086</v>
      </c>
      <c r="G317" s="5">
        <v>20</v>
      </c>
      <c r="H317" s="7">
        <v>811000</v>
      </c>
      <c r="I317" s="20">
        <v>811000</v>
      </c>
      <c r="J317" s="20">
        <v>811000</v>
      </c>
    </row>
    <row r="318" spans="1:10" ht="12.75">
      <c r="A318" s="6" t="s">
        <v>97</v>
      </c>
      <c r="B318" s="6" t="s">
        <v>98</v>
      </c>
      <c r="C318" s="15" t="s">
        <v>312</v>
      </c>
      <c r="D318" s="15" t="s">
        <v>146</v>
      </c>
      <c r="E318" s="5" t="s">
        <v>147</v>
      </c>
      <c r="F318" s="14">
        <v>921086</v>
      </c>
      <c r="G318" s="5">
        <v>10</v>
      </c>
      <c r="H318" s="7">
        <v>406000</v>
      </c>
      <c r="I318" s="20">
        <v>406000</v>
      </c>
      <c r="J318" s="20">
        <v>406000</v>
      </c>
    </row>
    <row r="319" spans="1:10" ht="12.75">
      <c r="A319" s="6" t="s">
        <v>99</v>
      </c>
      <c r="B319" s="6" t="s">
        <v>100</v>
      </c>
      <c r="C319" s="15" t="str">
        <f>CONCATENATE("AW-",A319,"-B")</f>
        <v>AW-BEA157-B</v>
      </c>
      <c r="D319" s="15" t="s">
        <v>144</v>
      </c>
      <c r="E319" s="5" t="s">
        <v>145</v>
      </c>
      <c r="F319" s="14">
        <v>955602</v>
      </c>
      <c r="G319" s="5">
        <v>20</v>
      </c>
      <c r="H319" s="7">
        <v>915000</v>
      </c>
      <c r="I319" s="20">
        <v>915000</v>
      </c>
      <c r="J319" s="20">
        <v>915000</v>
      </c>
    </row>
    <row r="320" spans="1:10" ht="12.75">
      <c r="A320" s="6" t="s">
        <v>99</v>
      </c>
      <c r="B320" s="6" t="s">
        <v>100</v>
      </c>
      <c r="C320" s="15" t="s">
        <v>313</v>
      </c>
      <c r="D320" s="15" t="s">
        <v>146</v>
      </c>
      <c r="E320" s="5" t="s">
        <v>147</v>
      </c>
      <c r="F320" s="14">
        <v>955602</v>
      </c>
      <c r="G320" s="5">
        <v>10</v>
      </c>
      <c r="H320" s="7">
        <v>458000</v>
      </c>
      <c r="I320" s="20">
        <v>458000</v>
      </c>
      <c r="J320" s="20">
        <v>458000</v>
      </c>
    </row>
    <row r="321" spans="1:10" ht="12.75">
      <c r="A321" s="6" t="s">
        <v>101</v>
      </c>
      <c r="B321" s="6" t="s">
        <v>102</v>
      </c>
      <c r="C321" s="15" t="str">
        <f>CONCATENATE("AW-",A321,"-B")</f>
        <v>AW-BEA158-B</v>
      </c>
      <c r="D321" s="15" t="s">
        <v>144</v>
      </c>
      <c r="E321" s="5" t="s">
        <v>145</v>
      </c>
      <c r="F321" s="14">
        <v>3407197</v>
      </c>
      <c r="G321" s="5">
        <v>20</v>
      </c>
      <c r="H321" s="7">
        <v>3273000</v>
      </c>
      <c r="I321" s="20">
        <v>3273000</v>
      </c>
      <c r="J321" s="20">
        <v>3273000</v>
      </c>
    </row>
    <row r="322" spans="1:10" ht="12.75">
      <c r="A322" s="6" t="s">
        <v>101</v>
      </c>
      <c r="B322" s="6" t="s">
        <v>102</v>
      </c>
      <c r="C322" s="15" t="s">
        <v>314</v>
      </c>
      <c r="D322" s="15" t="s">
        <v>146</v>
      </c>
      <c r="E322" s="5" t="s">
        <v>147</v>
      </c>
      <c r="F322" s="14">
        <v>3407197</v>
      </c>
      <c r="G322" s="5">
        <v>10</v>
      </c>
      <c r="H322" s="7">
        <v>1637000</v>
      </c>
      <c r="I322" s="20">
        <v>1637000</v>
      </c>
      <c r="J322" s="20">
        <v>1637000</v>
      </c>
    </row>
    <row r="323" spans="1:10" ht="12.75">
      <c r="A323" s="6" t="s">
        <v>103</v>
      </c>
      <c r="B323" s="6" t="s">
        <v>104</v>
      </c>
      <c r="C323" s="15" t="str">
        <f>CONCATENATE("AW-",A323,"-B")</f>
        <v>AW-BEA159-B</v>
      </c>
      <c r="D323" s="15" t="s">
        <v>144</v>
      </c>
      <c r="E323" s="5" t="s">
        <v>145</v>
      </c>
      <c r="F323" s="14">
        <v>999882</v>
      </c>
      <c r="G323" s="5">
        <v>20</v>
      </c>
      <c r="H323" s="7">
        <v>937000</v>
      </c>
      <c r="I323" s="20">
        <v>937000</v>
      </c>
      <c r="J323" s="20">
        <v>937000</v>
      </c>
    </row>
    <row r="324" spans="1:10" ht="12.75">
      <c r="A324" s="6" t="s">
        <v>103</v>
      </c>
      <c r="B324" s="6" t="s">
        <v>104</v>
      </c>
      <c r="C324" s="15" t="s">
        <v>315</v>
      </c>
      <c r="D324" s="15" t="s">
        <v>146</v>
      </c>
      <c r="E324" s="5" t="s">
        <v>147</v>
      </c>
      <c r="F324" s="14">
        <v>999882</v>
      </c>
      <c r="G324" s="5">
        <v>10</v>
      </c>
      <c r="H324" s="7">
        <v>469000</v>
      </c>
      <c r="I324" s="20">
        <v>469000</v>
      </c>
      <c r="J324" s="20">
        <v>469000</v>
      </c>
    </row>
    <row r="325" spans="1:10" ht="12.75">
      <c r="A325" s="6" t="s">
        <v>105</v>
      </c>
      <c r="B325" s="6" t="s">
        <v>106</v>
      </c>
      <c r="C325" s="15" t="str">
        <f>CONCATENATE("AW-",A325,"-B")</f>
        <v>AW-BEA160-B</v>
      </c>
      <c r="D325" s="15" t="s">
        <v>144</v>
      </c>
      <c r="E325" s="5" t="s">
        <v>145</v>
      </c>
      <c r="F325" s="14">
        <v>18003420</v>
      </c>
      <c r="G325" s="5">
        <v>20</v>
      </c>
      <c r="H325" s="7">
        <v>17776000</v>
      </c>
      <c r="I325" s="20">
        <v>17776000</v>
      </c>
      <c r="J325" s="20">
        <v>17776000</v>
      </c>
    </row>
    <row r="326" spans="1:10" ht="12.75">
      <c r="A326" s="6" t="s">
        <v>105</v>
      </c>
      <c r="B326" s="6" t="s">
        <v>106</v>
      </c>
      <c r="C326" s="15" t="s">
        <v>316</v>
      </c>
      <c r="D326" s="15" t="s">
        <v>146</v>
      </c>
      <c r="E326" s="5" t="s">
        <v>147</v>
      </c>
      <c r="F326" s="14">
        <v>18003420</v>
      </c>
      <c r="G326" s="5">
        <v>10</v>
      </c>
      <c r="H326" s="7">
        <v>8888000</v>
      </c>
      <c r="I326" s="20">
        <v>8888000</v>
      </c>
      <c r="J326" s="20">
        <v>8888000</v>
      </c>
    </row>
    <row r="327" spans="1:10" ht="12.75">
      <c r="A327" s="6" t="s">
        <v>107</v>
      </c>
      <c r="B327" s="6" t="s">
        <v>108</v>
      </c>
      <c r="C327" s="15" t="str">
        <f>CONCATENATE("AW-",A327,"-B")</f>
        <v>AW-BEA161-B</v>
      </c>
      <c r="D327" s="15" t="s">
        <v>144</v>
      </c>
      <c r="E327" s="5" t="s">
        <v>145</v>
      </c>
      <c r="F327" s="14">
        <v>2813833</v>
      </c>
      <c r="G327" s="5">
        <v>20</v>
      </c>
      <c r="H327" s="7">
        <v>2814000</v>
      </c>
      <c r="I327" s="20">
        <v>2814000</v>
      </c>
      <c r="J327" s="20">
        <v>2814000</v>
      </c>
    </row>
    <row r="328" spans="1:10" ht="12.75">
      <c r="A328" s="6" t="s">
        <v>107</v>
      </c>
      <c r="B328" s="6" t="s">
        <v>108</v>
      </c>
      <c r="C328" s="15" t="s">
        <v>317</v>
      </c>
      <c r="D328" s="15" t="s">
        <v>146</v>
      </c>
      <c r="E328" s="5" t="s">
        <v>147</v>
      </c>
      <c r="F328" s="14">
        <v>2813833</v>
      </c>
      <c r="G328" s="5">
        <v>10</v>
      </c>
      <c r="H328" s="7">
        <v>1407000</v>
      </c>
      <c r="I328" s="20">
        <v>1407000</v>
      </c>
      <c r="J328" s="20">
        <v>1407000</v>
      </c>
    </row>
    <row r="329" spans="1:10" ht="12.75">
      <c r="A329" s="6" t="s">
        <v>109</v>
      </c>
      <c r="B329" s="6" t="s">
        <v>110</v>
      </c>
      <c r="C329" s="15" t="str">
        <f>CONCATENATE("AW-",A329,"-B")</f>
        <v>AW-BEA162-B</v>
      </c>
      <c r="D329" s="15" t="s">
        <v>144</v>
      </c>
      <c r="E329" s="5" t="s">
        <v>145</v>
      </c>
      <c r="F329" s="14">
        <v>1419998</v>
      </c>
      <c r="G329" s="5">
        <v>20</v>
      </c>
      <c r="H329" s="7">
        <v>1319000</v>
      </c>
      <c r="I329" s="20">
        <v>1319000</v>
      </c>
      <c r="J329" s="20">
        <v>1319000</v>
      </c>
    </row>
    <row r="330" spans="1:10" ht="12.75">
      <c r="A330" s="6" t="s">
        <v>109</v>
      </c>
      <c r="B330" s="6" t="s">
        <v>110</v>
      </c>
      <c r="C330" s="15" t="s">
        <v>318</v>
      </c>
      <c r="D330" s="15" t="s">
        <v>146</v>
      </c>
      <c r="E330" s="5" t="s">
        <v>147</v>
      </c>
      <c r="F330" s="14">
        <v>1419998</v>
      </c>
      <c r="G330" s="5">
        <v>10</v>
      </c>
      <c r="H330" s="7">
        <v>659000</v>
      </c>
      <c r="I330" s="20">
        <v>659000</v>
      </c>
      <c r="J330" s="20">
        <v>659000</v>
      </c>
    </row>
    <row r="331" spans="1:10" ht="12.75">
      <c r="A331" s="6" t="s">
        <v>111</v>
      </c>
      <c r="B331" s="6" t="s">
        <v>112</v>
      </c>
      <c r="C331" s="15" t="str">
        <f>CONCATENATE("AW-",A331,"-B")</f>
        <v>AW-BEA163-B</v>
      </c>
      <c r="D331" s="15" t="s">
        <v>144</v>
      </c>
      <c r="E331" s="5" t="s">
        <v>145</v>
      </c>
      <c r="F331" s="14">
        <v>9111806</v>
      </c>
      <c r="G331" s="5">
        <v>20</v>
      </c>
      <c r="H331" s="7">
        <v>8848000</v>
      </c>
      <c r="I331" s="20">
        <v>8848000</v>
      </c>
      <c r="J331" s="20">
        <v>8848000</v>
      </c>
    </row>
    <row r="332" spans="1:10" ht="12.75">
      <c r="A332" s="6" t="s">
        <v>111</v>
      </c>
      <c r="B332" s="6" t="s">
        <v>112</v>
      </c>
      <c r="C332" s="15" t="s">
        <v>319</v>
      </c>
      <c r="D332" s="15" t="s">
        <v>146</v>
      </c>
      <c r="E332" s="5" t="s">
        <v>147</v>
      </c>
      <c r="F332" s="14">
        <v>9111806</v>
      </c>
      <c r="G332" s="5">
        <v>10</v>
      </c>
      <c r="H332" s="7">
        <v>4424000</v>
      </c>
      <c r="I332" s="20">
        <v>4424000</v>
      </c>
      <c r="J332" s="20">
        <v>4424000</v>
      </c>
    </row>
    <row r="333" spans="1:10" ht="12.75">
      <c r="A333" s="6" t="s">
        <v>113</v>
      </c>
      <c r="B333" s="6" t="s">
        <v>114</v>
      </c>
      <c r="C333" s="15" t="str">
        <f>CONCATENATE("AW-",A333,"-B")</f>
        <v>AW-BEA164-B</v>
      </c>
      <c r="D333" s="15" t="s">
        <v>144</v>
      </c>
      <c r="E333" s="5" t="s">
        <v>145</v>
      </c>
      <c r="F333" s="14">
        <v>2311567</v>
      </c>
      <c r="G333" s="5">
        <v>20</v>
      </c>
      <c r="H333" s="7">
        <v>2180000</v>
      </c>
      <c r="I333" s="20">
        <v>2180000</v>
      </c>
      <c r="J333" s="20">
        <v>2180000</v>
      </c>
    </row>
    <row r="334" spans="1:10" ht="12.75">
      <c r="A334" s="6" t="s">
        <v>113</v>
      </c>
      <c r="B334" s="6" t="s">
        <v>114</v>
      </c>
      <c r="C334" s="15" t="s">
        <v>320</v>
      </c>
      <c r="D334" s="15" t="s">
        <v>146</v>
      </c>
      <c r="E334" s="5" t="s">
        <v>147</v>
      </c>
      <c r="F334" s="14">
        <v>2311567</v>
      </c>
      <c r="G334" s="5">
        <v>10</v>
      </c>
      <c r="H334" s="7">
        <v>1090000</v>
      </c>
      <c r="I334" s="20">
        <v>1090000</v>
      </c>
      <c r="J334" s="20">
        <v>1090000</v>
      </c>
    </row>
    <row r="335" spans="1:10" ht="12.75">
      <c r="A335" s="6" t="s">
        <v>115</v>
      </c>
      <c r="B335" s="6" t="s">
        <v>116</v>
      </c>
      <c r="C335" s="15" t="str">
        <f>CONCATENATE("AW-",A335,"-B")</f>
        <v>AW-BEA165-B</v>
      </c>
      <c r="D335" s="15" t="s">
        <v>144</v>
      </c>
      <c r="E335" s="5" t="s">
        <v>145</v>
      </c>
      <c r="F335" s="14">
        <v>336820</v>
      </c>
      <c r="G335" s="5">
        <v>20</v>
      </c>
      <c r="H335" s="7">
        <v>267000</v>
      </c>
      <c r="I335" s="20">
        <v>267000</v>
      </c>
      <c r="J335" s="20">
        <v>267000</v>
      </c>
    </row>
    <row r="336" spans="1:10" ht="12.75">
      <c r="A336" s="6" t="s">
        <v>115</v>
      </c>
      <c r="B336" s="6" t="s">
        <v>116</v>
      </c>
      <c r="C336" s="15" t="s">
        <v>321</v>
      </c>
      <c r="D336" s="15" t="s">
        <v>146</v>
      </c>
      <c r="E336" s="5" t="s">
        <v>147</v>
      </c>
      <c r="F336" s="14">
        <v>336820</v>
      </c>
      <c r="G336" s="5">
        <v>10</v>
      </c>
      <c r="H336" s="7">
        <v>134000</v>
      </c>
      <c r="I336" s="20">
        <v>134000</v>
      </c>
      <c r="J336" s="20">
        <v>134000</v>
      </c>
    </row>
    <row r="337" spans="1:10" ht="12.75">
      <c r="A337" s="6" t="s">
        <v>117</v>
      </c>
      <c r="B337" s="6" t="s">
        <v>118</v>
      </c>
      <c r="C337" s="15" t="str">
        <f>CONCATENATE("AW-",A337,"-B")</f>
        <v>AW-BEA166-B</v>
      </c>
      <c r="D337" s="15" t="s">
        <v>144</v>
      </c>
      <c r="E337" s="5" t="s">
        <v>145</v>
      </c>
      <c r="F337" s="14">
        <v>791776</v>
      </c>
      <c r="G337" s="5">
        <v>20</v>
      </c>
      <c r="H337" s="7">
        <v>677000</v>
      </c>
      <c r="I337" s="20">
        <v>677000</v>
      </c>
      <c r="J337" s="20">
        <v>677000</v>
      </c>
    </row>
    <row r="338" spans="1:10" ht="12.75">
      <c r="A338" s="6" t="s">
        <v>117</v>
      </c>
      <c r="B338" s="6" t="s">
        <v>118</v>
      </c>
      <c r="C338" s="15" t="s">
        <v>322</v>
      </c>
      <c r="D338" s="15" t="s">
        <v>146</v>
      </c>
      <c r="E338" s="5" t="s">
        <v>147</v>
      </c>
      <c r="F338" s="14">
        <v>791776</v>
      </c>
      <c r="G338" s="5">
        <v>10</v>
      </c>
      <c r="H338" s="7">
        <v>338000</v>
      </c>
      <c r="I338" s="20">
        <v>338000</v>
      </c>
      <c r="J338" s="20">
        <v>338000</v>
      </c>
    </row>
    <row r="339" spans="1:10" ht="12.75">
      <c r="A339" s="6" t="s">
        <v>119</v>
      </c>
      <c r="B339" s="6" t="s">
        <v>120</v>
      </c>
      <c r="C339" s="15" t="str">
        <f>CONCATENATE("AW-",A339,"-B")</f>
        <v>AW-BEA167-B</v>
      </c>
      <c r="D339" s="15" t="s">
        <v>144</v>
      </c>
      <c r="E339" s="5" t="s">
        <v>145</v>
      </c>
      <c r="F339" s="14">
        <v>2883737</v>
      </c>
      <c r="G339" s="5">
        <v>20</v>
      </c>
      <c r="H339" s="7">
        <v>2585000</v>
      </c>
      <c r="I339" s="20">
        <v>2585000</v>
      </c>
      <c r="J339" s="20">
        <v>2585000</v>
      </c>
    </row>
    <row r="340" spans="1:10" ht="12.75">
      <c r="A340" s="6" t="s">
        <v>119</v>
      </c>
      <c r="B340" s="6" t="s">
        <v>120</v>
      </c>
      <c r="C340" s="15" t="s">
        <v>323</v>
      </c>
      <c r="D340" s="15" t="s">
        <v>146</v>
      </c>
      <c r="E340" s="5" t="s">
        <v>147</v>
      </c>
      <c r="F340" s="14">
        <v>2883737</v>
      </c>
      <c r="G340" s="5">
        <v>10</v>
      </c>
      <c r="H340" s="7">
        <v>1292000</v>
      </c>
      <c r="I340" s="20">
        <v>1292000</v>
      </c>
      <c r="J340" s="20">
        <v>1292000</v>
      </c>
    </row>
    <row r="341" spans="1:10" ht="12.75">
      <c r="A341" s="6" t="s">
        <v>121</v>
      </c>
      <c r="B341" s="6" t="s">
        <v>122</v>
      </c>
      <c r="C341" s="15" t="str">
        <f>CONCATENATE("AW-",A341,"-B")</f>
        <v>AW-BEA168-B</v>
      </c>
      <c r="D341" s="15" t="s">
        <v>144</v>
      </c>
      <c r="E341" s="5" t="s">
        <v>145</v>
      </c>
      <c r="F341" s="14">
        <v>200681</v>
      </c>
      <c r="G341" s="5">
        <v>20</v>
      </c>
      <c r="H341" s="7">
        <v>120000</v>
      </c>
      <c r="I341" s="20">
        <v>120000</v>
      </c>
      <c r="J341" s="20">
        <v>120000</v>
      </c>
    </row>
    <row r="342" spans="1:10" ht="12.75">
      <c r="A342" s="6" t="s">
        <v>121</v>
      </c>
      <c r="B342" s="6" t="s">
        <v>122</v>
      </c>
      <c r="C342" s="15" t="s">
        <v>324</v>
      </c>
      <c r="D342" s="15" t="s">
        <v>146</v>
      </c>
      <c r="E342" s="5" t="s">
        <v>147</v>
      </c>
      <c r="F342" s="14">
        <v>200681</v>
      </c>
      <c r="G342" s="5">
        <v>10</v>
      </c>
      <c r="H342" s="7">
        <v>60000</v>
      </c>
      <c r="I342" s="20">
        <v>60000</v>
      </c>
      <c r="J342" s="20">
        <v>60000</v>
      </c>
    </row>
    <row r="343" spans="1:10" ht="12.75">
      <c r="A343" s="6" t="s">
        <v>123</v>
      </c>
      <c r="B343" s="6" t="s">
        <v>124</v>
      </c>
      <c r="C343" s="15" t="str">
        <f>CONCATENATE("AW-",A343,"-B")</f>
        <v>AW-BEA169-B</v>
      </c>
      <c r="D343" s="15" t="s">
        <v>144</v>
      </c>
      <c r="E343" s="5" t="s">
        <v>145</v>
      </c>
      <c r="F343" s="14">
        <v>677674</v>
      </c>
      <c r="G343" s="5">
        <v>20</v>
      </c>
      <c r="H343" s="7">
        <v>572000</v>
      </c>
      <c r="I343" s="20">
        <v>572000</v>
      </c>
      <c r="J343" s="20">
        <v>572000</v>
      </c>
    </row>
    <row r="344" spans="1:10" ht="12.75">
      <c r="A344" s="6" t="s">
        <v>123</v>
      </c>
      <c r="B344" s="6" t="s">
        <v>124</v>
      </c>
      <c r="C344" s="15" t="s">
        <v>325</v>
      </c>
      <c r="D344" s="15" t="s">
        <v>146</v>
      </c>
      <c r="E344" s="5" t="s">
        <v>147</v>
      </c>
      <c r="F344" s="14">
        <v>677674</v>
      </c>
      <c r="G344" s="5">
        <v>10</v>
      </c>
      <c r="H344" s="7">
        <v>286000</v>
      </c>
      <c r="I344" s="20">
        <v>286000</v>
      </c>
      <c r="J344" s="20">
        <v>286000</v>
      </c>
    </row>
    <row r="345" spans="1:10" ht="12.75">
      <c r="A345" s="6" t="s">
        <v>125</v>
      </c>
      <c r="B345" s="6" t="s">
        <v>126</v>
      </c>
      <c r="C345" s="15" t="str">
        <f>CONCATENATE("AW-",A345,"-B")</f>
        <v>AW-BEA170-B</v>
      </c>
      <c r="D345" s="15" t="s">
        <v>144</v>
      </c>
      <c r="E345" s="5" t="s">
        <v>145</v>
      </c>
      <c r="F345" s="14">
        <v>4135291</v>
      </c>
      <c r="G345" s="5">
        <v>20</v>
      </c>
      <c r="H345" s="7">
        <v>3941000</v>
      </c>
      <c r="I345" s="20">
        <v>3941000</v>
      </c>
      <c r="J345" s="20">
        <v>3941000</v>
      </c>
    </row>
    <row r="346" spans="1:10" ht="12.75">
      <c r="A346" s="6" t="s">
        <v>125</v>
      </c>
      <c r="B346" s="6" t="s">
        <v>126</v>
      </c>
      <c r="C346" s="15" t="s">
        <v>326</v>
      </c>
      <c r="D346" s="15" t="s">
        <v>146</v>
      </c>
      <c r="E346" s="5" t="s">
        <v>147</v>
      </c>
      <c r="F346" s="14">
        <v>4135291</v>
      </c>
      <c r="G346" s="5">
        <v>10</v>
      </c>
      <c r="H346" s="7">
        <v>1971000</v>
      </c>
      <c r="I346" s="20">
        <v>1971000</v>
      </c>
      <c r="J346" s="20">
        <v>1971000</v>
      </c>
    </row>
    <row r="347" spans="1:10" ht="12.75">
      <c r="A347" s="6" t="s">
        <v>127</v>
      </c>
      <c r="B347" s="6" t="s">
        <v>128</v>
      </c>
      <c r="C347" s="15" t="str">
        <f>CONCATENATE("AW-",A347,"-B")</f>
        <v>AW-BEA171-B</v>
      </c>
      <c r="D347" s="15" t="s">
        <v>144</v>
      </c>
      <c r="E347" s="5" t="s">
        <v>145</v>
      </c>
      <c r="F347" s="14">
        <v>626932</v>
      </c>
      <c r="G347" s="5">
        <v>20</v>
      </c>
      <c r="H347" s="7">
        <v>480000</v>
      </c>
      <c r="I347" s="20">
        <v>480000</v>
      </c>
      <c r="J347" s="20">
        <v>480000</v>
      </c>
    </row>
    <row r="348" spans="1:10" ht="12.75">
      <c r="A348" s="6" t="s">
        <v>127</v>
      </c>
      <c r="B348" s="6" t="s">
        <v>128</v>
      </c>
      <c r="C348" s="15" t="s">
        <v>327</v>
      </c>
      <c r="D348" s="15" t="s">
        <v>146</v>
      </c>
      <c r="E348" s="5" t="s">
        <v>147</v>
      </c>
      <c r="F348" s="14">
        <v>626932</v>
      </c>
      <c r="G348" s="5">
        <v>10</v>
      </c>
      <c r="H348" s="7">
        <v>240000</v>
      </c>
      <c r="I348" s="20">
        <v>240000</v>
      </c>
      <c r="J348" s="20">
        <v>240000</v>
      </c>
    </row>
    <row r="349" spans="1:10" ht="12.75">
      <c r="A349" s="6" t="s">
        <v>129</v>
      </c>
      <c r="B349" s="6" t="s">
        <v>130</v>
      </c>
      <c r="C349" s="15" t="str">
        <f>CONCATENATE("AW-",A349,"-B")</f>
        <v>AW-BEA172-B</v>
      </c>
      <c r="D349" s="15" t="s">
        <v>144</v>
      </c>
      <c r="E349" s="5" t="s">
        <v>145</v>
      </c>
      <c r="F349" s="14">
        <v>1211537</v>
      </c>
      <c r="G349" s="5">
        <v>20</v>
      </c>
      <c r="H349" s="7">
        <v>1077000</v>
      </c>
      <c r="I349" s="20">
        <v>1077000</v>
      </c>
      <c r="J349" s="20">
        <v>1077000</v>
      </c>
    </row>
    <row r="350" spans="1:10" ht="12.75">
      <c r="A350" s="6" t="s">
        <v>129</v>
      </c>
      <c r="B350" s="6" t="s">
        <v>130</v>
      </c>
      <c r="C350" s="15" t="s">
        <v>328</v>
      </c>
      <c r="D350" s="15" t="s">
        <v>146</v>
      </c>
      <c r="E350" s="5" t="s">
        <v>147</v>
      </c>
      <c r="F350" s="14">
        <v>1211537</v>
      </c>
      <c r="G350" s="5">
        <v>10</v>
      </c>
      <c r="H350" s="7">
        <v>539000</v>
      </c>
      <c r="I350" s="20">
        <v>539000</v>
      </c>
      <c r="J350" s="20">
        <v>539000</v>
      </c>
    </row>
    <row r="351" spans="1:10" ht="12.75">
      <c r="A351" s="6" t="s">
        <v>131</v>
      </c>
      <c r="B351" s="6" t="s">
        <v>132</v>
      </c>
      <c r="C351" s="15" t="str">
        <f>CONCATENATE("AW-",A351,"-B")</f>
        <v>AW-BEA173-B</v>
      </c>
      <c r="D351" s="15" t="s">
        <v>144</v>
      </c>
      <c r="E351" s="5" t="s">
        <v>145</v>
      </c>
      <c r="F351" s="14">
        <v>224026</v>
      </c>
      <c r="G351" s="5">
        <v>20</v>
      </c>
      <c r="H351" s="7">
        <v>134000</v>
      </c>
      <c r="I351" s="20">
        <v>134000</v>
      </c>
      <c r="J351" s="20">
        <v>134000</v>
      </c>
    </row>
    <row r="352" spans="1:10" ht="12.75">
      <c r="A352" s="6" t="s">
        <v>131</v>
      </c>
      <c r="B352" s="6" t="s">
        <v>132</v>
      </c>
      <c r="C352" s="15" t="s">
        <v>329</v>
      </c>
      <c r="D352" s="15" t="s">
        <v>146</v>
      </c>
      <c r="E352" s="5" t="s">
        <v>147</v>
      </c>
      <c r="F352" s="14">
        <v>224026</v>
      </c>
      <c r="G352" s="5">
        <v>10</v>
      </c>
      <c r="H352" s="7">
        <v>67000</v>
      </c>
      <c r="I352" s="20">
        <v>67000</v>
      </c>
      <c r="J352" s="20">
        <v>67000</v>
      </c>
    </row>
    <row r="353" spans="1:10" ht="12.75">
      <c r="A353" s="6" t="s">
        <v>133</v>
      </c>
      <c r="B353" s="6" t="s">
        <v>134</v>
      </c>
      <c r="C353" s="15" t="str">
        <f>CONCATENATE("AW-",A353,"-B")</f>
        <v>AW-BEA174-B</v>
      </c>
      <c r="D353" s="15" t="s">
        <v>144</v>
      </c>
      <c r="E353" s="5" t="s">
        <v>145</v>
      </c>
      <c r="F353" s="14">
        <v>3917222</v>
      </c>
      <c r="G353" s="5">
        <v>20</v>
      </c>
      <c r="H353" s="7">
        <v>3574000</v>
      </c>
      <c r="I353" s="20">
        <v>3574000</v>
      </c>
      <c r="J353" s="20">
        <v>3574000</v>
      </c>
    </row>
    <row r="354" spans="1:10" ht="12.75">
      <c r="A354" s="6" t="s">
        <v>133</v>
      </c>
      <c r="B354" s="6" t="s">
        <v>134</v>
      </c>
      <c r="C354" s="15" t="s">
        <v>330</v>
      </c>
      <c r="D354" s="15" t="s">
        <v>146</v>
      </c>
      <c r="E354" s="5" t="s">
        <v>147</v>
      </c>
      <c r="F354" s="14">
        <v>3917222</v>
      </c>
      <c r="G354" s="5">
        <v>10</v>
      </c>
      <c r="H354" s="7">
        <v>1787000</v>
      </c>
      <c r="I354" s="20">
        <v>1787000</v>
      </c>
      <c r="J354" s="20">
        <v>1787000</v>
      </c>
    </row>
    <row r="355" spans="1:10" ht="12.75">
      <c r="A355" s="6" t="s">
        <v>135</v>
      </c>
      <c r="B355" s="6" t="s">
        <v>334</v>
      </c>
      <c r="C355" s="15" t="str">
        <f>CONCATENATE("AW-",A355,"-B")</f>
        <v>AW-BEA175-B</v>
      </c>
      <c r="D355" s="15" t="s">
        <v>144</v>
      </c>
      <c r="E355" s="5" t="s">
        <v>145</v>
      </c>
      <c r="F355" s="14">
        <v>57291</v>
      </c>
      <c r="G355" s="5">
        <v>20</v>
      </c>
      <c r="H355" s="7">
        <v>34000</v>
      </c>
      <c r="I355" s="20">
        <v>34000</v>
      </c>
      <c r="J355" s="20">
        <v>34000</v>
      </c>
    </row>
    <row r="356" spans="1:10" ht="12.75">
      <c r="A356" s="6" t="s">
        <v>135</v>
      </c>
      <c r="B356" s="6" t="s">
        <v>334</v>
      </c>
      <c r="C356" s="15" t="s">
        <v>331</v>
      </c>
      <c r="D356" s="15" t="s">
        <v>146</v>
      </c>
      <c r="E356" s="5" t="s">
        <v>147</v>
      </c>
      <c r="F356" s="14">
        <v>57291</v>
      </c>
      <c r="G356" s="5">
        <v>10</v>
      </c>
      <c r="H356" s="7">
        <v>17000</v>
      </c>
      <c r="I356" s="20">
        <v>17000</v>
      </c>
      <c r="J356" s="20">
        <v>17000</v>
      </c>
    </row>
    <row r="357" spans="1:10" ht="12.75">
      <c r="A357" s="6" t="s">
        <v>136</v>
      </c>
      <c r="B357" s="6" t="s">
        <v>152</v>
      </c>
      <c r="C357" s="15" t="str">
        <f>CONCATENATE("AW-",A357,"-B")</f>
        <v>AW-BEA176-B</v>
      </c>
      <c r="D357" s="15" t="s">
        <v>144</v>
      </c>
      <c r="E357" s="5" t="s">
        <v>145</v>
      </c>
      <c r="F357" s="14">
        <v>0</v>
      </c>
      <c r="G357" s="5">
        <v>20</v>
      </c>
      <c r="H357" s="7">
        <v>40000</v>
      </c>
      <c r="I357" s="20">
        <v>40000</v>
      </c>
      <c r="J357" s="20">
        <v>40000</v>
      </c>
    </row>
    <row r="358" spans="1:10" ht="12.75">
      <c r="A358" s="6" t="s">
        <v>136</v>
      </c>
      <c r="B358" s="6" t="s">
        <v>152</v>
      </c>
      <c r="C358" s="15" t="s">
        <v>332</v>
      </c>
      <c r="D358" s="15" t="s">
        <v>146</v>
      </c>
      <c r="E358" s="5" t="s">
        <v>147</v>
      </c>
      <c r="F358" s="14">
        <v>0</v>
      </c>
      <c r="G358" s="5">
        <v>10</v>
      </c>
      <c r="H358" s="7">
        <v>20000</v>
      </c>
      <c r="I358" s="20">
        <v>20000</v>
      </c>
      <c r="J358" s="20">
        <v>20000</v>
      </c>
    </row>
    <row r="360" spans="3:10" ht="12.75">
      <c r="C360" s="17" t="s">
        <v>156</v>
      </c>
      <c r="D360" s="16" t="s">
        <v>333</v>
      </c>
      <c r="E360" s="17"/>
      <c r="F360" s="18"/>
      <c r="G360" s="17"/>
      <c r="H360" s="18">
        <v>389020000</v>
      </c>
      <c r="I360" s="19">
        <v>389020000</v>
      </c>
      <c r="J360" s="19">
        <v>389020000</v>
      </c>
    </row>
  </sheetData>
  <mergeCells count="4">
    <mergeCell ref="A6:J6"/>
    <mergeCell ref="A1:J1"/>
    <mergeCell ref="A2:J2"/>
    <mergeCell ref="A3:J3"/>
  </mergeCells>
  <printOptions/>
  <pageMargins left="0.75" right="0.75" top="0.5" bottom="0.8" header="0.5" footer="0.5"/>
  <pageSetup horizontalDpi="600" verticalDpi="600" orientation="landscape" scale="80" r:id="rId1"/>
  <headerFooter alignWithMargins="0">
    <oddFooter>&amp;CA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rbk.fcc.auctions.operations</dc:creator>
  <cp:keywords/>
  <dc:description/>
  <cp:lastModifiedBy>Jeff.Crooks</cp:lastModifiedBy>
  <cp:lastPrinted>2006-03-23T16:43:52Z</cp:lastPrinted>
  <dcterms:created xsi:type="dcterms:W3CDTF">2006-01-11T16:02:21Z</dcterms:created>
  <dcterms:modified xsi:type="dcterms:W3CDTF">2006-04-13T13:53:54Z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121575248</vt:i4>
  </property>
  <property fmtid="{D5CDD505-2E9C-101B-9397-08002B2CF9AE}" pid="3" name="_EmailSubject">
    <vt:lpwstr>Additional Postings</vt:lpwstr>
  </property>
  <property fmtid="{D5CDD505-2E9C-101B-9397-08002B2CF9AE}" pid="4" name="_AuthorEmail">
    <vt:lpwstr>Bobby.Brown@fcc.gov</vt:lpwstr>
  </property>
  <property fmtid="{D5CDD505-2E9C-101B-9397-08002B2CF9AE}" pid="5" name="_AuthorEmailDisplayName">
    <vt:lpwstr>Bobby Brown</vt:lpwstr>
  </property>
  <property fmtid="{D5CDD505-2E9C-101B-9397-08002B2CF9AE}" pid="6" name="_PreviousAdHocReviewCycleID">
    <vt:i4>2066150301</vt:i4>
  </property>
  <property fmtid="{D5CDD505-2E9C-101B-9397-08002B2CF9AE}" pid="7" name="_ReviewingToolsShownOnce">
    <vt:lpwstr/>
  </property>
</Properties>
</file>