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491" windowWidth="9690" windowHeight="5025" tabRatio="282" activeTab="0"/>
  </bookViews>
  <sheets>
    <sheet name="IND98A-39" sheetId="1" r:id="rId1"/>
  </sheets>
  <definedNames>
    <definedName name="\C">'IND98A-39'!#REF!</definedName>
    <definedName name="\S">'IND98A-39'!$A$73:$A$83</definedName>
    <definedName name="\T">'IND98A-39'!#REF!</definedName>
    <definedName name="_xlnm.Print_Area" localSheetId="0">'IND98A-39'!$A$1:$D$72</definedName>
  </definedNames>
  <calcPr fullCalcOnLoad="1"/>
</workbook>
</file>

<file path=xl/sharedStrings.xml><?xml version="1.0" encoding="utf-8"?>
<sst xmlns="http://schemas.openxmlformats.org/spreadsheetml/2006/main" count="140" uniqueCount="92">
  <si>
    <t>NEC add check</t>
  </si>
  <si>
    <t>Fed add</t>
  </si>
  <si>
    <t>Area</t>
  </si>
  <si>
    <t>(D)</t>
  </si>
  <si>
    <t/>
  </si>
  <si>
    <t>Company</t>
  </si>
  <si>
    <t>Federal</t>
  </si>
  <si>
    <t>Total</t>
  </si>
  <si>
    <t>United States.................................................</t>
  </si>
  <si>
    <t xml:space="preserve">     Alabama...........................................................</t>
  </si>
  <si>
    <t>[In millions of dollars]</t>
  </si>
  <si>
    <t xml:space="preserve">     Alaska............................................................</t>
  </si>
  <si>
    <t xml:space="preserve">     Arizona.............................................................</t>
  </si>
  <si>
    <t xml:space="preserve">     Arkansas..........................................................</t>
  </si>
  <si>
    <t xml:space="preserve">     California..........................................................</t>
  </si>
  <si>
    <t xml:space="preserve">     Colorado..........................................................</t>
  </si>
  <si>
    <t xml:space="preserve">     Connecticut......................................................</t>
  </si>
  <si>
    <t xml:space="preserve">     Delaware..........................................................</t>
  </si>
  <si>
    <t xml:space="preserve">     District of Columbia.........................................</t>
  </si>
  <si>
    <t xml:space="preserve">     Florida..............................................................</t>
  </si>
  <si>
    <t xml:space="preserve">     Georgia.............................................................</t>
  </si>
  <si>
    <t xml:space="preserve">     Hawaii..............................................................</t>
  </si>
  <si>
    <t xml:space="preserve">     Idaho................................................................</t>
  </si>
  <si>
    <t xml:space="preserve">     Illinois...............................................................</t>
  </si>
  <si>
    <t xml:space="preserve">     Indiana.............................................................</t>
  </si>
  <si>
    <t xml:space="preserve">     Iowa..................................................................</t>
  </si>
  <si>
    <t xml:space="preserve">     Kansas.............................................................</t>
  </si>
  <si>
    <t xml:space="preserve">     Kentucky..........................................................</t>
  </si>
  <si>
    <t xml:space="preserve">     Louisiana..........................................................</t>
  </si>
  <si>
    <t xml:space="preserve">     Maine...............................................................</t>
  </si>
  <si>
    <t xml:space="preserve">     Maryland..........................................................</t>
  </si>
  <si>
    <t xml:space="preserve">     Massachusetts.................................................</t>
  </si>
  <si>
    <t xml:space="preserve">     Michigan...........................................................</t>
  </si>
  <si>
    <t xml:space="preserve">     Minnesota.........................................................</t>
  </si>
  <si>
    <t xml:space="preserve">     Mississippi........................................................</t>
  </si>
  <si>
    <t xml:space="preserve">     Missouri............................................................</t>
  </si>
  <si>
    <t xml:space="preserve">     Montana...........................................................</t>
  </si>
  <si>
    <t xml:space="preserve">     Nebraska..........................................................</t>
  </si>
  <si>
    <t xml:space="preserve">     Nevada.............................................................</t>
  </si>
  <si>
    <t xml:space="preserve">     New Hampshire...............................................</t>
  </si>
  <si>
    <t xml:space="preserve">     New Jersey......................................................</t>
  </si>
  <si>
    <t xml:space="preserve">     New Mexico......................................................</t>
  </si>
  <si>
    <t xml:space="preserve">     New York..........................................................</t>
  </si>
  <si>
    <t xml:space="preserve">     North Carolina..................................................</t>
  </si>
  <si>
    <t xml:space="preserve">     North Dakota....................................................</t>
  </si>
  <si>
    <t xml:space="preserve">     Ohio.................................................................</t>
  </si>
  <si>
    <t xml:space="preserve">     Oklahoma.........................................................</t>
  </si>
  <si>
    <t xml:space="preserve">     Oregon.............................................................</t>
  </si>
  <si>
    <t xml:space="preserve">     Pennsylvania....................................................</t>
  </si>
  <si>
    <t xml:space="preserve">     Rhode Island....................................................</t>
  </si>
  <si>
    <t xml:space="preserve">     South Carolina.................................................</t>
  </si>
  <si>
    <t xml:space="preserve">     South Dakota...................................................</t>
  </si>
  <si>
    <t xml:space="preserve">     Tennessee........................................................</t>
  </si>
  <si>
    <t xml:space="preserve">     Texas...............................................................</t>
  </si>
  <si>
    <t xml:space="preserve">     Utah.................................................................</t>
  </si>
  <si>
    <t xml:space="preserve">     Vermont............................................................</t>
  </si>
  <si>
    <t xml:space="preserve">     Virginia.............................................................</t>
  </si>
  <si>
    <t xml:space="preserve">     Washington......................................................</t>
  </si>
  <si>
    <t xml:space="preserve">     West Virginia................................................</t>
  </si>
  <si>
    <t xml:space="preserve">     Wisconsin.........................................................</t>
  </si>
  <si>
    <t xml:space="preserve">     Wyoming..........................................................</t>
  </si>
  <si>
    <t>Page 1 of 2</t>
  </si>
  <si>
    <t>See explanatory information and SOURCE at end of table.</t>
  </si>
  <si>
    <t>Page 2 of 2</t>
  </si>
  <si>
    <t xml:space="preserve">               </t>
  </si>
  <si>
    <t>(S) 503</t>
  </si>
  <si>
    <t>(S) 17</t>
  </si>
  <si>
    <t>(S) 1,028</t>
  </si>
  <si>
    <t>(S) 2,622</t>
  </si>
  <si>
    <t>(S) 1,279</t>
  </si>
  <si>
    <t>(S) 1,313</t>
  </si>
  <si>
    <t>(S) 1,205</t>
  </si>
  <si>
    <t>(S) 1,320</t>
  </si>
  <si>
    <t>(S) 490</t>
  </si>
  <si>
    <t>(S) 3,803</t>
  </si>
  <si>
    <t>(S) 136</t>
  </si>
  <si>
    <t>(S) 2,419</t>
  </si>
  <si>
    <t>(S) 334</t>
  </si>
  <si>
    <t>(S) 134</t>
  </si>
  <si>
    <t>(S) 2,216</t>
  </si>
  <si>
    <t>(S) 26</t>
  </si>
  <si>
    <t>(S) 485</t>
  </si>
  <si>
    <t>(S) 223</t>
  </si>
  <si>
    <t>(S) 7,476</t>
  </si>
  <si>
    <t>(S) 225</t>
  </si>
  <si>
    <t>(S) 2</t>
  </si>
  <si>
    <t>(S) 5,520</t>
  </si>
  <si>
    <t>(S) 181</t>
  </si>
  <si>
    <t>(S) 32</t>
  </si>
  <si>
    <t>(S) 934</t>
  </si>
  <si>
    <t>Undistributed funds.............................................</t>
  </si>
  <si>
    <t>Table A-39. Total (company, Federal, and other) funds for industrial R&amp;D performance, 
by State and by source of funds: 1998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</si>
</sst>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#,##0"/>
    <numFmt numFmtId="165" formatCode="mm/dd/yy"/>
    <numFmt numFmtId="166" formatCode="#,##0;#,##0"/>
    <numFmt numFmtId="167" formatCode="@_)"/>
  </numFmts>
  <fonts count="1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CG Times (W1)"/>
      <family val="1"/>
    </font>
    <font>
      <sz val="10"/>
      <name val="Arial Narrow"/>
      <family val="2"/>
    </font>
    <font>
      <b/>
      <sz val="10"/>
      <color indexed="9"/>
      <name val="Arial Narrow"/>
      <family val="2"/>
    </font>
    <font>
      <b/>
      <sz val="9"/>
      <color indexed="9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6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/>
    </xf>
    <xf numFmtId="5" fontId="5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0" fontId="5" fillId="0" borderId="0" xfId="0" applyFont="1" applyBorder="1" applyAlignment="1">
      <alignment/>
    </xf>
    <xf numFmtId="5" fontId="5" fillId="0" borderId="0" xfId="0" applyNumberFormat="1" applyFont="1" applyAlignment="1">
      <alignment/>
    </xf>
    <xf numFmtId="3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5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left"/>
    </xf>
    <xf numFmtId="37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 horizontal="left"/>
    </xf>
    <xf numFmtId="167" fontId="5" fillId="0" borderId="0" xfId="0" applyNumberFormat="1" applyFont="1" applyAlignment="1">
      <alignment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/>
    </xf>
    <xf numFmtId="167" fontId="9" fillId="0" borderId="5" xfId="0" applyNumberFormat="1" applyFont="1" applyBorder="1" applyAlignment="1">
      <alignment horizontal="center" vertical="center"/>
    </xf>
    <xf numFmtId="167" fontId="9" fillId="0" borderId="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5" fontId="9" fillId="0" borderId="4" xfId="0" applyNumberFormat="1" applyFont="1" applyBorder="1" applyAlignment="1">
      <alignment horizontal="left"/>
    </xf>
    <xf numFmtId="37" fontId="9" fillId="0" borderId="4" xfId="0" applyNumberFormat="1" applyFont="1" applyBorder="1" applyAlignment="1" applyProtection="1">
      <alignment horizontal="right"/>
      <protection/>
    </xf>
    <xf numFmtId="37" fontId="9" fillId="0" borderId="7" xfId="0" applyNumberFormat="1" applyFont="1" applyBorder="1" applyAlignment="1" applyProtection="1">
      <alignment horizontal="right"/>
      <protection/>
    </xf>
    <xf numFmtId="37" fontId="9" fillId="0" borderId="0" xfId="0" applyNumberFormat="1" applyFont="1" applyBorder="1" applyAlignment="1" applyProtection="1">
      <alignment horizontal="right"/>
      <protection/>
    </xf>
    <xf numFmtId="37" fontId="9" fillId="0" borderId="4" xfId="0" applyNumberFormat="1" applyFont="1" applyBorder="1" applyAlignment="1">
      <alignment horizontal="right"/>
    </xf>
    <xf numFmtId="37" fontId="9" fillId="0" borderId="7" xfId="0" applyNumberFormat="1" applyFont="1" applyBorder="1" applyAlignment="1">
      <alignment horizontal="right"/>
    </xf>
    <xf numFmtId="37" fontId="9" fillId="0" borderId="0" xfId="0" applyNumberFormat="1" applyFont="1" applyAlignment="1">
      <alignment horizontal="right"/>
    </xf>
    <xf numFmtId="3" fontId="9" fillId="0" borderId="4" xfId="0" applyNumberFormat="1" applyFont="1" applyBorder="1" applyAlignment="1">
      <alignment horizontal="left"/>
    </xf>
    <xf numFmtId="3" fontId="9" fillId="0" borderId="4" xfId="0" applyNumberFormat="1" applyFont="1" applyBorder="1" applyAlignment="1">
      <alignment/>
    </xf>
    <xf numFmtId="167" fontId="9" fillId="0" borderId="7" xfId="0" applyNumberFormat="1" applyFont="1" applyBorder="1" applyAlignment="1" applyProtection="1" quotePrefix="1">
      <alignment horizontal="right"/>
      <protection/>
    </xf>
    <xf numFmtId="167" fontId="9" fillId="0" borderId="7" xfId="0" applyNumberFormat="1" applyFont="1" applyBorder="1" applyAlignment="1" applyProtection="1">
      <alignment horizontal="right"/>
      <protection/>
    </xf>
    <xf numFmtId="167" fontId="9" fillId="0" borderId="0" xfId="0" applyNumberFormat="1" applyFont="1" applyBorder="1" applyAlignment="1" applyProtection="1">
      <alignment horizontal="right"/>
      <protection/>
    </xf>
    <xf numFmtId="167" fontId="9" fillId="0" borderId="4" xfId="0" applyNumberFormat="1" applyFont="1" applyBorder="1" applyAlignment="1" applyProtection="1" quotePrefix="1">
      <alignment horizontal="right"/>
      <protection/>
    </xf>
    <xf numFmtId="3" fontId="9" fillId="0" borderId="8" xfId="0" applyNumberFormat="1" applyFont="1" applyBorder="1" applyAlignment="1">
      <alignment horizontal="left"/>
    </xf>
    <xf numFmtId="3" fontId="9" fillId="0" borderId="9" xfId="0" applyNumberFormat="1" applyFont="1" applyBorder="1" applyAlignment="1">
      <alignment horizontal="left"/>
    </xf>
    <xf numFmtId="37" fontId="9" fillId="0" borderId="10" xfId="0" applyNumberFormat="1" applyFont="1" applyBorder="1" applyAlignment="1" applyProtection="1">
      <alignment horizontal="right"/>
      <protection/>
    </xf>
    <xf numFmtId="167" fontId="9" fillId="0" borderId="11" xfId="0" applyNumberFormat="1" applyFont="1" applyBorder="1" applyAlignment="1" applyProtection="1" quotePrefix="1">
      <alignment horizontal="right"/>
      <protection/>
    </xf>
    <xf numFmtId="37" fontId="9" fillId="0" borderId="12" xfId="0" applyNumberFormat="1" applyFont="1" applyBorder="1" applyAlignment="1" applyProtection="1">
      <alignment horizontal="right"/>
      <protection/>
    </xf>
    <xf numFmtId="3" fontId="9" fillId="0" borderId="0" xfId="0" applyNumberFormat="1" applyFont="1" applyBorder="1" applyAlignment="1">
      <alignment horizontal="left"/>
    </xf>
    <xf numFmtId="3" fontId="9" fillId="0" borderId="13" xfId="0" applyNumberFormat="1" applyFont="1" applyBorder="1" applyAlignment="1" applyProtection="1">
      <alignment horizontal="right"/>
      <protection/>
    </xf>
    <xf numFmtId="37" fontId="9" fillId="0" borderId="5" xfId="0" applyNumberFormat="1" applyFont="1" applyBorder="1" applyAlignment="1" applyProtection="1">
      <alignment horizontal="right"/>
      <protection/>
    </xf>
    <xf numFmtId="37" fontId="9" fillId="0" borderId="6" xfId="0" applyNumberFormat="1" applyFont="1" applyBorder="1" applyAlignment="1" applyProtection="1">
      <alignment horizontal="right"/>
      <protection/>
    </xf>
    <xf numFmtId="3" fontId="9" fillId="0" borderId="0" xfId="0" applyNumberFormat="1" applyFont="1" applyBorder="1" applyAlignment="1" applyProtection="1">
      <alignment horizontal="right"/>
      <protection/>
    </xf>
    <xf numFmtId="3" fontId="9" fillId="0" borderId="8" xfId="0" applyNumberFormat="1" applyFont="1" applyBorder="1" applyAlignment="1">
      <alignment/>
    </xf>
    <xf numFmtId="3" fontId="9" fillId="0" borderId="4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left"/>
    </xf>
    <xf numFmtId="167" fontId="9" fillId="0" borderId="10" xfId="0" applyNumberFormat="1" applyFont="1" applyBorder="1" applyAlignment="1" applyProtection="1" quotePrefix="1">
      <alignment horizontal="right"/>
      <protection/>
    </xf>
    <xf numFmtId="0" fontId="9" fillId="0" borderId="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66</xdr:row>
      <xdr:rowOff>9525</xdr:rowOff>
    </xdr:from>
    <xdr:to>
      <xdr:col>4</xdr:col>
      <xdr:colOff>0</xdr:colOff>
      <xdr:row>71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10715625"/>
          <a:ext cx="4543425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 Narrow"/>
              <a:ea typeface="Arial Narrow"/>
              <a:cs typeface="Arial Narrow"/>
            </a:rPr>
            <a:t>KEY: </a:t>
          </a:r>
          <a:r>
            <a:rPr lang="en-US" cap="none" sz="900" b="0" i="0" u="none" baseline="0">
              <a:latin typeface="Arial Narrow"/>
              <a:ea typeface="Arial Narrow"/>
              <a:cs typeface="Arial Narrow"/>
            </a:rPr>
            <a:t>        (D) = Data have been withheld to avoid disclosing operations of individual companies.
                  (S)  = Indicates imputation of more than 50 percent.
</a:t>
          </a:r>
          <a:r>
            <a:rPr lang="en-US" cap="none" sz="6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latin typeface="Arial Narrow"/>
              <a:ea typeface="Arial Narrow"/>
              <a:cs typeface="Arial Narrow"/>
            </a:rPr>
            <a:t>SOURCE:</a:t>
          </a:r>
          <a:r>
            <a:rPr lang="en-US" cap="none" sz="900" b="0" i="0" u="none" baseline="0">
              <a:latin typeface="Arial Narrow"/>
              <a:ea typeface="Arial Narrow"/>
              <a:cs typeface="Arial Narrow"/>
            </a:rPr>
            <a:t> National Science Foundation/Division of Science Resources Studies, Survey of Industrial 
                  Research and Development: 1998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AK104"/>
  <sheetViews>
    <sheetView showGridLines="0" tabSelected="1" workbookViewId="0" topLeftCell="A1">
      <selection activeCell="A1" sqref="A1:D1"/>
    </sheetView>
  </sheetViews>
  <sheetFormatPr defaultColWidth="12.77734375" defaultRowHeight="15.75"/>
  <cols>
    <col min="1" max="1" width="20.77734375" style="1" customWidth="1"/>
    <col min="2" max="2" width="10.77734375" style="10" customWidth="1"/>
    <col min="3" max="3" width="10.77734375" style="4" customWidth="1"/>
    <col min="4" max="4" width="10.77734375" style="1" customWidth="1"/>
    <col min="5" max="5" width="12.77734375" style="1" customWidth="1"/>
    <col min="6" max="6" width="1.77734375" style="1" customWidth="1"/>
    <col min="7" max="7" width="12.77734375" style="1" customWidth="1"/>
    <col min="8" max="8" width="1.77734375" style="1" customWidth="1"/>
    <col min="9" max="34" width="12.77734375" style="1" customWidth="1"/>
    <col min="35" max="37" width="11.77734375" style="1" customWidth="1"/>
    <col min="38" max="16384" width="12.77734375" style="1" customWidth="1"/>
  </cols>
  <sheetData>
    <row r="1" spans="1:4" ht="30" customHeight="1">
      <c r="A1" s="63" t="s">
        <v>91</v>
      </c>
      <c r="B1" s="63"/>
      <c r="C1" s="63"/>
      <c r="D1" s="63"/>
    </row>
    <row r="2" spans="1:4" ht="12.75" customHeight="1">
      <c r="A2" s="26"/>
      <c r="B2" s="26"/>
      <c r="C2" s="26"/>
      <c r="D2" s="27" t="s">
        <v>61</v>
      </c>
    </row>
    <row r="3" spans="1:36" s="4" customFormat="1" ht="12.75" customHeight="1">
      <c r="A3" s="28" t="s">
        <v>2</v>
      </c>
      <c r="B3" s="29" t="s">
        <v>7</v>
      </c>
      <c r="C3" s="29" t="s">
        <v>6</v>
      </c>
      <c r="D3" s="29" t="s">
        <v>5</v>
      </c>
      <c r="E3" s="12"/>
      <c r="F3" s="12"/>
      <c r="G3" s="12"/>
      <c r="H3" s="12"/>
      <c r="I3" s="12"/>
      <c r="AI3" s="4" t="s">
        <v>0</v>
      </c>
      <c r="AJ3" s="4" t="s">
        <v>1</v>
      </c>
    </row>
    <row r="4" spans="1:37" ht="12.75" customHeight="1">
      <c r="A4" s="30"/>
      <c r="B4" s="61" t="s">
        <v>10</v>
      </c>
      <c r="C4" s="62"/>
      <c r="D4" s="62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I4" s="4"/>
      <c r="AJ4" s="4"/>
      <c r="AK4" s="4"/>
    </row>
    <row r="5" spans="1:37" ht="4.5" customHeight="1">
      <c r="A5" s="30"/>
      <c r="B5" s="31"/>
      <c r="C5" s="32"/>
      <c r="D5" s="33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I5" s="4"/>
      <c r="AJ5" s="4"/>
      <c r="AK5" s="4"/>
    </row>
    <row r="6" spans="1:37" s="5" customFormat="1" ht="12.75" customHeight="1">
      <c r="A6" s="34" t="s">
        <v>8</v>
      </c>
      <c r="B6" s="35">
        <v>169180</v>
      </c>
      <c r="C6" s="36">
        <v>24164</v>
      </c>
      <c r="D6" s="37">
        <v>145017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I6" s="2">
        <f>B6-C6</f>
        <v>145016</v>
      </c>
      <c r="AJ6" s="2">
        <f>B6-D6</f>
        <v>24163</v>
      </c>
      <c r="AK6" s="2"/>
    </row>
    <row r="7" spans="1:37" ht="4.5" customHeight="1">
      <c r="A7" s="30"/>
      <c r="B7" s="38"/>
      <c r="C7" s="39"/>
      <c r="D7" s="40"/>
      <c r="I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I7" s="3"/>
      <c r="AJ7" s="3"/>
      <c r="AK7" s="3"/>
    </row>
    <row r="8" spans="1:37" s="8" customFormat="1" ht="12.75" customHeight="1">
      <c r="A8" s="41" t="s">
        <v>9</v>
      </c>
      <c r="B8" s="35">
        <v>707</v>
      </c>
      <c r="C8" s="36">
        <v>180</v>
      </c>
      <c r="D8" s="37">
        <v>527</v>
      </c>
      <c r="I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I8" s="2">
        <f aca="true" t="shared" si="0" ref="AI8:AI51">B8-C8</f>
        <v>527</v>
      </c>
      <c r="AJ8" s="2">
        <f aca="true" t="shared" si="1" ref="AJ8:AJ51">B8-D8</f>
        <v>180</v>
      </c>
      <c r="AK8" s="2">
        <v>413</v>
      </c>
    </row>
    <row r="9" spans="1:37" s="8" customFormat="1" ht="12.75" customHeight="1">
      <c r="A9" s="41" t="s">
        <v>11</v>
      </c>
      <c r="B9" s="35">
        <v>189</v>
      </c>
      <c r="C9" s="36">
        <v>180</v>
      </c>
      <c r="D9" s="37">
        <v>9</v>
      </c>
      <c r="I9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I9" s="2">
        <f t="shared" si="0"/>
        <v>9</v>
      </c>
      <c r="AJ9" s="2">
        <f t="shared" si="1"/>
        <v>180</v>
      </c>
      <c r="AK9" s="2">
        <v>26</v>
      </c>
    </row>
    <row r="10" spans="1:37" s="8" customFormat="1" ht="12.75" customHeight="1">
      <c r="A10" s="42" t="s">
        <v>12</v>
      </c>
      <c r="B10" s="35">
        <v>1727</v>
      </c>
      <c r="C10" s="43" t="s">
        <v>73</v>
      </c>
      <c r="D10" s="37">
        <v>1237</v>
      </c>
      <c r="I10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I10" s="2">
        <f t="shared" si="0"/>
        <v>1727</v>
      </c>
      <c r="AJ10" s="2">
        <f t="shared" si="1"/>
        <v>490</v>
      </c>
      <c r="AK10" s="2">
        <v>736.12</v>
      </c>
    </row>
    <row r="11" spans="1:37" s="8" customFormat="1" ht="12.75" customHeight="1">
      <c r="A11" s="41" t="s">
        <v>13</v>
      </c>
      <c r="B11" s="35">
        <v>118</v>
      </c>
      <c r="C11" s="44" t="s">
        <v>3</v>
      </c>
      <c r="D11" s="45" t="s">
        <v>3</v>
      </c>
      <c r="I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I11" s="2">
        <f t="shared" si="0"/>
        <v>118</v>
      </c>
      <c r="AJ11" s="2">
        <f t="shared" si="1"/>
        <v>118</v>
      </c>
      <c r="AK11" s="2">
        <v>180</v>
      </c>
    </row>
    <row r="12" spans="1:37" s="8" customFormat="1" ht="12.75" customHeight="1">
      <c r="A12" s="41" t="s">
        <v>14</v>
      </c>
      <c r="B12" s="35">
        <v>35568</v>
      </c>
      <c r="C12" s="43" t="s">
        <v>74</v>
      </c>
      <c r="D12" s="37">
        <v>31764</v>
      </c>
      <c r="I12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I12" s="2">
        <f t="shared" si="0"/>
        <v>35568</v>
      </c>
      <c r="AJ12" s="2">
        <f t="shared" si="1"/>
        <v>3804</v>
      </c>
      <c r="AK12" s="2">
        <v>21784.698</v>
      </c>
    </row>
    <row r="13" spans="1:37" s="8" customFormat="1" ht="12.75" customHeight="1">
      <c r="A13" s="42" t="s">
        <v>15</v>
      </c>
      <c r="B13" s="35">
        <v>3565</v>
      </c>
      <c r="C13" s="36">
        <v>1237</v>
      </c>
      <c r="D13" s="37">
        <v>2329</v>
      </c>
      <c r="I13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I13" s="2">
        <f t="shared" si="0"/>
        <v>2328</v>
      </c>
      <c r="AJ13" s="2">
        <f t="shared" si="1"/>
        <v>1236</v>
      </c>
      <c r="AK13" s="2">
        <v>1591</v>
      </c>
    </row>
    <row r="14" spans="1:37" s="8" customFormat="1" ht="12.75" customHeight="1">
      <c r="A14" s="41" t="s">
        <v>16</v>
      </c>
      <c r="B14" s="35">
        <v>3113</v>
      </c>
      <c r="C14" s="36">
        <v>179</v>
      </c>
      <c r="D14" s="37">
        <v>2935</v>
      </c>
      <c r="I14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I14" s="2">
        <f t="shared" si="0"/>
        <v>2934</v>
      </c>
      <c r="AJ14" s="2">
        <f t="shared" si="1"/>
        <v>178</v>
      </c>
      <c r="AK14" s="2">
        <v>3517</v>
      </c>
    </row>
    <row r="15" spans="1:37" s="8" customFormat="1" ht="12.75" customHeight="1">
      <c r="A15" s="41" t="s">
        <v>17</v>
      </c>
      <c r="B15" s="35">
        <v>2476</v>
      </c>
      <c r="C15" s="36">
        <v>13</v>
      </c>
      <c r="D15" s="37">
        <v>2463</v>
      </c>
      <c r="I15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I15" s="2">
        <f t="shared" si="0"/>
        <v>2463</v>
      </c>
      <c r="AJ15" s="2">
        <f t="shared" si="1"/>
        <v>13</v>
      </c>
      <c r="AK15" s="2">
        <v>1065</v>
      </c>
    </row>
    <row r="16" spans="1:37" s="8" customFormat="1" ht="12.75" customHeight="1">
      <c r="A16" s="41" t="s">
        <v>18</v>
      </c>
      <c r="B16" s="46" t="s">
        <v>65</v>
      </c>
      <c r="C16" s="36">
        <v>90</v>
      </c>
      <c r="D16" s="37">
        <v>413</v>
      </c>
      <c r="I16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I16" s="2">
        <f t="shared" si="0"/>
        <v>-90</v>
      </c>
      <c r="AJ16" s="2">
        <f t="shared" si="1"/>
        <v>-413</v>
      </c>
      <c r="AK16" s="2">
        <v>656</v>
      </c>
    </row>
    <row r="17" spans="1:37" s="8" customFormat="1" ht="12.75" customHeight="1">
      <c r="A17" s="41" t="s">
        <v>19</v>
      </c>
      <c r="B17" s="35">
        <v>3300</v>
      </c>
      <c r="C17" s="36">
        <v>889</v>
      </c>
      <c r="D17" s="37">
        <v>2411</v>
      </c>
      <c r="I1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I17" s="2">
        <f t="shared" si="0"/>
        <v>2411</v>
      </c>
      <c r="AJ17" s="2">
        <f t="shared" si="1"/>
        <v>889</v>
      </c>
      <c r="AK17" s="2">
        <v>2467.28</v>
      </c>
    </row>
    <row r="18" spans="1:37" s="8" customFormat="1" ht="12.75" customHeight="1">
      <c r="A18" s="41" t="s">
        <v>20</v>
      </c>
      <c r="B18" s="35">
        <v>1444</v>
      </c>
      <c r="C18" s="36">
        <v>86</v>
      </c>
      <c r="D18" s="37">
        <v>1358</v>
      </c>
      <c r="I1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I18" s="2">
        <f t="shared" si="0"/>
        <v>1358</v>
      </c>
      <c r="AJ18" s="2">
        <f t="shared" si="1"/>
        <v>86</v>
      </c>
      <c r="AK18" s="2">
        <v>1033</v>
      </c>
    </row>
    <row r="19" spans="1:37" s="8" customFormat="1" ht="12.75" customHeight="1">
      <c r="A19" s="41" t="s">
        <v>21</v>
      </c>
      <c r="B19" s="46" t="s">
        <v>66</v>
      </c>
      <c r="C19" s="44" t="s">
        <v>3</v>
      </c>
      <c r="D19" s="45" t="s">
        <v>3</v>
      </c>
      <c r="I19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I19" s="2">
        <f t="shared" si="0"/>
        <v>0</v>
      </c>
      <c r="AJ19" s="2">
        <f t="shared" si="1"/>
        <v>0</v>
      </c>
      <c r="AK19" s="2">
        <v>9</v>
      </c>
    </row>
    <row r="20" spans="1:37" s="8" customFormat="1" ht="12.75" customHeight="1">
      <c r="A20" s="42" t="s">
        <v>22</v>
      </c>
      <c r="B20" s="46" t="s">
        <v>67</v>
      </c>
      <c r="C20" s="44" t="s">
        <v>3</v>
      </c>
      <c r="D20" s="45" t="s">
        <v>3</v>
      </c>
      <c r="I20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I20" s="2">
        <f t="shared" si="0"/>
        <v>0</v>
      </c>
      <c r="AJ20" s="2">
        <f t="shared" si="1"/>
        <v>0</v>
      </c>
      <c r="AK20" s="2">
        <v>361</v>
      </c>
    </row>
    <row r="21" spans="1:37" s="8" customFormat="1" ht="12.75" customHeight="1">
      <c r="A21" s="41" t="s">
        <v>23</v>
      </c>
      <c r="B21" s="35">
        <v>6892</v>
      </c>
      <c r="C21" s="43" t="s">
        <v>75</v>
      </c>
      <c r="D21" s="37">
        <v>6755</v>
      </c>
      <c r="I21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I21" s="2">
        <f t="shared" si="0"/>
        <v>6892</v>
      </c>
      <c r="AJ21" s="2">
        <f t="shared" si="1"/>
        <v>137</v>
      </c>
      <c r="AK21" s="2">
        <v>5630</v>
      </c>
    </row>
    <row r="22" spans="1:37" s="8" customFormat="1" ht="12.75" customHeight="1">
      <c r="A22" s="41" t="s">
        <v>24</v>
      </c>
      <c r="B22" s="46" t="s">
        <v>68</v>
      </c>
      <c r="C22" s="44" t="s">
        <v>3</v>
      </c>
      <c r="D22" s="45" t="s">
        <v>3</v>
      </c>
      <c r="I22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I22" s="2">
        <f t="shared" si="0"/>
        <v>0</v>
      </c>
      <c r="AJ22" s="2">
        <f t="shared" si="1"/>
        <v>0</v>
      </c>
      <c r="AK22" s="2">
        <v>2538.773</v>
      </c>
    </row>
    <row r="23" spans="1:37" s="8" customFormat="1" ht="12.75" customHeight="1">
      <c r="A23" s="41" t="s">
        <v>25</v>
      </c>
      <c r="B23" s="35">
        <v>634</v>
      </c>
      <c r="C23" s="44" t="s">
        <v>3</v>
      </c>
      <c r="D23" s="45" t="s">
        <v>3</v>
      </c>
      <c r="E23" s="25"/>
      <c r="I23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I23" s="2">
        <f t="shared" si="0"/>
        <v>634</v>
      </c>
      <c r="AJ23" s="2">
        <f t="shared" si="1"/>
        <v>634</v>
      </c>
      <c r="AK23" s="2">
        <v>560</v>
      </c>
    </row>
    <row r="24" spans="1:37" s="8" customFormat="1" ht="12.75" customHeight="1">
      <c r="A24" s="41" t="s">
        <v>26</v>
      </c>
      <c r="B24" s="46" t="s">
        <v>69</v>
      </c>
      <c r="C24" s="44" t="s">
        <v>3</v>
      </c>
      <c r="D24" s="45" t="s">
        <v>3</v>
      </c>
      <c r="I24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I24" s="2">
        <f t="shared" si="0"/>
        <v>0</v>
      </c>
      <c r="AJ24" s="2">
        <f t="shared" si="1"/>
        <v>0</v>
      </c>
      <c r="AK24" s="2">
        <v>447</v>
      </c>
    </row>
    <row r="25" spans="1:37" s="8" customFormat="1" ht="12.75" customHeight="1">
      <c r="A25" s="41" t="s">
        <v>27</v>
      </c>
      <c r="B25" s="35">
        <v>427</v>
      </c>
      <c r="C25" s="44" t="s">
        <v>3</v>
      </c>
      <c r="D25" s="45" t="s">
        <v>3</v>
      </c>
      <c r="I25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I25" s="2">
        <f t="shared" si="0"/>
        <v>427</v>
      </c>
      <c r="AJ25" s="2">
        <f t="shared" si="1"/>
        <v>427</v>
      </c>
      <c r="AK25" s="2">
        <v>448</v>
      </c>
    </row>
    <row r="26" spans="1:37" s="8" customFormat="1" ht="12.75" customHeight="1">
      <c r="A26" s="41" t="s">
        <v>28</v>
      </c>
      <c r="B26" s="35">
        <v>102</v>
      </c>
      <c r="C26" s="36">
        <v>14</v>
      </c>
      <c r="D26" s="37">
        <v>87</v>
      </c>
      <c r="I26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I26" s="2">
        <f t="shared" si="0"/>
        <v>88</v>
      </c>
      <c r="AJ26" s="2">
        <f t="shared" si="1"/>
        <v>15</v>
      </c>
      <c r="AK26" s="2">
        <v>35</v>
      </c>
    </row>
    <row r="27" spans="1:37" s="8" customFormat="1" ht="12.75" customHeight="1">
      <c r="A27" s="41" t="s">
        <v>29</v>
      </c>
      <c r="B27" s="35">
        <v>82</v>
      </c>
      <c r="C27" s="44" t="s">
        <v>3</v>
      </c>
      <c r="D27" s="45" t="s">
        <v>3</v>
      </c>
      <c r="I27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I27" s="2">
        <f t="shared" si="0"/>
        <v>82</v>
      </c>
      <c r="AJ27" s="2">
        <f t="shared" si="1"/>
        <v>82</v>
      </c>
      <c r="AK27" s="2">
        <v>180</v>
      </c>
    </row>
    <row r="28" spans="1:37" s="8" customFormat="1" ht="12.75" customHeight="1">
      <c r="A28" s="41" t="s">
        <v>30</v>
      </c>
      <c r="B28" s="35">
        <v>1744</v>
      </c>
      <c r="C28" s="36">
        <v>655</v>
      </c>
      <c r="D28" s="37">
        <v>1089</v>
      </c>
      <c r="I28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I28" s="2">
        <f t="shared" si="0"/>
        <v>1089</v>
      </c>
      <c r="AJ28" s="2">
        <f t="shared" si="1"/>
        <v>655</v>
      </c>
      <c r="AK28" s="2">
        <v>788</v>
      </c>
    </row>
    <row r="29" spans="1:37" s="8" customFormat="1" ht="12.75" customHeight="1">
      <c r="A29" s="41" t="s">
        <v>31</v>
      </c>
      <c r="B29" s="35">
        <v>10604</v>
      </c>
      <c r="C29" s="43" t="s">
        <v>76</v>
      </c>
      <c r="D29" s="37">
        <v>8185</v>
      </c>
      <c r="I2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I29" s="2">
        <f t="shared" si="0"/>
        <v>10604</v>
      </c>
      <c r="AJ29" s="2">
        <f t="shared" si="1"/>
        <v>2419</v>
      </c>
      <c r="AK29" s="2">
        <v>5965.24</v>
      </c>
    </row>
    <row r="30" spans="1:37" s="8" customFormat="1" ht="12.75" customHeight="1">
      <c r="A30" s="41" t="s">
        <v>32</v>
      </c>
      <c r="B30" s="35">
        <v>12648</v>
      </c>
      <c r="C30" s="44" t="s">
        <v>3</v>
      </c>
      <c r="D30" s="45" t="s">
        <v>3</v>
      </c>
      <c r="I30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I30" s="2">
        <f t="shared" si="0"/>
        <v>12648</v>
      </c>
      <c r="AJ30" s="2">
        <f t="shared" si="1"/>
        <v>12648</v>
      </c>
      <c r="AK30" s="2">
        <v>12240</v>
      </c>
    </row>
    <row r="31" spans="1:37" s="8" customFormat="1" ht="12.75" customHeight="1">
      <c r="A31" s="41" t="s">
        <v>33</v>
      </c>
      <c r="B31" s="35">
        <v>3321</v>
      </c>
      <c r="C31" s="43" t="s">
        <v>77</v>
      </c>
      <c r="D31" s="37">
        <v>2986</v>
      </c>
      <c r="I31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I31" s="2">
        <f t="shared" si="0"/>
        <v>3321</v>
      </c>
      <c r="AJ31" s="2">
        <f t="shared" si="1"/>
        <v>335</v>
      </c>
      <c r="AK31" s="2">
        <v>2321</v>
      </c>
    </row>
    <row r="32" spans="1:37" s="8" customFormat="1" ht="12.75" customHeight="1">
      <c r="A32" s="41" t="s">
        <v>34</v>
      </c>
      <c r="B32" s="35">
        <v>73</v>
      </c>
      <c r="C32" s="43" t="s">
        <v>66</v>
      </c>
      <c r="D32" s="37">
        <v>57</v>
      </c>
      <c r="I32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I32" s="2">
        <f t="shared" si="0"/>
        <v>73</v>
      </c>
      <c r="AJ32" s="2">
        <f t="shared" si="1"/>
        <v>16</v>
      </c>
      <c r="AK32" s="2">
        <v>64.349</v>
      </c>
    </row>
    <row r="33" spans="1:37" s="8" customFormat="1" ht="12.75" customHeight="1">
      <c r="A33" s="41" t="s">
        <v>35</v>
      </c>
      <c r="B33" s="46" t="s">
        <v>70</v>
      </c>
      <c r="C33" s="44" t="s">
        <v>3</v>
      </c>
      <c r="D33" s="45" t="s">
        <v>3</v>
      </c>
      <c r="I33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I33" s="2">
        <f t="shared" si="0"/>
        <v>0</v>
      </c>
      <c r="AJ33" s="2">
        <f t="shared" si="1"/>
        <v>0</v>
      </c>
      <c r="AK33" s="2">
        <v>1443</v>
      </c>
    </row>
    <row r="34" spans="1:37" s="8" customFormat="1" ht="12.75" customHeight="1">
      <c r="A34" s="42" t="s">
        <v>36</v>
      </c>
      <c r="B34" s="35">
        <v>82</v>
      </c>
      <c r="C34" s="44" t="s">
        <v>3</v>
      </c>
      <c r="D34" s="45" t="s">
        <v>3</v>
      </c>
      <c r="I34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I34" s="2">
        <f t="shared" si="0"/>
        <v>82</v>
      </c>
      <c r="AJ34" s="2">
        <f t="shared" si="1"/>
        <v>82</v>
      </c>
      <c r="AK34" s="2">
        <v>15</v>
      </c>
    </row>
    <row r="35" spans="1:37" s="8" customFormat="1" ht="12.75" customHeight="1">
      <c r="A35" s="41" t="s">
        <v>37</v>
      </c>
      <c r="B35" s="35">
        <v>93</v>
      </c>
      <c r="C35" s="44" t="s">
        <v>3</v>
      </c>
      <c r="D35" s="45" t="s">
        <v>3</v>
      </c>
      <c r="I35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I35" s="2">
        <f t="shared" si="0"/>
        <v>93</v>
      </c>
      <c r="AJ35" s="2">
        <f t="shared" si="1"/>
        <v>93</v>
      </c>
      <c r="AK35" s="2">
        <v>142</v>
      </c>
    </row>
    <row r="36" spans="1:37" s="8" customFormat="1" ht="12.75" customHeight="1">
      <c r="A36" s="42" t="s">
        <v>38</v>
      </c>
      <c r="B36" s="35">
        <v>434</v>
      </c>
      <c r="C36" s="44" t="s">
        <v>3</v>
      </c>
      <c r="D36" s="45" t="s">
        <v>3</v>
      </c>
      <c r="I36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I36" s="2">
        <f t="shared" si="0"/>
        <v>434</v>
      </c>
      <c r="AJ36" s="2">
        <f t="shared" si="1"/>
        <v>434</v>
      </c>
      <c r="AK36" s="2">
        <v>88</v>
      </c>
    </row>
    <row r="37" spans="1:37" s="8" customFormat="1" ht="12.75" customHeight="1">
      <c r="A37" s="41" t="s">
        <v>39</v>
      </c>
      <c r="B37" s="35">
        <v>1187</v>
      </c>
      <c r="C37" s="44" t="s">
        <v>3</v>
      </c>
      <c r="D37" s="45" t="s">
        <v>3</v>
      </c>
      <c r="I3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I37" s="2">
        <f t="shared" si="0"/>
        <v>1187</v>
      </c>
      <c r="AJ37" s="2">
        <f t="shared" si="1"/>
        <v>1187</v>
      </c>
      <c r="AK37" s="2">
        <v>436</v>
      </c>
    </row>
    <row r="38" spans="1:37" s="8" customFormat="1" ht="12.75" customHeight="1">
      <c r="A38" s="41" t="s">
        <v>40</v>
      </c>
      <c r="B38" s="35">
        <v>10415</v>
      </c>
      <c r="C38" s="43" t="s">
        <v>78</v>
      </c>
      <c r="D38" s="37">
        <v>10282</v>
      </c>
      <c r="I38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I38" s="2">
        <f t="shared" si="0"/>
        <v>10415</v>
      </c>
      <c r="AJ38" s="2">
        <f t="shared" si="1"/>
        <v>133</v>
      </c>
      <c r="AK38" s="2">
        <v>8002</v>
      </c>
    </row>
    <row r="39" spans="1:37" s="8" customFormat="1" ht="12.75" customHeight="1">
      <c r="A39" s="42" t="s">
        <v>41</v>
      </c>
      <c r="B39" s="46" t="s">
        <v>71</v>
      </c>
      <c r="C39" s="44" t="s">
        <v>3</v>
      </c>
      <c r="D39" s="45" t="s">
        <v>3</v>
      </c>
      <c r="E39" s="25"/>
      <c r="I39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I39" s="2">
        <f t="shared" si="0"/>
        <v>0</v>
      </c>
      <c r="AJ39" s="2">
        <f t="shared" si="1"/>
        <v>0</v>
      </c>
      <c r="AK39" s="2">
        <v>59</v>
      </c>
    </row>
    <row r="40" spans="1:37" s="8" customFormat="1" ht="12.75" customHeight="1">
      <c r="A40" s="41" t="s">
        <v>42</v>
      </c>
      <c r="B40" s="35">
        <v>11176</v>
      </c>
      <c r="C40" s="43" t="s">
        <v>79</v>
      </c>
      <c r="D40" s="37">
        <v>8960</v>
      </c>
      <c r="I40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I40" s="2">
        <f t="shared" si="0"/>
        <v>11176</v>
      </c>
      <c r="AJ40" s="2">
        <f t="shared" si="1"/>
        <v>2216</v>
      </c>
      <c r="AK40" s="2">
        <v>6831.116</v>
      </c>
    </row>
    <row r="41" spans="1:37" s="8" customFormat="1" ht="12.75" customHeight="1">
      <c r="A41" s="41" t="s">
        <v>43</v>
      </c>
      <c r="B41" s="35">
        <v>3362</v>
      </c>
      <c r="C41" s="36">
        <v>12</v>
      </c>
      <c r="D41" s="37">
        <v>3350</v>
      </c>
      <c r="I41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I41" s="2">
        <f t="shared" si="0"/>
        <v>3350</v>
      </c>
      <c r="AJ41" s="2">
        <f t="shared" si="1"/>
        <v>12</v>
      </c>
      <c r="AK41" s="2">
        <v>2212</v>
      </c>
    </row>
    <row r="42" spans="1:37" s="8" customFormat="1" ht="12.75" customHeight="1">
      <c r="A42" s="41" t="s">
        <v>44</v>
      </c>
      <c r="B42" s="35">
        <v>34</v>
      </c>
      <c r="C42" s="36">
        <v>0</v>
      </c>
      <c r="D42" s="37">
        <v>34</v>
      </c>
      <c r="I42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I42" s="2">
        <f t="shared" si="0"/>
        <v>34</v>
      </c>
      <c r="AJ42" s="2">
        <f t="shared" si="1"/>
        <v>0</v>
      </c>
      <c r="AK42" s="2">
        <v>12</v>
      </c>
    </row>
    <row r="43" spans="1:37" s="8" customFormat="1" ht="12.75" customHeight="1">
      <c r="A43" s="41" t="s">
        <v>45</v>
      </c>
      <c r="B43" s="35">
        <v>5338</v>
      </c>
      <c r="C43" s="36">
        <v>605</v>
      </c>
      <c r="D43" s="37">
        <v>4732</v>
      </c>
      <c r="I43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I43" s="2">
        <f t="shared" si="0"/>
        <v>4733</v>
      </c>
      <c r="AJ43" s="2">
        <f t="shared" si="1"/>
        <v>606</v>
      </c>
      <c r="AK43" s="2">
        <v>3428</v>
      </c>
    </row>
    <row r="44" spans="1:37" s="8" customFormat="1" ht="12.75" customHeight="1">
      <c r="A44" s="41" t="s">
        <v>46</v>
      </c>
      <c r="B44" s="35">
        <v>245</v>
      </c>
      <c r="C44" s="36">
        <v>2</v>
      </c>
      <c r="D44" s="37">
        <v>243</v>
      </c>
      <c r="I44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I44" s="2">
        <f t="shared" si="0"/>
        <v>243</v>
      </c>
      <c r="AJ44" s="2">
        <f t="shared" si="1"/>
        <v>2</v>
      </c>
      <c r="AK44" s="2">
        <v>249</v>
      </c>
    </row>
    <row r="45" spans="1:37" s="8" customFormat="1" ht="12.75" customHeight="1">
      <c r="A45" s="47" t="s">
        <v>47</v>
      </c>
      <c r="B45" s="35">
        <v>1492</v>
      </c>
      <c r="C45" s="43" t="s">
        <v>80</v>
      </c>
      <c r="D45" s="37">
        <v>1467</v>
      </c>
      <c r="I45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I45" s="2">
        <f t="shared" si="0"/>
        <v>1492</v>
      </c>
      <c r="AJ45" s="2">
        <f t="shared" si="1"/>
        <v>25</v>
      </c>
      <c r="AK45" s="2">
        <v>706</v>
      </c>
    </row>
    <row r="46" spans="1:37" s="8" customFormat="1" ht="12.75" customHeight="1">
      <c r="A46" s="47" t="s">
        <v>48</v>
      </c>
      <c r="B46" s="35">
        <v>7083</v>
      </c>
      <c r="C46" s="43" t="s">
        <v>81</v>
      </c>
      <c r="D46" s="37">
        <v>6598</v>
      </c>
      <c r="I46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I46" s="2">
        <f t="shared" si="0"/>
        <v>7083</v>
      </c>
      <c r="AJ46" s="2">
        <f t="shared" si="1"/>
        <v>485</v>
      </c>
      <c r="AK46" s="2">
        <v>4955</v>
      </c>
    </row>
    <row r="47" spans="1:37" s="8" customFormat="1" ht="12.75" customHeight="1">
      <c r="A47" s="47" t="s">
        <v>49</v>
      </c>
      <c r="B47" s="46" t="s">
        <v>72</v>
      </c>
      <c r="C47" s="44" t="s">
        <v>3</v>
      </c>
      <c r="D47" s="45" t="s">
        <v>3</v>
      </c>
      <c r="I47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I47" s="2">
        <f t="shared" si="0"/>
        <v>0</v>
      </c>
      <c r="AJ47" s="2">
        <f t="shared" si="1"/>
        <v>0</v>
      </c>
      <c r="AK47" s="2">
        <v>283</v>
      </c>
    </row>
    <row r="48" spans="1:37" s="8" customFormat="1" ht="12.75" customHeight="1">
      <c r="A48" s="47" t="s">
        <v>50</v>
      </c>
      <c r="B48" s="35">
        <v>695</v>
      </c>
      <c r="C48" s="44" t="s">
        <v>3</v>
      </c>
      <c r="D48" s="45" t="s">
        <v>3</v>
      </c>
      <c r="I48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I48" s="2">
        <f t="shared" si="0"/>
        <v>695</v>
      </c>
      <c r="AJ48" s="2">
        <f t="shared" si="1"/>
        <v>695</v>
      </c>
      <c r="AK48" s="2">
        <v>614</v>
      </c>
    </row>
    <row r="49" spans="1:37" s="8" customFormat="1" ht="12.75" customHeight="1">
      <c r="A49" s="47" t="s">
        <v>51</v>
      </c>
      <c r="B49" s="35">
        <v>5</v>
      </c>
      <c r="C49" s="36">
        <v>0</v>
      </c>
      <c r="D49" s="37">
        <v>5</v>
      </c>
      <c r="I49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I49" s="2">
        <f t="shared" si="0"/>
        <v>5</v>
      </c>
      <c r="AJ49" s="2">
        <f t="shared" si="1"/>
        <v>0</v>
      </c>
      <c r="AK49" s="2">
        <v>19</v>
      </c>
    </row>
    <row r="50" spans="1:37" s="8" customFormat="1" ht="12.75" customHeight="1">
      <c r="A50" s="47" t="s">
        <v>52</v>
      </c>
      <c r="B50" s="35">
        <v>2040</v>
      </c>
      <c r="C50" s="44" t="s">
        <v>3</v>
      </c>
      <c r="D50" s="45" t="s">
        <v>3</v>
      </c>
      <c r="I50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I50" s="2">
        <f t="shared" si="0"/>
        <v>2040</v>
      </c>
      <c r="AJ50" s="2">
        <f t="shared" si="1"/>
        <v>2040</v>
      </c>
      <c r="AK50" s="2">
        <v>496</v>
      </c>
    </row>
    <row r="51" spans="1:37" s="8" customFormat="1" ht="12.75" customHeight="1">
      <c r="A51" s="48" t="s">
        <v>53</v>
      </c>
      <c r="B51" s="49">
        <v>8408</v>
      </c>
      <c r="C51" s="50" t="s">
        <v>82</v>
      </c>
      <c r="D51" s="51">
        <v>8185</v>
      </c>
      <c r="I51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I51" s="2">
        <f t="shared" si="0"/>
        <v>8408</v>
      </c>
      <c r="AJ51" s="2">
        <f t="shared" si="1"/>
        <v>223</v>
      </c>
      <c r="AK51" s="2">
        <v>5298</v>
      </c>
    </row>
    <row r="52" spans="1:37" s="8" customFormat="1" ht="12.75" customHeight="1">
      <c r="A52" s="52" t="s">
        <v>62</v>
      </c>
      <c r="B52" s="53"/>
      <c r="C52" s="53"/>
      <c r="D52" s="53"/>
      <c r="I52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I52" s="2"/>
      <c r="AJ52" s="2"/>
      <c r="AK52" s="2"/>
    </row>
    <row r="53" spans="1:37" s="8" customFormat="1" ht="30" customHeight="1">
      <c r="A53" s="63" t="s">
        <v>91</v>
      </c>
      <c r="B53" s="63"/>
      <c r="C53" s="63"/>
      <c r="D53" s="63"/>
      <c r="I53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I53" s="2"/>
      <c r="AJ53" s="2"/>
      <c r="AK53" s="2"/>
    </row>
    <row r="54" spans="1:37" s="8" customFormat="1" ht="12.75" customHeight="1">
      <c r="A54" s="26"/>
      <c r="B54" s="26"/>
      <c r="C54" s="26"/>
      <c r="D54" s="27" t="s">
        <v>63</v>
      </c>
      <c r="I54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I54" s="2"/>
      <c r="AJ54" s="2"/>
      <c r="AK54" s="2"/>
    </row>
    <row r="55" spans="1:37" s="8" customFormat="1" ht="12.75" customHeight="1">
      <c r="A55" s="28" t="s">
        <v>2</v>
      </c>
      <c r="B55" s="29" t="s">
        <v>7</v>
      </c>
      <c r="C55" s="29" t="s">
        <v>6</v>
      </c>
      <c r="D55" s="29" t="s">
        <v>5</v>
      </c>
      <c r="I55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I55" s="2"/>
      <c r="AJ55" s="2"/>
      <c r="AK55" s="2"/>
    </row>
    <row r="56" spans="1:37" s="8" customFormat="1" ht="12.75" customHeight="1">
      <c r="A56" s="30"/>
      <c r="B56" s="61" t="s">
        <v>10</v>
      </c>
      <c r="C56" s="62"/>
      <c r="D56" s="62"/>
      <c r="I56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I56" s="2"/>
      <c r="AJ56" s="2"/>
      <c r="AK56" s="2"/>
    </row>
    <row r="57" spans="1:37" s="8" customFormat="1" ht="4.5" customHeight="1">
      <c r="A57" s="47"/>
      <c r="B57" s="54"/>
      <c r="C57" s="55"/>
      <c r="D57" s="56"/>
      <c r="I5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I57" s="2"/>
      <c r="AJ57" s="2"/>
      <c r="AK57" s="2"/>
    </row>
    <row r="58" spans="1:37" s="8" customFormat="1" ht="12.75" customHeight="1">
      <c r="A58" s="57" t="s">
        <v>54</v>
      </c>
      <c r="B58" s="35">
        <v>1109</v>
      </c>
      <c r="C58" s="43" t="s">
        <v>87</v>
      </c>
      <c r="D58" s="37">
        <v>928</v>
      </c>
      <c r="I58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I58" s="2">
        <f aca="true" t="shared" si="2" ref="AI58:AI64">B58-C58</f>
        <v>1109</v>
      </c>
      <c r="AJ58" s="2">
        <f aca="true" t="shared" si="3" ref="AJ58:AJ66">B58-D58</f>
        <v>181</v>
      </c>
      <c r="AK58" s="2">
        <v>625</v>
      </c>
    </row>
    <row r="59" spans="1:37" s="8" customFormat="1" ht="12.75" customHeight="1">
      <c r="A59" s="41" t="s">
        <v>55</v>
      </c>
      <c r="B59" s="35">
        <v>112</v>
      </c>
      <c r="C59" s="43" t="s">
        <v>88</v>
      </c>
      <c r="D59" s="37">
        <v>80</v>
      </c>
      <c r="I59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I59" s="2">
        <f t="shared" si="2"/>
        <v>112</v>
      </c>
      <c r="AJ59" s="2">
        <f t="shared" si="3"/>
        <v>32</v>
      </c>
      <c r="AK59" s="2">
        <v>235</v>
      </c>
    </row>
    <row r="60" spans="1:37" s="8" customFormat="1" ht="12.75" customHeight="1">
      <c r="A60" s="41" t="s">
        <v>56</v>
      </c>
      <c r="B60" s="35">
        <v>2707</v>
      </c>
      <c r="C60" s="36">
        <v>1614</v>
      </c>
      <c r="D60" s="37">
        <v>1093</v>
      </c>
      <c r="I60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I60" s="2">
        <f t="shared" si="2"/>
        <v>1093</v>
      </c>
      <c r="AJ60" s="2">
        <f t="shared" si="3"/>
        <v>1614</v>
      </c>
      <c r="AK60" s="2">
        <v>834</v>
      </c>
    </row>
    <row r="61" spans="1:37" s="8" customFormat="1" ht="12.75" customHeight="1">
      <c r="A61" s="41" t="s">
        <v>57</v>
      </c>
      <c r="B61" s="46" t="s">
        <v>83</v>
      </c>
      <c r="C61" s="44" t="s">
        <v>3</v>
      </c>
      <c r="D61" s="45" t="s">
        <v>3</v>
      </c>
      <c r="I6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I61" s="2">
        <f t="shared" si="2"/>
        <v>0</v>
      </c>
      <c r="AJ61" s="2">
        <f t="shared" si="3"/>
        <v>0</v>
      </c>
      <c r="AK61" s="2">
        <v>3593</v>
      </c>
    </row>
    <row r="62" spans="1:37" s="8" customFormat="1" ht="12.75" customHeight="1">
      <c r="A62" s="41" t="s">
        <v>58</v>
      </c>
      <c r="B62" s="46" t="s">
        <v>84</v>
      </c>
      <c r="C62" s="44" t="s">
        <v>3</v>
      </c>
      <c r="D62" s="45" t="s">
        <v>3</v>
      </c>
      <c r="I62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I62" s="2">
        <f t="shared" si="2"/>
        <v>0</v>
      </c>
      <c r="AJ62" s="2">
        <f t="shared" si="3"/>
        <v>0</v>
      </c>
      <c r="AK62" s="2">
        <v>221</v>
      </c>
    </row>
    <row r="63" spans="1:37" s="8" customFormat="1" ht="12.75" customHeight="1">
      <c r="A63" s="41" t="s">
        <v>59</v>
      </c>
      <c r="B63" s="35">
        <v>1919</v>
      </c>
      <c r="C63" s="44" t="s">
        <v>3</v>
      </c>
      <c r="D63" s="45" t="s">
        <v>3</v>
      </c>
      <c r="I63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I63" s="2">
        <f t="shared" si="2"/>
        <v>1919</v>
      </c>
      <c r="AJ63" s="2">
        <f t="shared" si="3"/>
        <v>1919</v>
      </c>
      <c r="AK63" s="2">
        <v>1673</v>
      </c>
    </row>
    <row r="64" spans="1:37" s="8" customFormat="1" ht="12.75" customHeight="1">
      <c r="A64" s="42" t="s">
        <v>60</v>
      </c>
      <c r="B64" s="46" t="s">
        <v>85</v>
      </c>
      <c r="C64" s="36">
        <v>0</v>
      </c>
      <c r="D64" s="37">
        <v>2</v>
      </c>
      <c r="I64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I64" s="2">
        <f t="shared" si="2"/>
        <v>0</v>
      </c>
      <c r="AJ64" s="2">
        <f t="shared" si="3"/>
        <v>-2</v>
      </c>
      <c r="AK64" s="2">
        <v>19</v>
      </c>
    </row>
    <row r="65" spans="1:37" s="14" customFormat="1" ht="4.5" customHeight="1">
      <c r="A65" s="58"/>
      <c r="B65" s="35"/>
      <c r="C65" s="36"/>
      <c r="D65" s="37"/>
      <c r="I65" s="15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I65" s="13"/>
      <c r="AJ65" s="13">
        <f t="shared" si="3"/>
        <v>0</v>
      </c>
      <c r="AK65" s="13"/>
    </row>
    <row r="66" spans="1:37" s="8" customFormat="1" ht="12.75" customHeight="1">
      <c r="A66" s="59" t="s">
        <v>90</v>
      </c>
      <c r="B66" s="60" t="s">
        <v>86</v>
      </c>
      <c r="C66" s="50" t="s">
        <v>89</v>
      </c>
      <c r="D66" s="51">
        <v>4582</v>
      </c>
      <c r="I66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I66" s="2">
        <f>B66-C66</f>
        <v>0</v>
      </c>
      <c r="AJ66" s="2">
        <f t="shared" si="3"/>
        <v>-4582</v>
      </c>
      <c r="AK66" s="2"/>
    </row>
    <row r="67" spans="1:4" ht="12.75" customHeight="1">
      <c r="A67" s="17"/>
      <c r="B67" s="18" t="s">
        <v>4</v>
      </c>
      <c r="C67" s="18"/>
      <c r="D67" s="16"/>
    </row>
    <row r="68" spans="2:3" ht="12.75" customHeight="1">
      <c r="B68" s="1"/>
      <c r="C68" s="1"/>
    </row>
    <row r="69" spans="2:3" ht="12.75" customHeight="1">
      <c r="B69" s="1"/>
      <c r="C69" s="1"/>
    </row>
    <row r="70" spans="2:3" ht="12.75" customHeight="1">
      <c r="B70" s="1"/>
      <c r="C70" s="1"/>
    </row>
    <row r="71" spans="2:3" ht="12.75" customHeight="1">
      <c r="B71" s="1"/>
      <c r="C71" s="1"/>
    </row>
    <row r="72" spans="2:3" ht="12.75" customHeight="1">
      <c r="B72" s="1"/>
      <c r="C72" s="1"/>
    </row>
    <row r="73" spans="1:4" ht="12.75" customHeight="1">
      <c r="A73" s="17"/>
      <c r="B73" s="18"/>
      <c r="C73" s="19"/>
      <c r="D73" s="23"/>
    </row>
    <row r="74" spans="1:4" ht="12.75" customHeight="1">
      <c r="A74" s="22"/>
      <c r="B74" s="20"/>
      <c r="C74" s="20"/>
      <c r="D74" s="21"/>
    </row>
    <row r="75" spans="1:4" ht="12.75" customHeight="1">
      <c r="A75" s="22" t="s">
        <v>64</v>
      </c>
      <c r="B75" s="18"/>
      <c r="C75" s="19"/>
      <c r="D75" s="17"/>
    </row>
    <row r="76" spans="1:4" ht="12.75" customHeight="1">
      <c r="A76" s="17"/>
      <c r="B76" s="18"/>
      <c r="C76" s="19"/>
      <c r="D76" s="23"/>
    </row>
    <row r="77" spans="1:4" ht="12.75" customHeight="1">
      <c r="A77" s="24"/>
      <c r="B77" s="18"/>
      <c r="C77" s="19"/>
      <c r="D77" s="23"/>
    </row>
    <row r="78" spans="1:4" ht="12.75" customHeight="1">
      <c r="A78" s="17"/>
      <c r="B78" s="18"/>
      <c r="C78" s="19"/>
      <c r="D78" s="23"/>
    </row>
    <row r="79" spans="1:4" ht="12.75" customHeight="1">
      <c r="A79" s="17"/>
      <c r="B79" s="18"/>
      <c r="C79" s="19"/>
      <c r="D79" s="23"/>
    </row>
    <row r="80" spans="1:4" ht="12.75" customHeight="1">
      <c r="A80" s="17"/>
      <c r="B80" s="18"/>
      <c r="C80" s="19"/>
      <c r="D80" s="23"/>
    </row>
    <row r="81" spans="1:4" ht="12.75" customHeight="1">
      <c r="A81" s="17"/>
      <c r="B81" s="18"/>
      <c r="C81" s="19"/>
      <c r="D81" s="23"/>
    </row>
    <row r="82" spans="1:4" ht="12.75" customHeight="1">
      <c r="A82" s="17"/>
      <c r="B82" s="18"/>
      <c r="C82" s="19"/>
      <c r="D82" s="23"/>
    </row>
    <row r="83" spans="1:4" ht="12.75" customHeight="1">
      <c r="A83" s="17"/>
      <c r="B83" s="18"/>
      <c r="C83" s="19"/>
      <c r="D83" s="23"/>
    </row>
    <row r="84" spans="1:4" ht="12.75" customHeight="1">
      <c r="A84" s="17"/>
      <c r="B84" s="18"/>
      <c r="C84" s="19"/>
      <c r="D84" s="23"/>
    </row>
    <row r="85" spans="1:4" ht="12.75" customHeight="1">
      <c r="A85" s="17"/>
      <c r="B85" s="18"/>
      <c r="C85" s="19"/>
      <c r="D85" s="23"/>
    </row>
    <row r="86" spans="1:4" ht="12.75" customHeight="1">
      <c r="A86" s="17"/>
      <c r="B86" s="18"/>
      <c r="C86" s="19"/>
      <c r="D86" s="23"/>
    </row>
    <row r="87" spans="1:4" ht="12.75" customHeight="1">
      <c r="A87" s="17"/>
      <c r="B87" s="18"/>
      <c r="C87" s="19"/>
      <c r="D87" s="23"/>
    </row>
    <row r="88" spans="1:4" ht="12.75" customHeight="1">
      <c r="A88" s="24"/>
      <c r="B88" s="18"/>
      <c r="C88" s="19"/>
      <c r="D88" s="23"/>
    </row>
    <row r="89" spans="1:4" ht="12.75" customHeight="1">
      <c r="A89" s="24"/>
      <c r="B89" s="18"/>
      <c r="C89" s="19"/>
      <c r="D89" s="23"/>
    </row>
    <row r="90" spans="1:4" ht="15.75">
      <c r="A90" s="24"/>
      <c r="B90" s="18"/>
      <c r="C90" s="19"/>
      <c r="D90" s="23"/>
    </row>
    <row r="91" spans="1:4" ht="15.75">
      <c r="A91" s="24"/>
      <c r="B91" s="18"/>
      <c r="C91" s="19"/>
      <c r="D91" s="23"/>
    </row>
    <row r="92" spans="1:4" ht="15.75">
      <c r="A92" s="24"/>
      <c r="B92" s="18"/>
      <c r="C92" s="19"/>
      <c r="D92" s="23"/>
    </row>
    <row r="93" spans="1:4" ht="15.75">
      <c r="A93" s="24"/>
      <c r="B93" s="18"/>
      <c r="C93" s="19"/>
      <c r="D93" s="23"/>
    </row>
    <row r="94" spans="1:4" ht="15.75">
      <c r="A94" s="24"/>
      <c r="B94" s="18"/>
      <c r="C94" s="19"/>
      <c r="D94" s="23"/>
    </row>
    <row r="95" spans="1:4" ht="15.75">
      <c r="A95" s="17"/>
      <c r="B95" s="18"/>
      <c r="C95" s="19"/>
      <c r="D95" s="23"/>
    </row>
    <row r="96" spans="1:4" ht="15.75">
      <c r="A96" s="17"/>
      <c r="B96" s="18"/>
      <c r="C96" s="19"/>
      <c r="D96" s="23"/>
    </row>
    <row r="97" spans="1:4" ht="15.75">
      <c r="A97" s="17"/>
      <c r="B97" s="18"/>
      <c r="C97" s="19"/>
      <c r="D97" s="23"/>
    </row>
    <row r="98" spans="1:4" ht="15.75">
      <c r="A98" s="17"/>
      <c r="B98" s="18"/>
      <c r="C98" s="19"/>
      <c r="D98" s="23"/>
    </row>
    <row r="99" spans="1:4" ht="15.75">
      <c r="A99" s="17"/>
      <c r="B99" s="18"/>
      <c r="C99" s="19"/>
      <c r="D99" s="23"/>
    </row>
    <row r="100" spans="1:4" ht="15.75">
      <c r="A100" s="17"/>
      <c r="B100" s="18"/>
      <c r="C100" s="19"/>
      <c r="D100" s="17"/>
    </row>
    <row r="101" spans="1:4" ht="15.75">
      <c r="A101" s="17"/>
      <c r="B101" s="18"/>
      <c r="C101" s="19"/>
      <c r="D101" s="17"/>
    </row>
    <row r="102" spans="1:4" ht="15.75">
      <c r="A102" s="17"/>
      <c r="B102" s="18"/>
      <c r="C102" s="19"/>
      <c r="D102" s="17"/>
    </row>
    <row r="103" spans="1:4" ht="15.75">
      <c r="A103" s="17"/>
      <c r="B103" s="18"/>
      <c r="C103" s="19"/>
      <c r="D103" s="17"/>
    </row>
    <row r="104" spans="1:4" ht="15.75">
      <c r="A104" s="17"/>
      <c r="B104" s="18"/>
      <c r="C104" s="19"/>
      <c r="D104" s="17"/>
    </row>
  </sheetData>
  <mergeCells count="4">
    <mergeCell ref="B56:D56"/>
    <mergeCell ref="A1:D1"/>
    <mergeCell ref="B4:D4"/>
    <mergeCell ref="A53:D53"/>
  </mergeCells>
  <printOptions horizontalCentered="1"/>
  <pageMargins left="0.75" right="0.75" top="0.75" bottom="0.75" header="0.5" footer="0.5"/>
  <pageSetup horizontalDpi="300" verticalDpi="300" orientation="portrait" r:id="rId2"/>
  <rowBreaks count="1" manualBreakCount="1">
    <brk id="5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Cindy Young-Turner</cp:lastModifiedBy>
  <cp:lastPrinted>2000-08-25T19:07:02Z</cp:lastPrinted>
  <dcterms:created xsi:type="dcterms:W3CDTF">1998-11-03T18:25:49Z</dcterms:created>
  <cp:category/>
  <cp:version/>
  <cp:contentType/>
  <cp:contentStatus/>
</cp:coreProperties>
</file>