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End-use statistics" sheetId="1" r:id="rId1"/>
    <sheet name="Notes" sheetId="2" r:id="rId2"/>
  </sheets>
  <definedNames/>
  <calcPr fullCalcOnLoad="1" fullPrecision="0" iterate="1" iterateCount="1" iterateDelta="0"/>
</workbook>
</file>

<file path=xl/sharedStrings.xml><?xml version="1.0" encoding="utf-8"?>
<sst xmlns="http://schemas.openxmlformats.org/spreadsheetml/2006/main" count="47" uniqueCount="47">
  <si>
    <t>[Metric tons]</t>
  </si>
  <si>
    <t>Year</t>
  </si>
  <si>
    <t>Apparent consumption</t>
  </si>
  <si>
    <t>Coarse aggregate, graded</t>
  </si>
  <si>
    <t>Coarse and fine aggregate</t>
  </si>
  <si>
    <t>Other construction materials</t>
  </si>
  <si>
    <t>Agricultural</t>
  </si>
  <si>
    <t>Chemical and metallurgical</t>
  </si>
  <si>
    <t>Total</t>
  </si>
  <si>
    <t>Unspecified uses</t>
  </si>
  <si>
    <t>Special uses</t>
  </si>
  <si>
    <t>Coarse aggregate (+1½ inch)</t>
  </si>
  <si>
    <t>Fine aggregate (-⅜ inch)</t>
  </si>
  <si>
    <t>Blank cells in the spreadsheet indicate that end-use data were not available.</t>
  </si>
  <si>
    <t>U.S. GEOLOGICAL SURVEY</t>
  </si>
  <si>
    <t>Last modification:  September 15, 2005</t>
  </si>
  <si>
    <t>Other</t>
  </si>
  <si>
    <r>
      <t>CRUSHED STONE END-USE STATISTICS</t>
    </r>
    <r>
      <rPr>
        <b/>
        <vertAlign val="superscript"/>
        <sz val="10"/>
        <rFont val="Times New Roman"/>
        <family val="1"/>
      </rPr>
      <t>1</t>
    </r>
  </si>
  <si>
    <r>
      <t>1</t>
    </r>
    <r>
      <rPr>
        <sz val="10"/>
        <rFont val="Times New Roman"/>
        <family val="1"/>
      </rPr>
      <t>Compiled by G.R. Matos and V.V. Tepordei.</t>
    </r>
  </si>
  <si>
    <t>Crushed Stone End-Use Worksheet Notes</t>
  </si>
  <si>
    <t>Data Sources</t>
  </si>
  <si>
    <t>End Use</t>
  </si>
  <si>
    <r>
      <t xml:space="preserve">End use is defined as the use of the mineral commodity in a particular industrial sector or product.  For crushed stone sold or used by producers, end-use categories are coarse aggregate (larger than 1½ inch); coarse aggregate, graded; fine aggregate (smaller than </t>
    </r>
    <r>
      <rPr>
        <sz val="10"/>
        <rFont val="Arial"/>
        <family val="2"/>
      </rPr>
      <t>⅜</t>
    </r>
    <r>
      <rPr>
        <sz val="10"/>
        <rFont val="Times New Roman"/>
        <family val="1"/>
      </rPr>
      <t xml:space="preserve"> inch); coarse and fine aggregate; other construction materials; agricultural; chemical and metallurgical; special uses; other miscellaneous uses; and unspecified uses.</t>
    </r>
  </si>
  <si>
    <t xml:space="preserve">Crushed stone was surveyed every other year between 1981and 1993.  Thus, no data by end use for even-numbered years between 1982 and 1992 are available.  End-use data for crushed stone were collected and reported using different methodologies during the span of years covered in this report.  </t>
  </si>
  <si>
    <r>
      <t>The coarse aggregate (larger than 1</t>
    </r>
    <r>
      <rPr>
        <sz val="10"/>
        <rFont val="Lucida Sans Unicode"/>
        <family val="2"/>
      </rPr>
      <t>½</t>
    </r>
    <r>
      <rPr>
        <sz val="10"/>
        <rFont val="Times New Roman"/>
        <family val="1"/>
      </rPr>
      <t xml:space="preserve"> inch) category includes riprap and jetty stone, filter stone, aggregate for macadam, and other coarse aggregate.</t>
    </r>
  </si>
  <si>
    <t>The coarse aggregate, graded category includes concrete aggregate, coarse; bituminous aggregate, coarse; bituminous surface treatment aggregate; railroad ballast; and other graded coarse aggregate.</t>
  </si>
  <si>
    <r>
      <t xml:space="preserve">The fine aggregate (smaller than </t>
    </r>
    <r>
      <rPr>
        <sz val="10"/>
        <rFont val="Arial"/>
        <family val="2"/>
      </rPr>
      <t>⅜</t>
    </r>
    <r>
      <rPr>
        <sz val="10"/>
        <rFont val="Times New Roman"/>
        <family val="1"/>
      </rPr>
      <t xml:space="preserve"> inch) category includes bituminous mix or seal; aggregate for concrete; screening, undesignated; stone sand (manufactured sand); and other fine aggregate.</t>
    </r>
  </si>
  <si>
    <t>The coarse and fine aggregate category includes graded road base or subbase, unpaved road surfacing, terrazzo and exposed aggregate, crusher run or fill or waste, roofing granules, and other coarse and fine aggregate.</t>
  </si>
  <si>
    <t>The other construction materials category includes building products, drain fields, bedding materials, lightweight aggregate (slate) and waste material (2001 only), acid neutralization and refractory stone (2000 only), unspecified construction aggregate, roadstone, dam construction, roofing aggregates, chips and granules, and waste materials (1975 through 1981).</t>
  </si>
  <si>
    <t>The agricultural category includes agricultural limestone, poultry grit and mineral food, and other agricultural uses.</t>
  </si>
  <si>
    <t>The chemical and metallurgical category includes cement manufacture, lime manufacture, dead-burned dolomite manufacture, ferrosilicon, refractory stone (includes ganister), flux stone, chemical stone, glass manufacture, and sulfur oxide removal.</t>
  </si>
  <si>
    <t>The special uses category includes mine dusting or acid water treatment, asphalt fillers or extenders, whiting or whiting substitutes, and other fillers and extenders.</t>
  </si>
  <si>
    <t>The other miscellaneous uses category includes lightweight aggregate (slate), abrasives, flour (slate), sugar refining, waste material, refractory stone, chemicals, paper manufacture, acid neutralization, other specified uses not listed, and other miscellaneous uses.</t>
  </si>
  <si>
    <t>Blank cells in the spreadsheet indicate that end-use data were not available.  Data are rounded to no more than three significant digits and therefore data may not add to totals shown.</t>
  </si>
  <si>
    <t>References</t>
  </si>
  <si>
    <t>U.S. Bureau of Mines, 1983–96, Minerals Yearbook, v. I, 1981–94.</t>
  </si>
  <si>
    <t>U.S. Bureau of Mines, 1993, Statistical Compendium, 1975–81.</t>
  </si>
  <si>
    <t>U.S. Geological Survey, 1997–2005, Minerals Yearbook, v. I, 1995–2003.</t>
  </si>
  <si>
    <t>Recommended Citation Format:</t>
  </si>
  <si>
    <t>(1) If taken from CD version:</t>
  </si>
  <si>
    <r>
      <t xml:space="preserve">U.S. Geological Survey, [year of last update, e.g., 2005], [Mineral commodity, e.g., Gold] statistics, </t>
    </r>
    <r>
      <rPr>
        <i/>
        <sz val="10"/>
        <rFont val="Times New Roman"/>
        <family val="1"/>
      </rPr>
      <t>in</t>
    </r>
    <r>
      <rPr>
        <sz val="10"/>
        <rFont val="Times New Roman"/>
        <family val="1"/>
      </rPr>
      <t xml:space="preserve"> Kelly, T.D., and Matos, G.R., comps., Historical statistics for mineral and material commodities in the United States:  U.S. Geological Survey Data Series 2005-140, one CD-ROM.  (Also available online at http://minerals.usgs.gov/minerals/pubs/ds05-140.)</t>
    </r>
  </si>
  <si>
    <t>(2) If taken from online version:</t>
  </si>
  <si>
    <r>
      <t xml:space="preserve">U.S. Geological Survey, [year of last update, e.g., 2005], [Mineral commodity, e.g., Gold] statistics, </t>
    </r>
    <r>
      <rPr>
        <i/>
        <sz val="10"/>
        <rFont val="Times New Roman"/>
        <family val="1"/>
      </rPr>
      <t>in</t>
    </r>
    <r>
      <rPr>
        <sz val="10"/>
        <rFont val="Times New Roman"/>
        <family val="1"/>
      </rPr>
      <t xml:space="preserve"> Kelly, T.D., and Matos, G.R., comps., Historical statistics for mineral and material commodities in the United States:  U.S. Geological Survey Data Series 2005-140, available online at http://minerals.usgs.gov/minerals/pubs/ds05-140.  (Accessed [date].)</t>
    </r>
  </si>
  <si>
    <t>For more information, please contact:</t>
  </si>
  <si>
    <t>USGS Crushed Stone Commodity Specialist</t>
  </si>
  <si>
    <t>The sources of data for the crushed stone end-use worksheet are the Minerals Yearbook (MYB), an annual collection, compilation, and analysis of mineral industry data, published by the U.S. Bureau of Mines (USBM) until 1995 and the U.S. Geological Survey since 1996; and the Statistical Compendium, a mineral statistics publication of the USBM.</t>
  </si>
  <si>
    <t xml:space="preserve">The unspecified uses category combines quantities reported in the MYB as “unspecified uses, reported” (totals only) and “unspecified uses, estimated” (estimated totals).  Each year some producers provide only total production without an end-use breakdown, and some producers do not report and their production must be estimated.  Prior to 1985, these tonnages were distributed into the categories used at that time or with the other miscellaneous category.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</si>
</sst>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_)"/>
    <numFmt numFmtId="167" formatCode="_(* #,##0.0_);_(* \(#,##0.0\);_(* &quot;-&quot;??_);_(@_)"/>
    <numFmt numFmtId="168" formatCode="_(* #,##0_);_(* \(#,##0\);_(*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11">
    <font>
      <sz val="10"/>
      <name val="Arial"/>
      <family val="0"/>
    </font>
    <font>
      <sz val="8"/>
      <name val="Arial"/>
      <family val="0"/>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2"/>
      <name val="Times New Roman"/>
      <family val="1"/>
    </font>
    <font>
      <sz val="10"/>
      <name val="Lucida Sans Unicode"/>
      <family val="2"/>
    </font>
    <font>
      <i/>
      <sz val="10"/>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1" xfId="0" applyFont="1" applyBorder="1" applyAlignment="1">
      <alignment horizontal="center" vertical="center"/>
    </xf>
    <xf numFmtId="3" fontId="2" fillId="0" borderId="1" xfId="15" applyNumberFormat="1" applyFont="1" applyBorder="1" applyAlignment="1">
      <alignment horizontal="right" vertical="center" wrapText="1"/>
    </xf>
    <xf numFmtId="3" fontId="2" fillId="0" borderId="1" xfId="0" applyNumberFormat="1" applyFont="1" applyFill="1" applyBorder="1" applyAlignment="1">
      <alignment/>
    </xf>
    <xf numFmtId="0" fontId="2" fillId="0" borderId="1" xfId="0" applyFont="1" applyBorder="1" applyAlignment="1">
      <alignment horizontal="center"/>
    </xf>
    <xf numFmtId="3" fontId="2" fillId="0" borderId="1" xfId="15" applyNumberFormat="1" applyFont="1" applyBorder="1" applyAlignment="1">
      <alignment/>
    </xf>
    <xf numFmtId="3" fontId="2" fillId="0" borderId="1" xfId="0" applyNumberFormat="1" applyFont="1" applyFill="1" applyBorder="1" applyAlignment="1" quotePrefix="1">
      <alignment/>
    </xf>
    <xf numFmtId="3" fontId="2" fillId="0" borderId="1" xfId="15" applyNumberFormat="1" applyFont="1" applyBorder="1" applyAlignment="1">
      <alignment horizontal="right"/>
    </xf>
    <xf numFmtId="0" fontId="0" fillId="0" borderId="0" xfId="0" applyFont="1" applyAlignment="1">
      <alignment/>
    </xf>
    <xf numFmtId="0" fontId="2" fillId="0" borderId="0" xfId="0" applyFont="1" applyAlignment="1">
      <alignment/>
    </xf>
    <xf numFmtId="0" fontId="5" fillId="0" borderId="0" xfId="0" applyFont="1" applyAlignment="1">
      <alignment/>
    </xf>
    <xf numFmtId="0" fontId="3" fillId="0" borderId="1" xfId="0" applyFont="1" applyBorder="1" applyAlignment="1">
      <alignment horizontal="center" wrapText="1"/>
    </xf>
    <xf numFmtId="168" fontId="3" fillId="0" borderId="1" xfId="15" applyNumberFormat="1" applyFont="1" applyBorder="1" applyAlignment="1">
      <alignment horizontal="center" wrapText="1"/>
    </xf>
    <xf numFmtId="168" fontId="3" fillId="0" borderId="2" xfId="15" applyNumberFormat="1" applyFont="1" applyBorder="1" applyAlignment="1">
      <alignment horizontal="center" wrapText="1"/>
    </xf>
    <xf numFmtId="168" fontId="3" fillId="0" borderId="3" xfId="15" applyNumberFormat="1" applyFont="1" applyBorder="1" applyAlignment="1">
      <alignment horizontal="center" wrapText="1"/>
    </xf>
    <xf numFmtId="0" fontId="6"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0" borderId="0" xfId="0" applyFont="1" applyAlignment="1">
      <alignment horizontal="left" wrapText="1"/>
    </xf>
    <xf numFmtId="0" fontId="10" fillId="0" borderId="0" xfId="19" applyFont="1" applyAlignment="1">
      <alignment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xf>
    <xf numFmtId="0" fontId="0" fillId="0" borderId="0" xfId="0" applyAlignment="1">
      <alignment vertical="center"/>
    </xf>
    <xf numFmtId="0" fontId="3" fillId="0" borderId="4" xfId="0" applyFont="1" applyBorder="1" applyAlignment="1">
      <alignment horizontal="center" vertical="center"/>
    </xf>
    <xf numFmtId="0" fontId="0" fillId="0" borderId="4" xfId="0"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stone_crushed/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0.7109375" style="0" customWidth="1"/>
    <col min="2" max="3" width="12.7109375" style="0" customWidth="1"/>
    <col min="4" max="4" width="13.00390625" style="0" customWidth="1"/>
    <col min="5" max="11" width="12.7109375" style="0" customWidth="1"/>
    <col min="12" max="13" width="12.7109375" style="0" hidden="1" customWidth="1"/>
    <col min="14" max="14" width="12.7109375" style="0" customWidth="1"/>
  </cols>
  <sheetData>
    <row r="1" spans="1:14" ht="15.75">
      <c r="A1" s="21" t="s">
        <v>17</v>
      </c>
      <c r="B1" s="21"/>
      <c r="C1" s="21"/>
      <c r="D1" s="21"/>
      <c r="E1" s="21"/>
      <c r="F1" s="22"/>
      <c r="G1" s="22"/>
      <c r="H1" s="22"/>
      <c r="I1" s="22"/>
      <c r="J1" s="22"/>
      <c r="K1" s="22"/>
      <c r="L1" s="22"/>
      <c r="M1" s="22"/>
      <c r="N1" s="22"/>
    </row>
    <row r="2" spans="1:14" ht="12.75">
      <c r="A2" s="23" t="s">
        <v>14</v>
      </c>
      <c r="B2" s="24"/>
      <c r="C2" s="24"/>
      <c r="D2" s="24"/>
      <c r="E2" s="24"/>
      <c r="F2" s="24"/>
      <c r="G2" s="24"/>
      <c r="H2" s="24"/>
      <c r="I2" s="24"/>
      <c r="J2" s="24"/>
      <c r="K2" s="24"/>
      <c r="L2" s="24"/>
      <c r="M2" s="24"/>
      <c r="N2" s="24"/>
    </row>
    <row r="3" spans="1:14" ht="12.75">
      <c r="A3" s="23" t="s">
        <v>0</v>
      </c>
      <c r="B3" s="23"/>
      <c r="C3" s="23"/>
      <c r="D3" s="23"/>
      <c r="E3" s="23"/>
      <c r="F3" s="25"/>
      <c r="G3" s="25"/>
      <c r="H3" s="25"/>
      <c r="I3" s="25"/>
      <c r="J3" s="25"/>
      <c r="K3" s="25"/>
      <c r="L3" s="25"/>
      <c r="M3" s="25"/>
      <c r="N3" s="25"/>
    </row>
    <row r="4" spans="1:14" ht="12.75">
      <c r="A4" s="26" t="s">
        <v>15</v>
      </c>
      <c r="B4" s="26"/>
      <c r="C4" s="26"/>
      <c r="D4" s="26"/>
      <c r="E4" s="26"/>
      <c r="F4" s="27"/>
      <c r="G4" s="27"/>
      <c r="H4" s="27"/>
      <c r="I4" s="27"/>
      <c r="J4" s="27"/>
      <c r="K4" s="27"/>
      <c r="L4" s="27"/>
      <c r="M4" s="27"/>
      <c r="N4" s="27"/>
    </row>
    <row r="5" spans="1:14" ht="51">
      <c r="A5" s="11" t="s">
        <v>1</v>
      </c>
      <c r="B5" s="12" t="s">
        <v>11</v>
      </c>
      <c r="C5" s="12" t="s">
        <v>3</v>
      </c>
      <c r="D5" s="12" t="s">
        <v>12</v>
      </c>
      <c r="E5" s="12" t="s">
        <v>4</v>
      </c>
      <c r="F5" s="12" t="s">
        <v>5</v>
      </c>
      <c r="G5" s="12" t="s">
        <v>6</v>
      </c>
      <c r="H5" s="12" t="s">
        <v>7</v>
      </c>
      <c r="I5" s="12" t="s">
        <v>10</v>
      </c>
      <c r="J5" s="12" t="s">
        <v>16</v>
      </c>
      <c r="K5" s="12" t="s">
        <v>9</v>
      </c>
      <c r="L5" s="12" t="s">
        <v>8</v>
      </c>
      <c r="M5" s="13"/>
      <c r="N5" s="14" t="s">
        <v>2</v>
      </c>
    </row>
    <row r="6" spans="1:14" ht="12.75">
      <c r="A6" s="4">
        <v>1975</v>
      </c>
      <c r="B6" s="5">
        <v>49900000</v>
      </c>
      <c r="C6" s="5">
        <v>256000000</v>
      </c>
      <c r="D6" s="5">
        <v>6190000</v>
      </c>
      <c r="E6" s="5">
        <v>204000000</v>
      </c>
      <c r="F6" s="5">
        <v>107000000</v>
      </c>
      <c r="G6" s="5">
        <v>33000000</v>
      </c>
      <c r="H6" s="5">
        <v>146000000</v>
      </c>
      <c r="I6" s="5">
        <v>5260000</v>
      </c>
      <c r="J6" s="5">
        <v>9280000</v>
      </c>
      <c r="K6" s="5"/>
      <c r="L6" s="5">
        <v>816000000</v>
      </c>
      <c r="M6" s="2">
        <f>+N6-L6</f>
        <v>-1000000</v>
      </c>
      <c r="N6" s="6">
        <v>815000000</v>
      </c>
    </row>
    <row r="7" spans="1:14" ht="12.75">
      <c r="A7" s="4">
        <v>1976</v>
      </c>
      <c r="B7" s="5">
        <v>50400000</v>
      </c>
      <c r="C7" s="5">
        <v>255000000</v>
      </c>
      <c r="D7" s="5">
        <v>4380000</v>
      </c>
      <c r="E7" s="5">
        <v>182000000</v>
      </c>
      <c r="F7" s="5">
        <v>120000000</v>
      </c>
      <c r="G7" s="5">
        <v>38900000</v>
      </c>
      <c r="H7" s="5">
        <v>152000000</v>
      </c>
      <c r="I7" s="5">
        <v>5530000</v>
      </c>
      <c r="J7" s="5">
        <v>8810000</v>
      </c>
      <c r="K7" s="5"/>
      <c r="L7" s="5">
        <v>817000000</v>
      </c>
      <c r="M7" s="2">
        <f>+N7-L7</f>
        <v>-1000000</v>
      </c>
      <c r="N7" s="6">
        <v>816000000</v>
      </c>
    </row>
    <row r="8" spans="1:17" ht="12.75">
      <c r="A8" s="4">
        <v>1977</v>
      </c>
      <c r="B8" s="5">
        <v>44000000</v>
      </c>
      <c r="C8" s="5">
        <v>262000000</v>
      </c>
      <c r="D8" s="5">
        <v>10700000</v>
      </c>
      <c r="E8" s="5">
        <v>209000000</v>
      </c>
      <c r="F8" s="5">
        <v>142000000</v>
      </c>
      <c r="G8" s="5">
        <v>31700000</v>
      </c>
      <c r="H8" s="5">
        <v>153000000</v>
      </c>
      <c r="I8" s="5">
        <v>6000000</v>
      </c>
      <c r="J8" s="5">
        <v>6800000</v>
      </c>
      <c r="K8" s="5"/>
      <c r="L8" s="5">
        <v>865000000</v>
      </c>
      <c r="M8" s="2"/>
      <c r="N8" s="6">
        <v>865000000</v>
      </c>
      <c r="Q8" s="8"/>
    </row>
    <row r="9" spans="1:14" ht="12.75">
      <c r="A9" s="4">
        <v>1978</v>
      </c>
      <c r="B9" s="5">
        <v>48100000</v>
      </c>
      <c r="C9" s="5">
        <v>286000000</v>
      </c>
      <c r="D9" s="5">
        <v>15000000</v>
      </c>
      <c r="E9" s="5">
        <v>237000000</v>
      </c>
      <c r="F9" s="5">
        <v>159000000</v>
      </c>
      <c r="G9" s="5">
        <v>33400000</v>
      </c>
      <c r="H9" s="5">
        <v>158000000</v>
      </c>
      <c r="I9" s="5">
        <v>6370000</v>
      </c>
      <c r="J9" s="5">
        <v>9960000</v>
      </c>
      <c r="K9" s="5"/>
      <c r="L9" s="5">
        <v>952000000</v>
      </c>
      <c r="M9" s="2"/>
      <c r="N9" s="6">
        <v>952000000</v>
      </c>
    </row>
    <row r="10" spans="1:14" ht="12.75">
      <c r="A10" s="4">
        <v>1979</v>
      </c>
      <c r="B10" s="5">
        <v>49600000</v>
      </c>
      <c r="C10" s="5">
        <v>297000000</v>
      </c>
      <c r="D10" s="5">
        <v>17700000</v>
      </c>
      <c r="E10" s="5">
        <v>239000000</v>
      </c>
      <c r="F10" s="5">
        <v>186000000</v>
      </c>
      <c r="G10" s="5">
        <v>33100000</v>
      </c>
      <c r="H10" s="5">
        <v>157000000</v>
      </c>
      <c r="I10" s="5">
        <v>6930000</v>
      </c>
      <c r="J10" s="5">
        <v>8060000</v>
      </c>
      <c r="K10" s="5"/>
      <c r="L10" s="5">
        <v>995000000</v>
      </c>
      <c r="M10" s="2"/>
      <c r="N10" s="6">
        <v>995000000</v>
      </c>
    </row>
    <row r="11" spans="1:14" ht="12.75">
      <c r="A11" s="4">
        <v>1980</v>
      </c>
      <c r="B11" s="5">
        <v>49400000</v>
      </c>
      <c r="C11" s="5">
        <v>266000000</v>
      </c>
      <c r="D11" s="5">
        <v>18400000</v>
      </c>
      <c r="E11" s="5">
        <v>210000000</v>
      </c>
      <c r="F11" s="5">
        <v>164000000</v>
      </c>
      <c r="G11" s="5">
        <v>33200000</v>
      </c>
      <c r="H11" s="5">
        <v>139000000</v>
      </c>
      <c r="I11" s="5">
        <v>6330000</v>
      </c>
      <c r="J11" s="5">
        <v>5560000</v>
      </c>
      <c r="K11" s="5"/>
      <c r="L11" s="5">
        <v>892000000</v>
      </c>
      <c r="M11" s="2">
        <f>+N11-L11</f>
        <v>1000000</v>
      </c>
      <c r="N11" s="6">
        <v>893000000</v>
      </c>
    </row>
    <row r="12" spans="1:14" ht="12.75">
      <c r="A12" s="4">
        <v>1981</v>
      </c>
      <c r="B12" s="5">
        <v>38700000</v>
      </c>
      <c r="C12" s="5">
        <v>235000000</v>
      </c>
      <c r="D12" s="5">
        <v>16400000</v>
      </c>
      <c r="E12" s="5">
        <v>185000000</v>
      </c>
      <c r="F12" s="5">
        <v>144000000</v>
      </c>
      <c r="G12" s="5">
        <v>29000000</v>
      </c>
      <c r="H12" s="5">
        <v>134000000</v>
      </c>
      <c r="I12" s="5">
        <v>6300000</v>
      </c>
      <c r="J12" s="5">
        <v>3660000</v>
      </c>
      <c r="K12" s="5"/>
      <c r="L12" s="5">
        <v>792000000</v>
      </c>
      <c r="M12" s="2">
        <f>+N12-L12</f>
        <v>-1000000</v>
      </c>
      <c r="N12" s="6">
        <v>791000000</v>
      </c>
    </row>
    <row r="13" spans="1:14" ht="12.75">
      <c r="A13" s="4">
        <v>1982</v>
      </c>
      <c r="B13" s="5"/>
      <c r="C13" s="5"/>
      <c r="D13" s="5"/>
      <c r="E13" s="5"/>
      <c r="F13" s="5"/>
      <c r="G13" s="5"/>
      <c r="H13" s="5"/>
      <c r="I13" s="5"/>
      <c r="J13" s="5"/>
      <c r="K13" s="5"/>
      <c r="L13" s="5"/>
      <c r="M13" s="2"/>
      <c r="N13" s="6">
        <v>717000000</v>
      </c>
    </row>
    <row r="14" spans="1:14" ht="12.75">
      <c r="A14" s="4">
        <v>1983</v>
      </c>
      <c r="B14" s="5">
        <v>38300000</v>
      </c>
      <c r="C14" s="5">
        <v>193000000</v>
      </c>
      <c r="D14" s="5">
        <v>47700000</v>
      </c>
      <c r="E14" s="5">
        <v>232000000</v>
      </c>
      <c r="F14" s="5">
        <v>133000</v>
      </c>
      <c r="G14" s="5">
        <v>19300000</v>
      </c>
      <c r="H14" s="5">
        <v>107000000</v>
      </c>
      <c r="I14" s="5">
        <v>6090000</v>
      </c>
      <c r="J14" s="5">
        <v>139000000</v>
      </c>
      <c r="K14" s="5"/>
      <c r="L14" s="5">
        <v>783000000</v>
      </c>
      <c r="M14" s="2">
        <f>+N14-L14</f>
        <v>-1000000</v>
      </c>
      <c r="N14" s="6">
        <v>782000000</v>
      </c>
    </row>
    <row r="15" spans="1:14" ht="12.75">
      <c r="A15" s="4">
        <v>1984</v>
      </c>
      <c r="B15" s="5"/>
      <c r="C15" s="5"/>
      <c r="D15" s="5"/>
      <c r="E15" s="5"/>
      <c r="F15" s="5"/>
      <c r="G15" s="5"/>
      <c r="H15" s="5"/>
      <c r="I15" s="5"/>
      <c r="J15" s="5"/>
      <c r="K15" s="5"/>
      <c r="L15" s="5"/>
      <c r="M15" s="2"/>
      <c r="N15" s="6">
        <v>868000000</v>
      </c>
    </row>
    <row r="16" spans="1:14" ht="12.75">
      <c r="A16" s="4">
        <v>1985</v>
      </c>
      <c r="B16" s="5">
        <v>39500000</v>
      </c>
      <c r="C16" s="5">
        <v>199000000</v>
      </c>
      <c r="D16" s="5">
        <v>53100000</v>
      </c>
      <c r="E16" s="5">
        <v>281000000</v>
      </c>
      <c r="F16" s="5"/>
      <c r="G16" s="5">
        <v>22600000</v>
      </c>
      <c r="H16" s="5">
        <v>116000000</v>
      </c>
      <c r="I16" s="5">
        <v>10700000</v>
      </c>
      <c r="J16" s="5">
        <v>11800000</v>
      </c>
      <c r="K16" s="5">
        <v>174000000</v>
      </c>
      <c r="L16" s="5">
        <v>908000000</v>
      </c>
      <c r="M16" s="2"/>
      <c r="N16" s="6">
        <v>908000000</v>
      </c>
    </row>
    <row r="17" spans="1:14" ht="12.75">
      <c r="A17" s="4">
        <v>1986</v>
      </c>
      <c r="B17" s="5"/>
      <c r="C17" s="5"/>
      <c r="D17" s="5"/>
      <c r="E17" s="5"/>
      <c r="F17" s="5"/>
      <c r="G17" s="5"/>
      <c r="H17" s="5"/>
      <c r="I17" s="5"/>
      <c r="J17" s="5"/>
      <c r="K17" s="5"/>
      <c r="L17" s="5"/>
      <c r="M17" s="2"/>
      <c r="N17" s="6">
        <v>929000000</v>
      </c>
    </row>
    <row r="18" spans="1:14" ht="12.75">
      <c r="A18" s="4">
        <v>1987</v>
      </c>
      <c r="B18" s="5">
        <v>39800000</v>
      </c>
      <c r="C18" s="5">
        <v>210000000</v>
      </c>
      <c r="D18" s="5">
        <v>59100000</v>
      </c>
      <c r="E18" s="5">
        <v>295000000</v>
      </c>
      <c r="F18" s="7"/>
      <c r="G18" s="5">
        <v>20900000</v>
      </c>
      <c r="H18" s="5">
        <v>105000000</v>
      </c>
      <c r="I18" s="5">
        <v>8770000</v>
      </c>
      <c r="J18" s="5">
        <v>4300000</v>
      </c>
      <c r="K18" s="5">
        <v>346000000</v>
      </c>
      <c r="L18" s="5">
        <v>1090000000</v>
      </c>
      <c r="M18" s="2"/>
      <c r="N18" s="6">
        <v>1090000000</v>
      </c>
    </row>
    <row r="19" spans="1:14" ht="12.75">
      <c r="A19" s="4">
        <v>1988</v>
      </c>
      <c r="B19" s="5"/>
      <c r="C19" s="5"/>
      <c r="D19" s="5"/>
      <c r="E19" s="5"/>
      <c r="F19" s="5"/>
      <c r="G19" s="5"/>
      <c r="H19" s="5"/>
      <c r="I19" s="5"/>
      <c r="J19" s="5"/>
      <c r="K19" s="5"/>
      <c r="L19" s="5"/>
      <c r="M19" s="2"/>
      <c r="N19" s="6">
        <v>1130000000</v>
      </c>
    </row>
    <row r="20" spans="1:14" ht="12.75">
      <c r="A20" s="4">
        <v>1989</v>
      </c>
      <c r="B20" s="5">
        <v>38700000</v>
      </c>
      <c r="C20" s="5">
        <v>210000000</v>
      </c>
      <c r="D20" s="5">
        <v>66400000</v>
      </c>
      <c r="E20" s="5">
        <v>258000000</v>
      </c>
      <c r="F20" s="5"/>
      <c r="G20" s="5">
        <v>20900000</v>
      </c>
      <c r="H20" s="5">
        <v>111000000</v>
      </c>
      <c r="I20" s="5">
        <v>10700000</v>
      </c>
      <c r="J20" s="5">
        <v>3670000</v>
      </c>
      <c r="K20" s="5">
        <v>381000000</v>
      </c>
      <c r="L20" s="5">
        <v>1100000000</v>
      </c>
      <c r="M20" s="2"/>
      <c r="N20" s="6">
        <v>1100000000</v>
      </c>
    </row>
    <row r="21" spans="1:14" ht="12.75">
      <c r="A21" s="4">
        <v>1990</v>
      </c>
      <c r="B21" s="5"/>
      <c r="C21" s="5"/>
      <c r="D21" s="5"/>
      <c r="E21" s="5"/>
      <c r="F21" s="5"/>
      <c r="G21" s="5"/>
      <c r="H21" s="5"/>
      <c r="I21" s="5"/>
      <c r="J21" s="5"/>
      <c r="K21" s="5"/>
      <c r="L21" s="5"/>
      <c r="M21" s="2"/>
      <c r="N21" s="6">
        <v>1110000000</v>
      </c>
    </row>
    <row r="22" spans="1:14" ht="12.75">
      <c r="A22" s="4">
        <v>1991</v>
      </c>
      <c r="B22" s="5">
        <v>32200000</v>
      </c>
      <c r="C22" s="5">
        <v>206000000</v>
      </c>
      <c r="D22" s="5">
        <v>65700000</v>
      </c>
      <c r="E22" s="5">
        <v>255000000</v>
      </c>
      <c r="F22" s="5"/>
      <c r="G22" s="5">
        <v>20200000</v>
      </c>
      <c r="H22" s="5">
        <v>104000000</v>
      </c>
      <c r="I22" s="5">
        <v>8010000</v>
      </c>
      <c r="J22" s="5">
        <v>890000</v>
      </c>
      <c r="K22" s="5">
        <v>309000000</v>
      </c>
      <c r="L22" s="5">
        <v>1000000000</v>
      </c>
      <c r="M22" s="2"/>
      <c r="N22" s="6">
        <v>1000000000</v>
      </c>
    </row>
    <row r="23" spans="1:14" ht="12.75">
      <c r="A23" s="4">
        <v>1992</v>
      </c>
      <c r="B23" s="5"/>
      <c r="C23" s="5"/>
      <c r="D23" s="5"/>
      <c r="E23" s="5"/>
      <c r="F23" s="5"/>
      <c r="G23" s="5"/>
      <c r="H23" s="5"/>
      <c r="I23" s="5"/>
      <c r="J23" s="5"/>
      <c r="K23" s="5"/>
      <c r="L23" s="5"/>
      <c r="M23" s="2"/>
      <c r="N23" s="6">
        <v>1050000000</v>
      </c>
    </row>
    <row r="24" spans="1:14" ht="12.75">
      <c r="A24" s="4">
        <v>1993</v>
      </c>
      <c r="B24" s="5">
        <v>39700000</v>
      </c>
      <c r="C24" s="5">
        <v>235000000</v>
      </c>
      <c r="D24" s="5">
        <v>75400000</v>
      </c>
      <c r="E24" s="5">
        <v>282000000</v>
      </c>
      <c r="F24" s="5">
        <v>15800000</v>
      </c>
      <c r="G24" s="5">
        <v>15400000</v>
      </c>
      <c r="H24" s="5">
        <v>106000000</v>
      </c>
      <c r="I24" s="5">
        <v>11000000</v>
      </c>
      <c r="J24" s="5">
        <v>3070000</v>
      </c>
      <c r="K24" s="5">
        <v>332000000</v>
      </c>
      <c r="L24" s="5">
        <v>1120000000</v>
      </c>
      <c r="M24" s="2"/>
      <c r="N24" s="6">
        <v>1120000000</v>
      </c>
    </row>
    <row r="25" spans="1:14" ht="12.75">
      <c r="A25" s="4">
        <v>1994</v>
      </c>
      <c r="B25" s="5">
        <v>43800000</v>
      </c>
      <c r="C25" s="5">
        <v>263000000</v>
      </c>
      <c r="D25" s="5">
        <v>81200000</v>
      </c>
      <c r="E25" s="5">
        <v>293000000</v>
      </c>
      <c r="F25" s="5">
        <v>10600000</v>
      </c>
      <c r="G25" s="5">
        <v>16900000</v>
      </c>
      <c r="H25" s="5">
        <v>113000000</v>
      </c>
      <c r="I25" s="5">
        <v>8570000</v>
      </c>
      <c r="J25" s="5">
        <v>1660000</v>
      </c>
      <c r="K25" s="5">
        <v>396000000</v>
      </c>
      <c r="L25" s="5">
        <v>1230000000</v>
      </c>
      <c r="M25" s="2"/>
      <c r="N25" s="6">
        <v>1230000000</v>
      </c>
    </row>
    <row r="26" spans="1:14" ht="12.75">
      <c r="A26" s="4">
        <v>1995</v>
      </c>
      <c r="B26" s="5">
        <v>39000000</v>
      </c>
      <c r="C26" s="5">
        <v>242000000</v>
      </c>
      <c r="D26" s="5">
        <v>72600000</v>
      </c>
      <c r="E26" s="5">
        <v>272000000</v>
      </c>
      <c r="F26" s="5">
        <v>13700000</v>
      </c>
      <c r="G26" s="5">
        <v>15100000</v>
      </c>
      <c r="H26" s="5">
        <v>108000000</v>
      </c>
      <c r="I26" s="5">
        <v>8000000</v>
      </c>
      <c r="J26" s="5">
        <v>3990000</v>
      </c>
      <c r="K26" s="5">
        <v>492000000</v>
      </c>
      <c r="L26" s="5">
        <v>1260000000</v>
      </c>
      <c r="M26" s="2"/>
      <c r="N26" s="6">
        <v>1260000000</v>
      </c>
    </row>
    <row r="27" spans="1:14" ht="12.75">
      <c r="A27" s="4">
        <v>1996</v>
      </c>
      <c r="B27" s="5">
        <v>34800000</v>
      </c>
      <c r="C27" s="5">
        <v>250000000</v>
      </c>
      <c r="D27" s="5">
        <v>73600000</v>
      </c>
      <c r="E27" s="5">
        <v>282000000</v>
      </c>
      <c r="F27" s="5">
        <v>8120000</v>
      </c>
      <c r="G27" s="5">
        <v>14600000</v>
      </c>
      <c r="H27" s="5">
        <v>108000000</v>
      </c>
      <c r="I27" s="5">
        <v>5940000</v>
      </c>
      <c r="J27" s="5">
        <v>2300000</v>
      </c>
      <c r="K27" s="5">
        <v>552000000</v>
      </c>
      <c r="L27" s="5">
        <v>1330000000</v>
      </c>
      <c r="M27" s="2">
        <f>+N27-L27</f>
        <v>10000000</v>
      </c>
      <c r="N27" s="6">
        <v>1340000000</v>
      </c>
    </row>
    <row r="28" spans="1:14" ht="12.75">
      <c r="A28" s="4">
        <v>1997</v>
      </c>
      <c r="B28" s="5">
        <v>42300000</v>
      </c>
      <c r="C28" s="5">
        <v>244000000</v>
      </c>
      <c r="D28" s="5">
        <v>77000000</v>
      </c>
      <c r="E28" s="5">
        <v>303000000</v>
      </c>
      <c r="F28" s="5">
        <v>8360000</v>
      </c>
      <c r="G28" s="5">
        <v>13300000</v>
      </c>
      <c r="H28" s="5">
        <v>116000000</v>
      </c>
      <c r="I28" s="5">
        <v>6840000</v>
      </c>
      <c r="J28" s="5">
        <v>1760000</v>
      </c>
      <c r="K28" s="5">
        <v>611000000</v>
      </c>
      <c r="L28" s="5">
        <v>1420000000</v>
      </c>
      <c r="M28" s="2"/>
      <c r="N28" s="6">
        <v>1420000000</v>
      </c>
    </row>
    <row r="29" spans="1:14" ht="12.75">
      <c r="A29" s="4">
        <v>1998</v>
      </c>
      <c r="B29" s="5">
        <v>45200000</v>
      </c>
      <c r="C29" s="5">
        <v>276000000</v>
      </c>
      <c r="D29" s="5">
        <v>78300000</v>
      </c>
      <c r="E29" s="5">
        <v>296000000</v>
      </c>
      <c r="F29" s="5">
        <v>15900000</v>
      </c>
      <c r="G29" s="5">
        <v>14100000</v>
      </c>
      <c r="H29" s="5">
        <v>128000000</v>
      </c>
      <c r="I29" s="5">
        <v>7650000</v>
      </c>
      <c r="J29" s="5">
        <v>2980000</v>
      </c>
      <c r="K29" s="5">
        <v>645000000</v>
      </c>
      <c r="L29" s="5">
        <v>1510000000</v>
      </c>
      <c r="M29" s="2">
        <f>+N29-L29</f>
        <v>10000000</v>
      </c>
      <c r="N29" s="6">
        <v>1520000000</v>
      </c>
    </row>
    <row r="30" spans="1:14" ht="12.75">
      <c r="A30" s="4">
        <v>1999</v>
      </c>
      <c r="B30" s="5">
        <v>41800000</v>
      </c>
      <c r="C30" s="5">
        <v>299000000</v>
      </c>
      <c r="D30" s="5">
        <v>89700000</v>
      </c>
      <c r="E30" s="5">
        <v>302000000</v>
      </c>
      <c r="F30" s="5">
        <v>11400000</v>
      </c>
      <c r="G30" s="5">
        <v>15000000</v>
      </c>
      <c r="H30" s="5">
        <v>119000000</v>
      </c>
      <c r="I30" s="5">
        <v>7090000</v>
      </c>
      <c r="J30" s="5">
        <v>1570000</v>
      </c>
      <c r="K30" s="5">
        <v>655000000</v>
      </c>
      <c r="L30" s="5">
        <v>1540000000</v>
      </c>
      <c r="M30" s="2">
        <f>+N30-L30</f>
        <v>10000000</v>
      </c>
      <c r="N30" s="3">
        <v>1550000000</v>
      </c>
    </row>
    <row r="31" spans="1:14" ht="12.75">
      <c r="A31" s="4">
        <v>2000</v>
      </c>
      <c r="B31" s="5">
        <v>42500000</v>
      </c>
      <c r="C31" s="5">
        <v>274000000</v>
      </c>
      <c r="D31" s="5">
        <v>91500000</v>
      </c>
      <c r="E31" s="5">
        <v>294000000</v>
      </c>
      <c r="F31" s="5">
        <v>13400000</v>
      </c>
      <c r="G31" s="5">
        <v>13300000</v>
      </c>
      <c r="H31" s="5">
        <v>127000000</v>
      </c>
      <c r="I31" s="5">
        <v>5680000</v>
      </c>
      <c r="J31" s="5">
        <v>2250000</v>
      </c>
      <c r="K31" s="5">
        <v>691000000</v>
      </c>
      <c r="L31" s="5">
        <v>1560000000</v>
      </c>
      <c r="M31" s="2">
        <f>+N31-L31</f>
        <v>9000000</v>
      </c>
      <c r="N31" s="3">
        <v>1569000000</v>
      </c>
    </row>
    <row r="32" spans="1:14" ht="12.75">
      <c r="A32" s="4">
        <v>2001</v>
      </c>
      <c r="B32" s="5">
        <v>43400000</v>
      </c>
      <c r="C32" s="5">
        <v>255000000</v>
      </c>
      <c r="D32" s="5">
        <v>80200000</v>
      </c>
      <c r="E32" s="5">
        <v>268000000</v>
      </c>
      <c r="F32" s="5">
        <v>14800000</v>
      </c>
      <c r="G32" s="5">
        <v>11800000</v>
      </c>
      <c r="H32" s="5">
        <v>104000000</v>
      </c>
      <c r="I32" s="5">
        <v>5120000</v>
      </c>
      <c r="J32" s="5">
        <v>7450000</v>
      </c>
      <c r="K32" s="5">
        <v>806000000</v>
      </c>
      <c r="L32" s="5">
        <v>1600000000</v>
      </c>
      <c r="M32" s="2"/>
      <c r="N32" s="3">
        <v>1600000000</v>
      </c>
    </row>
    <row r="33" spans="1:14" ht="12.75">
      <c r="A33" s="4">
        <v>2002</v>
      </c>
      <c r="B33" s="5">
        <v>38500000</v>
      </c>
      <c r="C33" s="5">
        <v>222000000</v>
      </c>
      <c r="D33" s="5">
        <v>73200000</v>
      </c>
      <c r="E33" s="5">
        <v>232000000</v>
      </c>
      <c r="F33" s="5">
        <v>9590000</v>
      </c>
      <c r="G33" s="5">
        <v>11800000</v>
      </c>
      <c r="H33" s="5">
        <v>96400000</v>
      </c>
      <c r="I33" s="5">
        <v>3160000</v>
      </c>
      <c r="J33" s="5">
        <v>7700000</v>
      </c>
      <c r="K33" s="5">
        <v>821000000</v>
      </c>
      <c r="L33" s="5">
        <v>1520000000</v>
      </c>
      <c r="M33" s="2">
        <f>+N33-L33</f>
        <v>10000000</v>
      </c>
      <c r="N33" s="3">
        <v>1530000000</v>
      </c>
    </row>
    <row r="34" spans="1:14" ht="12.75">
      <c r="A34" s="1">
        <v>2003</v>
      </c>
      <c r="B34" s="5">
        <v>48400000</v>
      </c>
      <c r="C34" s="5">
        <v>242000000</v>
      </c>
      <c r="D34" s="5">
        <v>89100000</v>
      </c>
      <c r="E34" s="5">
        <v>272000000</v>
      </c>
      <c r="F34" s="5">
        <v>7860000</v>
      </c>
      <c r="G34" s="5">
        <v>13100000</v>
      </c>
      <c r="H34" s="5">
        <v>119000000</v>
      </c>
      <c r="I34" s="5">
        <v>5400000</v>
      </c>
      <c r="J34" s="5">
        <v>9590000</v>
      </c>
      <c r="K34" s="5">
        <v>726000000</v>
      </c>
      <c r="L34" s="5">
        <v>1530000000</v>
      </c>
      <c r="M34" s="2">
        <f>+N34-L34</f>
        <v>10000000</v>
      </c>
      <c r="N34" s="5">
        <v>1540000000</v>
      </c>
    </row>
    <row r="35" ht="12.75">
      <c r="A35" s="9" t="s">
        <v>13</v>
      </c>
    </row>
    <row r="36" ht="12.75" customHeight="1">
      <c r="A36" s="10" t="s">
        <v>18</v>
      </c>
    </row>
  </sheetData>
  <mergeCells count="4">
    <mergeCell ref="A1:N1"/>
    <mergeCell ref="A2:N2"/>
    <mergeCell ref="A3:N3"/>
    <mergeCell ref="A4:N4"/>
  </mergeCells>
  <printOptions horizontalCentered="1"/>
  <pageMargins left="0.5" right="0.5" top="0.5" bottom="0.5" header="0.5" footer="0.5"/>
  <pageSetup fitToHeight="1" fitToWidth="1" horizontalDpi="300" verticalDpi="300" orientation="landscape" paperSize="5" r:id="rId3"/>
  <legacyDrawing r:id="rId2"/>
  <oleObjects>
    <oleObject progId="Document" dvAspect="DVASPECT_ICON" shapeId="86540736" r:id="rId1"/>
  </oleObjects>
</worksheet>
</file>

<file path=xl/worksheets/sheet2.xml><?xml version="1.0" encoding="utf-8"?>
<worksheet xmlns="http://schemas.openxmlformats.org/spreadsheetml/2006/main" xmlns:r="http://schemas.openxmlformats.org/officeDocument/2006/relationships">
  <dimension ref="A1:A50"/>
  <sheetViews>
    <sheetView workbookViewId="0" topLeftCell="A1">
      <selection activeCell="A1" sqref="A1"/>
    </sheetView>
  </sheetViews>
  <sheetFormatPr defaultColWidth="9.140625" defaultRowHeight="12.75"/>
  <cols>
    <col min="1" max="1" width="114.28125" style="0" customWidth="1"/>
  </cols>
  <sheetData>
    <row r="1" ht="15.75">
      <c r="A1" s="15" t="s">
        <v>19</v>
      </c>
    </row>
    <row r="2" ht="12.75">
      <c r="A2" s="16"/>
    </row>
    <row r="3" ht="12.75">
      <c r="A3" s="17" t="s">
        <v>20</v>
      </c>
    </row>
    <row r="4" ht="38.25">
      <c r="A4" s="16" t="s">
        <v>45</v>
      </c>
    </row>
    <row r="5" ht="12.75">
      <c r="A5" s="16"/>
    </row>
    <row r="6" ht="12.75">
      <c r="A6" s="17" t="s">
        <v>21</v>
      </c>
    </row>
    <row r="7" ht="38.25">
      <c r="A7" s="16" t="s">
        <v>22</v>
      </c>
    </row>
    <row r="8" ht="12.75">
      <c r="A8" s="16"/>
    </row>
    <row r="9" ht="38.25">
      <c r="A9" s="16" t="s">
        <v>23</v>
      </c>
    </row>
    <row r="10" ht="12.75">
      <c r="A10" s="16"/>
    </row>
    <row r="11" ht="25.5">
      <c r="A11" s="16" t="s">
        <v>24</v>
      </c>
    </row>
    <row r="12" ht="12.75">
      <c r="A12" s="16"/>
    </row>
    <row r="13" ht="25.5">
      <c r="A13" s="16" t="s">
        <v>25</v>
      </c>
    </row>
    <row r="14" ht="12.75">
      <c r="A14" s="16"/>
    </row>
    <row r="15" ht="25.5">
      <c r="A15" s="16" t="s">
        <v>26</v>
      </c>
    </row>
    <row r="16" ht="12.75">
      <c r="A16" s="16"/>
    </row>
    <row r="17" ht="25.5">
      <c r="A17" s="16" t="s">
        <v>27</v>
      </c>
    </row>
    <row r="18" ht="12.75">
      <c r="A18" s="16"/>
    </row>
    <row r="19" ht="38.25">
      <c r="A19" s="16" t="s">
        <v>28</v>
      </c>
    </row>
    <row r="20" ht="12.75">
      <c r="A20" s="16"/>
    </row>
    <row r="21" ht="12.75">
      <c r="A21" s="16" t="s">
        <v>29</v>
      </c>
    </row>
    <row r="22" ht="12.75">
      <c r="A22" s="16"/>
    </row>
    <row r="23" ht="25.5">
      <c r="A23" s="16" t="s">
        <v>30</v>
      </c>
    </row>
    <row r="24" ht="12.75">
      <c r="A24" s="16"/>
    </row>
    <row r="25" ht="25.5">
      <c r="A25" s="16" t="s">
        <v>31</v>
      </c>
    </row>
    <row r="26" ht="12.75">
      <c r="A26" s="16"/>
    </row>
    <row r="27" ht="25.5">
      <c r="A27" s="16" t="s">
        <v>32</v>
      </c>
    </row>
    <row r="28" ht="12.75">
      <c r="A28" s="16"/>
    </row>
    <row r="29" ht="51">
      <c r="A29" s="16" t="s">
        <v>46</v>
      </c>
    </row>
    <row r="30" ht="12.75">
      <c r="A30" s="16"/>
    </row>
    <row r="31" ht="25.5">
      <c r="A31" s="16" t="s">
        <v>33</v>
      </c>
    </row>
    <row r="32" ht="12.75">
      <c r="A32" s="17"/>
    </row>
    <row r="33" ht="12.75">
      <c r="A33" s="17" t="s">
        <v>34</v>
      </c>
    </row>
    <row r="34" ht="12.75">
      <c r="A34" s="16" t="s">
        <v>35</v>
      </c>
    </row>
    <row r="35" ht="12.75">
      <c r="A35" s="16" t="s">
        <v>36</v>
      </c>
    </row>
    <row r="36" ht="12.75">
      <c r="A36" s="16" t="s">
        <v>37</v>
      </c>
    </row>
    <row r="37" ht="12.75">
      <c r="A37" s="17"/>
    </row>
    <row r="38" ht="12.75">
      <c r="A38" s="18"/>
    </row>
    <row r="39" ht="12.75">
      <c r="A39" s="17" t="s">
        <v>38</v>
      </c>
    </row>
    <row r="40" ht="12.75">
      <c r="A40" s="16" t="s">
        <v>39</v>
      </c>
    </row>
    <row r="41" ht="38.25">
      <c r="A41" s="19" t="s">
        <v>40</v>
      </c>
    </row>
    <row r="42" ht="12.75">
      <c r="A42" s="16"/>
    </row>
    <row r="43" ht="12.75">
      <c r="A43" s="16" t="s">
        <v>41</v>
      </c>
    </row>
    <row r="44" ht="38.25">
      <c r="A44" s="19" t="s">
        <v>42</v>
      </c>
    </row>
    <row r="45" ht="12.75">
      <c r="A45" s="17"/>
    </row>
    <row r="46" ht="12.75">
      <c r="A46" s="17" t="s">
        <v>43</v>
      </c>
    </row>
    <row r="47" ht="12.75">
      <c r="A47" s="16"/>
    </row>
    <row r="48" s="9" customFormat="1" ht="12.75">
      <c r="A48" s="20" t="s">
        <v>44</v>
      </c>
    </row>
    <row r="49" ht="12.75">
      <c r="A49" s="16"/>
    </row>
    <row r="50" ht="12.75">
      <c r="A50" s="17"/>
    </row>
  </sheetData>
  <hyperlinks>
    <hyperlink ref="A48" r:id="rId1" display="USGS Crushed Stone Commodity Specialist"/>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Crushed stone end-use statistics</dc:title>
  <dc:subject/>
  <dc:creator>Gretia Matos</dc:creator>
  <cp:keywords/>
  <dc:description>Last modification:  September 15, 2005</dc:description>
  <cp:lastModifiedBy>dkramer</cp:lastModifiedBy>
  <cp:lastPrinted>2005-11-17T15:15:49Z</cp:lastPrinted>
  <dcterms:created xsi:type="dcterms:W3CDTF">2005-05-31T15:28:03Z</dcterms:created>
  <dcterms:modified xsi:type="dcterms:W3CDTF">2006-02-10T15:18:33Z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