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18765" windowHeight="12780" activeTab="0"/>
  </bookViews>
  <sheets>
    <sheet name="Sheet1" sheetId="1" r:id="rId1"/>
    <sheet name="Sheet2" sheetId="2" r:id="rId2"/>
    <sheet name="Sheet3" sheetId="3" r:id="rId3"/>
  </sheets>
  <definedNames>
    <definedName name="_xlnm.Print_Titles" localSheetId="0">'Sheet1'!$1:$1</definedName>
  </definedNames>
  <calcPr fullCalcOnLoad="1"/>
</workbook>
</file>

<file path=xl/sharedStrings.xml><?xml version="1.0" encoding="utf-8"?>
<sst xmlns="http://schemas.openxmlformats.org/spreadsheetml/2006/main" count="518" uniqueCount="479">
  <si>
    <t>TBM 22 is orange square on northwest corner of small concrete slab about 140 ft south of apartment complex (photo A09080102-A09080103; aerial photo A22)</t>
  </si>
  <si>
    <t>TBM 23 is nail with pink flagging in south side of powerpole #1610 about 120 ft northeast of garage, at northeast corner of intersection of Glennswetman Street and Clower Street (photo A09080105; aerial photo A23)</t>
  </si>
  <si>
    <t>TBM 24 is orange square on 1st curb south of hotel, about 150 ft south of entrance (photos A09080108-A09080109; aerial photo A24)</t>
  </si>
  <si>
    <t xml:space="preserve">TBM 25 is orange square on curb about 250 ft south of main entrance to Edgewater Mall (photos A09080112-A09080113; aerial photo A25) </t>
  </si>
  <si>
    <t>TBM 26 is nail in east side of powerpole #16 along west side of county road about 300 ft west of residence (photo A09090115; aerial photo A26)</t>
  </si>
  <si>
    <t>TBM 27 is black square on base of northwest column supporting awning in front of main entrance to casino (photo A09090120-A09090122; aerial photo A27)</t>
  </si>
  <si>
    <t>Fair seed line (photo A09020038)</t>
  </si>
  <si>
    <t>Excellent seed line (photos A09010019-A09010021)</t>
  </si>
  <si>
    <t>Excellent seed lines (photos A9070038-A9070040)</t>
  </si>
  <si>
    <t>Excellent seed line inside house (photo C121,C127)</t>
  </si>
  <si>
    <t>Excellent seed line inside house (photo C122, C127)</t>
  </si>
  <si>
    <t xml:space="preserve">Good seed line inside house (photo C123, C126) </t>
  </si>
  <si>
    <t>Excellent seed line on window of shop (photos D7-D8, D7-8_HOUSE)</t>
  </si>
  <si>
    <t>Nail set in third oak tree North of House no 807 just inside fence, 3 ft above ground (photo DRM-6)</t>
  </si>
  <si>
    <t>Nail set in power pole in front of house no.809,  set 3 ft above ground on the North side (photo DRM-7)</t>
  </si>
  <si>
    <t>Nail set in Large power pole 3 ft above the ground on the north side of pole, South of Library and across the street from Prestige Printing (photo DRM-8)</t>
  </si>
  <si>
    <t>Nail set 3 ft above ground on the west side of large oak in the front yard of house no. 136 (photo DRM-9)</t>
  </si>
  <si>
    <t>Nail set 1 ft above ground on the south side of oak tree, North of House no. 218 (photo DRM-10,DRM-10A)</t>
  </si>
  <si>
    <t>Nail set in north side of very large Oak tree in front lawn of large white house on point of road (photo-DRM-11)</t>
  </si>
  <si>
    <t>Nail set in oak tree 2 ft above ground on the north east side of tree in the front yard of House no.107 (photo-DRM12)</t>
  </si>
  <si>
    <t>Nail set in the SouthWest side of small oak in the front yard of House no.4103 (photo DRM-13)</t>
  </si>
  <si>
    <t>Nail set into large pecan tree 2.5 ft above the ground, on the West side of tree in the yard of the first house on the left once you cross 11th st. (photo DRM-14)</t>
  </si>
  <si>
    <t>Nail set 2 ft above the ground in the west side of a large oak tree, East of church and North of Gulf South Outpatient Center (Photo DRM-15), another DRM was established just South of DRM-15, it is a blue and silver disk on top of a drain culvert (photo DRM-16)</t>
  </si>
  <si>
    <t>Nail set 2 ft above the ground on the south side of a large Power pole ,South of the rail Road tracks and across from apartment on Thorton Rd. (photo DRM-17)</t>
  </si>
  <si>
    <t>Nail set 2 ft  above the ground in a power pole , located on the corner of the apartment building parking lot ,Nail is on the East side of pole (photo DRM-18)</t>
  </si>
  <si>
    <t>Nail set into the West side of Power pole on Rail Road st. South of Rail Road and East on Teagarden Rd. across from Teagarden Park Apartments (photo DRM-19)</t>
  </si>
  <si>
    <t>Nail set into a large Pine Tree 2 ft above the ground on the North side of the tree, directly in front of blue shop just before Wolf River on the right (photo DRM-20)</t>
  </si>
  <si>
    <t>Nail set 2 ft above the ground into large Oak tree located north of Gym next to gravel service Rd. (photo DRM21)</t>
  </si>
  <si>
    <t>Nail set into power pole 2 ft above the ground just right of magic river camping entrance (photo DRM-22)</t>
  </si>
  <si>
    <t>Center of drainage top cover (painted orange dot) Just north of Turkey creek on the west side off of US 49 (photo DRM-23, DRM-23A)</t>
  </si>
  <si>
    <t>Nail set into power pole 2 ft above ground on the North side of pole located in front af California Motor Sports (photo DRM-24)</t>
  </si>
  <si>
    <t>Nail set into small Magnolia tree just in frony of garage 2 ft above ground on house no.1423 (photo DRM-25), across from Kremer Marine (MARINA PHOTOS.jpg)</t>
  </si>
  <si>
    <t>Nail set 1 ft above the ground in a huge oak tree in front lawn of House no.1809 (photo DRM-26)</t>
  </si>
  <si>
    <t>ftp://ftpint.usgs.gov/pub/er/ms/pearl/Provided_URS_091805/A09010020.JPG</t>
  </si>
  <si>
    <t>ftp://ftpint.usgs.gov/pub/er/ms/pearl/Provided_URS_091805/A09010021.JPG</t>
  </si>
  <si>
    <t>ftp://ftpint.usgs.gov/pub/er/ms/pearl/Provided_URS_091805/A09060020.JPG</t>
  </si>
  <si>
    <t>ftp://ftpint.usgs.gov/pub/er/ms/pearl/Provided_URS_091805/A09060021.JPG</t>
  </si>
  <si>
    <t>Excellent seed line (photo A09010030)</t>
  </si>
  <si>
    <t>Nail set 1.5 ft above ground into new power pole across from the coaurtyard apartments (photo DRM-27)</t>
  </si>
  <si>
    <t>Head of a threaded bolt on far left front pole holding up awning in front of Fraziers Nursery and Florist (photo DRM-28)</t>
  </si>
  <si>
    <t>Nail set 2 ft above ground into power polejust North of Yellow and white house at corner of washington Ave. and Calhoun st. (photo DRM-29)</t>
  </si>
  <si>
    <t>Nail set into large oak tree in front lawn of Blue house no. 16 (photo DRM-30)</t>
  </si>
  <si>
    <t>Nail set into North side of oak tree on the South side of House no. 1000 Near garage entrance (photo DRM-31)</t>
  </si>
  <si>
    <t>Nail set in North side of oak tree in the front lawn of House No. 2720 (photo DRM-32)</t>
  </si>
  <si>
    <t>TBM 17 is orange square on northwest corner of concrete foundation of junction box located about 120 ft southeast of Bayview Pawn (photo A09080082-A09080084; aerial photo A17)</t>
  </si>
  <si>
    <t>Is the slab of the garage on the East side of the home just to the left of the stairs on that side of the house (photo DSLAB.jpg)</t>
  </si>
  <si>
    <t>Excelllent seed line inside  bridge pier at control tower (photos C113-114)</t>
  </si>
  <si>
    <t>Top of concrete pier footer below gage junction box at control tower (elev. 8.50 ft from MDOT "As built" plans).</t>
  </si>
  <si>
    <t>ftp://ftpint.usgs.gov/pub/er/ms/pearl/Provided_URS_091805/A09020038.JPG</t>
  </si>
  <si>
    <t>ftp://ftpint.usgs.gov/pub/er/ms/pearl/Provided_URS_091805/C101.JPG</t>
  </si>
  <si>
    <t>ftp://ftpint.usgs.gov/pub/er/ms/pearl/Provided_URS_091805/C102.JPG</t>
  </si>
  <si>
    <t>ftp://ftpint.usgs.gov/pub/er/ms/pearl/Provided_URS_091805/C108.JPG</t>
  </si>
  <si>
    <t>ftp://ftpint.usgs.gov/pub/er/ms/pearl/Provided_URS_091805/C109.JPG</t>
  </si>
  <si>
    <t>ftp://ftpint.usgs.gov/pub/er/ms/pearl/Provided_URS_091805/C110.JPG</t>
  </si>
  <si>
    <t>ftp://ftpint.usgs.gov/pub/er/ms/pearl/Provided_URS_091805/C89.JPG</t>
  </si>
  <si>
    <t>ftp://ftpint.usgs.gov/pub/er/ms/pearl/Provided_URS_091805/C90.JPG</t>
  </si>
  <si>
    <t>ftp://ftpint.usgs.gov/pub/er/ms/pearl/Provided_URS_091805/C105.JPG</t>
  </si>
  <si>
    <t>ftp://ftpint.usgs.gov/pub/er/ms/pearl/Provided_URS_091805/C106.JPG</t>
  </si>
  <si>
    <t>ftp://ftpint.usgs.gov/pub/er/ms/pearl/Provided_URS_091805/D3.JPG</t>
  </si>
  <si>
    <t>ftp://ftpint.usgs.gov/pub/er/ms/pearl/Provided_URS_091805/D3A.JPG</t>
  </si>
  <si>
    <t>ftp://ftpint.usgs.gov/pub/er/ms/pearl/Provided_URS_091805/C91.JPG</t>
  </si>
  <si>
    <t>ftp://ftpint.usgs.gov/pub/er/ms/pearl/Provided_URS_091805/C92.JPG</t>
  </si>
  <si>
    <t>ftp://ftpint.usgs.gov/pub/er/ms/pearl/Provided_URS_091805/C95.JPG</t>
  </si>
  <si>
    <t>ftp://ftpint.usgs.gov/pub/er/ms/pearl/Provided_URS_091805/C84.JPG</t>
  </si>
  <si>
    <t>ftp://ftpint.usgs.gov/pub/er/ms/pearl/Provided_URS_091805/C82.JPG</t>
  </si>
  <si>
    <t>ftp://ftpint.usgs.gov/pub/er/ms/pearl/Provided_URS_091805/C79.JPG</t>
  </si>
  <si>
    <t>ftp://ftpint.usgs.gov/pub/er/ms/pearl/Provided_URS_091805/A09010019.jpg</t>
  </si>
  <si>
    <t>ftp://ftpint.usgs.gov/pub/er/ms/pearl/Provided_URS_091805/A09010023.JPG</t>
  </si>
  <si>
    <t>ftp://ftpint.usgs.gov/pub/er/ms/pearl/Provided_URS_091805/A09010024.JPG</t>
  </si>
  <si>
    <t>ftp://ftpint.usgs.gov/pub/er/ms/pearl/Provided_URS_091805/A09010025.JPG</t>
  </si>
  <si>
    <t>ftp://ftpint.usgs.gov/pub/er/ms/pearl/Provided_URS_091805/A09010026.JPG</t>
  </si>
  <si>
    <t>ftp://ftpint.usgs.gov/pub/er/ms/pearl/Provided_URS_091805/A09010027.JPG</t>
  </si>
  <si>
    <t>ftp://ftpint.usgs.gov/pub/er/ms/pearl/Provided_URS_091805/A09010028.JPG</t>
  </si>
  <si>
    <t>ftp://ftpint.usgs.gov/pub/er/ms/pearl/Provided_URS_091805/A09010030.JPG</t>
  </si>
  <si>
    <t>ftp://ftpint.usgs.gov/pub/er/ms/pearl/Provided_URS_091805/D1.JPG</t>
  </si>
  <si>
    <t>ftp://ftpint.usgs.gov/pub/er/ms/pearl/Provided_URS_091805/D2.JPG</t>
  </si>
  <si>
    <t>ftp://ftpint.usgs.gov/pub/er/ms/pearl/Provided_URS_091805/A09060019.jpg</t>
  </si>
  <si>
    <t>ftp://ftpint.usgs.gov/pub/er/ms/pearl/Provided_URS_091805/A09060023.JPG</t>
  </si>
  <si>
    <t>ftp://ftpint.usgs.gov/pub/er/ms/pearl/Provided_URS_091805/A09060024.JPG</t>
  </si>
  <si>
    <t>ftp://ftpint.usgs.gov/pub/er/ms/pearl/Provided_URS_091805/A09060025.JPG</t>
  </si>
  <si>
    <t>ftp://ftpint.usgs.gov/pub/er/ms/pearl/Provided_URS_091805/A09060027.JPG</t>
  </si>
  <si>
    <t>ftp://ftpint.usgs.gov/pub/er/ms/pearl/Provided_URS_091805/A09060028.JPG</t>
  </si>
  <si>
    <t>ftp://ftpint.usgs.gov/pub/er/ms/pearl/Provided_URS_091805/A09060030.JPG</t>
  </si>
  <si>
    <t>ftp://ftpint.usgs.gov/pub/er/ms/pearl/Provided_URS_091805/A09060031.JPG</t>
  </si>
  <si>
    <t>ftp://ftpint.usgs.gov/pub/er/ms/pearl/Provided_URS_091805/A09060032.JPG</t>
  </si>
  <si>
    <t>ftp://ftpint.usgs.gov/pub/er/ms/pearl/Provided_URS_091805/A09070034.JPG</t>
  </si>
  <si>
    <t>ftp://ftpint.usgs.gov/pub/er/ms/pearl/Provided_URS_091805/A09070035.JPG</t>
  </si>
  <si>
    <t>ftp://ftpint.usgs.gov/pub/er/ms/pearl/Provided_URS_091805/A09070038.JPG</t>
  </si>
  <si>
    <t>ftp://ftpint.usgs.gov/pub/er/ms/pearl/Provided_URS_091805/A09070039.JPG</t>
  </si>
  <si>
    <t>hwm_num</t>
  </si>
  <si>
    <t>lat_deg</t>
  </si>
  <si>
    <t>lat_min</t>
  </si>
  <si>
    <t>lat_sec</t>
  </si>
  <si>
    <t>long_deg</t>
  </si>
  <si>
    <t>long_min</t>
  </si>
  <si>
    <t>long_sec</t>
  </si>
  <si>
    <t>lat_dd</t>
  </si>
  <si>
    <t>long_dd</t>
  </si>
  <si>
    <t>prelim_elev_ft</t>
  </si>
  <si>
    <t>description</t>
  </si>
  <si>
    <t>photo_link_1</t>
  </si>
  <si>
    <t>photo_link_2</t>
  </si>
  <si>
    <t>photo_link_3</t>
  </si>
  <si>
    <t>photo_link_4</t>
  </si>
  <si>
    <t>location</t>
  </si>
  <si>
    <t>camile</t>
  </si>
  <si>
    <t>tbm_sur_pt</t>
  </si>
  <si>
    <t>difference</t>
  </si>
  <si>
    <t>ftp://ftpint.usgs.gov/pub/er/ms/pearl/Provided_URS_091805/A09070040.JPG</t>
  </si>
  <si>
    <t>ftp://ftpint.usgs.gov/pub/er/ms/pearl/Provided_URS_091805/A09070046.JPG</t>
  </si>
  <si>
    <t>ftp://ftpint.usgs.gov/pub/er/ms/pearl/Provided_URS_091805/A09070047.JPG</t>
  </si>
  <si>
    <t>ftp://ftpint.usgs.gov/pub/er/ms/pearl/Provided_URS_091805/A09070048.JPG</t>
  </si>
  <si>
    <t>ftp://ftpint.usgs.gov/pub/er/ms/pearl/Provided_URS_091805/A09070052.JPG</t>
  </si>
  <si>
    <t>ftp://ftpint.usgs.gov/pub/er/ms/pearl/Provided_URS_091805/A09070053.JPG</t>
  </si>
  <si>
    <t>ftp://ftpint.usgs.gov/pub/er/ms/pearl/Provided_URS_091805/A09070073.JPG</t>
  </si>
  <si>
    <t>ftp://ftpint.usgs.gov/pub/er/ms/pearl/Provided_URS_091805/A09070076.JPG</t>
  </si>
  <si>
    <t>ftp://ftpint.usgs.gov/pub/er/ms/pearl/Provided_URS_091805/A09070077.JPG</t>
  </si>
  <si>
    <t>ftp://ftpint.usgs.gov/pub/er/ms/pearl/Provided_URS_091805/A09080080.JPG</t>
  </si>
  <si>
    <t>ftp://ftpint.usgs.gov/pub/er/ms/pearl/Provided_URS_091805/A09080081.JPG</t>
  </si>
  <si>
    <t>ftp://ftpint.usgs.gov/pub/er/ms/pearl/Provided_URS_091805/A09080085.JPG</t>
  </si>
  <si>
    <t>ftp://ftpint.usgs.gov/pub/er/ms/pearl/Provided_URS_091805/A09080086.JPG</t>
  </si>
  <si>
    <t>ftp://ftpint.usgs.gov/pub/er/ms/pearl/Provided_URS_091805/A09080088.JPG</t>
  </si>
  <si>
    <t>ftp://ftpint.usgs.gov/pub/er/ms/pearl/Provided_URS_091805/A09080089.JPG</t>
  </si>
  <si>
    <t>ftp://ftpint.usgs.gov/pub/er/ms/pearl/Provided_URS_091805/A09080092.JPG</t>
  </si>
  <si>
    <t>ftp://ftpint.usgs.gov/pub/er/ms/pearl/Provided_URS_091805/A09080093.JPG</t>
  </si>
  <si>
    <t>ftp://ftpint.usgs.gov/pub/er/ms/pearl/Provided_URS_091805/A09080096.JPG</t>
  </si>
  <si>
    <t>ftp://ftpint.usgs.gov/pub/er/ms/pearl/Provided_URS_091805/A09080097.JPG</t>
  </si>
  <si>
    <t>ftp://ftpint.usgs.gov/pub/er/ms/pearl/Provided_URS_091805/A09080100.JPG</t>
  </si>
  <si>
    <t>ftp://ftpint.usgs.gov/pub/er/ms/pearl/Provided_URS_091805/A09080101.JPG</t>
  </si>
  <si>
    <t>ftp://ftpint.usgs.gov/pub/er/ms/pearl/Provided_URS_091805/A09080104.JPG</t>
  </si>
  <si>
    <t>ftp://ftpint.usgs.gov/pub/er/ms/pearl/Provided_URS_091805/A09080106.JPG</t>
  </si>
  <si>
    <t>ftp://ftpint.usgs.gov/pub/er/ms/pearl/Provided_URS_091805/A09080107.JPG</t>
  </si>
  <si>
    <t>ftp://ftpint.usgs.gov/pub/er/ms/pearl/Provided_URS_091805/A09080110.JPG</t>
  </si>
  <si>
    <t>ftp://ftpint.usgs.gov/pub/er/ms/pearl/Provided_URS_091805/A09090114.JPG</t>
  </si>
  <si>
    <t>ftp://ftpint.usgs.gov/pub/er/ms/pearl/Provided_URS_091805/A09090119.JPG</t>
  </si>
  <si>
    <t>ftp://ftpint.usgs.gov/pub/er/ms/pearl/Provided_URS_091805/B090605007.JPG</t>
  </si>
  <si>
    <t>ftp://ftpint.usgs.gov/pub/er/ms/pearl/Provided_URS_091805/B090605008.JPG</t>
  </si>
  <si>
    <t>ftp://ftpint.usgs.gov/pub/er/ms/pearl/Provided_URS_091805/B090605009.JPG</t>
  </si>
  <si>
    <t>ftp://ftpint.usgs.gov/pub/er/ms/pearl/Provided_URS_091805/B090605010.JPG</t>
  </si>
  <si>
    <t>ftp://ftpint.usgs.gov/pub/er/ms/pearl/Provided_URS_091805/B090605011.JPG</t>
  </si>
  <si>
    <t>ftp://ftpint.usgs.gov/pub/er/ms/pearl/Provided_URS_091805/B090605012.JPG</t>
  </si>
  <si>
    <t>ftp://ftpint.usgs.gov/pub/er/ms/pearl/Provided_URS_091805/B090605013.JPG</t>
  </si>
  <si>
    <t>ftp://ftpint.usgs.gov/pub/er/ms/pearl/Provided_URS_091805/B090705014.JPG</t>
  </si>
  <si>
    <t>ftp://ftpint.usgs.gov/pub/er/ms/pearl/Provided_URS_091805/B090705015.JPG</t>
  </si>
  <si>
    <t>ftp://ftpint.usgs.gov/pub/er/ms/pearl/Provided_URS_091805/B090705016.JPG</t>
  </si>
  <si>
    <t>ftp://ftpint.usgs.gov/pub/er/ms/pearl/Provided_URS_091805/B090705017.JPG</t>
  </si>
  <si>
    <t>ftp://ftpint.usgs.gov/pub/er/ms/pearl/Provided_URS_091805/B090705018.JPG</t>
  </si>
  <si>
    <t>ftp://ftpint.usgs.gov/pub/er/ms/pearl/Provided_URS_091805/B090705019.JPG</t>
  </si>
  <si>
    <t>ftp://ftpint.usgs.gov/pub/er/ms/pearl/Provided_URS_091805/B090705020.JPG</t>
  </si>
  <si>
    <t>ftp://ftpint.usgs.gov/pub/er/ms/pearl/Provided_URS_091805/B090705022.JPG</t>
  </si>
  <si>
    <t>ftp://ftpint.usgs.gov/pub/er/ms/pearl/Provided_URS_091805/B090705023.JPG</t>
  </si>
  <si>
    <t>ftp://ftpint.usgs.gov/pub/er/ms/pearl/Provided_URS_091805/B090705024.JPG</t>
  </si>
  <si>
    <t>ftp://ftpint.usgs.gov/pub/er/ms/pearl/Provided_URS_091805/B090705025.JPG</t>
  </si>
  <si>
    <t>ftp://ftpint.usgs.gov/pub/er/ms/pearl/Provided_URS_091805/B090705026.JPG</t>
  </si>
  <si>
    <t>ftp://ftpint.usgs.gov/pub/er/ms/pearl/Provided_URS_091805/B090705034.JPG</t>
  </si>
  <si>
    <t>ftp://ftpint.usgs.gov/pub/er/ms/pearl/Provided_URS_091805/B090705035.JPG</t>
  </si>
  <si>
    <t>ftp://ftpint.usgs.gov/pub/er/ms/pearl/Provided_URS_091805/B090705036.JPG</t>
  </si>
  <si>
    <t>ftp://ftpint.usgs.gov/pub/er/ms/pearl/Provided_URS_091805/B090705040.JPG</t>
  </si>
  <si>
    <t>ftp://ftpint.usgs.gov/pub/er/ms/pearl/Provided_URS_091805/B090705041.JPG</t>
  </si>
  <si>
    <t>ftp://ftpint.usgs.gov/pub/er/ms/pearl/Provided_URS_091805/B090805042.JPG</t>
  </si>
  <si>
    <t>ftp://ftpint.usgs.gov/pub/er/ms/pearl/Provided_URS_091805/B090805043.JPG</t>
  </si>
  <si>
    <t>ftp://ftpint.usgs.gov/pub/er/ms/pearl/Provided_URS_091805/B090805044.JPG</t>
  </si>
  <si>
    <t>ftp://ftpint.usgs.gov/pub/er/ms/pearl/Provided_URS_091805/B090805045.JPG</t>
  </si>
  <si>
    <t>ftp://ftpint.usgs.gov/pub/er/ms/pearl/Provided_URS_091805/B090805046.JPG</t>
  </si>
  <si>
    <t>ftp://ftpint.usgs.gov/pub/er/ms/pearl/Provided_URS_091805/B090805047.JPG</t>
  </si>
  <si>
    <t>ftp://ftpint.usgs.gov/pub/er/ms/pearl/Provided_URS_091805/B090805049.JPG</t>
  </si>
  <si>
    <t>ftp://ftpint.usgs.gov/pub/er/ms/pearl/Provided_URS_091805/B090805050.JPG</t>
  </si>
  <si>
    <t>ftp://ftpint.usgs.gov/pub/er/ms/pearl/Provided_URS_091805/B090805051.JPG</t>
  </si>
  <si>
    <t>ftp://ftpint.usgs.gov/pub/er/ms/pearl/Provided_URS_091805/B090805052.JPG</t>
  </si>
  <si>
    <t>ftp://ftpint.usgs.gov/pub/er/ms/pearl/Provided_URS_091805/B090805053.JPG</t>
  </si>
  <si>
    <t>ftp://ftpint.usgs.gov/pub/er/ms/pearl/Provided_URS_091805/B090805054.JPG</t>
  </si>
  <si>
    <t>ftp://ftpint.usgs.gov/pub/er/ms/pearl/Provided_URS_091805/B090805055.JPG</t>
  </si>
  <si>
    <t>ftp://ftpint.usgs.gov/pub/er/ms/pearl/Provided_URS_091805/B090805056.JPG</t>
  </si>
  <si>
    <t>ftp://ftpint.usgs.gov/pub/er/ms/pearl/Provided_URS_091805/B090805058.JPG</t>
  </si>
  <si>
    <t>ftp://ftpint.usgs.gov/pub/er/ms/pearl/Provided_URS_091805/B090805059.JPG</t>
  </si>
  <si>
    <t>ftp://ftpint.usgs.gov/pub/er/ms/pearl/Provided_URS_091805/B090805061.JPG</t>
  </si>
  <si>
    <t>ftp://ftpint.usgs.gov/pub/er/ms/pearl/Provided_URS_091805/B090805062.JPG</t>
  </si>
  <si>
    <t>ftp://ftpint.usgs.gov/pub/er/ms/pearl/Provided_URS_091805/B090805063.JPG</t>
  </si>
  <si>
    <t>ftp://ftpint.usgs.gov/pub/er/ms/pearl/Provided_URS_091805/B090905064.JPG</t>
  </si>
  <si>
    <t>ftp://ftpint.usgs.gov/pub/er/ms/pearl/Provided_URS_091805/B090905065.JPG</t>
  </si>
  <si>
    <t>ftp://ftpint.usgs.gov/pub/er/ms/pearl/Provided_URS_091805/B090905066.JPG</t>
  </si>
  <si>
    <t>ftp://ftpint.usgs.gov/pub/er/ms/pearl/Provided_URS_091805/B090905067.JPG</t>
  </si>
  <si>
    <t>ftp://ftpint.usgs.gov/pub/er/ms/pearl/Provided_URS_091805/B090905068.JPG</t>
  </si>
  <si>
    <t>ftp://ftpint.usgs.gov/pub/er/ms/pearl/Provided_URS_091805/B090905069.JPG</t>
  </si>
  <si>
    <t>ftp://ftpint.usgs.gov/pub/er/ms/pearl/Provided_URS_091805/D4.JPG</t>
  </si>
  <si>
    <t>ftp://ftpint.usgs.gov/pub/er/ms/pearl/Provided_URS_091805/D7.JPG</t>
  </si>
  <si>
    <t>ftp://ftpint.usgs.gov/pub/er/ms/pearl/Provided_URS_091805/D8.JPG</t>
  </si>
  <si>
    <t>ftp://ftpint.usgs.gov/pub/er/ms/pearl/Provided_URS_091805/D7-8_HOUSE.JPG</t>
  </si>
  <si>
    <t>ftp://ftpint.usgs.gov/pub/er/ms/pearl/Provided_URS_091805/D9.JPG</t>
  </si>
  <si>
    <t>ftp://ftpint.usgs.gov/pub/er/ms/pearl/Provided_URS_091805/D13.JPG</t>
  </si>
  <si>
    <t>ftp://ftpint.usgs.gov/pub/er/ms/pearl/Provided_URS_091805/D17A.JPG</t>
  </si>
  <si>
    <t>ftp://ftpint.usgs.gov/pub/er/ms/pearl/Provided_URS_091805/D18.JPG</t>
  </si>
  <si>
    <t>ftp://ftpint.usgs.gov/pub/er/ms/pearl/Provided_URS_091805/D21.JPG</t>
  </si>
  <si>
    <t>ftp://ftpint.usgs.gov/pub/er/ms/pearl/Provided_URS_091805/D22.JPG</t>
  </si>
  <si>
    <t>ftp://ftpint.usgs.gov/pub/er/ms/pearl/Provided_URS_091805/D23.JPG</t>
  </si>
  <si>
    <t>ftp://ftpint.usgs.gov/pub/er/ms/pearl/Provided_URS_091805/D27.JPG</t>
  </si>
  <si>
    <t>ftp://ftpint.usgs.gov/pub/er/ms/pearl/Provided_URS_091805/D28.JPG</t>
  </si>
  <si>
    <t>ftp://ftpint.usgs.gov/pub/er/ms/pearl/Provided_URS_091805/D29B.JPG</t>
  </si>
  <si>
    <t>ftp://ftpint.usgs.gov/pub/er/ms/pearl/Provided_URS_091805/D30.JPG</t>
  </si>
  <si>
    <t>ftp://ftpint.usgs.gov/pub/er/ms/pearl/Provided_URS_091805/D30A.JPG</t>
  </si>
  <si>
    <t>ftp://ftpint.usgs.gov/pub/er/ms/pearl/Provided_URS_091805/D31.JPG</t>
  </si>
  <si>
    <t>ftp://ftpint.usgs.gov/pub/er/ms/pearl/Provided_URS_091805/D32.JPG</t>
  </si>
  <si>
    <t>ftp://ftpint.usgs.gov/pub/er/ms/pearl/Provided_URS_091805/D33.JPG</t>
  </si>
  <si>
    <t>ftp://ftpint.usgs.gov/pub/er/ms/pearl/Provided_URS_091805/D33A.JPG</t>
  </si>
  <si>
    <t>ftp://ftpint.usgs.gov/pub/er/ms/pearl/Provided_URS_091805/D34.JPG</t>
  </si>
  <si>
    <t>ftp://ftpint.usgs.gov/pub/er/ms/pearl/Provided_URS_091805/D35.JPG</t>
  </si>
  <si>
    <t>ftp://ftpint.usgs.gov/pub/er/ms/pearl/Provided_URS_091805/D35A.JPG</t>
  </si>
  <si>
    <t>ftp://ftpint.usgs.gov/pub/er/ms/pearl/Provided_URS_091805/D36.JPG</t>
  </si>
  <si>
    <t>ftp://ftpint.usgs.gov/pub/er/ms/pearl/Provided_URS_091805/D37.JPG</t>
  </si>
  <si>
    <t>ftp://ftpint.usgs.gov/pub/er/ms/pearl/Provided_URS_091805/D38.JPG</t>
  </si>
  <si>
    <t>ftp://ftpint.usgs.gov/pub/er/ms/pearl/Provided_URS_091805/D39.JPG</t>
  </si>
  <si>
    <t>ftp://ftpint.usgs.gov/pub/er/ms/pearl/Provided_URS_091805/D40.JPG</t>
  </si>
  <si>
    <t>ftp://ftpint.usgs.gov/pub/er/ms/pearl/Provided_URS_091805/D40A.JPG</t>
  </si>
  <si>
    <t>ftp://ftpint.usgs.gov/pub/er/ms/pearl/Provided_URS_091805/D41.JPG</t>
  </si>
  <si>
    <t>ftp://ftpint.usgs.gov/pub/er/ms/pearl/Provided_URS_091805/D42.JPG</t>
  </si>
  <si>
    <t>ftp://ftpint.usgs.gov/pub/er/ms/pearl/Provided_URS_091805/D42A.JPG</t>
  </si>
  <si>
    <t>ftp://ftpint.usgs.gov/pub/er/ms/pearl/Provided_URS_091805/D43.JPG</t>
  </si>
  <si>
    <t>ftp://ftpint.usgs.gov/pub/er/ms/pearl/Provided_URS_091805/C111.JPG</t>
  </si>
  <si>
    <t>ftp://ftpint.usgs.gov/pub/er/ms/pearl/Provided_URS_091805/C113.JPG</t>
  </si>
  <si>
    <t>ftp://ftpint.usgs.gov/pub/er/ms/pearl/Provided_URS_091805/C114.JPG</t>
  </si>
  <si>
    <t>ftp://ftpint.usgs.gov/pub/er/ms/pearl/Provided_URS_091805/C118.JPG</t>
  </si>
  <si>
    <t>ftp://ftpint.usgs.gov/pub/er/ms/pearl/Provided_URS_091805/C119.JPG</t>
  </si>
  <si>
    <t>ftp://ftpint.usgs.gov/pub/er/ms/pearl/Provided_URS_091805/C121.JPG</t>
  </si>
  <si>
    <t>ftp://ftpint.usgs.gov/pub/er/ms/pearl/Provided_URS_091805/C127.JPG</t>
  </si>
  <si>
    <t>ftp://ftpint.usgs.gov/pub/er/ms/pearl/Provided_URS_091805/C122.JPG</t>
  </si>
  <si>
    <t>ftp://ftpint.usgs.gov/pub/er/ms/pearl/Provided_URS_091805/C123.JPG</t>
  </si>
  <si>
    <t>ftp://ftpint.usgs.gov/pub/er/ms/pearl/Provided_URS_091805/C126.JPG</t>
  </si>
  <si>
    <t>ftp://ftpint.usgs.gov/pub/er/ms/pearl/Provided_URS_091805/C130.JPG</t>
  </si>
  <si>
    <t>ftp://ftpint.usgs.gov/pub/er/ms/pearl/Provided_URS_091805/C131.JPG</t>
  </si>
  <si>
    <t>Excellent seed line (photo C95)</t>
  </si>
  <si>
    <t>Excellent seed line (photo C84)</t>
  </si>
  <si>
    <t>Fair seed/debris line (photo C82)</t>
  </si>
  <si>
    <t>Excellent seed line (photo C79)</t>
  </si>
  <si>
    <t>Painted 'X' labeled "BM 45" on downstream left (southeast) abutment of eastbound I-10 bridge crossing Tchoutacabouffa River at Biloxi, MS -- (photo 09010029)</t>
  </si>
  <si>
    <t>Fair seed lines about 3/4 in. above 3rd floor walkway (no photos)</t>
  </si>
  <si>
    <t>Excellent seed lines (photo B090705023)</t>
  </si>
  <si>
    <t>Excellent seed/mud lines (photo B090705024)</t>
  </si>
  <si>
    <t>Good Seed line on Sign (photo D27)</t>
  </si>
  <si>
    <t>Good Debrie Line (photo D28)</t>
  </si>
  <si>
    <t>Good Debrie Line (photo D30,D30A)</t>
  </si>
  <si>
    <t>Excellent seed line in Gymnasium (photo D32)</t>
  </si>
  <si>
    <t>Excellent seed line on check in booth (photo D33,D33A)</t>
  </si>
  <si>
    <t>Good Debrie Line (photo D34)</t>
  </si>
  <si>
    <t>Excellent seed/water line (photo D36)</t>
  </si>
  <si>
    <t>Excellent seed line (photo D39)</t>
  </si>
  <si>
    <t>Good seed/water line (photo D41)</t>
  </si>
  <si>
    <t xml:space="preserve">Good seed line (photo C111) </t>
  </si>
  <si>
    <t>Excelllent seed line inside store (photos C118-119)</t>
  </si>
  <si>
    <t>Excellent seed line near east bridge end (photo C130)</t>
  </si>
  <si>
    <t>Good seed and drift along embankment (photo C131)</t>
  </si>
  <si>
    <t>Poor seed line (photos D3-D3A)</t>
  </si>
  <si>
    <t>Excellent seed/debris line in grass (photos C101-102)</t>
  </si>
  <si>
    <t>Excellent debris lines (photos C108-110)</t>
  </si>
  <si>
    <t>Excellent seed line under bridge (photos C105-106)</t>
  </si>
  <si>
    <t>Good debris line (photos C89-90)</t>
  </si>
  <si>
    <t>Good debris line (photos C91-92)</t>
  </si>
  <si>
    <t>Poor/Scattered seeds in trees (photos B090605007-B090605010)</t>
  </si>
  <si>
    <t>Excellent seed lines (photos B090605011-B090605013)</t>
  </si>
  <si>
    <t>Good stain (photos B090705014-B090705016)</t>
  </si>
  <si>
    <t>Excellent seed lines (photos B090705017-B090705020)</t>
  </si>
  <si>
    <t>Excellent seed line (photos B090705022)</t>
  </si>
  <si>
    <t>Excellent seed line (photos B090705025-B090705026)</t>
  </si>
  <si>
    <t>Excellent seed line (photos B090705034-B090705036)</t>
  </si>
  <si>
    <t>Excellent seed/stain line (photos B090705040-B090705041)</t>
  </si>
  <si>
    <t>Poor/Scattered seeds in trees (photos B090805042-B090805043)</t>
  </si>
  <si>
    <t>Excellent seed/sand line (photos B090805044-B090805045)</t>
  </si>
  <si>
    <t>Excellent seed line (photos B090805046-B090805047)</t>
  </si>
  <si>
    <t>Excellent mud line (photos B090805049-B090805050)</t>
  </si>
  <si>
    <t>Excellent seed line (photos B090805051-B090805052)</t>
  </si>
  <si>
    <t>Excellent seed line (photos B090805053-B090805054)</t>
  </si>
  <si>
    <t>Excellent seed line (photos B090805055-B090805056)</t>
  </si>
  <si>
    <t>Excellent mud line (photos B090805058-B090805059)</t>
  </si>
  <si>
    <t>Good seed lines (photos B090805061-B090805063)</t>
  </si>
  <si>
    <t>Excellent seed lines (photos B090905064-B090905066)</t>
  </si>
  <si>
    <t>Excellent seed lines (photos B090905067-B090905069)</t>
  </si>
  <si>
    <t>Excellent seed/water line (photos D35-D35A)</t>
  </si>
  <si>
    <t>Excellent seed line on house (photos D40-D40A)</t>
  </si>
  <si>
    <t>Good seed/water line (photos D42-D42A)</t>
  </si>
  <si>
    <t>Devils Swamp @ Box culvert at I-10 (Drains Stennis)</t>
  </si>
  <si>
    <t>Gulf side of I-10 overpass of  SR 43</t>
  </si>
  <si>
    <t>Inland side of I-10 overpass of  SR 43</t>
  </si>
  <si>
    <t>Jourdan River at I-10 West bridge end</t>
  </si>
  <si>
    <t>West Pearl River at I-10 west bridge end</t>
  </si>
  <si>
    <t>East Pearl River at I-10 east bridge end</t>
  </si>
  <si>
    <t>Jourdan River at Inland side of I-10 east bridge end</t>
  </si>
  <si>
    <t>Jourdan River at Gulf side of I-10 east bridge end</t>
  </si>
  <si>
    <t>Jourdan River at SR 43 gage (02481660)</t>
  </si>
  <si>
    <t>Wolf River at I-10 west bridge end</t>
  </si>
  <si>
    <t>Wolf River at I-10 east bridge end</t>
  </si>
  <si>
    <t>Turkey Creek at I-10</t>
  </si>
  <si>
    <t>Bernard Bayou at I-10</t>
  </si>
  <si>
    <t>Tchoutacabouffa River at I-10</t>
  </si>
  <si>
    <t>Old Fort Bayou at I-10</t>
  </si>
  <si>
    <t>West Pascagoula River at Gulf side of I-10 West bridge end</t>
  </si>
  <si>
    <t>West Pascagoula River at Inland side of I-10 West bridge end</t>
  </si>
  <si>
    <t>Escatawpa River at I-10 gage (0248018020)</t>
  </si>
  <si>
    <t>Gage reading from first peak on stage hydrogragh</t>
  </si>
  <si>
    <t>819 Central Avenue, Bay St. Louis, MS</t>
  </si>
  <si>
    <t>708 6th Street, Waveland, MS</t>
  </si>
  <si>
    <t>Dunbar Village Retirement Home @ 725 Dunbar Avenue</t>
  </si>
  <si>
    <t>Rotten Bayou at county road in SE1/4 Sec24, T7S, R14W</t>
  </si>
  <si>
    <t xml:space="preserve">Pass Christian High School </t>
  </si>
  <si>
    <t>105 Timber Ridge Boulevard, Pass Christian, MS</t>
  </si>
  <si>
    <t>108 Timber Ridge Boulevard, Pass Christian, MS</t>
  </si>
  <si>
    <t>Gulfshores Baptist Assembly, Pass Christian</t>
  </si>
  <si>
    <t>Casino Magic Inn</t>
  </si>
  <si>
    <t>Casino Magic (main building)</t>
  </si>
  <si>
    <t>North Edge Biloxi Bay at I-110 (Alexander Builders Incorporated at 9470 Hosli Circle, D'Iberville, MS)</t>
  </si>
  <si>
    <t>South Edge Biloxi Bay at I-110 (Bayview Pawn Shop)</t>
  </si>
  <si>
    <t>566 Howard Avenue, Biloxi, MS</t>
  </si>
  <si>
    <t>Front entrance to Beau Rivage Casino</t>
  </si>
  <si>
    <t>St. John Neumann Residence, 1044 Beach Boulevard, Biloxi, MS</t>
  </si>
  <si>
    <t>Saxony Apartments, 1282 Beach Boulevard, Biloxi, MS</t>
  </si>
  <si>
    <t>1611 Glennswetman Street, Biloxi, MS</t>
  </si>
  <si>
    <t>Treasure Bay Hotel, Biloxi, MS</t>
  </si>
  <si>
    <t>Myohmystore at Edgewater Mall, Biloxi, MS</t>
  </si>
  <si>
    <t>House on Kennedy Lane near Damphman Point, Biloxi, MS</t>
  </si>
  <si>
    <t>Isle of Capri Casino, Biloxi, MS</t>
  </si>
  <si>
    <t>Rest stop on I-10 East, 3mi. West of HWY 43 exit</t>
  </si>
  <si>
    <t>84 Lumber Showroom SE corner or Hwy 43/90 intersection  Waveland, MS</t>
  </si>
  <si>
    <t>McLeod Park by Stennis International Airport</t>
  </si>
  <si>
    <t>Al Capone's house on Bayou LaTerre at Fenton, MS (east of Kiln)</t>
  </si>
  <si>
    <t>Jack's Firestone west side of HWY 603, south of Bayou LaCroix, Waveland, MS</t>
  </si>
  <si>
    <t>Performance Marine on HWY 90 East  (4093 Hwy 90  Waveland, MS)</t>
  </si>
  <si>
    <t>Sport Trail Trailer Parts and Repairs,  Hwy 90 West near Bayside Park,  Waveland, MS</t>
  </si>
  <si>
    <t>Whitney Bank SE corner of HWY90 and Waveland Ave.</t>
  </si>
  <si>
    <t>Communications building on Whites Bayou (HWY90) near Pearlington, MS</t>
  </si>
  <si>
    <t>First Southern Baptist Church at Pearlington, MS  inside the sanctuary</t>
  </si>
  <si>
    <t>Bogue Homa Tributary near Logtown, MS</t>
  </si>
  <si>
    <t>Bogue Homa near Logtown, MS</t>
  </si>
  <si>
    <t>Bayou LaCroix Trib at Holy Cross Church on gravel road nr I-10</t>
  </si>
  <si>
    <t>Gulf View School gymnasium North entrance  nr Lakeshore, MS</t>
  </si>
  <si>
    <t>Pearlington Road  building 5117 at Jackson Marsh at Waveland, MS</t>
  </si>
  <si>
    <t>Sundance Subdivision  610 Taylor Trail, Waveland, MS</t>
  </si>
  <si>
    <t>Waveland United Methodist Church,  inside entrance to sanctuary</t>
  </si>
  <si>
    <t>Diamondhead Subdivision   57146 Diamondhead Drive East</t>
  </si>
  <si>
    <t>Poor debris lines</t>
  </si>
  <si>
    <t>Brickyard Bayou at 30th Street in Gulfport, MS</t>
  </si>
  <si>
    <t>Pops Ferry Bridge, South abutment   Biloxi, MS</t>
  </si>
  <si>
    <t>SNF Polychemie Business  Port Bienville    inside storage and office buildings</t>
  </si>
  <si>
    <t>GE Plastics at Port Bienville   inside admin/security entrance</t>
  </si>
  <si>
    <t>On House no.807, on Pass Christian Quad., South of Rail Road on Louise Ave. Below U.S. Naval Reservation</t>
  </si>
  <si>
    <t>Mark on shop in rear of house No. 109, Beach Park Place, South of Rail Road Tracks, Next to Gulf Park College, On Pass Christian Quad.</t>
  </si>
  <si>
    <t>Mark inside of house no.136 , South of Rail Road tracks, South East of Mt. Pilgrim Church , on Pass Christian Quad.</t>
  </si>
  <si>
    <t>Excellent seed line on two houses (no photo)</t>
  </si>
  <si>
    <t>Mark on House no. 218,216 on White Harbor Rd., South of Rail Road, 2nd street goes west from their, Pass Christian Quad.</t>
  </si>
  <si>
    <t>Mark in rear of Large White house on point of Camellia Dr. in rear of house, on Pass Christian Quad.</t>
  </si>
  <si>
    <t>Mark on front door of house no. 107 on east scenic across from small tenis court, On Pass Christian Quad.</t>
  </si>
  <si>
    <t>mark at corner house at 38th avenue and 11th st. just south of Rail Road tracks, on Gulfport south Quad.</t>
  </si>
  <si>
    <t>Mark on sign in front of Gulf south out patient center, on corner of 13st and 31 avenue across from church on Gulfport South Quad.</t>
  </si>
  <si>
    <t>Debrie line runing just below Rail Road Tracks, at corner of Thorton Avenue and 2nd street, acroos from apartments, on Gulfport south Quad.</t>
  </si>
  <si>
    <t xml:space="preserve">Seed line on first floor of apartment building just south of Rail Road tracks,off of Court House rd., on Gulfport North Quad. </t>
  </si>
  <si>
    <t>Debrie line Just south of Rail Road tracks and across from Teagarden Park apartments, at crossing of Rail Road st. and teagarden rd., on Gulfport North Quad</t>
  </si>
  <si>
    <t>Mark on Collins Woodworks, blue building, Just south of Wolf River Bridge, on Gulfport NW Quad.</t>
  </si>
  <si>
    <t>Mark inside of Pineville Elementary School Gym, Aprox 1 mile Southeast of Wolf river on Pass Christian Quad.</t>
  </si>
  <si>
    <t>Mark at Magic River Campground, on Bells Ferry Rd,East of Wolf River,on Gulfport NW Quad.</t>
  </si>
  <si>
    <t>Debrie Line Just north of Turkey Creek on US 49, on Gulfport North Quad.</t>
  </si>
  <si>
    <t>Mark at California Motor Sports no. 3503, just south of airport, on Gulfort North Quad.</t>
  </si>
  <si>
    <t>Mark at House no. 1423, just south of Handsboro Bridge across from Kremer marine, on Gulfport North Quad.</t>
  </si>
  <si>
    <t>House no 1809 on Curcor Dr. just south of Rail Road Tracks, just over a mile below Handsboro on Gulfport North Quad.</t>
  </si>
  <si>
    <t>Mark on the CourtYard Apartment, Just south of Hospitol and Rail road Tracks on Debuys st. North of Olive Garden and Red Lobster, on the Bottom Right Gulfport North Quad.</t>
  </si>
  <si>
    <t>Mark on front door of Fraziers Nursery and Florist on Lemoyne Blvd.,West of Hwy 609 on Ocean Springs Quad.</t>
  </si>
  <si>
    <t>Yellow House at corner of Washington Avenue and Calhoun st., South of Catholic church on Ocean Springs Quad.</t>
  </si>
  <si>
    <t>Tchoutacabouffa River (02480599) at SR 15 &amp; 67 at D'Iberville (north bridge end)</t>
  </si>
  <si>
    <t>Old Fort Bayou (02481299) at SR 609 (Washington Ave)</t>
  </si>
  <si>
    <t>1310 Scenic Drive at Pass Christian</t>
  </si>
  <si>
    <t>1320 Scenic Drive at Pass Christian</t>
  </si>
  <si>
    <t xml:space="preserve">Pascagoula River at I-10 east bridge end </t>
  </si>
  <si>
    <t xml:space="preserve">Pascagoula River at Gulf side of I-10 east bridge end </t>
  </si>
  <si>
    <t>Gage reading was el. 10.2 (csg HWM el. 10.55.)</t>
  </si>
  <si>
    <t>Mark on second floor of New unfinished home at corner of Courtview Avenue and 2nd st. across the street from some apartments, north of Rail Road tracks, on Pass Christian Quad.</t>
  </si>
  <si>
    <t>Mark on Long Beach Barber Shop in downtown Long Beach across from Public Library,3 blocks south of Rail Road tracks, on Pass Christian Quad.</t>
  </si>
  <si>
    <t>House no. 16 on side street off of road leading to Gulf Coast Research Lab. North of Halstead Bayou and West of Stark Bayou, on Ocean Springs Quad.</t>
  </si>
  <si>
    <t>House no. 1000 on Magnolia Bayou Blvd.North of Heron Bayou, on Ocean Springs Quad.</t>
  </si>
  <si>
    <t>House no. 2720 at corner of Beachview Dr. and Spring Avenue, Just North of Simons Bayou on the bottom right of Ocean Springs Quad.</t>
  </si>
  <si>
    <t xml:space="preserve"> </t>
  </si>
  <si>
    <t xml:space="preserve">  </t>
  </si>
  <si>
    <t>Top of handrail at downstream right (southwest) end of eastbound I-10 bridge crossing Old Fort Bayou, about 1,600 ft west of I-10/SR 57 interchange</t>
  </si>
  <si>
    <t>Upstream left (northeast) bridge seat of I-10 bridge crossing East Pearl River</t>
  </si>
  <si>
    <t>East Entrance to St. Stanislaus Gymnasium</t>
  </si>
  <si>
    <t>Fritz Creek at Cowan-Loraine Road Extension (Under Construction) -- Upstream of Biloxi River at I-10</t>
  </si>
  <si>
    <t>Downstream left (southeast) bridge seat of bridge on westbound lanes of I-10 crossing Bernard Bayou (Bridge No. 35.9B)</t>
  </si>
  <si>
    <t>Mark at house no. 4103 Menge Avenue, across the street and south of Dixie White House Nursing Home, aprox 1 mile south of Pineville sch., on Pass christian Quad.</t>
  </si>
  <si>
    <t>Centerline at west end of eastbound lane bridge</t>
  </si>
  <si>
    <t>Top of box culvert headwall at downstream southeast end at eastbound lanes (orange paint)</t>
  </si>
  <si>
    <t>Northeast bridge seat (top of pile cap at abutment)</t>
  </si>
  <si>
    <t>Northeast bridge seat (top of pile cap at abutment) of westbound lane bridge (Br. No. 14.5A)</t>
  </si>
  <si>
    <t>Southeast bridge seat (top of pile cap at abutment) of eastbound lane bridge (Br. No. 14.5B)</t>
  </si>
  <si>
    <t>Northwest bridge seat (top of pile cap at abutment)</t>
  </si>
  <si>
    <t>Southeast bridge seat (top of pile cap at abutment)</t>
  </si>
  <si>
    <t>NGS BM "B-365 1993" (elev. 18.90 ft--NAVD 1988) located on top of wingwall at downstream left (north) bridge abutment</t>
  </si>
  <si>
    <t>Southeast bridge seat (top of pile cap at abutment) of eastbound lane bridge (Br. No. 28.7B)</t>
  </si>
  <si>
    <t>Southwest bridge seat (top of pile cap at abutment) of eastbound lane bridge (Br. No. 28.7B)</t>
  </si>
  <si>
    <t>Southeast bridge seat (top of pile cap at abutment) of eastbound lane bridge (Br. No. 32.1B). Note that Painted "BM" found at top of wingwall (elev. ???)</t>
  </si>
  <si>
    <t>Pascagoula River at SR 614  at Graham Ferry, MS (34.4 mi upstream of mouth)(02479310)</t>
  </si>
  <si>
    <t>NOAA/NOS Tidal BM "2187A" on top of wheel guard at upstream side of right (west) bridge abutment (elev. 59.665 ft--5/22/94 GPS survey)</t>
  </si>
  <si>
    <t>Pearl River at I-59 at Pearl River, LA (02492600)</t>
  </si>
  <si>
    <t>Chiseled square on top of wingwall at downstream right (west) bridge end of eastbound lane (elev. 21.90 ft--MDOT "as built" plans)</t>
  </si>
  <si>
    <t>TBM is flagged nail in stand of oaks south of pond next to rest-stop road.(B090605010)</t>
  </si>
  <si>
    <t>TBM is orange paint on corner of concrete footing for Rite Aid sign at intersection.(B090605012-B090605013)</t>
  </si>
  <si>
    <t>TBM is slab inside entrance to check-in shelter at McLeod Park.(B090705016)</t>
  </si>
  <si>
    <t>TBM is chisled square set in top of concrete handrail at downstream left abutment.</t>
  </si>
  <si>
    <t>TBM is slab inside the business next to the only second story interior wall.</t>
  </si>
  <si>
    <t>TBM is slab inside bay doors next to steel frame (location of HWM).</t>
  </si>
  <si>
    <t>TBM is slab inside boat shop, located in the back of the compound, next to steel structure.</t>
  </si>
  <si>
    <t>TBM is slab outside of the bank at the right inside corner of the entrance porch.(B090705026)</t>
  </si>
  <si>
    <t>BM USCGS  G122   brass disk on left, downstream curb, Whites Bayou bridge  HWY 90.(B090705035)</t>
  </si>
  <si>
    <t>TBM is slab inside the church at the entrance.(B090705040)</t>
  </si>
  <si>
    <t>TBM is orange paint on downstream right bridge seat.</t>
  </si>
  <si>
    <t>TBM is downstream right bridge seat.</t>
  </si>
  <si>
    <t>TBM is downstream left bridge seat.</t>
  </si>
  <si>
    <t>TBM is slab inside the North entrance to the gym at corner near the door.(B090805049-B090805050)</t>
  </si>
  <si>
    <t>TBM is slab inside the building just inside the entrance.(B090805051)</t>
  </si>
  <si>
    <t>TBM is slab in the kitchen area ---  seed line throughout the house.</t>
  </si>
  <si>
    <t>TBM is slab inside the sanctuary beside the "Servant's Exit".(B090805055)</t>
  </si>
  <si>
    <t>TBM is slab inside garage at corner of wall by entrance to living area.</t>
  </si>
  <si>
    <t>TBM is top of upstream left wingwall.</t>
  </si>
  <si>
    <t>BM   Brass disk on southeast bridge seat    1979 - 4671A.</t>
  </si>
  <si>
    <t>TBM is front, right corner of 20 x 24 ft concrete slab to the right of building (used to be gated entrance).(B090905064)</t>
  </si>
  <si>
    <t xml:space="preserve">TBM  (square chipped out of paint) is at center of headwall of ditch culvert, second furthest from fenced entrance.  </t>
  </si>
  <si>
    <t>NGS BM "15V5 1986" on top of wingwall at upstream right (north) abutment of upstream bridge (elev. 21.51 NAVD 1988)</t>
  </si>
  <si>
    <t>NGS BM "Bridge No 2 1935" elev. 11.75 ft (NAVD 1988) set in the southeast sidewalk of the abandoned US 90 bridge about 135 ft from the east bridge end. Elev. Okay?</t>
  </si>
  <si>
    <t>Biloxi Bay inside Beach Mini Mart near east end of US 90 bridge</t>
  </si>
  <si>
    <t xml:space="preserve">Orange paint on top of fire hydrant in front of house near road (lat 30 19 16.2, long 89 13 37.6) </t>
  </si>
  <si>
    <t>Centerline at east end of eastbound lane bridge</t>
  </si>
  <si>
    <t xml:space="preserve">Orange paint on top of fire hydrant in front of house near road (lat 30 19' 16.2", long 89 13' 37.6") </t>
  </si>
  <si>
    <t>Excellent seed line on window (photo D4)</t>
  </si>
  <si>
    <t>Excellent seed/water line on window (photo D9)</t>
  </si>
  <si>
    <t>Excellent seed line on Kitchen cabinets (photo D13)</t>
  </si>
  <si>
    <t>Good Seed line on air condition pipe (photo D17A)</t>
  </si>
  <si>
    <t>Excellent seed line on front door (photo D18)</t>
  </si>
  <si>
    <t>Excellent Seed line on front wall of house (photo D21)</t>
  </si>
  <si>
    <t>Excellent seed line on second floor (photo D22)</t>
  </si>
  <si>
    <t>Excellent seed line on glass doors (photo D23)</t>
  </si>
  <si>
    <t>Excellent seed/water line (photo D29B)</t>
  </si>
  <si>
    <t>Excellent seed line on door (photo D31)</t>
  </si>
  <si>
    <t>Excellent seed/water line (photo D37)</t>
  </si>
  <si>
    <t>Series of good/Fair water lines (photo D38)</t>
  </si>
  <si>
    <t>Series of good water lines (photo D43)</t>
  </si>
  <si>
    <t>Debris line (photo D1)</t>
  </si>
  <si>
    <t>Debris line (photo D2)</t>
  </si>
  <si>
    <t>Fair debris line (photos A09010023-A09010025)</t>
  </si>
  <si>
    <t>Fair debris line (photos A09010026-A09010028)</t>
  </si>
  <si>
    <t>Excellent seed lines (photos A9060019-A9060021)</t>
  </si>
  <si>
    <t>Excellent seed lines (photos A9060023-A9060025)</t>
  </si>
  <si>
    <t>Excellent seed lines (photos A9060027-A9060028)</t>
  </si>
  <si>
    <t>Excellent seed lines (photos A9060030-A9060032)</t>
  </si>
  <si>
    <t>Excellent seed lines (photos A9070034-A9070035)</t>
  </si>
  <si>
    <t>Excellent seed lines (photos A9070046-A9070048)</t>
  </si>
  <si>
    <t>Excellent seed lines (photos A9070052-A9070053)</t>
  </si>
  <si>
    <t>Excellent seed line (photo A9070073)</t>
  </si>
  <si>
    <t>Excellent seed lines (photos A9070076-A9070077)</t>
  </si>
  <si>
    <t>Excellent seed lines (photos A9080080-A9080081)</t>
  </si>
  <si>
    <t>Excellent seed lines (photos A9080085-A9080086)</t>
  </si>
  <si>
    <t>Excellent seed lines (photos A9080088-A9080089)</t>
  </si>
  <si>
    <t>Excellent seed lines (photos A9080092-A9080093)</t>
  </si>
  <si>
    <t>Excellent seed lines (photos A9080096-A9080097)</t>
  </si>
  <si>
    <t>Excellent seed lines (photos A9080100-A9080101)</t>
  </si>
  <si>
    <t>Excellent seed line (photo A9080104)</t>
  </si>
  <si>
    <t>Gd-Fair seed lines (photos A9080106-A9080107)</t>
  </si>
  <si>
    <t>Excellent seed line (photos A9080110)</t>
  </si>
  <si>
    <t>Excellent seed line (photo A9090114)</t>
  </si>
  <si>
    <t>Good seed line (photo A9090119)</t>
  </si>
  <si>
    <t>Centerlines at right (south) ends of newly constructed dual bridges crossing Fritz Creek at Loraine, MS (NW 1/4 of Sec 7, T7S, R10W) -- (photo 09010024; aerial photo A2)</t>
  </si>
  <si>
    <t>Floor elevation at southeast corner of interior hallway, just inside east entrance to building that houses St. Stanislaus gymnasium. Follow covered walkway to east entrance. (photo A09060022; aerial photo A6)</t>
  </si>
  <si>
    <t>TBM 7 is nail with pink flagging in east side of powerpole #10315 directly across street from residence, about 30 ft north of centerline of Central Avenue and about 50 ft south of railroad (photo A09060026; aerial photo A7)</t>
  </si>
  <si>
    <t>Linoleum floor inside back (northwest) door of house at northwest corner of St. Jude Street and Sixth Street (photo A09060029; aerial photo A8)</t>
  </si>
  <si>
    <t>Floor just inside west entrance to retirement home (photo A09060033; aerial photo A9)</t>
  </si>
  <si>
    <t>Upstream left (northeast) bridge seat of bridge crossing Rotten Bayou on DeLisle-Kiln Road, SE1/4 of Sec 24, T7S, R14W. Bridge is located just west of Favre's on the Bayou (aerial photo A10)</t>
  </si>
  <si>
    <t>Top of cinder block window frame, 40 ft east of north covered entrance to main building and about 300 ft south of gymnasium (photos A09070042-A09070043; aerial photo A11)</t>
  </si>
  <si>
    <t>TBM 12 is orange square on curb directly across the street from 105 Timber Ridge Boulevard, Pass Christian, MS (photo A09070049-A09070050; aerial photo A12)</t>
  </si>
  <si>
    <t>TBM 12 is orange square on curb directly across the street from 105 Timber Ridge Boulevard, Pass Christian, MS (photo A09070050; aerial photo A12)</t>
  </si>
  <si>
    <t>3rd floor exterior walkway on northwest side of main building (aerial photo A14)</t>
  </si>
  <si>
    <t>TBM 15 is nail with pink flagging in power pole, about 70 ft northeast of northeast corner of Casino Magic Inn (photos A09070074-A09070075; aerial photo A16)</t>
  </si>
  <si>
    <t>TBM 16 is black square on circular concrete light pole base directly in front of Casino Magic (photo A09070078-A09070079; aerial photo A16)</t>
  </si>
  <si>
    <t>TBM 18 is northeast corner (painted orange) of walkway in front of Alexander Builders (photo A09080087; aerial photo A18)</t>
  </si>
  <si>
    <t>TBM 19 is orange square on north curb along Howard Avenue about 100 ft south of SE corner of old Central High School building and about 75 feet west of residence (photo A09080090; aerial photo A19)</t>
  </si>
  <si>
    <t>TBM 20 is black square on northeast corner of square concrete lamp post base, 15 ft east of northeast column supporting awning in front of Beau Rivage Casino (photo A09080094-A09080095; aerial photo A20)</t>
  </si>
  <si>
    <t>TBM 21 is black square on northwest corner of small concrete pad located about 75 ft north of north entrance to residence (photos A09080098-A09080099; aerial photo A21)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</si>
</sst>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7">
    <font>
      <sz val="10"/>
      <name val="Arial"/>
      <family val="0"/>
    </font>
    <font>
      <sz val="8"/>
      <name val="Arial"/>
      <family val="0"/>
    </font>
    <font>
      <b/>
      <sz val="10"/>
      <color indexed="10"/>
      <name val="Arial"/>
      <family val="2"/>
    </font>
    <font>
      <b/>
      <sz val="10"/>
      <name val="Arial"/>
      <family val="2"/>
    </font>
    <font>
      <sz val="10"/>
      <color indexed="10"/>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horizontal="center"/>
    </xf>
    <xf numFmtId="1" fontId="2" fillId="0" borderId="0" xfId="0" applyNumberFormat="1" applyFont="1" applyAlignment="1">
      <alignment horizontal="center"/>
    </xf>
    <xf numFmtId="1" fontId="2" fillId="0" borderId="0" xfId="0" applyNumberFormat="1" applyFont="1" applyFill="1" applyBorder="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0" fontId="2" fillId="0" borderId="0" xfId="0" applyFont="1" applyAlignment="1">
      <alignment horizontal="center"/>
    </xf>
    <xf numFmtId="1" fontId="3" fillId="0" borderId="0" xfId="0" applyNumberFormat="1" applyFont="1" applyAlignment="1">
      <alignment horizontal="center"/>
    </xf>
    <xf numFmtId="0" fontId="3" fillId="0" borderId="0" xfId="0" applyFont="1" applyAlignment="1">
      <alignment/>
    </xf>
    <xf numFmtId="165" fontId="3" fillId="0" borderId="0" xfId="0" applyNumberFormat="1" applyFont="1"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4" fillId="0" borderId="0" xfId="0" applyFont="1" applyAlignment="1">
      <alignment horizontal="center"/>
    </xf>
    <xf numFmtId="1" fontId="4" fillId="0" borderId="0" xfId="0" applyNumberFormat="1" applyFont="1" applyAlignment="1">
      <alignment horizontal="center"/>
    </xf>
    <xf numFmtId="164" fontId="4" fillId="0" borderId="0" xfId="0" applyNumberFormat="1" applyFont="1" applyAlignment="1">
      <alignment horizontal="center"/>
    </xf>
    <xf numFmtId="165" fontId="4" fillId="0" borderId="0" xfId="0" applyNumberFormat="1" applyFont="1" applyAlignment="1">
      <alignment horizontal="center"/>
    </xf>
    <xf numFmtId="0" fontId="3" fillId="0" borderId="0" xfId="0" applyFont="1" applyAlignment="1">
      <alignment horizontal="center" wrapText="1"/>
    </xf>
    <xf numFmtId="0" fontId="0" fillId="0" borderId="0" xfId="0" applyAlignment="1">
      <alignment horizontal="center" wrapText="1"/>
    </xf>
    <xf numFmtId="0" fontId="5" fillId="0" borderId="0" xfId="20" applyAlignment="1">
      <alignment horizontal="center" wrapText="1"/>
    </xf>
    <xf numFmtId="0" fontId="0" fillId="0" borderId="0" xfId="0" applyNumberForma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tp://ftpint.usgs.gov/pub/er/ms/pearl/Provided_URS_091805/C101.JPG" TargetMode="External" /><Relationship Id="rId2" Type="http://schemas.openxmlformats.org/officeDocument/2006/relationships/hyperlink" Target="ftp://ftpint.usgs.gov/pub/er/ms/pearl/Provided_URS_091805/A09020038.JPG" TargetMode="External" /><Relationship Id="rId3" Type="http://schemas.openxmlformats.org/officeDocument/2006/relationships/hyperlink" Target="ftp://ftpint.usgs.gov/pub/er/ms/pearl/Provided_URS_091805/C108.JPG" TargetMode="External" /><Relationship Id="rId4" Type="http://schemas.openxmlformats.org/officeDocument/2006/relationships/hyperlink" Target="ftp://ftpint.usgs.gov/pub/er/ms/pearl/Provided_URS_091805/C109.JPG" TargetMode="External" /><Relationship Id="rId5" Type="http://schemas.openxmlformats.org/officeDocument/2006/relationships/hyperlink" Target="ftp://ftpint.usgs.gov/pub/er/ms/pearl/Provided_URS_091805/C110.JPG" TargetMode="External" /><Relationship Id="rId6" Type="http://schemas.openxmlformats.org/officeDocument/2006/relationships/hyperlink" Target="ftp://ftpint.usgs.gov/pub/er/ms/pearl/Provided_URS_091805/C108.JPG" TargetMode="External" /><Relationship Id="rId7" Type="http://schemas.openxmlformats.org/officeDocument/2006/relationships/hyperlink" Target="ftp://ftpint.usgs.gov/pub/er/ms/pearl/Provided_URS_091805/C109.JPG" TargetMode="External" /><Relationship Id="rId8" Type="http://schemas.openxmlformats.org/officeDocument/2006/relationships/hyperlink" Target="ftp://ftpint.usgs.gov/pub/er/ms/pearl/Provided_URS_091805/C110.JPG" TargetMode="External" /><Relationship Id="rId9" Type="http://schemas.openxmlformats.org/officeDocument/2006/relationships/hyperlink" Target="ftp://ftpint.usgs.gov/pub/er/ms/pearl/Provided_URS_091805/C89.JPG" TargetMode="External" /><Relationship Id="rId10" Type="http://schemas.openxmlformats.org/officeDocument/2006/relationships/hyperlink" Target="ftp://ftpint.usgs.gov/pub/er/ms/pearl/Provided_URS_091805/C90.JPG" TargetMode="External" /><Relationship Id="rId11" Type="http://schemas.openxmlformats.org/officeDocument/2006/relationships/hyperlink" Target="ftp://ftpint.usgs.gov/pub/er/ms/pearl/Provided_URS_091805/C105.JPG" TargetMode="External" /><Relationship Id="rId12" Type="http://schemas.openxmlformats.org/officeDocument/2006/relationships/hyperlink" Target="ftp://ftpint.usgs.gov/pub/er/ms/pearl/Provided_URS_091805/C106.JPG" TargetMode="External" /><Relationship Id="rId13" Type="http://schemas.openxmlformats.org/officeDocument/2006/relationships/hyperlink" Target="ftp://ftpint.usgs.gov/pub/er/ms/pearl/Provided_URS_091805/D3.JPG" TargetMode="External" /><Relationship Id="rId14" Type="http://schemas.openxmlformats.org/officeDocument/2006/relationships/hyperlink" Target="ftp://ftpint.usgs.gov/pub/er/ms/pearl/Provided_URS_091805/D3A.JPG" TargetMode="External" /><Relationship Id="rId15" Type="http://schemas.openxmlformats.org/officeDocument/2006/relationships/hyperlink" Target="ftp://ftpint.usgs.gov/pub/er/ms/pearl/Provided_URS_091805/C91.JPG" TargetMode="External" /><Relationship Id="rId16" Type="http://schemas.openxmlformats.org/officeDocument/2006/relationships/hyperlink" Target="ftp://ftpint.usgs.gov/pub/er/ms/pearl/Provided_URS_091805/C92.JPG" TargetMode="External" /><Relationship Id="rId17" Type="http://schemas.openxmlformats.org/officeDocument/2006/relationships/hyperlink" Target="ftp://ftpint.usgs.gov/pub/er/ms/pearl/Provided_URS_091805/C95.JPG" TargetMode="External" /><Relationship Id="rId18" Type="http://schemas.openxmlformats.org/officeDocument/2006/relationships/hyperlink" Target="ftp://ftpint.usgs.gov/pub/er/ms/pearl/Provided_URS_091805/C84.JPG" TargetMode="External" /><Relationship Id="rId19" Type="http://schemas.openxmlformats.org/officeDocument/2006/relationships/hyperlink" Target="ftp://ftpint.usgs.gov/pub/er/ms/pearl/Provided_URS_091805/C82.JPG" TargetMode="External" /><Relationship Id="rId20" Type="http://schemas.openxmlformats.org/officeDocument/2006/relationships/hyperlink" Target="ftp://ftpint.usgs.gov/pub/er/ms/pearl/Provided_URS_091805/C79.JPG" TargetMode="External" /><Relationship Id="rId21" Type="http://schemas.openxmlformats.org/officeDocument/2006/relationships/hyperlink" Target="ftp://ftpint.usgs.gov/pub/er/ms/pearl/Provided_URS_091805/A09010019.jpg" TargetMode="External" /><Relationship Id="rId22" Type="http://schemas.openxmlformats.org/officeDocument/2006/relationships/hyperlink" Target="ftp://ftpint.usgs.gov/pub/er/ms/pearl/Provided_URS_091805/A09010020.JPG" TargetMode="External" /><Relationship Id="rId23" Type="http://schemas.openxmlformats.org/officeDocument/2006/relationships/hyperlink" Target="ftp://ftpint.usgs.gov/pub/er/ms/pearl/Provided_URS_091805/A09010021.JPG" TargetMode="External" /><Relationship Id="rId24" Type="http://schemas.openxmlformats.org/officeDocument/2006/relationships/hyperlink" Target="ftp://ftpint.usgs.gov/pub/er/ms/pearl/Provided_URS_091805/A09010023.JPG" TargetMode="External" /><Relationship Id="rId25" Type="http://schemas.openxmlformats.org/officeDocument/2006/relationships/hyperlink" Target="ftp://ftpint.usgs.gov/pub/er/ms/pearl/Provided_URS_091805/A09010024.JPG" TargetMode="External" /><Relationship Id="rId26" Type="http://schemas.openxmlformats.org/officeDocument/2006/relationships/hyperlink" Target="ftp://ftpint.usgs.gov/pub/er/ms/pearl/Provided_URS_091805/A09010025.JPG" TargetMode="External" /><Relationship Id="rId27" Type="http://schemas.openxmlformats.org/officeDocument/2006/relationships/hyperlink" Target="ftp://ftpint.usgs.gov/pub/er/ms/pearl/Provided_URS_091805/A09010026.JPG" TargetMode="External" /><Relationship Id="rId28" Type="http://schemas.openxmlformats.org/officeDocument/2006/relationships/hyperlink" Target="ftp://ftpint.usgs.gov/pub/er/ms/pearl/Provided_URS_091805/A09010027.JPG" TargetMode="External" /><Relationship Id="rId29" Type="http://schemas.openxmlformats.org/officeDocument/2006/relationships/hyperlink" Target="ftp://ftpint.usgs.gov/pub/er/ms/pearl/Provided_URS_091805/A09010028.JPG" TargetMode="External" /><Relationship Id="rId30" Type="http://schemas.openxmlformats.org/officeDocument/2006/relationships/hyperlink" Target="ftp://ftpint.usgs.gov/pub/er/ms/pearl/Provided_URS_091805/A09010030.JPG" TargetMode="External" /><Relationship Id="rId31" Type="http://schemas.openxmlformats.org/officeDocument/2006/relationships/hyperlink" Target="ftp://ftpint.usgs.gov/pub/er/ms/pearl/Provided_URS_091805/D1.JPG" TargetMode="External" /><Relationship Id="rId32" Type="http://schemas.openxmlformats.org/officeDocument/2006/relationships/hyperlink" Target="ftp://ftpint.usgs.gov/pub/er/ms/pearl/Provided_URS_091805/D2.JPG" TargetMode="External" /><Relationship Id="rId33" Type="http://schemas.openxmlformats.org/officeDocument/2006/relationships/hyperlink" Target="ftp://ftpint.usgs.gov/pub/er/ms/pearl/Provided_URS_091805/A09060019.jpg" TargetMode="External" /><Relationship Id="rId34" Type="http://schemas.openxmlformats.org/officeDocument/2006/relationships/hyperlink" Target="ftp://ftpint.usgs.gov/pub/er/ms/pearl/Provided_URS_091805/A09060020.JPG" TargetMode="External" /><Relationship Id="rId35" Type="http://schemas.openxmlformats.org/officeDocument/2006/relationships/hyperlink" Target="ftp://ftpint.usgs.gov/pub/er/ms/pearl/Provided_URS_091805/A09060021.JPG" TargetMode="External" /><Relationship Id="rId36" Type="http://schemas.openxmlformats.org/officeDocument/2006/relationships/hyperlink" Target="ftp://ftpint.usgs.gov/pub/er/ms/pearl/Provided_URS_091805/A09060023.JPG" TargetMode="External" /><Relationship Id="rId37" Type="http://schemas.openxmlformats.org/officeDocument/2006/relationships/hyperlink" Target="ftp://ftpint.usgs.gov/pub/er/ms/pearl/Provided_URS_091805/A09060024.JPG" TargetMode="External" /><Relationship Id="rId38" Type="http://schemas.openxmlformats.org/officeDocument/2006/relationships/hyperlink" Target="ftp://ftpint.usgs.gov/pub/er/ms/pearl/Provided_URS_091805/A09060025.JPG" TargetMode="External" /><Relationship Id="rId39" Type="http://schemas.openxmlformats.org/officeDocument/2006/relationships/hyperlink" Target="ftp://ftpint.usgs.gov/pub/er/ms/pearl/Provided_URS_091805/A09060027.JPG" TargetMode="External" /><Relationship Id="rId40" Type="http://schemas.openxmlformats.org/officeDocument/2006/relationships/hyperlink" Target="ftp://ftpint.usgs.gov/pub/er/ms/pearl/Provided_URS_091805/A09060028.JPG" TargetMode="External" /><Relationship Id="rId41" Type="http://schemas.openxmlformats.org/officeDocument/2006/relationships/hyperlink" Target="ftp://ftpint.usgs.gov/pub/er/ms/pearl/Provided_URS_091805/A09060030.JPG" TargetMode="External" /><Relationship Id="rId42" Type="http://schemas.openxmlformats.org/officeDocument/2006/relationships/hyperlink" Target="ftp://ftpint.usgs.gov/pub/er/ms/pearl/Provided_URS_091805/A09060031.JPG" TargetMode="External" /><Relationship Id="rId43" Type="http://schemas.openxmlformats.org/officeDocument/2006/relationships/hyperlink" Target="ftp://ftpint.usgs.gov/pub/er/ms/pearl/Provided_URS_091805/A09060032.JPG" TargetMode="External" /><Relationship Id="rId44" Type="http://schemas.openxmlformats.org/officeDocument/2006/relationships/hyperlink" Target="ftp://ftpint.usgs.gov/pub/er/ms/pearl/Provided_URS_091805/A09070034.JPG" TargetMode="External" /><Relationship Id="rId45" Type="http://schemas.openxmlformats.org/officeDocument/2006/relationships/hyperlink" Target="ftp://ftpint.usgs.gov/pub/er/ms/pearl/Provided_URS_091805/A09070035.JPG" TargetMode="External" /><Relationship Id="rId46" Type="http://schemas.openxmlformats.org/officeDocument/2006/relationships/hyperlink" Target="ftp://ftpint.usgs.gov/pub/er/ms/pearl/Provided_URS_091805/A09070038.JPG" TargetMode="External" /><Relationship Id="rId47" Type="http://schemas.openxmlformats.org/officeDocument/2006/relationships/hyperlink" Target="ftp://ftpint.usgs.gov/pub/er/ms/pearl/Provided_URS_091805/A09070039.JPG" TargetMode="External" /><Relationship Id="rId48" Type="http://schemas.openxmlformats.org/officeDocument/2006/relationships/hyperlink" Target="ftp://ftpint.usgs.gov/pub/er/ms/pearl/Provided_URS_091805/A09070040.JPG" TargetMode="External" /><Relationship Id="rId49" Type="http://schemas.openxmlformats.org/officeDocument/2006/relationships/hyperlink" Target="ftp://ftpint.usgs.gov/pub/er/ms/pearl/Provided_URS_091805/A09070046.JPG" TargetMode="External" /><Relationship Id="rId50" Type="http://schemas.openxmlformats.org/officeDocument/2006/relationships/hyperlink" Target="ftp://ftpint.usgs.gov/pub/er/ms/pearl/Provided_URS_091805/A09070047.JPG" TargetMode="External" /><Relationship Id="rId51" Type="http://schemas.openxmlformats.org/officeDocument/2006/relationships/hyperlink" Target="ftp://ftpint.usgs.gov/pub/er/ms/pearl/Provided_URS_091805/A09070048.JPG" TargetMode="External" /><Relationship Id="rId52" Type="http://schemas.openxmlformats.org/officeDocument/2006/relationships/hyperlink" Target="ftp://ftpint.usgs.gov/pub/er/ms/pearl/Provided_URS_091805/A09070052.JPG" TargetMode="External" /><Relationship Id="rId53" Type="http://schemas.openxmlformats.org/officeDocument/2006/relationships/hyperlink" Target="ftp://ftpint.usgs.gov/pub/er/ms/pearl/Provided_URS_091805/A09070053.JPG" TargetMode="External" /><Relationship Id="rId54" Type="http://schemas.openxmlformats.org/officeDocument/2006/relationships/hyperlink" Target="ftp://ftpint.usgs.gov/pub/er/ms/pearl/Provided_URS_091805/A09070073.JPG" TargetMode="External" /><Relationship Id="rId55" Type="http://schemas.openxmlformats.org/officeDocument/2006/relationships/hyperlink" Target="ftp://ftpint.usgs.gov/pub/er/ms/pearl/Provided_URS_091805/A09070076.JPG" TargetMode="External" /><Relationship Id="rId56" Type="http://schemas.openxmlformats.org/officeDocument/2006/relationships/hyperlink" Target="ftp://ftpint.usgs.gov/pub/er/ms/pearl/Provided_URS_091805/A09070077.JPG" TargetMode="External" /><Relationship Id="rId57" Type="http://schemas.openxmlformats.org/officeDocument/2006/relationships/hyperlink" Target="ftp://ftpint.usgs.gov/pub/er/ms/pearl/Provided_URS_091805/A09080080.JPG" TargetMode="External" /><Relationship Id="rId58" Type="http://schemas.openxmlformats.org/officeDocument/2006/relationships/hyperlink" Target="ftp://ftpint.usgs.gov/pub/er/ms/pearl/Provided_URS_091805/A09080081.JPG" TargetMode="External" /><Relationship Id="rId59" Type="http://schemas.openxmlformats.org/officeDocument/2006/relationships/hyperlink" Target="ftp://ftpint.usgs.gov/pub/er/ms/pearl/Provided_URS_091805/A09080085.JPG" TargetMode="External" /><Relationship Id="rId60" Type="http://schemas.openxmlformats.org/officeDocument/2006/relationships/hyperlink" Target="ftp://ftpint.usgs.gov/pub/er/ms/pearl/Provided_URS_091805/A09080086.JPG" TargetMode="External" /><Relationship Id="rId61" Type="http://schemas.openxmlformats.org/officeDocument/2006/relationships/hyperlink" Target="ftp://ftpint.usgs.gov/pub/er/ms/pearl/Provided_URS_091805/A09080088.JPG" TargetMode="External" /><Relationship Id="rId62" Type="http://schemas.openxmlformats.org/officeDocument/2006/relationships/hyperlink" Target="ftp://ftpint.usgs.gov/pub/er/ms/pearl/Provided_URS_091805/A09080089.JPG" TargetMode="External" /><Relationship Id="rId63" Type="http://schemas.openxmlformats.org/officeDocument/2006/relationships/hyperlink" Target="ftp://ftpint.usgs.gov/pub/er/ms/pearl/Provided_URS_091805/A09080092.JPG" TargetMode="External" /><Relationship Id="rId64" Type="http://schemas.openxmlformats.org/officeDocument/2006/relationships/hyperlink" Target="ftp://ftpint.usgs.gov/pub/er/ms/pearl/Provided_URS_091805/A09080093.JPG" TargetMode="External" /><Relationship Id="rId65" Type="http://schemas.openxmlformats.org/officeDocument/2006/relationships/hyperlink" Target="ftp://ftpint.usgs.gov/pub/er/ms/pearl/Provided_URS_091805/A09080096.JPG" TargetMode="External" /><Relationship Id="rId66" Type="http://schemas.openxmlformats.org/officeDocument/2006/relationships/hyperlink" Target="ftp://ftpint.usgs.gov/pub/er/ms/pearl/Provided_URS_091805/A09080097.JPG" TargetMode="External" /><Relationship Id="rId67" Type="http://schemas.openxmlformats.org/officeDocument/2006/relationships/hyperlink" Target="ftp://ftpint.usgs.gov/pub/er/ms/pearl/Provided_URS_091805/A09080100.JPG" TargetMode="External" /><Relationship Id="rId68" Type="http://schemas.openxmlformats.org/officeDocument/2006/relationships/hyperlink" Target="ftp://ftpint.usgs.gov/pub/er/ms/pearl/Provided_URS_091805/A09080101.JPG" TargetMode="External" /><Relationship Id="rId69" Type="http://schemas.openxmlformats.org/officeDocument/2006/relationships/hyperlink" Target="ftp://ftpint.usgs.gov/pub/er/ms/pearl/Provided_URS_091805/A09080104.JPG" TargetMode="External" /><Relationship Id="rId70" Type="http://schemas.openxmlformats.org/officeDocument/2006/relationships/hyperlink" Target="ftp://ftpint.usgs.gov/pub/er/ms/pearl/Provided_URS_091805/A09080106.JPG" TargetMode="External" /><Relationship Id="rId71" Type="http://schemas.openxmlformats.org/officeDocument/2006/relationships/hyperlink" Target="ftp://ftpint.usgs.gov/pub/er/ms/pearl/Provided_URS_091805/A09080107.JPG" TargetMode="External" /><Relationship Id="rId72" Type="http://schemas.openxmlformats.org/officeDocument/2006/relationships/hyperlink" Target="ftp://ftpint.usgs.gov/pub/er/ms/pearl/Provided_URS_091805/A09080110.JPG" TargetMode="External" /><Relationship Id="rId73" Type="http://schemas.openxmlformats.org/officeDocument/2006/relationships/hyperlink" Target="ftp://ftpint.usgs.gov/pub/er/ms/pearl/Provided_URS_091805/A09090114.JPG" TargetMode="External" /><Relationship Id="rId74" Type="http://schemas.openxmlformats.org/officeDocument/2006/relationships/hyperlink" Target="ftp://ftpint.usgs.gov/pub/er/ms/pearl/Provided_URS_091805/A09090119.JPG" TargetMode="External" /><Relationship Id="rId75" Type="http://schemas.openxmlformats.org/officeDocument/2006/relationships/hyperlink" Target="ftp://ftpint.usgs.gov/pub/er/ms/pearl/Provided_URS_091805/B090605007.JPG" TargetMode="External" /><Relationship Id="rId76" Type="http://schemas.openxmlformats.org/officeDocument/2006/relationships/hyperlink" Target="ftp://ftpint.usgs.gov/pub/er/ms/pearl/Provided_URS_091805/B090605008.JPG" TargetMode="External" /><Relationship Id="rId77" Type="http://schemas.openxmlformats.org/officeDocument/2006/relationships/hyperlink" Target="ftp://ftpint.usgs.gov/pub/er/ms/pearl/Provided_URS_091805/B090605009.JPG" TargetMode="External" /><Relationship Id="rId78" Type="http://schemas.openxmlformats.org/officeDocument/2006/relationships/hyperlink" Target="ftp://ftpint.usgs.gov/pub/er/ms/pearl/Provided_URS_091805/B090605010.JPG" TargetMode="External" /><Relationship Id="rId79" Type="http://schemas.openxmlformats.org/officeDocument/2006/relationships/hyperlink" Target="ftp://ftpint.usgs.gov/pub/er/ms/pearl/Provided_URS_091805/B090605011.JPG" TargetMode="External" /><Relationship Id="rId80" Type="http://schemas.openxmlformats.org/officeDocument/2006/relationships/hyperlink" Target="ftp://ftpint.usgs.gov/pub/er/ms/pearl/Provided_URS_091805/B090605012.JPG" TargetMode="External" /><Relationship Id="rId81" Type="http://schemas.openxmlformats.org/officeDocument/2006/relationships/hyperlink" Target="ftp://ftpint.usgs.gov/pub/er/ms/pearl/Provided_URS_091805/B090605013.JPG" TargetMode="External" /><Relationship Id="rId82" Type="http://schemas.openxmlformats.org/officeDocument/2006/relationships/hyperlink" Target="ftp://ftpint.usgs.gov/pub/er/ms/pearl/Provided_URS_091805/B090705014.JPG" TargetMode="External" /><Relationship Id="rId83" Type="http://schemas.openxmlformats.org/officeDocument/2006/relationships/hyperlink" Target="ftp://ftpint.usgs.gov/pub/er/ms/pearl/Provided_URS_091805/B090705016.JPG" TargetMode="External" /><Relationship Id="rId84" Type="http://schemas.openxmlformats.org/officeDocument/2006/relationships/hyperlink" Target="ftp://ftpint.usgs.gov/pub/er/ms/pearl/Provided_URS_091805/B090705015.JPG" TargetMode="External" /><Relationship Id="rId85" Type="http://schemas.openxmlformats.org/officeDocument/2006/relationships/hyperlink" Target="ftp://ftpint.usgs.gov/pub/er/ms/pearl/Provided_URS_091805/B090705017.JPG" TargetMode="External" /><Relationship Id="rId86" Type="http://schemas.openxmlformats.org/officeDocument/2006/relationships/hyperlink" Target="ftp://ftpint.usgs.gov/pub/er/ms/pearl/Provided_URS_091805/B090705018.JPG" TargetMode="External" /><Relationship Id="rId87" Type="http://schemas.openxmlformats.org/officeDocument/2006/relationships/hyperlink" Target="ftp://ftpint.usgs.gov/pub/er/ms/pearl/Provided_URS_091805/B090705019.JPG" TargetMode="External" /><Relationship Id="rId88" Type="http://schemas.openxmlformats.org/officeDocument/2006/relationships/hyperlink" Target="ftp://ftpint.usgs.gov/pub/er/ms/pearl/Provided_URS_091805/B090705020.JPG" TargetMode="External" /><Relationship Id="rId89" Type="http://schemas.openxmlformats.org/officeDocument/2006/relationships/hyperlink" Target="ftp://ftpint.usgs.gov/pub/er/ms/pearl/Provided_URS_091805/B090705022.JPG" TargetMode="External" /><Relationship Id="rId90" Type="http://schemas.openxmlformats.org/officeDocument/2006/relationships/hyperlink" Target="ftp://ftpint.usgs.gov/pub/er/ms/pearl/Provided_URS_091805/B090705023.JPG" TargetMode="External" /><Relationship Id="rId91" Type="http://schemas.openxmlformats.org/officeDocument/2006/relationships/hyperlink" Target="ftp://ftpint.usgs.gov/pub/er/ms/pearl/Provided_URS_091805/B090705024.JPG" TargetMode="External" /><Relationship Id="rId92" Type="http://schemas.openxmlformats.org/officeDocument/2006/relationships/hyperlink" Target="ftp://ftpint.usgs.gov/pub/er/ms/pearl/Provided_URS_091805/B090705025.JPG" TargetMode="External" /><Relationship Id="rId93" Type="http://schemas.openxmlformats.org/officeDocument/2006/relationships/hyperlink" Target="ftp://ftpint.usgs.gov/pub/er/ms/pearl/Provided_URS_091805/B090705026.JPG" TargetMode="External" /><Relationship Id="rId94" Type="http://schemas.openxmlformats.org/officeDocument/2006/relationships/hyperlink" Target="ftp://ftpint.usgs.gov/pub/er/ms/pearl/Provided_URS_091805/B090705034.JPG" TargetMode="External" /><Relationship Id="rId95" Type="http://schemas.openxmlformats.org/officeDocument/2006/relationships/hyperlink" Target="ftp://ftpint.usgs.gov/pub/er/ms/pearl/Provided_URS_091805/B090705035.JPG" TargetMode="External" /><Relationship Id="rId96" Type="http://schemas.openxmlformats.org/officeDocument/2006/relationships/hyperlink" Target="ftp://ftpint.usgs.gov/pub/er/ms/pearl/Provided_URS_091805/B090705036.JPG" TargetMode="External" /><Relationship Id="rId97" Type="http://schemas.openxmlformats.org/officeDocument/2006/relationships/hyperlink" Target="ftp://ftpint.usgs.gov/pub/er/ms/pearl/Provided_URS_091805/B090705040.JPG" TargetMode="External" /><Relationship Id="rId98" Type="http://schemas.openxmlformats.org/officeDocument/2006/relationships/hyperlink" Target="ftp://ftpint.usgs.gov/pub/er/ms/pearl/Provided_URS_091805/B090705041.JPG" TargetMode="External" /><Relationship Id="rId99" Type="http://schemas.openxmlformats.org/officeDocument/2006/relationships/hyperlink" Target="ftp://ftpint.usgs.gov/pub/er/ms/pearl/Provided_URS_091805/B090805042.JPG" TargetMode="External" /><Relationship Id="rId100" Type="http://schemas.openxmlformats.org/officeDocument/2006/relationships/hyperlink" Target="ftp://ftpint.usgs.gov/pub/er/ms/pearl/Provided_URS_091805/B090805043.JPG" TargetMode="External" /><Relationship Id="rId101" Type="http://schemas.openxmlformats.org/officeDocument/2006/relationships/hyperlink" Target="ftp://ftpint.usgs.gov/pub/er/ms/pearl/Provided_URS_091805/B090805044.JPG" TargetMode="External" /><Relationship Id="rId102" Type="http://schemas.openxmlformats.org/officeDocument/2006/relationships/hyperlink" Target="ftp://ftpint.usgs.gov/pub/er/ms/pearl/Provided_URS_091805/B090805045.JPG" TargetMode="External" /><Relationship Id="rId103" Type="http://schemas.openxmlformats.org/officeDocument/2006/relationships/hyperlink" Target="ftp://ftpint.usgs.gov/pub/er/ms/pearl/Provided_URS_091805/B090805046.JPG" TargetMode="External" /><Relationship Id="rId104" Type="http://schemas.openxmlformats.org/officeDocument/2006/relationships/hyperlink" Target="ftp://ftpint.usgs.gov/pub/er/ms/pearl/Provided_URS_091805/B090805047.JPG" TargetMode="External" /><Relationship Id="rId105" Type="http://schemas.openxmlformats.org/officeDocument/2006/relationships/hyperlink" Target="ftp://ftpint.usgs.gov/pub/er/ms/pearl/Provided_URS_091805/B090805049.JPG" TargetMode="External" /><Relationship Id="rId106" Type="http://schemas.openxmlformats.org/officeDocument/2006/relationships/hyperlink" Target="ftp://ftpint.usgs.gov/pub/er/ms/pearl/Provided_URS_091805/B090805050.JPG" TargetMode="External" /><Relationship Id="rId107" Type="http://schemas.openxmlformats.org/officeDocument/2006/relationships/hyperlink" Target="ftp://ftpint.usgs.gov/pub/er/ms/pearl/Provided_URS_091805/B090805051.JPG" TargetMode="External" /><Relationship Id="rId108" Type="http://schemas.openxmlformats.org/officeDocument/2006/relationships/hyperlink" Target="ftp://ftpint.usgs.gov/pub/er/ms/pearl/Provided_URS_091805/B090805052.JPG" TargetMode="External" /><Relationship Id="rId109" Type="http://schemas.openxmlformats.org/officeDocument/2006/relationships/hyperlink" Target="ftp://ftpint.usgs.gov/pub/er/ms/pearl/Provided_URS_091805/B090805053.JPG" TargetMode="External" /><Relationship Id="rId110" Type="http://schemas.openxmlformats.org/officeDocument/2006/relationships/hyperlink" Target="ftp://ftpint.usgs.gov/pub/er/ms/pearl/Provided_URS_091805/B090805054.JPG" TargetMode="External" /><Relationship Id="rId111" Type="http://schemas.openxmlformats.org/officeDocument/2006/relationships/hyperlink" Target="ftp://ftpint.usgs.gov/pub/er/ms/pearl/Provided_URS_091805/B090805055.JPG" TargetMode="External" /><Relationship Id="rId112" Type="http://schemas.openxmlformats.org/officeDocument/2006/relationships/hyperlink" Target="ftp://ftpint.usgs.gov/pub/er/ms/pearl/Provided_URS_091805/B090805056.JPG" TargetMode="External" /><Relationship Id="rId113" Type="http://schemas.openxmlformats.org/officeDocument/2006/relationships/hyperlink" Target="ftp://ftpint.usgs.gov/pub/er/ms/pearl/Provided_URS_091805/B090805058.JPG" TargetMode="External" /><Relationship Id="rId114" Type="http://schemas.openxmlformats.org/officeDocument/2006/relationships/hyperlink" Target="ftp://ftpint.usgs.gov/pub/er/ms/pearl/Provided_URS_091805/B090805059.JPG" TargetMode="External" /><Relationship Id="rId115" Type="http://schemas.openxmlformats.org/officeDocument/2006/relationships/hyperlink" Target="ftp://ftpint.usgs.gov/pub/er/ms/pearl/Provided_URS_091805/B090805061.JPG" TargetMode="External" /><Relationship Id="rId116" Type="http://schemas.openxmlformats.org/officeDocument/2006/relationships/hyperlink" Target="ftp://ftpint.usgs.gov/pub/er/ms/pearl/Provided_URS_091805/B090805062.JPG" TargetMode="External" /><Relationship Id="rId117" Type="http://schemas.openxmlformats.org/officeDocument/2006/relationships/hyperlink" Target="ftp://ftpint.usgs.gov/pub/er/ms/pearl/Provided_URS_091805/B090805063.JPG" TargetMode="External" /><Relationship Id="rId118" Type="http://schemas.openxmlformats.org/officeDocument/2006/relationships/hyperlink" Target="ftp://ftpint.usgs.gov/pub/er/ms/pearl/Provided_URS_091805/B090905064.JPG" TargetMode="External" /><Relationship Id="rId119" Type="http://schemas.openxmlformats.org/officeDocument/2006/relationships/hyperlink" Target="ftp://ftpint.usgs.gov/pub/er/ms/pearl/Provided_URS_091805/B090905065.JPG" TargetMode="External" /><Relationship Id="rId120" Type="http://schemas.openxmlformats.org/officeDocument/2006/relationships/hyperlink" Target="ftp://ftpint.usgs.gov/pub/er/ms/pearl/Provided_URS_091805/B090905066.JPG" TargetMode="External" /><Relationship Id="rId121" Type="http://schemas.openxmlformats.org/officeDocument/2006/relationships/hyperlink" Target="ftp://ftpint.usgs.gov/pub/er/ms/pearl/Provided_URS_091805/B090905067.JPG" TargetMode="External" /><Relationship Id="rId122" Type="http://schemas.openxmlformats.org/officeDocument/2006/relationships/hyperlink" Target="ftp://ftpint.usgs.gov/pub/er/ms/pearl/Provided_URS_091805/B090905068.JPG" TargetMode="External" /><Relationship Id="rId123" Type="http://schemas.openxmlformats.org/officeDocument/2006/relationships/hyperlink" Target="ftp://ftpint.usgs.gov/pub/er/ms/pearl/Provided_URS_091805/B090905069.JPG" TargetMode="External" /><Relationship Id="rId124" Type="http://schemas.openxmlformats.org/officeDocument/2006/relationships/hyperlink" Target="ftp://ftpint.usgs.gov/pub/er/ms/pearl/Provided_URS_091805/D4.JPG" TargetMode="External" /><Relationship Id="rId125" Type="http://schemas.openxmlformats.org/officeDocument/2006/relationships/hyperlink" Target="ftp://ftpint.usgs.gov/pub/er/ms/pearl/Provided_URS_091805/D7.JPG" TargetMode="External" /><Relationship Id="rId126" Type="http://schemas.openxmlformats.org/officeDocument/2006/relationships/hyperlink" Target="ftp://ftpint.usgs.gov/pub/er/ms/pearl/Provided_URS_091805/D8.JPG" TargetMode="External" /><Relationship Id="rId127" Type="http://schemas.openxmlformats.org/officeDocument/2006/relationships/hyperlink" Target="ftp://ftpint.usgs.gov/pub/er/ms/pearl/Provided_URS_091805/D7-8_HOUSE.JPG" TargetMode="External" /><Relationship Id="rId128" Type="http://schemas.openxmlformats.org/officeDocument/2006/relationships/hyperlink" Target="ftp://ftpint.usgs.gov/pub/er/ms/pearl/Provided_URS_091805/D9.JPG" TargetMode="External" /><Relationship Id="rId129" Type="http://schemas.openxmlformats.org/officeDocument/2006/relationships/hyperlink" Target="ftp://ftpint.usgs.gov/pub/er/ms/pearl/Provided_URS_091805/D13.JPG" TargetMode="External" /><Relationship Id="rId130" Type="http://schemas.openxmlformats.org/officeDocument/2006/relationships/hyperlink" Target="ftp://ftpint.usgs.gov/pub/er/ms/pearl/Provided_URS_091805/D17A.JPG" TargetMode="External" /><Relationship Id="rId131" Type="http://schemas.openxmlformats.org/officeDocument/2006/relationships/hyperlink" Target="ftp://ftpint.usgs.gov/pub/er/ms/pearl/Provided_URS_091805/D18.JPG" TargetMode="External" /><Relationship Id="rId132" Type="http://schemas.openxmlformats.org/officeDocument/2006/relationships/hyperlink" Target="ftp://ftpint.usgs.gov/pub/er/ms/pearl/Provided_URS_091805/D21.JPG" TargetMode="External" /><Relationship Id="rId133" Type="http://schemas.openxmlformats.org/officeDocument/2006/relationships/hyperlink" Target="ftp://ftpint.usgs.gov/pub/er/ms/pearl/Provided_URS_091805/D22.JPG" TargetMode="External" /><Relationship Id="rId134" Type="http://schemas.openxmlformats.org/officeDocument/2006/relationships/hyperlink" Target="ftp://ftpint.usgs.gov/pub/er/ms/pearl/Provided_URS_091805/D23.JPG" TargetMode="External" /><Relationship Id="rId135" Type="http://schemas.openxmlformats.org/officeDocument/2006/relationships/hyperlink" Target="ftp://ftpint.usgs.gov/pub/er/ms/pearl/Provided_URS_091805/D27.JPG" TargetMode="External" /><Relationship Id="rId136" Type="http://schemas.openxmlformats.org/officeDocument/2006/relationships/hyperlink" Target="ftp://ftpint.usgs.gov/pub/er/ms/pearl/Provided_URS_091805/D28.JPG" TargetMode="External" /><Relationship Id="rId137" Type="http://schemas.openxmlformats.org/officeDocument/2006/relationships/hyperlink" Target="ftp://ftpint.usgs.gov/pub/er/ms/pearl/Provided_URS_091805/D29B.JPG" TargetMode="External" /><Relationship Id="rId138" Type="http://schemas.openxmlformats.org/officeDocument/2006/relationships/hyperlink" Target="ftp://ftpint.usgs.gov/pub/er/ms/pearl/Provided_URS_091805/D30.JPG" TargetMode="External" /><Relationship Id="rId139" Type="http://schemas.openxmlformats.org/officeDocument/2006/relationships/hyperlink" Target="ftp://ftpint.usgs.gov/pub/er/ms/pearl/Provided_URS_091805/D30A.JPG" TargetMode="External" /><Relationship Id="rId140" Type="http://schemas.openxmlformats.org/officeDocument/2006/relationships/hyperlink" Target="ftp://ftpint.usgs.gov/pub/er/ms/pearl/Provided_URS_091805/D31.JPG" TargetMode="External" /><Relationship Id="rId141" Type="http://schemas.openxmlformats.org/officeDocument/2006/relationships/hyperlink" Target="ftp://ftpint.usgs.gov/pub/er/ms/pearl/Provided_URS_091805/D32.JPG" TargetMode="External" /><Relationship Id="rId142" Type="http://schemas.openxmlformats.org/officeDocument/2006/relationships/hyperlink" Target="ftp://ftpint.usgs.gov/pub/er/ms/pearl/Provided_URS_091805/D33.JPG" TargetMode="External" /><Relationship Id="rId143" Type="http://schemas.openxmlformats.org/officeDocument/2006/relationships/hyperlink" Target="ftp://ftpint.usgs.gov/pub/er/ms/pearl/Provided_URS_091805/D33A.JPG" TargetMode="External" /><Relationship Id="rId144" Type="http://schemas.openxmlformats.org/officeDocument/2006/relationships/hyperlink" Target="ftp://ftpint.usgs.gov/pub/er/ms/pearl/Provided_URS_091805/D34.JPG" TargetMode="External" /><Relationship Id="rId145" Type="http://schemas.openxmlformats.org/officeDocument/2006/relationships/hyperlink" Target="ftp://ftpint.usgs.gov/pub/er/ms/pearl/Provided_URS_091805/D35.JPG" TargetMode="External" /><Relationship Id="rId146" Type="http://schemas.openxmlformats.org/officeDocument/2006/relationships/hyperlink" Target="ftp://ftpint.usgs.gov/pub/er/ms/pearl/Provided_URS_091805/D35A.JPG" TargetMode="External" /><Relationship Id="rId147" Type="http://schemas.openxmlformats.org/officeDocument/2006/relationships/hyperlink" Target="ftp://ftpint.usgs.gov/pub/er/ms/pearl/Provided_URS_091805/D36.JPG" TargetMode="External" /><Relationship Id="rId148" Type="http://schemas.openxmlformats.org/officeDocument/2006/relationships/hyperlink" Target="ftp://ftpint.usgs.gov/pub/er/ms/pearl/Provided_URS_091805/D37.JPG" TargetMode="External" /><Relationship Id="rId149" Type="http://schemas.openxmlformats.org/officeDocument/2006/relationships/hyperlink" Target="ftp://ftpint.usgs.gov/pub/er/ms/pearl/Provided_URS_091805/D38.JPG" TargetMode="External" /><Relationship Id="rId150" Type="http://schemas.openxmlformats.org/officeDocument/2006/relationships/hyperlink" Target="ftp://ftpint.usgs.gov/pub/er/ms/pearl/Provided_URS_091805/D39.JPG" TargetMode="External" /><Relationship Id="rId151" Type="http://schemas.openxmlformats.org/officeDocument/2006/relationships/hyperlink" Target="ftp://ftpint.usgs.gov/pub/er/ms/pearl/Provided_URS_091805/D40.JPG" TargetMode="External" /><Relationship Id="rId152" Type="http://schemas.openxmlformats.org/officeDocument/2006/relationships/hyperlink" Target="ftp://ftpint.usgs.gov/pub/er/ms/pearl/Provided_URS_091805/D40A.JPG" TargetMode="External" /><Relationship Id="rId153" Type="http://schemas.openxmlformats.org/officeDocument/2006/relationships/hyperlink" Target="ftp://ftpint.usgs.gov/pub/er/ms/pearl/Provided_URS_091805/D41.JPG" TargetMode="External" /><Relationship Id="rId154" Type="http://schemas.openxmlformats.org/officeDocument/2006/relationships/hyperlink" Target="ftp://ftpint.usgs.gov/pub/er/ms/pearl/Provided_URS_091805/D42.JPG" TargetMode="External" /><Relationship Id="rId155" Type="http://schemas.openxmlformats.org/officeDocument/2006/relationships/hyperlink" Target="ftp://ftpint.usgs.gov/pub/er/ms/pearl/Provided_URS_091805/D42A.JPG" TargetMode="External" /><Relationship Id="rId156" Type="http://schemas.openxmlformats.org/officeDocument/2006/relationships/hyperlink" Target="ftp://ftpint.usgs.gov/pub/er/ms/pearl/Provided_URS_091805/D43.JPG" TargetMode="External" /><Relationship Id="rId157" Type="http://schemas.openxmlformats.org/officeDocument/2006/relationships/hyperlink" Target="ftp://ftpint.usgs.gov/pub/er/ms/pearl/Provided_URS_091805/C111.JPG" TargetMode="External" /><Relationship Id="rId158" Type="http://schemas.openxmlformats.org/officeDocument/2006/relationships/hyperlink" Target="ftp://ftpint.usgs.gov/pub/er/ms/pearl/Provided_URS_091805/C113.JPG" TargetMode="External" /><Relationship Id="rId159" Type="http://schemas.openxmlformats.org/officeDocument/2006/relationships/hyperlink" Target="ftp://ftpint.usgs.gov/pub/er/ms/pearl/Provided_URS_091805/C114.JPG" TargetMode="External" /><Relationship Id="rId160" Type="http://schemas.openxmlformats.org/officeDocument/2006/relationships/hyperlink" Target="ftp://ftpint.usgs.gov/pub/er/ms/pearl/Provided_URS_091805/C118.JPG" TargetMode="External" /><Relationship Id="rId161" Type="http://schemas.openxmlformats.org/officeDocument/2006/relationships/hyperlink" Target="ftp://ftpint.usgs.gov/pub/er/ms/pearl/Provided_URS_091805/C119.JPG" TargetMode="External" /><Relationship Id="rId162" Type="http://schemas.openxmlformats.org/officeDocument/2006/relationships/hyperlink" Target="ftp://ftpint.usgs.gov/pub/er/ms/pearl/Provided_URS_091805/C121.JPG" TargetMode="External" /><Relationship Id="rId163" Type="http://schemas.openxmlformats.org/officeDocument/2006/relationships/hyperlink" Target="ftp://ftpint.usgs.gov/pub/er/ms/pearl/Provided_URS_091805/C127.JPG" TargetMode="External" /><Relationship Id="rId164" Type="http://schemas.openxmlformats.org/officeDocument/2006/relationships/hyperlink" Target="ftp://ftpint.usgs.gov/pub/er/ms/pearl/Provided_URS_091805/C122.JPG" TargetMode="External" /><Relationship Id="rId165" Type="http://schemas.openxmlformats.org/officeDocument/2006/relationships/hyperlink" Target="ftp://ftpint.usgs.gov/pub/er/ms/pearl/Provided_URS_091805/C127.JPG" TargetMode="External" /><Relationship Id="rId166" Type="http://schemas.openxmlformats.org/officeDocument/2006/relationships/hyperlink" Target="ftp://ftpint.usgs.gov/pub/er/ms/pearl/Provided_URS_091805/C123.JPG" TargetMode="External" /><Relationship Id="rId167" Type="http://schemas.openxmlformats.org/officeDocument/2006/relationships/hyperlink" Target="ftp://ftpint.usgs.gov/pub/er/ms/pearl/Provided_URS_091805/C126.JPG" TargetMode="External" /><Relationship Id="rId168" Type="http://schemas.openxmlformats.org/officeDocument/2006/relationships/hyperlink" Target="ftp://ftpint.usgs.gov/pub/er/ms/pearl/Provided_URS_091805/C130.JPG" TargetMode="External" /><Relationship Id="rId169" Type="http://schemas.openxmlformats.org/officeDocument/2006/relationships/hyperlink" Target="ftp://ftpint.usgs.gov/pub/er/ms/pearl/Provided_URS_091805/C131.JPG" TargetMode="External" /><Relationship Id="rId170" Type="http://schemas.openxmlformats.org/officeDocument/2006/relationships/hyperlink" Target="ftp://ftpint.usgs.gov/pub/er/ms/pearl/Provided_URS_091805/C102.JPG" TargetMode="External" /><Relationship Id="rId1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1"/>
  <sheetViews>
    <sheetView tabSelected="1" workbookViewId="0" topLeftCell="K46">
      <selection activeCell="K18" sqref="K18"/>
    </sheetView>
  </sheetViews>
  <sheetFormatPr defaultColWidth="9.140625" defaultRowHeight="12.75"/>
  <cols>
    <col min="1" max="1" width="10.7109375" style="4" customWidth="1"/>
    <col min="2" max="2" width="9.00390625" style="1" customWidth="1"/>
    <col min="3" max="3" width="9.421875" style="10" customWidth="1"/>
    <col min="4" max="4" width="9.00390625" style="11" customWidth="1"/>
    <col min="5" max="5" width="11.421875" style="1" customWidth="1"/>
    <col min="6" max="6" width="11.28125" style="10" customWidth="1"/>
    <col min="7" max="7" width="12.28125" style="1" customWidth="1"/>
    <col min="8" max="9" width="10.7109375" style="12" customWidth="1"/>
    <col min="10" max="10" width="13.7109375" style="4" customWidth="1"/>
    <col min="11" max="11" width="46.8515625" style="18" customWidth="1"/>
    <col min="12" max="12" width="30.7109375" style="18" customWidth="1"/>
    <col min="13" max="14" width="30.00390625" style="18" customWidth="1"/>
    <col min="15" max="15" width="34.140625" style="18" customWidth="1"/>
    <col min="16" max="16" width="30.7109375" style="18" customWidth="1"/>
    <col min="17" max="17" width="9.140625" style="1" customWidth="1"/>
    <col min="18" max="18" width="10.421875" style="2" customWidth="1"/>
    <col min="19" max="19" width="30.7109375" style="18" customWidth="1"/>
  </cols>
  <sheetData>
    <row r="1" spans="1:19" s="8" customFormat="1" ht="12.75">
      <c r="A1" s="4" t="s">
        <v>89</v>
      </c>
      <c r="B1" s="4" t="s">
        <v>90</v>
      </c>
      <c r="C1" s="7" t="s">
        <v>91</v>
      </c>
      <c r="D1" s="5" t="s">
        <v>92</v>
      </c>
      <c r="E1" s="4" t="s">
        <v>93</v>
      </c>
      <c r="F1" s="7" t="s">
        <v>94</v>
      </c>
      <c r="G1" s="4" t="s">
        <v>95</v>
      </c>
      <c r="H1" s="9" t="s">
        <v>96</v>
      </c>
      <c r="I1" s="9" t="s">
        <v>97</v>
      </c>
      <c r="J1" s="4" t="s">
        <v>98</v>
      </c>
      <c r="K1" s="17" t="s">
        <v>99</v>
      </c>
      <c r="L1" s="17" t="s">
        <v>100</v>
      </c>
      <c r="M1" s="17" t="s">
        <v>101</v>
      </c>
      <c r="N1" s="17" t="s">
        <v>102</v>
      </c>
      <c r="O1" s="17" t="s">
        <v>103</v>
      </c>
      <c r="P1" s="17" t="s">
        <v>104</v>
      </c>
      <c r="Q1" s="4" t="s">
        <v>105</v>
      </c>
      <c r="R1" s="2" t="s">
        <v>107</v>
      </c>
      <c r="S1" s="17" t="s">
        <v>106</v>
      </c>
    </row>
    <row r="2" spans="1:19" ht="38.25">
      <c r="A2" s="4">
        <v>1</v>
      </c>
      <c r="B2" s="1">
        <v>30</v>
      </c>
      <c r="C2" s="10">
        <v>17</v>
      </c>
      <c r="D2" s="11">
        <v>51.8</v>
      </c>
      <c r="E2" s="1">
        <v>89</v>
      </c>
      <c r="F2" s="10">
        <v>41</v>
      </c>
      <c r="G2" s="11">
        <v>53.1</v>
      </c>
      <c r="H2" s="12">
        <f>+(D2/60+C2)/60+B2</f>
        <v>30.297722222222223</v>
      </c>
      <c r="I2" s="12">
        <f>((G2/60+F2)/60+E2)*(-1)</f>
        <v>-89.69808333333333</v>
      </c>
      <c r="J2" s="4">
        <v>-9999</v>
      </c>
      <c r="K2" s="18" t="s">
        <v>250</v>
      </c>
      <c r="L2" s="19" t="s">
        <v>58</v>
      </c>
      <c r="M2" s="19" t="s">
        <v>59</v>
      </c>
      <c r="P2" s="18" t="s">
        <v>282</v>
      </c>
      <c r="Q2" s="1" t="s">
        <v>375</v>
      </c>
      <c r="R2" s="3"/>
      <c r="S2" s="18" t="s">
        <v>383</v>
      </c>
    </row>
    <row r="3" spans="1:19" ht="38.25">
      <c r="A3" s="4">
        <v>2</v>
      </c>
      <c r="B3" s="1">
        <v>30</v>
      </c>
      <c r="C3" s="10">
        <v>18</v>
      </c>
      <c r="D3" s="11">
        <v>18.4</v>
      </c>
      <c r="E3" s="1">
        <v>89</v>
      </c>
      <c r="F3" s="10">
        <v>38</v>
      </c>
      <c r="G3" s="1">
        <v>3.6</v>
      </c>
      <c r="H3" s="12">
        <f>+(D3/60+C3)/60+B3</f>
        <v>30.30511111111111</v>
      </c>
      <c r="I3" s="12">
        <f aca="true" t="shared" si="0" ref="I3:I22">((G3/60+F3)/60+E3)*(-1)</f>
        <v>-89.63433333333333</v>
      </c>
      <c r="J3" s="4">
        <v>15</v>
      </c>
      <c r="K3" s="18" t="s">
        <v>6</v>
      </c>
      <c r="L3" s="19" t="s">
        <v>48</v>
      </c>
      <c r="M3" s="19"/>
      <c r="N3" s="19"/>
      <c r="O3" s="19"/>
      <c r="P3" s="18" t="s">
        <v>283</v>
      </c>
      <c r="Q3" s="1">
        <v>6.9</v>
      </c>
      <c r="R3" s="3">
        <f aca="true" t="shared" si="1" ref="R3:R12">+J3-Q3</f>
        <v>8.1</v>
      </c>
      <c r="S3" s="18" t="s">
        <v>378</v>
      </c>
    </row>
    <row r="4" spans="1:19" ht="38.25">
      <c r="A4" s="4">
        <v>3</v>
      </c>
      <c r="B4" s="1">
        <v>30</v>
      </c>
      <c r="C4" s="10">
        <v>20</v>
      </c>
      <c r="D4" s="11">
        <v>1</v>
      </c>
      <c r="E4" s="1">
        <v>89</v>
      </c>
      <c r="F4" s="10">
        <v>30</v>
      </c>
      <c r="G4" s="1">
        <v>46.2</v>
      </c>
      <c r="H4" s="12">
        <f aca="true" t="shared" si="2" ref="H4:H22">+(D4/60+C4)/60+B4</f>
        <v>30.33361111111111</v>
      </c>
      <c r="I4" s="12">
        <f t="shared" si="0"/>
        <v>-89.51283333333333</v>
      </c>
      <c r="J4" s="4">
        <v>15</v>
      </c>
      <c r="K4" s="18" t="s">
        <v>251</v>
      </c>
      <c r="L4" s="19" t="s">
        <v>49</v>
      </c>
      <c r="M4" s="19" t="s">
        <v>50</v>
      </c>
      <c r="N4" s="19"/>
      <c r="O4" s="19"/>
      <c r="P4" s="18" t="s">
        <v>278</v>
      </c>
      <c r="Q4" s="1">
        <v>10.4</v>
      </c>
      <c r="R4" s="3">
        <f t="shared" si="1"/>
        <v>4.6</v>
      </c>
      <c r="S4" s="18" t="s">
        <v>384</v>
      </c>
    </row>
    <row r="5" spans="1:19" ht="38.25">
      <c r="A5" s="4">
        <v>4</v>
      </c>
      <c r="B5" s="1">
        <v>30</v>
      </c>
      <c r="C5" s="10">
        <v>21</v>
      </c>
      <c r="D5" s="11">
        <v>30</v>
      </c>
      <c r="E5" s="1">
        <v>89</v>
      </c>
      <c r="F5" s="10">
        <v>25</v>
      </c>
      <c r="G5" s="1">
        <v>25</v>
      </c>
      <c r="H5" s="12">
        <f t="shared" si="2"/>
        <v>30.358333333333334</v>
      </c>
      <c r="I5" s="12">
        <f t="shared" si="0"/>
        <v>-89.42361111111111</v>
      </c>
      <c r="J5" s="4">
        <v>24</v>
      </c>
      <c r="K5" s="18" t="s">
        <v>252</v>
      </c>
      <c r="L5" s="19" t="s">
        <v>51</v>
      </c>
      <c r="M5" s="19" t="s">
        <v>52</v>
      </c>
      <c r="N5" s="19" t="s">
        <v>53</v>
      </c>
      <c r="O5" s="19"/>
      <c r="P5" s="18" t="s">
        <v>279</v>
      </c>
      <c r="Q5" s="1">
        <v>14.6</v>
      </c>
      <c r="R5" s="3">
        <f t="shared" si="1"/>
        <v>9.4</v>
      </c>
      <c r="S5" s="18" t="s">
        <v>387</v>
      </c>
    </row>
    <row r="6" spans="1:19" ht="38.25">
      <c r="A6" s="4">
        <v>5</v>
      </c>
      <c r="B6" s="1">
        <v>30</v>
      </c>
      <c r="C6" s="10">
        <v>21</v>
      </c>
      <c r="D6" s="11">
        <v>30</v>
      </c>
      <c r="E6" s="1">
        <v>89</v>
      </c>
      <c r="F6" s="10">
        <v>25</v>
      </c>
      <c r="G6" s="1">
        <v>25</v>
      </c>
      <c r="H6" s="12">
        <f t="shared" si="2"/>
        <v>30.358333333333334</v>
      </c>
      <c r="I6" s="12">
        <f t="shared" si="0"/>
        <v>-89.42361111111111</v>
      </c>
      <c r="J6" s="4">
        <v>23</v>
      </c>
      <c r="K6" s="18" t="s">
        <v>252</v>
      </c>
      <c r="L6" s="19" t="s">
        <v>51</v>
      </c>
      <c r="M6" s="19" t="s">
        <v>52</v>
      </c>
      <c r="N6" s="19" t="s">
        <v>53</v>
      </c>
      <c r="O6" s="19"/>
      <c r="P6" s="18" t="s">
        <v>280</v>
      </c>
      <c r="Q6" s="1">
        <v>13.8</v>
      </c>
      <c r="R6" s="3">
        <f t="shared" si="1"/>
        <v>9.2</v>
      </c>
      <c r="S6" s="18" t="s">
        <v>386</v>
      </c>
    </row>
    <row r="7" spans="1:19" ht="38.25">
      <c r="A7" s="4">
        <v>6</v>
      </c>
      <c r="B7" s="1">
        <v>30</v>
      </c>
      <c r="C7" s="10">
        <v>21</v>
      </c>
      <c r="D7" s="11">
        <v>46.2</v>
      </c>
      <c r="E7" s="1">
        <v>89</v>
      </c>
      <c r="F7" s="10">
        <v>24</v>
      </c>
      <c r="G7" s="1">
        <v>33.6</v>
      </c>
      <c r="H7" s="12">
        <f t="shared" si="2"/>
        <v>30.362833333333334</v>
      </c>
      <c r="I7" s="12">
        <f t="shared" si="0"/>
        <v>-89.40933333333334</v>
      </c>
      <c r="J7" s="4">
        <v>21</v>
      </c>
      <c r="K7" s="18" t="s">
        <v>253</v>
      </c>
      <c r="L7" s="19" t="s">
        <v>56</v>
      </c>
      <c r="M7" s="19" t="s">
        <v>57</v>
      </c>
      <c r="P7" s="18" t="s">
        <v>281</v>
      </c>
      <c r="Q7" s="1">
        <v>14.2</v>
      </c>
      <c r="R7" s="3">
        <f t="shared" si="1"/>
        <v>6.800000000000001</v>
      </c>
      <c r="S7" s="18" t="s">
        <v>388</v>
      </c>
    </row>
    <row r="8" spans="1:19" ht="38.25">
      <c r="A8" s="4">
        <v>7</v>
      </c>
      <c r="B8" s="1">
        <v>30</v>
      </c>
      <c r="C8" s="10">
        <v>21</v>
      </c>
      <c r="D8" s="11">
        <v>58.6</v>
      </c>
      <c r="E8" s="1">
        <v>89</v>
      </c>
      <c r="F8" s="10">
        <v>23</v>
      </c>
      <c r="G8" s="1">
        <v>54.6</v>
      </c>
      <c r="H8" s="12">
        <f t="shared" si="2"/>
        <v>30.36627777777778</v>
      </c>
      <c r="I8" s="12">
        <f t="shared" si="0"/>
        <v>-89.3985</v>
      </c>
      <c r="J8" s="4">
        <v>25</v>
      </c>
      <c r="K8" s="18" t="s">
        <v>254</v>
      </c>
      <c r="L8" s="19" t="s">
        <v>54</v>
      </c>
      <c r="M8" s="19" t="s">
        <v>55</v>
      </c>
      <c r="P8" s="18" t="s">
        <v>284</v>
      </c>
      <c r="Q8" s="1">
        <v>15.1</v>
      </c>
      <c r="R8" s="3">
        <f t="shared" si="1"/>
        <v>9.9</v>
      </c>
      <c r="S8" s="18" t="s">
        <v>385</v>
      </c>
    </row>
    <row r="9" spans="1:19" ht="38.25">
      <c r="A9" s="4">
        <v>8</v>
      </c>
      <c r="B9" s="1">
        <v>30</v>
      </c>
      <c r="C9" s="10">
        <v>21</v>
      </c>
      <c r="D9" s="11">
        <v>56.7</v>
      </c>
      <c r="E9" s="1">
        <v>89</v>
      </c>
      <c r="F9" s="10">
        <v>23</v>
      </c>
      <c r="G9" s="1">
        <v>53.9</v>
      </c>
      <c r="H9" s="12">
        <f t="shared" si="2"/>
        <v>30.36575</v>
      </c>
      <c r="I9" s="12">
        <f t="shared" si="0"/>
        <v>-89.39830555555555</v>
      </c>
      <c r="J9" s="4">
        <v>28</v>
      </c>
      <c r="K9" s="18" t="s">
        <v>255</v>
      </c>
      <c r="L9" s="19" t="s">
        <v>60</v>
      </c>
      <c r="M9" s="19" t="s">
        <v>61</v>
      </c>
      <c r="P9" s="18" t="s">
        <v>285</v>
      </c>
      <c r="Q9" s="1">
        <v>16.9</v>
      </c>
      <c r="R9" s="3">
        <f t="shared" si="1"/>
        <v>11.100000000000001</v>
      </c>
      <c r="S9" s="18" t="s">
        <v>389</v>
      </c>
    </row>
    <row r="10" spans="1:19" ht="51">
      <c r="A10" s="4">
        <v>9</v>
      </c>
      <c r="B10" s="1">
        <v>30</v>
      </c>
      <c r="C10" s="10">
        <v>23</v>
      </c>
      <c r="D10" s="11">
        <v>14.4</v>
      </c>
      <c r="E10" s="1">
        <v>89</v>
      </c>
      <c r="F10" s="10">
        <v>26</v>
      </c>
      <c r="G10" s="1">
        <v>29.3</v>
      </c>
      <c r="H10" s="12">
        <f t="shared" si="2"/>
        <v>30.387333333333334</v>
      </c>
      <c r="I10" s="12">
        <f t="shared" si="0"/>
        <v>-89.44147222222222</v>
      </c>
      <c r="J10" s="4">
        <v>19.8</v>
      </c>
      <c r="K10" s="18" t="s">
        <v>229</v>
      </c>
      <c r="L10" s="19" t="s">
        <v>62</v>
      </c>
      <c r="P10" s="18" t="s">
        <v>286</v>
      </c>
      <c r="Q10" s="1">
        <v>12.2</v>
      </c>
      <c r="R10" s="3">
        <f t="shared" si="1"/>
        <v>7.600000000000001</v>
      </c>
      <c r="S10" s="18" t="s">
        <v>390</v>
      </c>
    </row>
    <row r="11" spans="1:19" ht="38.25">
      <c r="A11" s="4">
        <v>10</v>
      </c>
      <c r="B11" s="1">
        <v>30</v>
      </c>
      <c r="C11" s="10">
        <v>24</v>
      </c>
      <c r="D11" s="11">
        <v>52.7</v>
      </c>
      <c r="E11" s="1">
        <v>89</v>
      </c>
      <c r="F11" s="10">
        <v>12</v>
      </c>
      <c r="G11" s="1">
        <v>13.6</v>
      </c>
      <c r="H11" s="12">
        <f t="shared" si="2"/>
        <v>30.414638888888888</v>
      </c>
      <c r="I11" s="12">
        <f t="shared" si="0"/>
        <v>-89.20377777777777</v>
      </c>
      <c r="J11" s="4">
        <v>19</v>
      </c>
      <c r="K11" s="18" t="s">
        <v>230</v>
      </c>
      <c r="L11" s="19" t="s">
        <v>63</v>
      </c>
      <c r="P11" s="18" t="s">
        <v>287</v>
      </c>
      <c r="Q11" s="1">
        <v>13.5</v>
      </c>
      <c r="R11" s="3">
        <f t="shared" si="1"/>
        <v>5.5</v>
      </c>
      <c r="S11" s="18" t="s">
        <v>392</v>
      </c>
    </row>
    <row r="12" spans="1:19" ht="38.25">
      <c r="A12" s="4">
        <v>11</v>
      </c>
      <c r="B12" s="1">
        <v>30</v>
      </c>
      <c r="C12" s="10">
        <v>24</v>
      </c>
      <c r="D12" s="11">
        <v>54.8</v>
      </c>
      <c r="E12" s="1">
        <v>89</v>
      </c>
      <c r="F12" s="10">
        <v>12</v>
      </c>
      <c r="G12" s="1">
        <v>7</v>
      </c>
      <c r="H12" s="12">
        <f t="shared" si="2"/>
        <v>30.415222222222223</v>
      </c>
      <c r="I12" s="12">
        <f t="shared" si="0"/>
        <v>-89.20194444444445</v>
      </c>
      <c r="J12" s="4">
        <v>19</v>
      </c>
      <c r="K12" s="18" t="s">
        <v>231</v>
      </c>
      <c r="L12" s="19" t="s">
        <v>64</v>
      </c>
      <c r="P12" s="18" t="s">
        <v>288</v>
      </c>
      <c r="Q12" s="1">
        <v>13.5</v>
      </c>
      <c r="R12" s="3">
        <f t="shared" si="1"/>
        <v>5.5</v>
      </c>
      <c r="S12" s="18" t="s">
        <v>391</v>
      </c>
    </row>
    <row r="13" spans="1:19" ht="63.75">
      <c r="A13" s="4">
        <v>12</v>
      </c>
      <c r="B13" s="1">
        <v>30</v>
      </c>
      <c r="C13" s="10">
        <v>25</v>
      </c>
      <c r="D13" s="11">
        <v>19.9</v>
      </c>
      <c r="E13" s="1">
        <v>89</v>
      </c>
      <c r="F13" s="10">
        <v>8</v>
      </c>
      <c r="G13" s="1">
        <v>58.1</v>
      </c>
      <c r="H13" s="12">
        <f t="shared" si="2"/>
        <v>30.422194444444443</v>
      </c>
      <c r="I13" s="12">
        <f t="shared" si="0"/>
        <v>-89.14947222222222</v>
      </c>
      <c r="J13" s="4">
        <v>28</v>
      </c>
      <c r="K13" s="18" t="s">
        <v>232</v>
      </c>
      <c r="L13" s="19" t="s">
        <v>65</v>
      </c>
      <c r="P13" s="18" t="s">
        <v>289</v>
      </c>
      <c r="Q13" s="1" t="s">
        <v>375</v>
      </c>
      <c r="R13" s="3"/>
      <c r="S13" s="18" t="s">
        <v>393</v>
      </c>
    </row>
    <row r="14" spans="1:19" ht="51">
      <c r="A14" s="4">
        <v>13</v>
      </c>
      <c r="B14" s="1">
        <v>30</v>
      </c>
      <c r="C14" s="10">
        <v>26</v>
      </c>
      <c r="D14" s="11">
        <v>1.2</v>
      </c>
      <c r="E14" s="1">
        <v>89</v>
      </c>
      <c r="F14" s="10">
        <v>5</v>
      </c>
      <c r="G14" s="1">
        <v>24.6</v>
      </c>
      <c r="H14" s="12">
        <f t="shared" si="2"/>
        <v>30.433666666666667</v>
      </c>
      <c r="I14" s="12">
        <f t="shared" si="0"/>
        <v>-89.09016666666666</v>
      </c>
      <c r="J14" s="4">
        <v>19</v>
      </c>
      <c r="K14" s="18" t="s">
        <v>7</v>
      </c>
      <c r="L14" s="19" t="s">
        <v>66</v>
      </c>
      <c r="M14" s="19" t="s">
        <v>33</v>
      </c>
      <c r="N14" s="19" t="s">
        <v>34</v>
      </c>
      <c r="O14" s="19"/>
      <c r="P14" s="18" t="s">
        <v>290</v>
      </c>
      <c r="Q14" s="1">
        <v>14.3</v>
      </c>
      <c r="R14" s="3">
        <f>+J14-Q14</f>
        <v>4.699999999999999</v>
      </c>
      <c r="S14" s="18" t="s">
        <v>381</v>
      </c>
    </row>
    <row r="15" spans="1:19" ht="76.5">
      <c r="A15" s="4">
        <v>14</v>
      </c>
      <c r="B15" s="1">
        <v>30</v>
      </c>
      <c r="C15" s="10">
        <v>27</v>
      </c>
      <c r="D15" s="11">
        <v>17</v>
      </c>
      <c r="E15" s="1">
        <v>89</v>
      </c>
      <c r="F15" s="10">
        <v>1</v>
      </c>
      <c r="G15" s="1">
        <v>45</v>
      </c>
      <c r="H15" s="12">
        <f t="shared" si="2"/>
        <v>30.454722222222223</v>
      </c>
      <c r="I15" s="12">
        <f t="shared" si="0"/>
        <v>-89.02916666666667</v>
      </c>
      <c r="J15" s="4">
        <v>20</v>
      </c>
      <c r="K15" s="18" t="s">
        <v>441</v>
      </c>
      <c r="L15" s="19" t="s">
        <v>67</v>
      </c>
      <c r="M15" s="19" t="s">
        <v>68</v>
      </c>
      <c r="N15" s="19" t="s">
        <v>69</v>
      </c>
      <c r="O15" s="19"/>
      <c r="P15" s="18" t="s">
        <v>380</v>
      </c>
      <c r="Q15" s="1">
        <v>13.5</v>
      </c>
      <c r="R15" s="3">
        <f>+J15-Q15</f>
        <v>6.5</v>
      </c>
      <c r="S15" s="18" t="s">
        <v>463</v>
      </c>
    </row>
    <row r="16" spans="1:19" ht="63.75">
      <c r="A16" s="4">
        <v>15</v>
      </c>
      <c r="B16" s="1">
        <v>30</v>
      </c>
      <c r="C16" s="10">
        <v>27</v>
      </c>
      <c r="D16" s="11">
        <v>9.9</v>
      </c>
      <c r="E16" s="1">
        <v>88</v>
      </c>
      <c r="F16" s="10">
        <v>56</v>
      </c>
      <c r="G16" s="1">
        <v>32.4</v>
      </c>
      <c r="H16" s="12">
        <f t="shared" si="2"/>
        <v>30.45275</v>
      </c>
      <c r="I16" s="12">
        <f t="shared" si="0"/>
        <v>-88.94233333333334</v>
      </c>
      <c r="J16" s="4">
        <v>19</v>
      </c>
      <c r="K16" s="18" t="s">
        <v>442</v>
      </c>
      <c r="L16" s="19" t="s">
        <v>70</v>
      </c>
      <c r="M16" s="19" t="s">
        <v>71</v>
      </c>
      <c r="N16" s="19" t="s">
        <v>72</v>
      </c>
      <c r="O16" s="19"/>
      <c r="P16" s="18" t="s">
        <v>291</v>
      </c>
      <c r="Q16" s="1">
        <v>13.3</v>
      </c>
      <c r="R16" s="3">
        <f>+J16-Q16</f>
        <v>5.699999999999999</v>
      </c>
      <c r="S16" s="18" t="s">
        <v>233</v>
      </c>
    </row>
    <row r="17" spans="1:19" ht="63.75">
      <c r="A17" s="4">
        <v>16</v>
      </c>
      <c r="B17" s="1">
        <v>30</v>
      </c>
      <c r="C17" s="10">
        <v>26</v>
      </c>
      <c r="D17" s="11">
        <v>35.2</v>
      </c>
      <c r="E17" s="1">
        <v>88</v>
      </c>
      <c r="F17" s="10">
        <v>43</v>
      </c>
      <c r="G17" s="1">
        <v>19.9</v>
      </c>
      <c r="H17" s="12">
        <f t="shared" si="2"/>
        <v>30.44311111111111</v>
      </c>
      <c r="I17" s="12">
        <f t="shared" si="0"/>
        <v>-88.72219444444444</v>
      </c>
      <c r="J17" s="4">
        <v>16</v>
      </c>
      <c r="K17" s="18" t="s">
        <v>37</v>
      </c>
      <c r="L17" s="19" t="s">
        <v>73</v>
      </c>
      <c r="P17" s="18" t="s">
        <v>292</v>
      </c>
      <c r="Q17" s="1">
        <v>11.4</v>
      </c>
      <c r="R17" s="3">
        <f>+J17-Q17</f>
        <v>4.6</v>
      </c>
      <c r="S17" s="18" t="s">
        <v>377</v>
      </c>
    </row>
    <row r="18" spans="1:19" ht="25.5">
      <c r="A18" s="4">
        <v>17</v>
      </c>
      <c r="B18" s="1">
        <v>30</v>
      </c>
      <c r="C18" s="10">
        <v>26</v>
      </c>
      <c r="D18" s="11">
        <v>15.1</v>
      </c>
      <c r="E18" s="1">
        <v>88</v>
      </c>
      <c r="F18" s="10">
        <v>37</v>
      </c>
      <c r="G18" s="1">
        <v>2.2</v>
      </c>
      <c r="H18" s="12">
        <f t="shared" si="2"/>
        <v>30.437527777777778</v>
      </c>
      <c r="I18" s="12">
        <f t="shared" si="0"/>
        <v>-88.61727777777777</v>
      </c>
      <c r="J18" s="4">
        <v>18</v>
      </c>
      <c r="K18" s="18" t="s">
        <v>439</v>
      </c>
      <c r="L18" s="19" t="s">
        <v>74</v>
      </c>
      <c r="P18" s="18" t="s">
        <v>293</v>
      </c>
      <c r="Q18" s="1" t="s">
        <v>375</v>
      </c>
      <c r="R18" s="3"/>
      <c r="S18" s="18" t="s">
        <v>383</v>
      </c>
    </row>
    <row r="19" spans="1:19" ht="25.5">
      <c r="A19" s="4">
        <v>18</v>
      </c>
      <c r="B19" s="1">
        <v>30</v>
      </c>
      <c r="C19" s="10">
        <v>26</v>
      </c>
      <c r="D19" s="11">
        <v>15.1</v>
      </c>
      <c r="E19" s="1">
        <v>88</v>
      </c>
      <c r="F19" s="10">
        <v>37</v>
      </c>
      <c r="G19" s="1">
        <v>2.2</v>
      </c>
      <c r="H19" s="12">
        <f t="shared" si="2"/>
        <v>30.437527777777778</v>
      </c>
      <c r="I19" s="12">
        <f t="shared" si="0"/>
        <v>-88.61727777777777</v>
      </c>
      <c r="J19" s="4">
        <v>14</v>
      </c>
      <c r="K19" s="18" t="s">
        <v>440</v>
      </c>
      <c r="L19" s="19" t="s">
        <v>75</v>
      </c>
      <c r="P19" s="18" t="s">
        <v>294</v>
      </c>
      <c r="Q19" s="1">
        <v>9.1</v>
      </c>
      <c r="R19" s="3">
        <f>+J19-Q19</f>
        <v>4.9</v>
      </c>
      <c r="S19" s="18" t="s">
        <v>383</v>
      </c>
    </row>
    <row r="20" spans="1:19" ht="51">
      <c r="A20" s="4">
        <v>19</v>
      </c>
      <c r="B20" s="1">
        <v>30</v>
      </c>
      <c r="C20" s="10">
        <v>27</v>
      </c>
      <c r="D20" s="11">
        <v>31</v>
      </c>
      <c r="E20" s="1">
        <v>88</v>
      </c>
      <c r="F20" s="10">
        <v>27</v>
      </c>
      <c r="G20" s="1">
        <v>5</v>
      </c>
      <c r="H20" s="12">
        <f t="shared" si="2"/>
        <v>30.45861111111111</v>
      </c>
      <c r="I20" s="12">
        <f t="shared" si="0"/>
        <v>-88.45138888888889</v>
      </c>
      <c r="J20" s="6">
        <v>10.6</v>
      </c>
      <c r="K20" s="18" t="s">
        <v>369</v>
      </c>
      <c r="P20" s="18" t="s">
        <v>295</v>
      </c>
      <c r="Q20" s="1">
        <v>4.9</v>
      </c>
      <c r="R20" s="3">
        <f>+J20-Q20</f>
        <v>5.699999999999999</v>
      </c>
      <c r="S20" s="18" t="s">
        <v>397</v>
      </c>
    </row>
    <row r="21" spans="1:18" ht="25.5">
      <c r="A21" s="4">
        <v>20</v>
      </c>
      <c r="B21" s="1">
        <v>30</v>
      </c>
      <c r="C21" s="10">
        <v>23</v>
      </c>
      <c r="D21" s="11">
        <v>6</v>
      </c>
      <c r="E21" s="1">
        <v>89</v>
      </c>
      <c r="F21" s="10">
        <v>44</v>
      </c>
      <c r="G21" s="1">
        <v>12</v>
      </c>
      <c r="H21" s="12">
        <f t="shared" si="2"/>
        <v>30.385</v>
      </c>
      <c r="I21" s="12">
        <f t="shared" si="0"/>
        <v>-89.73666666666666</v>
      </c>
      <c r="J21" s="5">
        <v>12</v>
      </c>
      <c r="K21" s="18" t="s">
        <v>296</v>
      </c>
      <c r="P21" s="18" t="s">
        <v>396</v>
      </c>
      <c r="Q21" s="1" t="s">
        <v>375</v>
      </c>
      <c r="R21" s="3"/>
    </row>
    <row r="22" spans="1:19" ht="63.75">
      <c r="A22" s="4">
        <v>21</v>
      </c>
      <c r="B22" s="1">
        <v>30</v>
      </c>
      <c r="C22" s="10">
        <v>36</v>
      </c>
      <c r="D22" s="11">
        <v>38</v>
      </c>
      <c r="E22" s="1">
        <v>88</v>
      </c>
      <c r="F22" s="10">
        <v>38</v>
      </c>
      <c r="G22" s="1">
        <v>29</v>
      </c>
      <c r="H22" s="12">
        <f t="shared" si="2"/>
        <v>30.610555555555557</v>
      </c>
      <c r="I22" s="12">
        <f t="shared" si="0"/>
        <v>-88.64138888888888</v>
      </c>
      <c r="J22" s="5">
        <v>10.3</v>
      </c>
      <c r="K22" s="18" t="s">
        <v>296</v>
      </c>
      <c r="P22" s="18" t="s">
        <v>394</v>
      </c>
      <c r="Q22" s="1" t="s">
        <v>375</v>
      </c>
      <c r="R22" s="3"/>
      <c r="S22" s="18" t="s">
        <v>395</v>
      </c>
    </row>
    <row r="23" spans="1:19" ht="89.25">
      <c r="A23" s="4">
        <v>22</v>
      </c>
      <c r="B23" s="1">
        <v>30</v>
      </c>
      <c r="C23" s="10">
        <v>18</v>
      </c>
      <c r="D23" s="11">
        <v>25.1</v>
      </c>
      <c r="E23" s="1">
        <v>89</v>
      </c>
      <c r="F23" s="10">
        <v>19</v>
      </c>
      <c r="G23" s="1">
        <v>49.4</v>
      </c>
      <c r="H23" s="12">
        <f aca="true" t="shared" si="3" ref="H23:H44">+(D23/60+C23)/60+B23</f>
        <v>30.30697222222222</v>
      </c>
      <c r="I23" s="12">
        <f aca="true" t="shared" si="4" ref="I23:I44">((G23/60+F23)/60+E23)*(-1)</f>
        <v>-89.33038888888889</v>
      </c>
      <c r="J23" s="5">
        <v>-9999</v>
      </c>
      <c r="K23" s="18" t="s">
        <v>443</v>
      </c>
      <c r="L23" s="19" t="s">
        <v>76</v>
      </c>
      <c r="M23" s="19" t="s">
        <v>35</v>
      </c>
      <c r="N23" s="19" t="s">
        <v>36</v>
      </c>
      <c r="O23" s="19"/>
      <c r="P23" s="18" t="s">
        <v>379</v>
      </c>
      <c r="S23" s="18" t="s">
        <v>464</v>
      </c>
    </row>
    <row r="24" spans="1:19" ht="89.25">
      <c r="A24" s="4">
        <v>23</v>
      </c>
      <c r="B24" s="1">
        <v>30</v>
      </c>
      <c r="C24" s="10">
        <v>18</v>
      </c>
      <c r="D24" s="11">
        <v>0.5</v>
      </c>
      <c r="E24" s="1">
        <v>89</v>
      </c>
      <c r="F24" s="10">
        <v>21</v>
      </c>
      <c r="G24" s="1">
        <v>0.4</v>
      </c>
      <c r="H24" s="12">
        <f t="shared" si="3"/>
        <v>30.30013888888889</v>
      </c>
      <c r="I24" s="12">
        <f t="shared" si="4"/>
        <v>-89.3501111111111</v>
      </c>
      <c r="J24" s="5">
        <v>-9999</v>
      </c>
      <c r="K24" s="18" t="s">
        <v>444</v>
      </c>
      <c r="L24" s="19" t="s">
        <v>77</v>
      </c>
      <c r="M24" s="19" t="s">
        <v>78</v>
      </c>
      <c r="N24" s="19" t="s">
        <v>79</v>
      </c>
      <c r="O24" s="19"/>
      <c r="P24" s="18" t="s">
        <v>297</v>
      </c>
      <c r="S24" s="18" t="s">
        <v>465</v>
      </c>
    </row>
    <row r="25" spans="1:19" ht="63.75">
      <c r="A25" s="4">
        <v>24</v>
      </c>
      <c r="B25" s="1">
        <v>30</v>
      </c>
      <c r="C25" s="10">
        <v>17</v>
      </c>
      <c r="D25" s="11">
        <v>47</v>
      </c>
      <c r="E25" s="1">
        <v>89</v>
      </c>
      <c r="F25" s="10">
        <v>21</v>
      </c>
      <c r="G25" s="1">
        <v>47.6</v>
      </c>
      <c r="H25" s="12">
        <f t="shared" si="3"/>
        <v>30.296388888888888</v>
      </c>
      <c r="I25" s="12">
        <f t="shared" si="4"/>
        <v>-89.36322222222222</v>
      </c>
      <c r="J25" s="4">
        <v>-9999</v>
      </c>
      <c r="K25" s="18" t="s">
        <v>445</v>
      </c>
      <c r="L25" s="19" t="s">
        <v>80</v>
      </c>
      <c r="M25" s="19" t="s">
        <v>81</v>
      </c>
      <c r="N25" s="19"/>
      <c r="O25" s="19"/>
      <c r="P25" s="18" t="s">
        <v>298</v>
      </c>
      <c r="S25" s="18" t="s">
        <v>466</v>
      </c>
    </row>
    <row r="26" spans="1:19" ht="38.25">
      <c r="A26" s="4">
        <v>25</v>
      </c>
      <c r="B26" s="1">
        <v>30</v>
      </c>
      <c r="C26" s="10">
        <v>19</v>
      </c>
      <c r="D26" s="11">
        <v>31.2</v>
      </c>
      <c r="E26" s="1">
        <v>89</v>
      </c>
      <c r="F26" s="10">
        <v>20</v>
      </c>
      <c r="G26" s="1">
        <v>17.3</v>
      </c>
      <c r="H26" s="12">
        <f t="shared" si="3"/>
        <v>30.325333333333333</v>
      </c>
      <c r="I26" s="12">
        <f t="shared" si="4"/>
        <v>-89.33813888888889</v>
      </c>
      <c r="J26" s="4">
        <v>-9999</v>
      </c>
      <c r="K26" s="18" t="s">
        <v>446</v>
      </c>
      <c r="L26" s="19" t="s">
        <v>82</v>
      </c>
      <c r="M26" s="19" t="s">
        <v>83</v>
      </c>
      <c r="N26" s="19" t="s">
        <v>84</v>
      </c>
      <c r="O26" s="19"/>
      <c r="P26" s="18" t="s">
        <v>299</v>
      </c>
      <c r="S26" s="18" t="s">
        <v>467</v>
      </c>
    </row>
    <row r="27" spans="1:19" ht="89.25">
      <c r="A27" s="4">
        <v>26</v>
      </c>
      <c r="B27" s="1">
        <v>30</v>
      </c>
      <c r="C27" s="10">
        <v>25</v>
      </c>
      <c r="D27" s="11">
        <v>10.2</v>
      </c>
      <c r="E27" s="1">
        <v>89</v>
      </c>
      <c r="F27" s="10">
        <v>20</v>
      </c>
      <c r="G27" s="1">
        <v>36.8</v>
      </c>
      <c r="H27" s="12">
        <f t="shared" si="3"/>
        <v>30.4195</v>
      </c>
      <c r="I27" s="12">
        <f t="shared" si="4"/>
        <v>-89.34355555555555</v>
      </c>
      <c r="J27" s="4">
        <v>-9999</v>
      </c>
      <c r="K27" s="18" t="s">
        <v>447</v>
      </c>
      <c r="L27" s="19" t="s">
        <v>85</v>
      </c>
      <c r="M27" s="19" t="s">
        <v>86</v>
      </c>
      <c r="P27" s="18" t="s">
        <v>300</v>
      </c>
      <c r="S27" s="18" t="s">
        <v>468</v>
      </c>
    </row>
    <row r="28" spans="1:19" ht="76.5">
      <c r="A28" s="4">
        <v>27</v>
      </c>
      <c r="B28" s="1">
        <v>30</v>
      </c>
      <c r="C28" s="10">
        <v>18</v>
      </c>
      <c r="D28" s="11">
        <v>55.6</v>
      </c>
      <c r="E28" s="1">
        <v>89</v>
      </c>
      <c r="F28" s="10">
        <v>15</v>
      </c>
      <c r="G28" s="1">
        <v>15.7</v>
      </c>
      <c r="H28" s="12">
        <f t="shared" si="3"/>
        <v>30.315444444444445</v>
      </c>
      <c r="I28" s="12">
        <f t="shared" si="4"/>
        <v>-89.25436111111111</v>
      </c>
      <c r="J28" s="4">
        <v>-9999</v>
      </c>
      <c r="K28" s="18" t="s">
        <v>8</v>
      </c>
      <c r="L28" s="19" t="s">
        <v>87</v>
      </c>
      <c r="M28" s="19" t="s">
        <v>88</v>
      </c>
      <c r="N28" s="19" t="s">
        <v>108</v>
      </c>
      <c r="O28" s="19"/>
      <c r="P28" s="18" t="s">
        <v>301</v>
      </c>
      <c r="S28" s="18" t="s">
        <v>469</v>
      </c>
    </row>
    <row r="29" spans="1:19" ht="63.75">
      <c r="A29" s="4">
        <v>28</v>
      </c>
      <c r="B29" s="1">
        <v>30</v>
      </c>
      <c r="C29" s="10">
        <v>19</v>
      </c>
      <c r="D29" s="11">
        <v>9.2</v>
      </c>
      <c r="E29" s="1">
        <v>89</v>
      </c>
      <c r="F29" s="10">
        <v>16</v>
      </c>
      <c r="G29" s="1">
        <v>21.7</v>
      </c>
      <c r="H29" s="12">
        <f t="shared" si="3"/>
        <v>30.319222222222223</v>
      </c>
      <c r="I29" s="12">
        <f t="shared" si="4"/>
        <v>-89.27269444444444</v>
      </c>
      <c r="J29" s="4">
        <v>-9999</v>
      </c>
      <c r="K29" s="18" t="s">
        <v>448</v>
      </c>
      <c r="L29" s="19" t="s">
        <v>109</v>
      </c>
      <c r="M29" s="19" t="s">
        <v>110</v>
      </c>
      <c r="N29" s="19" t="s">
        <v>111</v>
      </c>
      <c r="O29" s="19"/>
      <c r="P29" s="18" t="s">
        <v>302</v>
      </c>
      <c r="S29" s="18" t="s">
        <v>470</v>
      </c>
    </row>
    <row r="30" spans="1:19" ht="63.75">
      <c r="A30" s="4">
        <v>29</v>
      </c>
      <c r="B30" s="1">
        <v>30</v>
      </c>
      <c r="C30" s="10">
        <v>19</v>
      </c>
      <c r="D30" s="11">
        <v>11.5</v>
      </c>
      <c r="E30" s="1">
        <v>89</v>
      </c>
      <c r="F30" s="10">
        <v>16</v>
      </c>
      <c r="G30" s="1">
        <v>21.3</v>
      </c>
      <c r="H30" s="12">
        <f t="shared" si="3"/>
        <v>30.319861111111113</v>
      </c>
      <c r="I30" s="12">
        <f t="shared" si="4"/>
        <v>-89.27258333333333</v>
      </c>
      <c r="J30" s="4">
        <v>-9999</v>
      </c>
      <c r="K30" s="18" t="s">
        <v>449</v>
      </c>
      <c r="L30" s="19" t="s">
        <v>112</v>
      </c>
      <c r="M30" s="19" t="s">
        <v>113</v>
      </c>
      <c r="P30" s="18" t="s">
        <v>303</v>
      </c>
      <c r="S30" s="18" t="s">
        <v>471</v>
      </c>
    </row>
    <row r="31" spans="1:19" ht="38.25">
      <c r="A31" s="4">
        <v>30</v>
      </c>
      <c r="B31" s="1">
        <v>30</v>
      </c>
      <c r="C31" s="10">
        <v>18</v>
      </c>
      <c r="D31" s="11">
        <v>27.8</v>
      </c>
      <c r="E31" s="1">
        <v>89</v>
      </c>
      <c r="F31" s="10">
        <v>17</v>
      </c>
      <c r="G31" s="1">
        <v>32.2</v>
      </c>
      <c r="H31" s="12">
        <f t="shared" si="3"/>
        <v>30.30772222222222</v>
      </c>
      <c r="I31" s="12">
        <f t="shared" si="4"/>
        <v>-89.29227777777778</v>
      </c>
      <c r="J31" s="4">
        <v>-9999</v>
      </c>
      <c r="K31" s="18" t="s">
        <v>234</v>
      </c>
      <c r="P31" s="18" t="s">
        <v>304</v>
      </c>
      <c r="S31" s="18" t="s">
        <v>472</v>
      </c>
    </row>
    <row r="32" spans="1:19" ht="63.75">
      <c r="A32" s="4">
        <v>31</v>
      </c>
      <c r="B32" s="1">
        <v>30</v>
      </c>
      <c r="C32" s="10">
        <v>19</v>
      </c>
      <c r="D32" s="11">
        <v>54.8</v>
      </c>
      <c r="E32" s="1">
        <v>89</v>
      </c>
      <c r="F32" s="10">
        <v>21</v>
      </c>
      <c r="G32" s="1">
        <v>9.6</v>
      </c>
      <c r="H32" s="12">
        <f t="shared" si="3"/>
        <v>30.33188888888889</v>
      </c>
      <c r="I32" s="12">
        <f t="shared" si="4"/>
        <v>-89.35266666666666</v>
      </c>
      <c r="J32" s="4">
        <v>-9999</v>
      </c>
      <c r="K32" s="18" t="s">
        <v>450</v>
      </c>
      <c r="L32" s="19" t="s">
        <v>114</v>
      </c>
      <c r="P32" s="18" t="s">
        <v>305</v>
      </c>
      <c r="S32" s="18" t="s">
        <v>473</v>
      </c>
    </row>
    <row r="33" spans="1:19" ht="63.75">
      <c r="A33" s="4">
        <v>32</v>
      </c>
      <c r="B33" s="1">
        <v>30</v>
      </c>
      <c r="C33" s="10">
        <v>20</v>
      </c>
      <c r="D33" s="11">
        <v>5.7</v>
      </c>
      <c r="E33" s="1">
        <v>89</v>
      </c>
      <c r="F33" s="10">
        <v>21</v>
      </c>
      <c r="G33" s="1">
        <v>14.1</v>
      </c>
      <c r="H33" s="12">
        <f t="shared" si="3"/>
        <v>30.33491666666667</v>
      </c>
      <c r="I33" s="12">
        <f t="shared" si="4"/>
        <v>-89.35391666666666</v>
      </c>
      <c r="J33" s="4">
        <v>-9999</v>
      </c>
      <c r="K33" s="18" t="s">
        <v>451</v>
      </c>
      <c r="L33" s="19" t="s">
        <v>115</v>
      </c>
      <c r="M33" s="19" t="s">
        <v>116</v>
      </c>
      <c r="P33" s="18" t="s">
        <v>306</v>
      </c>
      <c r="S33" s="18" t="s">
        <v>474</v>
      </c>
    </row>
    <row r="34" spans="1:19" ht="76.5">
      <c r="A34" s="4">
        <v>33</v>
      </c>
      <c r="B34" s="1">
        <v>30</v>
      </c>
      <c r="C34" s="10">
        <v>24</v>
      </c>
      <c r="D34" s="11">
        <v>43.2</v>
      </c>
      <c r="E34" s="1">
        <v>88</v>
      </c>
      <c r="F34" s="10">
        <v>53</v>
      </c>
      <c r="G34" s="1">
        <v>41.9</v>
      </c>
      <c r="H34" s="12">
        <f t="shared" si="3"/>
        <v>30.412</v>
      </c>
      <c r="I34" s="12">
        <f t="shared" si="4"/>
        <v>-88.89497222222222</v>
      </c>
      <c r="J34" s="4">
        <v>-9999</v>
      </c>
      <c r="K34" s="18" t="s">
        <v>452</v>
      </c>
      <c r="L34" s="19" t="s">
        <v>117</v>
      </c>
      <c r="M34" s="19" t="s">
        <v>118</v>
      </c>
      <c r="P34" s="18" t="s">
        <v>308</v>
      </c>
      <c r="S34" s="18" t="s">
        <v>44</v>
      </c>
    </row>
    <row r="35" spans="1:19" ht="51">
      <c r="A35" s="4">
        <v>34</v>
      </c>
      <c r="B35" s="1">
        <v>30</v>
      </c>
      <c r="C35" s="10">
        <v>25</v>
      </c>
      <c r="D35" s="11">
        <v>34.8</v>
      </c>
      <c r="E35" s="1">
        <v>88</v>
      </c>
      <c r="F35" s="10">
        <v>53</v>
      </c>
      <c r="G35" s="1">
        <v>30.2</v>
      </c>
      <c r="H35" s="12">
        <f t="shared" si="3"/>
        <v>30.426333333333332</v>
      </c>
      <c r="I35" s="12">
        <f t="shared" si="4"/>
        <v>-88.89172222222223</v>
      </c>
      <c r="J35" s="4">
        <v>-9999</v>
      </c>
      <c r="K35" s="18" t="s">
        <v>453</v>
      </c>
      <c r="L35" s="19" t="s">
        <v>119</v>
      </c>
      <c r="M35" s="19" t="s">
        <v>120</v>
      </c>
      <c r="P35" s="18" t="s">
        <v>307</v>
      </c>
      <c r="S35" s="18" t="s">
        <v>475</v>
      </c>
    </row>
    <row r="36" spans="1:19" ht="89.25">
      <c r="A36" s="4">
        <v>35</v>
      </c>
      <c r="B36" s="1">
        <v>30</v>
      </c>
      <c r="C36" s="10">
        <v>23</v>
      </c>
      <c r="D36" s="11">
        <v>46.8</v>
      </c>
      <c r="E36" s="1">
        <v>88</v>
      </c>
      <c r="F36" s="10">
        <v>52</v>
      </c>
      <c r="G36" s="1">
        <v>48.1</v>
      </c>
      <c r="H36" s="12">
        <f t="shared" si="3"/>
        <v>30.396333333333335</v>
      </c>
      <c r="I36" s="12">
        <f t="shared" si="4"/>
        <v>-88.88002777777778</v>
      </c>
      <c r="J36" s="4">
        <v>-9999</v>
      </c>
      <c r="K36" s="18" t="s">
        <v>454</v>
      </c>
      <c r="L36" s="19" t="s">
        <v>121</v>
      </c>
      <c r="M36" s="19" t="s">
        <v>122</v>
      </c>
      <c r="P36" s="18" t="s">
        <v>309</v>
      </c>
      <c r="S36" s="18" t="s">
        <v>476</v>
      </c>
    </row>
    <row r="37" spans="1:19" ht="89.25">
      <c r="A37" s="4">
        <v>36</v>
      </c>
      <c r="B37" s="1">
        <v>30</v>
      </c>
      <c r="C37" s="10">
        <v>23</v>
      </c>
      <c r="D37" s="11">
        <v>35.6</v>
      </c>
      <c r="E37" s="1">
        <v>88</v>
      </c>
      <c r="F37" s="10">
        <v>53</v>
      </c>
      <c r="G37" s="1">
        <v>27</v>
      </c>
      <c r="H37" s="12">
        <f t="shared" si="3"/>
        <v>30.39322222222222</v>
      </c>
      <c r="I37" s="12">
        <f t="shared" si="4"/>
        <v>-88.89083333333333</v>
      </c>
      <c r="J37" s="4">
        <v>-9999</v>
      </c>
      <c r="K37" s="18" t="s">
        <v>455</v>
      </c>
      <c r="L37" s="19" t="s">
        <v>123</v>
      </c>
      <c r="M37" s="19" t="s">
        <v>124</v>
      </c>
      <c r="P37" s="18" t="s">
        <v>310</v>
      </c>
      <c r="S37" s="18" t="s">
        <v>477</v>
      </c>
    </row>
    <row r="38" spans="1:19" ht="76.5">
      <c r="A38" s="4">
        <v>37</v>
      </c>
      <c r="B38" s="1">
        <v>30</v>
      </c>
      <c r="C38" s="10">
        <v>23</v>
      </c>
      <c r="D38" s="11">
        <v>43.7</v>
      </c>
      <c r="E38" s="1">
        <v>88</v>
      </c>
      <c r="F38" s="10">
        <v>54</v>
      </c>
      <c r="G38" s="1">
        <v>2.7</v>
      </c>
      <c r="H38" s="12">
        <f t="shared" si="3"/>
        <v>30.39547222222222</v>
      </c>
      <c r="I38" s="12">
        <f t="shared" si="4"/>
        <v>-88.90075</v>
      </c>
      <c r="J38" s="4">
        <v>-9999</v>
      </c>
      <c r="K38" s="18" t="s">
        <v>456</v>
      </c>
      <c r="L38" s="19" t="s">
        <v>125</v>
      </c>
      <c r="M38" s="19" t="s">
        <v>126</v>
      </c>
      <c r="P38" s="18" t="s">
        <v>311</v>
      </c>
      <c r="S38" s="18" t="s">
        <v>478</v>
      </c>
    </row>
    <row r="39" spans="1:19" ht="76.5">
      <c r="A39" s="4">
        <v>38</v>
      </c>
      <c r="B39" s="1">
        <v>30</v>
      </c>
      <c r="C39" s="10">
        <v>23</v>
      </c>
      <c r="D39" s="11">
        <v>43.8</v>
      </c>
      <c r="E39" s="1">
        <v>88</v>
      </c>
      <c r="F39" s="10">
        <v>54</v>
      </c>
      <c r="G39" s="1">
        <v>48.5</v>
      </c>
      <c r="H39" s="12">
        <f t="shared" si="3"/>
        <v>30.3955</v>
      </c>
      <c r="I39" s="12">
        <f t="shared" si="4"/>
        <v>-88.91347222222223</v>
      </c>
      <c r="J39" s="4">
        <v>-9999</v>
      </c>
      <c r="K39" s="18" t="s">
        <v>457</v>
      </c>
      <c r="L39" s="19" t="s">
        <v>127</v>
      </c>
      <c r="M39" s="19" t="s">
        <v>128</v>
      </c>
      <c r="P39" s="18" t="s">
        <v>312</v>
      </c>
      <c r="S39" s="18" t="s">
        <v>0</v>
      </c>
    </row>
    <row r="40" spans="1:19" ht="89.25">
      <c r="A40" s="4">
        <v>39</v>
      </c>
      <c r="B40" s="1">
        <v>30</v>
      </c>
      <c r="C40" s="10">
        <v>23</v>
      </c>
      <c r="D40" s="11">
        <v>43.5</v>
      </c>
      <c r="E40" s="1">
        <v>88</v>
      </c>
      <c r="F40" s="10">
        <v>56</v>
      </c>
      <c r="G40" s="1">
        <v>1.4</v>
      </c>
      <c r="H40" s="12">
        <f t="shared" si="3"/>
        <v>30.395416666666666</v>
      </c>
      <c r="I40" s="12">
        <f t="shared" si="4"/>
        <v>-88.93372222222222</v>
      </c>
      <c r="J40" s="4">
        <v>-9999</v>
      </c>
      <c r="K40" s="18" t="s">
        <v>458</v>
      </c>
      <c r="L40" s="19" t="s">
        <v>129</v>
      </c>
      <c r="P40" s="18" t="s">
        <v>313</v>
      </c>
      <c r="S40" s="18" t="s">
        <v>1</v>
      </c>
    </row>
    <row r="41" spans="1:19" ht="63.75">
      <c r="A41" s="4">
        <v>40</v>
      </c>
      <c r="B41" s="1">
        <v>30</v>
      </c>
      <c r="C41" s="10">
        <v>23</v>
      </c>
      <c r="D41" s="11">
        <v>35.8</v>
      </c>
      <c r="E41" s="1">
        <v>88</v>
      </c>
      <c r="F41" s="10">
        <v>57</v>
      </c>
      <c r="G41" s="1">
        <v>18.4</v>
      </c>
      <c r="H41" s="12">
        <f t="shared" si="3"/>
        <v>30.39327777777778</v>
      </c>
      <c r="I41" s="12">
        <f t="shared" si="4"/>
        <v>-88.95511111111111</v>
      </c>
      <c r="J41" s="4">
        <v>-9999</v>
      </c>
      <c r="K41" s="18" t="s">
        <v>459</v>
      </c>
      <c r="L41" s="19" t="s">
        <v>130</v>
      </c>
      <c r="M41" s="19" t="s">
        <v>131</v>
      </c>
      <c r="P41" s="18" t="s">
        <v>314</v>
      </c>
      <c r="S41" s="18" t="s">
        <v>2</v>
      </c>
    </row>
    <row r="42" spans="1:19" ht="63.75">
      <c r="A42" s="4">
        <v>41</v>
      </c>
      <c r="B42" s="1">
        <v>30</v>
      </c>
      <c r="C42" s="10">
        <v>23</v>
      </c>
      <c r="D42" s="11">
        <v>24.9</v>
      </c>
      <c r="E42" s="1">
        <v>88</v>
      </c>
      <c r="F42" s="10">
        <v>59</v>
      </c>
      <c r="G42" s="1">
        <v>21.4</v>
      </c>
      <c r="H42" s="12">
        <f t="shared" si="3"/>
        <v>30.39025</v>
      </c>
      <c r="I42" s="12">
        <f t="shared" si="4"/>
        <v>-88.98927777777777</v>
      </c>
      <c r="J42" s="4">
        <v>-9999</v>
      </c>
      <c r="K42" s="18" t="s">
        <v>460</v>
      </c>
      <c r="L42" s="19" t="s">
        <v>132</v>
      </c>
      <c r="P42" s="18" t="s">
        <v>315</v>
      </c>
      <c r="S42" s="18" t="s">
        <v>3</v>
      </c>
    </row>
    <row r="43" spans="1:19" ht="63.75">
      <c r="A43" s="4">
        <v>42</v>
      </c>
      <c r="B43" s="1">
        <v>30</v>
      </c>
      <c r="C43" s="10">
        <v>25</v>
      </c>
      <c r="D43" s="11">
        <v>44.7</v>
      </c>
      <c r="E43" s="1">
        <v>88</v>
      </c>
      <c r="F43" s="10">
        <v>56</v>
      </c>
      <c r="G43" s="1">
        <v>14.9</v>
      </c>
      <c r="H43" s="12">
        <f t="shared" si="3"/>
        <v>30.429083333333335</v>
      </c>
      <c r="I43" s="12">
        <f t="shared" si="4"/>
        <v>-88.93747222222223</v>
      </c>
      <c r="J43" s="4">
        <v>20</v>
      </c>
      <c r="K43" s="18" t="s">
        <v>461</v>
      </c>
      <c r="L43" s="19" t="s">
        <v>133</v>
      </c>
      <c r="P43" s="18" t="s">
        <v>316</v>
      </c>
      <c r="Q43" s="1">
        <v>14.2</v>
      </c>
      <c r="R43" s="3">
        <f>+J43-Q43</f>
        <v>5.800000000000001</v>
      </c>
      <c r="S43" s="18" t="s">
        <v>4</v>
      </c>
    </row>
    <row r="44" spans="1:19" ht="63.75">
      <c r="A44" s="4">
        <v>43</v>
      </c>
      <c r="B44" s="1">
        <v>30</v>
      </c>
      <c r="C44" s="10">
        <v>23</v>
      </c>
      <c r="D44" s="11">
        <v>27.7</v>
      </c>
      <c r="E44" s="1">
        <v>88</v>
      </c>
      <c r="F44" s="10">
        <v>51</v>
      </c>
      <c r="G44" s="1">
        <v>35.9</v>
      </c>
      <c r="H44" s="12">
        <f t="shared" si="3"/>
        <v>30.39102777777778</v>
      </c>
      <c r="I44" s="12">
        <f t="shared" si="4"/>
        <v>-88.85997222222223</v>
      </c>
      <c r="J44" s="7">
        <v>23.8</v>
      </c>
      <c r="K44" s="18" t="s">
        <v>462</v>
      </c>
      <c r="L44" s="19" t="s">
        <v>134</v>
      </c>
      <c r="P44" s="18" t="s">
        <v>317</v>
      </c>
      <c r="Q44" s="1">
        <v>15.6</v>
      </c>
      <c r="R44" s="3">
        <f>+J44-Q44</f>
        <v>8.200000000000001</v>
      </c>
      <c r="S44" s="18" t="s">
        <v>5</v>
      </c>
    </row>
    <row r="45" spans="1:20" ht="49.5" customHeight="1">
      <c r="A45" s="4">
        <v>44</v>
      </c>
      <c r="B45" s="1">
        <v>30</v>
      </c>
      <c r="C45" s="10">
        <v>20</v>
      </c>
      <c r="D45" s="11">
        <v>31</v>
      </c>
      <c r="E45" s="1">
        <v>89</v>
      </c>
      <c r="F45" s="10">
        <v>28</v>
      </c>
      <c r="G45" s="1">
        <v>17.7</v>
      </c>
      <c r="H45" s="12">
        <f aca="true" t="shared" si="5" ref="H45:H66">+(D45/60+C45)/60+B45</f>
        <v>30.341944444444444</v>
      </c>
      <c r="I45" s="12">
        <f aca="true" t="shared" si="6" ref="I45:I66">((G45/60+F45)/60+E45)*(-1)</f>
        <v>-89.47158333333333</v>
      </c>
      <c r="J45" s="4">
        <v>-9999</v>
      </c>
      <c r="K45" s="18" t="s">
        <v>256</v>
      </c>
      <c r="L45" s="19" t="s">
        <v>135</v>
      </c>
      <c r="M45" s="19" t="s">
        <v>136</v>
      </c>
      <c r="N45" s="19" t="s">
        <v>137</v>
      </c>
      <c r="O45" s="19" t="s">
        <v>138</v>
      </c>
      <c r="P45" s="18" t="s">
        <v>318</v>
      </c>
      <c r="S45" s="18" t="s">
        <v>398</v>
      </c>
      <c r="T45" s="1"/>
    </row>
    <row r="46" spans="1:20" ht="51">
      <c r="A46" s="4">
        <v>45</v>
      </c>
      <c r="B46" s="1">
        <v>30</v>
      </c>
      <c r="C46" s="10">
        <v>18</v>
      </c>
      <c r="D46" s="11">
        <v>18</v>
      </c>
      <c r="E46" s="1">
        <v>89</v>
      </c>
      <c r="F46" s="10">
        <v>22</v>
      </c>
      <c r="G46" s="1">
        <v>38</v>
      </c>
      <c r="H46" s="12">
        <f t="shared" si="5"/>
        <v>30.305</v>
      </c>
      <c r="I46" s="12">
        <f t="shared" si="6"/>
        <v>-89.37722222222222</v>
      </c>
      <c r="J46" s="4">
        <v>-9999</v>
      </c>
      <c r="K46" s="18" t="s">
        <v>257</v>
      </c>
      <c r="L46" s="19" t="s">
        <v>139</v>
      </c>
      <c r="M46" s="19" t="s">
        <v>140</v>
      </c>
      <c r="N46" s="19" t="s">
        <v>141</v>
      </c>
      <c r="P46" s="18" t="s">
        <v>319</v>
      </c>
      <c r="S46" s="18" t="s">
        <v>399</v>
      </c>
      <c r="T46" s="1"/>
    </row>
    <row r="47" spans="1:20" ht="38.25">
      <c r="A47" s="4">
        <v>46</v>
      </c>
      <c r="B47" s="1">
        <v>30</v>
      </c>
      <c r="C47" s="10">
        <v>23</v>
      </c>
      <c r="D47" s="11">
        <v>2</v>
      </c>
      <c r="E47" s="1">
        <v>89</v>
      </c>
      <c r="F47" s="10">
        <v>27</v>
      </c>
      <c r="G47" s="1">
        <v>51</v>
      </c>
      <c r="H47" s="12">
        <f t="shared" si="5"/>
        <v>30.38388888888889</v>
      </c>
      <c r="I47" s="12">
        <f t="shared" si="6"/>
        <v>-89.46416666666667</v>
      </c>
      <c r="J47" s="4">
        <v>-9999</v>
      </c>
      <c r="K47" s="18" t="s">
        <v>258</v>
      </c>
      <c r="L47" s="19" t="s">
        <v>142</v>
      </c>
      <c r="M47" s="19" t="s">
        <v>143</v>
      </c>
      <c r="N47" s="19" t="s">
        <v>144</v>
      </c>
      <c r="P47" s="18" t="s">
        <v>320</v>
      </c>
      <c r="S47" s="18" t="s">
        <v>400</v>
      </c>
      <c r="T47" s="1"/>
    </row>
    <row r="48" spans="1:20" ht="38.25">
      <c r="A48" s="4">
        <v>47</v>
      </c>
      <c r="B48" s="1">
        <v>30</v>
      </c>
      <c r="C48" s="10">
        <v>24</v>
      </c>
      <c r="D48" s="11">
        <v>53</v>
      </c>
      <c r="E48" s="1">
        <v>89</v>
      </c>
      <c r="F48" s="10">
        <v>22</v>
      </c>
      <c r="G48" s="1">
        <v>51</v>
      </c>
      <c r="H48" s="12">
        <f t="shared" si="5"/>
        <v>30.414722222222224</v>
      </c>
      <c r="I48" s="12">
        <f t="shared" si="6"/>
        <v>-89.38083333333333</v>
      </c>
      <c r="J48" s="4">
        <v>-9999</v>
      </c>
      <c r="K48" s="18" t="s">
        <v>259</v>
      </c>
      <c r="L48" s="19" t="s">
        <v>145</v>
      </c>
      <c r="M48" s="19" t="s">
        <v>146</v>
      </c>
      <c r="N48" s="19" t="s">
        <v>147</v>
      </c>
      <c r="O48" s="19" t="s">
        <v>148</v>
      </c>
      <c r="P48" s="18" t="s">
        <v>321</v>
      </c>
      <c r="S48" s="18" t="s">
        <v>401</v>
      </c>
      <c r="T48" s="1"/>
    </row>
    <row r="49" spans="1:20" ht="38.25">
      <c r="A49" s="4">
        <v>48</v>
      </c>
      <c r="B49" s="1">
        <v>30</v>
      </c>
      <c r="C49" s="10">
        <v>19</v>
      </c>
      <c r="D49" s="11">
        <v>4</v>
      </c>
      <c r="E49" s="1">
        <v>89</v>
      </c>
      <c r="F49" s="10">
        <v>24</v>
      </c>
      <c r="G49" s="1">
        <v>35</v>
      </c>
      <c r="H49" s="12">
        <f t="shared" si="5"/>
        <v>30.317777777777778</v>
      </c>
      <c r="I49" s="12">
        <f t="shared" si="6"/>
        <v>-89.40972222222223</v>
      </c>
      <c r="J49" s="4">
        <v>-9999</v>
      </c>
      <c r="K49" s="18" t="s">
        <v>260</v>
      </c>
      <c r="L49" s="19" t="s">
        <v>149</v>
      </c>
      <c r="P49" s="18" t="s">
        <v>322</v>
      </c>
      <c r="S49" s="18" t="s">
        <v>402</v>
      </c>
      <c r="T49" s="1"/>
    </row>
    <row r="50" spans="1:20" ht="38.25">
      <c r="A50" s="4">
        <v>49</v>
      </c>
      <c r="B50" s="1">
        <v>30</v>
      </c>
      <c r="C50" s="10">
        <v>17</v>
      </c>
      <c r="D50" s="11">
        <v>55</v>
      </c>
      <c r="E50" s="1">
        <v>89</v>
      </c>
      <c r="F50" s="10">
        <v>24</v>
      </c>
      <c r="G50" s="1">
        <v>22</v>
      </c>
      <c r="H50" s="12">
        <f t="shared" si="5"/>
        <v>30.29861111111111</v>
      </c>
      <c r="I50" s="12">
        <f t="shared" si="6"/>
        <v>-89.40611111111112</v>
      </c>
      <c r="J50" s="4">
        <v>-9999</v>
      </c>
      <c r="K50" s="18" t="s">
        <v>235</v>
      </c>
      <c r="L50" s="19" t="s">
        <v>150</v>
      </c>
      <c r="P50" s="18" t="s">
        <v>323</v>
      </c>
      <c r="S50" s="18" t="s">
        <v>403</v>
      </c>
      <c r="T50" s="1"/>
    </row>
    <row r="51" spans="1:20" ht="38.25">
      <c r="A51" s="4">
        <v>50</v>
      </c>
      <c r="B51" s="1">
        <v>30</v>
      </c>
      <c r="C51" s="10">
        <v>17</v>
      </c>
      <c r="D51" s="11">
        <v>58</v>
      </c>
      <c r="E51" s="1">
        <v>89</v>
      </c>
      <c r="F51" s="10">
        <v>25</v>
      </c>
      <c r="G51" s="1">
        <v>5</v>
      </c>
      <c r="H51" s="12">
        <f t="shared" si="5"/>
        <v>30.299444444444443</v>
      </c>
      <c r="I51" s="12">
        <f t="shared" si="6"/>
        <v>-89.41805555555555</v>
      </c>
      <c r="J51" s="4">
        <v>-9999</v>
      </c>
      <c r="K51" s="18" t="s">
        <v>236</v>
      </c>
      <c r="L51" s="19" t="s">
        <v>151</v>
      </c>
      <c r="P51" s="18" t="s">
        <v>324</v>
      </c>
      <c r="S51" s="18" t="s">
        <v>404</v>
      </c>
      <c r="T51" s="1"/>
    </row>
    <row r="52" spans="1:20" ht="38.25">
      <c r="A52" s="4">
        <v>51</v>
      </c>
      <c r="B52" s="1">
        <v>30</v>
      </c>
      <c r="C52" s="10">
        <v>17</v>
      </c>
      <c r="D52" s="11">
        <v>58</v>
      </c>
      <c r="E52" s="1">
        <v>89</v>
      </c>
      <c r="F52" s="10">
        <v>23</v>
      </c>
      <c r="G52" s="1">
        <v>50</v>
      </c>
      <c r="H52" s="12">
        <f t="shared" si="5"/>
        <v>30.299444444444443</v>
      </c>
      <c r="I52" s="12">
        <f t="shared" si="6"/>
        <v>-89.39722222222223</v>
      </c>
      <c r="J52" s="4">
        <v>-9999</v>
      </c>
      <c r="K52" s="18" t="s">
        <v>261</v>
      </c>
      <c r="L52" s="19" t="s">
        <v>152</v>
      </c>
      <c r="M52" s="19" t="s">
        <v>153</v>
      </c>
      <c r="P52" s="18" t="s">
        <v>325</v>
      </c>
      <c r="S52" s="18" t="s">
        <v>405</v>
      </c>
      <c r="T52" s="1"/>
    </row>
    <row r="53" spans="1:20" ht="51">
      <c r="A53" s="4">
        <v>52</v>
      </c>
      <c r="B53" s="1">
        <v>30</v>
      </c>
      <c r="C53" s="10">
        <v>15</v>
      </c>
      <c r="D53" s="11">
        <v>9</v>
      </c>
      <c r="E53" s="1">
        <v>89</v>
      </c>
      <c r="F53" s="10">
        <v>35</v>
      </c>
      <c r="G53" s="1">
        <v>17</v>
      </c>
      <c r="H53" s="12">
        <f t="shared" si="5"/>
        <v>30.2525</v>
      </c>
      <c r="I53" s="12">
        <f t="shared" si="6"/>
        <v>-89.58805555555556</v>
      </c>
      <c r="J53" s="4">
        <v>18.6</v>
      </c>
      <c r="K53" s="18" t="s">
        <v>262</v>
      </c>
      <c r="L53" s="19" t="s">
        <v>154</v>
      </c>
      <c r="M53" s="19" t="s">
        <v>155</v>
      </c>
      <c r="N53" s="19" t="s">
        <v>156</v>
      </c>
      <c r="P53" s="18" t="s">
        <v>326</v>
      </c>
      <c r="Q53" s="1">
        <v>8.8</v>
      </c>
      <c r="R53" s="3">
        <f>+J53-Q53</f>
        <v>9.8</v>
      </c>
      <c r="S53" s="18" t="s">
        <v>406</v>
      </c>
      <c r="T53" s="1"/>
    </row>
    <row r="54" spans="1:20" ht="38.25">
      <c r="A54" s="4">
        <v>53</v>
      </c>
      <c r="B54" s="1">
        <v>30</v>
      </c>
      <c r="C54" s="10">
        <v>15</v>
      </c>
      <c r="D54" s="11">
        <v>12</v>
      </c>
      <c r="E54" s="1">
        <v>89</v>
      </c>
      <c r="F54" s="10">
        <v>36</v>
      </c>
      <c r="G54" s="1">
        <v>52</v>
      </c>
      <c r="H54" s="12">
        <f t="shared" si="5"/>
        <v>30.253333333333334</v>
      </c>
      <c r="I54" s="12">
        <f t="shared" si="6"/>
        <v>-89.61444444444444</v>
      </c>
      <c r="J54" s="4">
        <v>-9999</v>
      </c>
      <c r="K54" s="18" t="s">
        <v>263</v>
      </c>
      <c r="L54" s="19" t="s">
        <v>157</v>
      </c>
      <c r="M54" s="19" t="s">
        <v>158</v>
      </c>
      <c r="P54" s="18" t="s">
        <v>327</v>
      </c>
      <c r="S54" s="18" t="s">
        <v>407</v>
      </c>
      <c r="T54" s="1"/>
    </row>
    <row r="55" spans="1:20" ht="38.25">
      <c r="A55" s="4">
        <v>54</v>
      </c>
      <c r="B55" s="1">
        <v>30</v>
      </c>
      <c r="C55" s="10">
        <v>17</v>
      </c>
      <c r="D55" s="11">
        <v>10</v>
      </c>
      <c r="E55" s="1">
        <v>89</v>
      </c>
      <c r="F55" s="10">
        <v>36</v>
      </c>
      <c r="G55" s="1">
        <v>26</v>
      </c>
      <c r="H55" s="12">
        <f t="shared" si="5"/>
        <v>30.28611111111111</v>
      </c>
      <c r="I55" s="12">
        <f t="shared" si="6"/>
        <v>-89.60722222222222</v>
      </c>
      <c r="J55" s="4">
        <v>-9999</v>
      </c>
      <c r="K55" s="18" t="s">
        <v>264</v>
      </c>
      <c r="L55" s="19" t="s">
        <v>159</v>
      </c>
      <c r="M55" s="19" t="s">
        <v>160</v>
      </c>
      <c r="P55" s="18" t="s">
        <v>328</v>
      </c>
      <c r="S55" s="18" t="s">
        <v>408</v>
      </c>
      <c r="T55" s="1"/>
    </row>
    <row r="56" spans="1:20" ht="38.25">
      <c r="A56" s="4">
        <v>55</v>
      </c>
      <c r="B56" s="1">
        <v>30</v>
      </c>
      <c r="C56" s="10">
        <v>18</v>
      </c>
      <c r="D56" s="11">
        <v>8</v>
      </c>
      <c r="E56" s="1">
        <v>89</v>
      </c>
      <c r="F56" s="10">
        <v>36</v>
      </c>
      <c r="G56" s="1">
        <v>50</v>
      </c>
      <c r="H56" s="12">
        <f t="shared" si="5"/>
        <v>30.302222222222223</v>
      </c>
      <c r="I56" s="12">
        <f t="shared" si="6"/>
        <v>-89.6138888888889</v>
      </c>
      <c r="J56" s="4">
        <v>-9999</v>
      </c>
      <c r="K56" s="18" t="s">
        <v>265</v>
      </c>
      <c r="L56" s="19" t="s">
        <v>161</v>
      </c>
      <c r="M56" s="19" t="s">
        <v>162</v>
      </c>
      <c r="P56" s="18" t="s">
        <v>329</v>
      </c>
      <c r="S56" s="18" t="s">
        <v>409</v>
      </c>
      <c r="T56" s="1"/>
    </row>
    <row r="57" spans="1:20" ht="38.25">
      <c r="A57" s="4">
        <v>56</v>
      </c>
      <c r="B57" s="1">
        <v>30</v>
      </c>
      <c r="C57" s="10">
        <v>19</v>
      </c>
      <c r="D57" s="11">
        <v>25</v>
      </c>
      <c r="E57" s="1">
        <v>89</v>
      </c>
      <c r="F57" s="10">
        <v>29</v>
      </c>
      <c r="G57" s="1">
        <v>17</v>
      </c>
      <c r="H57" s="12">
        <f t="shared" si="5"/>
        <v>30.323611111111113</v>
      </c>
      <c r="I57" s="12">
        <f t="shared" si="6"/>
        <v>-89.48805555555556</v>
      </c>
      <c r="J57" s="4">
        <v>-9999</v>
      </c>
      <c r="K57" s="18" t="s">
        <v>266</v>
      </c>
      <c r="L57" s="19" t="s">
        <v>163</v>
      </c>
      <c r="M57" s="19" t="s">
        <v>164</v>
      </c>
      <c r="P57" s="18" t="s">
        <v>330</v>
      </c>
      <c r="S57" s="18" t="s">
        <v>410</v>
      </c>
      <c r="T57" s="1"/>
    </row>
    <row r="58" spans="1:20" ht="51">
      <c r="A58" s="4">
        <v>57</v>
      </c>
      <c r="B58" s="1">
        <v>30</v>
      </c>
      <c r="C58" s="10">
        <v>16</v>
      </c>
      <c r="D58" s="11">
        <v>7</v>
      </c>
      <c r="E58" s="1">
        <v>89</v>
      </c>
      <c r="F58" s="10">
        <v>26</v>
      </c>
      <c r="G58" s="1">
        <v>58</v>
      </c>
      <c r="H58" s="12">
        <f t="shared" si="5"/>
        <v>30.26861111111111</v>
      </c>
      <c r="I58" s="12">
        <f t="shared" si="6"/>
        <v>-89.44944444444444</v>
      </c>
      <c r="J58" s="4">
        <v>-9999</v>
      </c>
      <c r="K58" s="18" t="s">
        <v>267</v>
      </c>
      <c r="L58" s="19" t="s">
        <v>165</v>
      </c>
      <c r="M58" s="19" t="s">
        <v>166</v>
      </c>
      <c r="P58" s="18" t="s">
        <v>331</v>
      </c>
      <c r="S58" s="18" t="s">
        <v>411</v>
      </c>
      <c r="T58" s="1"/>
    </row>
    <row r="59" spans="1:20" ht="38.25">
      <c r="A59" s="4">
        <v>58</v>
      </c>
      <c r="B59" s="1">
        <v>30</v>
      </c>
      <c r="C59" s="10">
        <v>17</v>
      </c>
      <c r="D59" s="11">
        <v>23</v>
      </c>
      <c r="E59" s="1">
        <v>89</v>
      </c>
      <c r="F59" s="10">
        <v>24</v>
      </c>
      <c r="G59" s="1">
        <v>35</v>
      </c>
      <c r="H59" s="12">
        <f t="shared" si="5"/>
        <v>30.289722222222224</v>
      </c>
      <c r="I59" s="12">
        <f t="shared" si="6"/>
        <v>-89.40972222222223</v>
      </c>
      <c r="J59" s="4">
        <v>-9999</v>
      </c>
      <c r="K59" s="18" t="s">
        <v>268</v>
      </c>
      <c r="L59" s="19" t="s">
        <v>167</v>
      </c>
      <c r="M59" s="19" t="s">
        <v>168</v>
      </c>
      <c r="P59" s="18" t="s">
        <v>332</v>
      </c>
      <c r="S59" s="18" t="s">
        <v>412</v>
      </c>
      <c r="T59" s="1"/>
    </row>
    <row r="60" spans="1:20" ht="38.25">
      <c r="A60" s="4">
        <v>59</v>
      </c>
      <c r="B60" s="1">
        <v>30</v>
      </c>
      <c r="C60" s="10">
        <v>16</v>
      </c>
      <c r="D60" s="11">
        <v>26</v>
      </c>
      <c r="E60" s="1">
        <v>89</v>
      </c>
      <c r="F60" s="10">
        <v>23</v>
      </c>
      <c r="G60" s="1">
        <v>26</v>
      </c>
      <c r="H60" s="12">
        <f t="shared" si="5"/>
        <v>30.273888888888887</v>
      </c>
      <c r="I60" s="12">
        <f t="shared" si="6"/>
        <v>-89.39055555555555</v>
      </c>
      <c r="J60" s="4">
        <v>-9999</v>
      </c>
      <c r="K60" s="18" t="s">
        <v>269</v>
      </c>
      <c r="L60" s="19" t="s">
        <v>169</v>
      </c>
      <c r="M60" s="19" t="s">
        <v>170</v>
      </c>
      <c r="P60" s="18" t="s">
        <v>333</v>
      </c>
      <c r="S60" s="18" t="s">
        <v>413</v>
      </c>
      <c r="T60" s="1"/>
    </row>
    <row r="61" spans="1:20" ht="38.25">
      <c r="A61" s="4">
        <v>60</v>
      </c>
      <c r="B61" s="1">
        <v>30</v>
      </c>
      <c r="C61" s="10">
        <v>17</v>
      </c>
      <c r="D61" s="11">
        <v>4</v>
      </c>
      <c r="E61" s="1">
        <v>89</v>
      </c>
      <c r="F61" s="10">
        <v>22</v>
      </c>
      <c r="G61" s="1">
        <v>50</v>
      </c>
      <c r="H61" s="12">
        <f t="shared" si="5"/>
        <v>30.284444444444443</v>
      </c>
      <c r="I61" s="12">
        <f t="shared" si="6"/>
        <v>-89.38055555555556</v>
      </c>
      <c r="J61" s="4">
        <v>-9999</v>
      </c>
      <c r="K61" s="18" t="s">
        <v>270</v>
      </c>
      <c r="L61" s="19" t="s">
        <v>171</v>
      </c>
      <c r="M61" s="19" t="s">
        <v>172</v>
      </c>
      <c r="P61" s="18" t="s">
        <v>334</v>
      </c>
      <c r="S61" s="18" t="s">
        <v>414</v>
      </c>
      <c r="T61" s="1"/>
    </row>
    <row r="62" spans="1:20" ht="38.25">
      <c r="A62" s="4">
        <v>61</v>
      </c>
      <c r="B62" s="1">
        <v>30</v>
      </c>
      <c r="C62" s="10">
        <v>22</v>
      </c>
      <c r="D62" s="11">
        <v>53</v>
      </c>
      <c r="E62" s="1">
        <v>89</v>
      </c>
      <c r="F62" s="10">
        <v>21</v>
      </c>
      <c r="G62" s="1">
        <v>33</v>
      </c>
      <c r="H62" s="12">
        <f t="shared" si="5"/>
        <v>30.38138888888889</v>
      </c>
      <c r="I62" s="12">
        <f t="shared" si="6"/>
        <v>-89.35916666666667</v>
      </c>
      <c r="J62" s="4">
        <v>-9999</v>
      </c>
      <c r="K62" s="18" t="s">
        <v>271</v>
      </c>
      <c r="L62" s="19" t="s">
        <v>173</v>
      </c>
      <c r="M62" s="19" t="s">
        <v>174</v>
      </c>
      <c r="P62" s="18" t="s">
        <v>335</v>
      </c>
      <c r="S62" s="18" t="s">
        <v>415</v>
      </c>
      <c r="T62" s="1"/>
    </row>
    <row r="63" spans="1:20" ht="25.5">
      <c r="A63" s="4">
        <v>62</v>
      </c>
      <c r="B63" s="1">
        <v>30</v>
      </c>
      <c r="C63" s="10">
        <v>22</v>
      </c>
      <c r="D63" s="11">
        <v>44</v>
      </c>
      <c r="E63" s="1">
        <v>89</v>
      </c>
      <c r="F63" s="10">
        <v>5</v>
      </c>
      <c r="G63" s="1">
        <v>53</v>
      </c>
      <c r="H63" s="12">
        <f t="shared" si="5"/>
        <v>30.378888888888888</v>
      </c>
      <c r="I63" s="12">
        <f t="shared" si="6"/>
        <v>-89.09805555555556</v>
      </c>
      <c r="J63" s="4">
        <v>-9999</v>
      </c>
      <c r="K63" s="18" t="s">
        <v>336</v>
      </c>
      <c r="P63" s="18" t="s">
        <v>337</v>
      </c>
      <c r="S63" s="18" t="s">
        <v>416</v>
      </c>
      <c r="T63" s="1"/>
    </row>
    <row r="64" spans="1:20" ht="38.25">
      <c r="A64" s="4">
        <v>63</v>
      </c>
      <c r="B64" s="1">
        <v>30</v>
      </c>
      <c r="C64" s="10">
        <v>24</v>
      </c>
      <c r="D64" s="11">
        <v>51</v>
      </c>
      <c r="E64" s="1">
        <v>88</v>
      </c>
      <c r="F64" s="10">
        <v>58</v>
      </c>
      <c r="G64" s="1">
        <v>33</v>
      </c>
      <c r="H64" s="12">
        <f t="shared" si="5"/>
        <v>30.414166666666667</v>
      </c>
      <c r="I64" s="12">
        <f t="shared" si="6"/>
        <v>-88.97583333333333</v>
      </c>
      <c r="J64" s="4">
        <v>19</v>
      </c>
      <c r="K64" s="18" t="s">
        <v>272</v>
      </c>
      <c r="L64" s="19" t="s">
        <v>175</v>
      </c>
      <c r="M64" s="19" t="s">
        <v>176</v>
      </c>
      <c r="N64" s="19" t="s">
        <v>177</v>
      </c>
      <c r="P64" s="18" t="s">
        <v>338</v>
      </c>
      <c r="Q64" s="1">
        <v>13.9</v>
      </c>
      <c r="R64" s="3">
        <f>+J64-Q64</f>
        <v>5.1</v>
      </c>
      <c r="S64" s="18" t="s">
        <v>417</v>
      </c>
      <c r="T64" s="1"/>
    </row>
    <row r="65" spans="1:20" ht="51">
      <c r="A65" s="4">
        <v>64</v>
      </c>
      <c r="B65" s="1">
        <v>30</v>
      </c>
      <c r="C65" s="10">
        <v>14</v>
      </c>
      <c r="D65" s="11">
        <v>28</v>
      </c>
      <c r="E65" s="1">
        <v>89</v>
      </c>
      <c r="F65" s="10">
        <v>33</v>
      </c>
      <c r="G65" s="1">
        <v>16</v>
      </c>
      <c r="H65" s="12">
        <f t="shared" si="5"/>
        <v>30.24111111111111</v>
      </c>
      <c r="I65" s="12">
        <f t="shared" si="6"/>
        <v>-89.55444444444444</v>
      </c>
      <c r="J65" s="4">
        <v>-9999</v>
      </c>
      <c r="K65" s="18" t="s">
        <v>273</v>
      </c>
      <c r="L65" s="19" t="s">
        <v>178</v>
      </c>
      <c r="M65" s="19" t="s">
        <v>179</v>
      </c>
      <c r="N65" s="19" t="s">
        <v>180</v>
      </c>
      <c r="P65" s="18" t="s">
        <v>339</v>
      </c>
      <c r="S65" s="18" t="s">
        <v>418</v>
      </c>
      <c r="T65" s="1"/>
    </row>
    <row r="66" spans="1:20" ht="51">
      <c r="A66" s="4">
        <v>65</v>
      </c>
      <c r="B66" s="1">
        <v>30</v>
      </c>
      <c r="C66" s="10">
        <v>12</v>
      </c>
      <c r="D66" s="11">
        <v>58</v>
      </c>
      <c r="E66" s="1">
        <v>89</v>
      </c>
      <c r="F66" s="10">
        <v>34</v>
      </c>
      <c r="G66" s="1">
        <v>31</v>
      </c>
      <c r="H66" s="12">
        <f t="shared" si="5"/>
        <v>30.21611111111111</v>
      </c>
      <c r="I66" s="12">
        <f t="shared" si="6"/>
        <v>-89.57527777777777</v>
      </c>
      <c r="J66" s="4">
        <v>-9999</v>
      </c>
      <c r="K66" s="18" t="s">
        <v>274</v>
      </c>
      <c r="L66" s="19" t="s">
        <v>181</v>
      </c>
      <c r="M66" s="19" t="s">
        <v>182</v>
      </c>
      <c r="N66" s="19" t="s">
        <v>183</v>
      </c>
      <c r="P66" s="18" t="s">
        <v>340</v>
      </c>
      <c r="S66" s="18" t="s">
        <v>419</v>
      </c>
      <c r="T66" s="1"/>
    </row>
    <row r="67" spans="1:19" ht="51">
      <c r="A67" s="4">
        <v>66</v>
      </c>
      <c r="B67" s="1">
        <v>30</v>
      </c>
      <c r="C67" s="10">
        <v>21</v>
      </c>
      <c r="D67" s="11">
        <v>30.7</v>
      </c>
      <c r="E67" s="1">
        <v>89</v>
      </c>
      <c r="F67" s="10">
        <v>7</v>
      </c>
      <c r="G67" s="1">
        <v>36.9</v>
      </c>
      <c r="H67" s="12">
        <f aca="true" t="shared" si="7" ref="H67:H93">+(D67/60+C67)/60+B67</f>
        <v>30.358527777777777</v>
      </c>
      <c r="I67" s="12">
        <f aca="true" t="shared" si="8" ref="I67:I93">((G67/60+F67)/60+E67)*(-1)</f>
        <v>-89.12691666666667</v>
      </c>
      <c r="J67" s="5">
        <v>-9999</v>
      </c>
      <c r="K67" s="18" t="s">
        <v>426</v>
      </c>
      <c r="L67" s="19" t="s">
        <v>184</v>
      </c>
      <c r="P67" s="18" t="s">
        <v>341</v>
      </c>
      <c r="Q67" s="1" t="s">
        <v>375</v>
      </c>
      <c r="S67" s="18" t="s">
        <v>13</v>
      </c>
    </row>
    <row r="68" spans="1:19" ht="63.75">
      <c r="A68" s="4">
        <v>67</v>
      </c>
      <c r="B68" s="1">
        <v>30</v>
      </c>
      <c r="C68" s="10">
        <v>21</v>
      </c>
      <c r="D68" s="11">
        <v>16.9</v>
      </c>
      <c r="E68" s="1">
        <v>89</v>
      </c>
      <c r="F68" s="10">
        <v>8</v>
      </c>
      <c r="G68" s="1">
        <v>11.1</v>
      </c>
      <c r="H68" s="12">
        <f t="shared" si="7"/>
        <v>30.354694444444444</v>
      </c>
      <c r="I68" s="12">
        <f t="shared" si="8"/>
        <v>-89.13641666666666</v>
      </c>
      <c r="J68" s="5">
        <v>-9999</v>
      </c>
      <c r="K68" s="18" t="s">
        <v>12</v>
      </c>
      <c r="L68" s="19" t="s">
        <v>185</v>
      </c>
      <c r="M68" s="19" t="s">
        <v>186</v>
      </c>
      <c r="N68" s="19" t="s">
        <v>187</v>
      </c>
      <c r="P68" s="18" t="s">
        <v>342</v>
      </c>
      <c r="Q68" s="1" t="s">
        <v>375</v>
      </c>
      <c r="S68" s="18" t="s">
        <v>14</v>
      </c>
    </row>
    <row r="69" spans="1:19" ht="63.75">
      <c r="A69" s="4">
        <v>68</v>
      </c>
      <c r="B69" s="13">
        <v>30</v>
      </c>
      <c r="C69" s="14">
        <v>20</v>
      </c>
      <c r="D69" s="15">
        <v>52.8</v>
      </c>
      <c r="E69" s="13">
        <v>89</v>
      </c>
      <c r="F69" s="14">
        <v>8</v>
      </c>
      <c r="G69" s="13">
        <v>58.7</v>
      </c>
      <c r="H69" s="16">
        <f>+(D69/60+C69)/60+B69</f>
        <v>30.348</v>
      </c>
      <c r="I69" s="16">
        <f>((G69/60+F69)/60+E69)*(-1)</f>
        <v>-89.14963888888889</v>
      </c>
      <c r="J69" s="5">
        <v>-9999</v>
      </c>
      <c r="K69" s="18" t="s">
        <v>427</v>
      </c>
      <c r="L69" s="19" t="s">
        <v>188</v>
      </c>
      <c r="P69" s="18" t="s">
        <v>371</v>
      </c>
      <c r="Q69" s="1" t="s">
        <v>375</v>
      </c>
      <c r="S69" s="18" t="s">
        <v>15</v>
      </c>
    </row>
    <row r="70" spans="1:19" ht="51">
      <c r="A70" s="4">
        <v>69</v>
      </c>
      <c r="B70" s="1">
        <v>30</v>
      </c>
      <c r="C70" s="10">
        <v>20</v>
      </c>
      <c r="D70" s="11">
        <v>33</v>
      </c>
      <c r="E70" s="1">
        <v>89</v>
      </c>
      <c r="F70" s="10">
        <v>10</v>
      </c>
      <c r="G70" s="1">
        <v>13.6</v>
      </c>
      <c r="H70" s="12">
        <f t="shared" si="7"/>
        <v>30.3425</v>
      </c>
      <c r="I70" s="12">
        <f t="shared" si="8"/>
        <v>-89.17044444444444</v>
      </c>
      <c r="J70" s="4">
        <v>-9999</v>
      </c>
      <c r="K70" s="18" t="s">
        <v>428</v>
      </c>
      <c r="L70" s="19" t="s">
        <v>189</v>
      </c>
      <c r="P70" s="18" t="s">
        <v>343</v>
      </c>
      <c r="Q70" s="1" t="s">
        <v>375</v>
      </c>
      <c r="S70" s="18" t="s">
        <v>16</v>
      </c>
    </row>
    <row r="71" spans="1:19" ht="51">
      <c r="A71" s="4">
        <v>70</v>
      </c>
      <c r="B71" s="1">
        <v>30</v>
      </c>
      <c r="C71" s="10">
        <v>20</v>
      </c>
      <c r="D71" s="11">
        <v>17.6</v>
      </c>
      <c r="E71" s="1">
        <v>89</v>
      </c>
      <c r="F71" s="10">
        <v>11</v>
      </c>
      <c r="G71" s="1">
        <v>2.3</v>
      </c>
      <c r="H71" s="12">
        <f t="shared" si="7"/>
        <v>30.33822222222222</v>
      </c>
      <c r="I71" s="12">
        <f t="shared" si="8"/>
        <v>-89.18397222222222</v>
      </c>
      <c r="J71" s="4">
        <v>-9999</v>
      </c>
      <c r="K71" s="18" t="s">
        <v>344</v>
      </c>
      <c r="P71" s="18" t="s">
        <v>345</v>
      </c>
      <c r="Q71" s="1" t="s">
        <v>375</v>
      </c>
      <c r="S71" s="18" t="s">
        <v>17</v>
      </c>
    </row>
    <row r="72" spans="1:19" ht="51">
      <c r="A72" s="4">
        <v>71</v>
      </c>
      <c r="B72" s="1">
        <v>30</v>
      </c>
      <c r="C72" s="10">
        <v>19</v>
      </c>
      <c r="D72" s="11">
        <v>44.6</v>
      </c>
      <c r="E72" s="1">
        <v>89</v>
      </c>
      <c r="F72" s="10">
        <v>12</v>
      </c>
      <c r="G72" s="1">
        <v>24.8</v>
      </c>
      <c r="H72" s="12">
        <f t="shared" si="7"/>
        <v>30.329055555555556</v>
      </c>
      <c r="I72" s="12">
        <f t="shared" si="8"/>
        <v>-89.20688888888888</v>
      </c>
      <c r="J72" s="4">
        <v>-9999</v>
      </c>
      <c r="K72" s="18" t="s">
        <v>429</v>
      </c>
      <c r="L72" s="19" t="s">
        <v>190</v>
      </c>
      <c r="P72" s="18" t="s">
        <v>346</v>
      </c>
      <c r="Q72" s="1" t="s">
        <v>375</v>
      </c>
      <c r="S72" s="18" t="s">
        <v>18</v>
      </c>
    </row>
    <row r="73" spans="1:19" ht="51">
      <c r="A73" s="4">
        <v>72</v>
      </c>
      <c r="B73" s="1">
        <v>30</v>
      </c>
      <c r="C73" s="10">
        <v>19</v>
      </c>
      <c r="D73" s="11">
        <v>33.4</v>
      </c>
      <c r="E73" s="1">
        <v>89</v>
      </c>
      <c r="F73" s="10">
        <v>13</v>
      </c>
      <c r="G73" s="1">
        <v>4.9</v>
      </c>
      <c r="H73" s="12">
        <f t="shared" si="7"/>
        <v>30.325944444444445</v>
      </c>
      <c r="I73" s="12">
        <f t="shared" si="8"/>
        <v>-89.21802777777778</v>
      </c>
      <c r="J73" s="4">
        <v>-9999</v>
      </c>
      <c r="K73" s="18" t="s">
        <v>430</v>
      </c>
      <c r="L73" s="19" t="s">
        <v>191</v>
      </c>
      <c r="P73" s="18" t="s">
        <v>347</v>
      </c>
      <c r="Q73" s="1" t="s">
        <v>375</v>
      </c>
      <c r="S73" s="18" t="s">
        <v>19</v>
      </c>
    </row>
    <row r="74" spans="1:19" ht="76.5">
      <c r="A74" s="4">
        <v>73</v>
      </c>
      <c r="B74" s="13">
        <v>30</v>
      </c>
      <c r="C74" s="14">
        <v>20</v>
      </c>
      <c r="D74" s="15">
        <v>31.5</v>
      </c>
      <c r="E74" s="13">
        <v>89</v>
      </c>
      <c r="F74" s="14">
        <v>13</v>
      </c>
      <c r="G74" s="13">
        <v>2.2</v>
      </c>
      <c r="H74" s="16">
        <f t="shared" si="7"/>
        <v>30.342083333333335</v>
      </c>
      <c r="I74" s="16">
        <f t="shared" si="8"/>
        <v>-89.21727777777778</v>
      </c>
      <c r="J74" s="4">
        <v>-9999</v>
      </c>
      <c r="K74" s="18" t="s">
        <v>431</v>
      </c>
      <c r="L74" s="19" t="s">
        <v>192</v>
      </c>
      <c r="P74" s="18" t="s">
        <v>382</v>
      </c>
      <c r="Q74" s="1" t="s">
        <v>375</v>
      </c>
      <c r="S74" s="18" t="s">
        <v>20</v>
      </c>
    </row>
    <row r="75" spans="1:19" ht="76.5">
      <c r="A75" s="4">
        <v>74</v>
      </c>
      <c r="B75" s="13">
        <v>30</v>
      </c>
      <c r="C75" s="14">
        <v>19</v>
      </c>
      <c r="D75" s="15">
        <v>57.6</v>
      </c>
      <c r="E75" s="13">
        <v>89</v>
      </c>
      <c r="F75" s="14">
        <v>13</v>
      </c>
      <c r="G75" s="13">
        <v>41.8</v>
      </c>
      <c r="H75" s="16">
        <f t="shared" si="7"/>
        <v>30.332666666666668</v>
      </c>
      <c r="I75" s="16">
        <f t="shared" si="8"/>
        <v>-89.22827777777778</v>
      </c>
      <c r="J75" s="4">
        <v>-9999</v>
      </c>
      <c r="K75" s="18" t="s">
        <v>432</v>
      </c>
      <c r="L75" s="19" t="s">
        <v>193</v>
      </c>
      <c r="P75" s="18" t="s">
        <v>370</v>
      </c>
      <c r="Q75" s="1" t="s">
        <v>375</v>
      </c>
      <c r="S75" s="18" t="s">
        <v>45</v>
      </c>
    </row>
    <row r="76" spans="1:19" ht="63.75">
      <c r="A76" s="4">
        <v>75</v>
      </c>
      <c r="B76" s="13">
        <v>30</v>
      </c>
      <c r="C76" s="14">
        <v>21</v>
      </c>
      <c r="D76" s="15">
        <v>53.2</v>
      </c>
      <c r="E76" s="13">
        <v>89</v>
      </c>
      <c r="F76" s="14">
        <v>6</v>
      </c>
      <c r="G76" s="13">
        <v>26.5</v>
      </c>
      <c r="H76" s="16">
        <f t="shared" si="7"/>
        <v>30.36477777777778</v>
      </c>
      <c r="I76" s="16">
        <f t="shared" si="8"/>
        <v>-89.10736111111112</v>
      </c>
      <c r="J76" s="4">
        <v>-9999</v>
      </c>
      <c r="K76" s="18" t="s">
        <v>433</v>
      </c>
      <c r="L76" s="19" t="s">
        <v>194</v>
      </c>
      <c r="P76" s="18" t="s">
        <v>348</v>
      </c>
      <c r="Q76" s="1" t="s">
        <v>375</v>
      </c>
      <c r="S76" s="18" t="s">
        <v>21</v>
      </c>
    </row>
    <row r="77" spans="1:19" ht="102">
      <c r="A77" s="4">
        <v>76</v>
      </c>
      <c r="B77" s="13">
        <v>30</v>
      </c>
      <c r="C77" s="14">
        <v>22</v>
      </c>
      <c r="D77" s="13">
        <v>1.5</v>
      </c>
      <c r="E77" s="13">
        <v>89</v>
      </c>
      <c r="F77" s="14">
        <v>5</v>
      </c>
      <c r="G77" s="13">
        <v>55.6</v>
      </c>
      <c r="H77" s="16">
        <f t="shared" si="7"/>
        <v>30.367083333333333</v>
      </c>
      <c r="I77" s="16">
        <f t="shared" si="8"/>
        <v>-89.09877777777778</v>
      </c>
      <c r="J77" s="4">
        <v>-9999</v>
      </c>
      <c r="K77" s="18" t="s">
        <v>237</v>
      </c>
      <c r="L77" s="19" t="s">
        <v>195</v>
      </c>
      <c r="P77" s="18" t="s">
        <v>349</v>
      </c>
      <c r="Q77" s="1" t="s">
        <v>375</v>
      </c>
      <c r="S77" s="20" t="s">
        <v>22</v>
      </c>
    </row>
    <row r="78" spans="1:19" ht="63.75">
      <c r="A78" s="4">
        <v>77</v>
      </c>
      <c r="B78" s="1">
        <v>30</v>
      </c>
      <c r="C78" s="10">
        <v>22</v>
      </c>
      <c r="D78" s="11">
        <v>20.3</v>
      </c>
      <c r="E78" s="1">
        <v>89</v>
      </c>
      <c r="F78" s="10">
        <v>4</v>
      </c>
      <c r="G78" s="1">
        <v>40.8</v>
      </c>
      <c r="H78" s="12">
        <f t="shared" si="7"/>
        <v>30.372305555555556</v>
      </c>
      <c r="I78" s="12">
        <f t="shared" si="8"/>
        <v>-89.078</v>
      </c>
      <c r="J78" s="4">
        <v>-9999</v>
      </c>
      <c r="K78" s="18" t="s">
        <v>238</v>
      </c>
      <c r="L78" s="19" t="s">
        <v>196</v>
      </c>
      <c r="P78" s="18" t="s">
        <v>350</v>
      </c>
      <c r="Q78" s="1" t="s">
        <v>375</v>
      </c>
      <c r="S78" s="18" t="s">
        <v>23</v>
      </c>
    </row>
    <row r="79" spans="1:19" ht="63.75">
      <c r="A79" s="4">
        <v>78</v>
      </c>
      <c r="B79" s="1">
        <v>30</v>
      </c>
      <c r="C79" s="10">
        <v>22</v>
      </c>
      <c r="D79" s="11">
        <v>56.6</v>
      </c>
      <c r="E79" s="1">
        <v>89</v>
      </c>
      <c r="F79" s="10">
        <v>2</v>
      </c>
      <c r="G79" s="1">
        <v>32.4</v>
      </c>
      <c r="H79" s="12">
        <f t="shared" si="7"/>
        <v>30.38238888888889</v>
      </c>
      <c r="I79" s="12">
        <f t="shared" si="8"/>
        <v>-89.04233333333333</v>
      </c>
      <c r="J79" s="4">
        <v>-9999</v>
      </c>
      <c r="K79" s="18" t="s">
        <v>434</v>
      </c>
      <c r="L79" s="19" t="s">
        <v>197</v>
      </c>
      <c r="P79" s="18" t="s">
        <v>351</v>
      </c>
      <c r="Q79" s="1" t="s">
        <v>375</v>
      </c>
      <c r="S79" s="18" t="s">
        <v>24</v>
      </c>
    </row>
    <row r="80" spans="1:19" ht="76.5">
      <c r="A80" s="4">
        <v>79</v>
      </c>
      <c r="B80" s="1">
        <v>30</v>
      </c>
      <c r="C80" s="10">
        <v>23</v>
      </c>
      <c r="D80" s="11">
        <v>2.9</v>
      </c>
      <c r="E80" s="1">
        <v>89</v>
      </c>
      <c r="F80" s="10">
        <v>2</v>
      </c>
      <c r="G80" s="1">
        <v>7.6</v>
      </c>
      <c r="H80" s="12">
        <f t="shared" si="7"/>
        <v>30.384138888888888</v>
      </c>
      <c r="I80" s="12">
        <f t="shared" si="8"/>
        <v>-89.03544444444445</v>
      </c>
      <c r="J80" s="4">
        <v>-9999</v>
      </c>
      <c r="K80" s="18" t="s">
        <v>239</v>
      </c>
      <c r="L80" s="19" t="s">
        <v>198</v>
      </c>
      <c r="M80" s="19" t="s">
        <v>199</v>
      </c>
      <c r="P80" s="18" t="s">
        <v>352</v>
      </c>
      <c r="Q80" s="1" t="s">
        <v>375</v>
      </c>
      <c r="S80" s="18" t="s">
        <v>25</v>
      </c>
    </row>
    <row r="81" spans="1:19" ht="63.75">
      <c r="A81" s="4">
        <v>80</v>
      </c>
      <c r="B81" s="1">
        <v>30</v>
      </c>
      <c r="C81" s="10">
        <v>21</v>
      </c>
      <c r="D81" s="11">
        <v>35.7</v>
      </c>
      <c r="E81" s="1">
        <v>89</v>
      </c>
      <c r="F81" s="10">
        <v>13</v>
      </c>
      <c r="G81" s="1">
        <v>1.3</v>
      </c>
      <c r="H81" s="12">
        <f t="shared" si="7"/>
        <v>30.359916666666667</v>
      </c>
      <c r="I81" s="12">
        <f t="shared" si="8"/>
        <v>-89.21702777777777</v>
      </c>
      <c r="J81" s="4">
        <v>-9999</v>
      </c>
      <c r="K81" s="18" t="s">
        <v>435</v>
      </c>
      <c r="L81" s="19" t="s">
        <v>200</v>
      </c>
      <c r="P81" s="18" t="s">
        <v>353</v>
      </c>
      <c r="Q81" s="1" t="s">
        <v>375</v>
      </c>
      <c r="S81" s="18" t="s">
        <v>26</v>
      </c>
    </row>
    <row r="82" spans="1:19" ht="51">
      <c r="A82" s="4">
        <v>81</v>
      </c>
      <c r="B82" s="13">
        <v>30</v>
      </c>
      <c r="C82" s="14">
        <v>21</v>
      </c>
      <c r="D82" s="15">
        <v>34.7</v>
      </c>
      <c r="E82" s="13">
        <v>89</v>
      </c>
      <c r="F82" s="14">
        <v>13</v>
      </c>
      <c r="G82" s="13">
        <v>0.6</v>
      </c>
      <c r="H82" s="16">
        <f t="shared" si="7"/>
        <v>30.359638888888888</v>
      </c>
      <c r="I82" s="16">
        <f t="shared" si="8"/>
        <v>-89.21683333333333</v>
      </c>
      <c r="J82" s="4">
        <v>-9999</v>
      </c>
      <c r="K82" s="18" t="s">
        <v>240</v>
      </c>
      <c r="L82" s="19" t="s">
        <v>201</v>
      </c>
      <c r="P82" s="18" t="s">
        <v>354</v>
      </c>
      <c r="Q82" s="1" t="s">
        <v>375</v>
      </c>
      <c r="S82" s="18" t="s">
        <v>27</v>
      </c>
    </row>
    <row r="83" spans="1:19" ht="38.25">
      <c r="A83" s="4">
        <v>82</v>
      </c>
      <c r="B83" s="1">
        <v>30</v>
      </c>
      <c r="C83" s="10">
        <v>23</v>
      </c>
      <c r="D83" s="11">
        <v>20.1</v>
      </c>
      <c r="E83" s="1">
        <v>89</v>
      </c>
      <c r="F83" s="10">
        <v>11</v>
      </c>
      <c r="G83" s="1">
        <v>59.2</v>
      </c>
      <c r="H83" s="12">
        <f t="shared" si="7"/>
        <v>30.388916666666667</v>
      </c>
      <c r="I83" s="12">
        <f t="shared" si="8"/>
        <v>-89.19977777777778</v>
      </c>
      <c r="J83" s="4">
        <v>-9999</v>
      </c>
      <c r="K83" s="18" t="s">
        <v>241</v>
      </c>
      <c r="L83" s="19" t="s">
        <v>202</v>
      </c>
      <c r="M83" s="19" t="s">
        <v>203</v>
      </c>
      <c r="P83" s="18" t="s">
        <v>355</v>
      </c>
      <c r="Q83" s="1" t="s">
        <v>375</v>
      </c>
      <c r="S83" s="18" t="s">
        <v>28</v>
      </c>
    </row>
    <row r="84" spans="1:19" ht="63.75">
      <c r="A84" s="4">
        <v>83</v>
      </c>
      <c r="B84" s="1">
        <v>30</v>
      </c>
      <c r="C84" s="10">
        <v>24</v>
      </c>
      <c r="D84" s="11">
        <v>51.7</v>
      </c>
      <c r="E84" s="1">
        <v>89</v>
      </c>
      <c r="F84" s="10">
        <v>5</v>
      </c>
      <c r="G84" s="1">
        <v>35.7</v>
      </c>
      <c r="H84" s="12">
        <f t="shared" si="7"/>
        <v>30.414361111111113</v>
      </c>
      <c r="I84" s="12">
        <f t="shared" si="8"/>
        <v>-89.09325</v>
      </c>
      <c r="J84" s="4">
        <v>-9999</v>
      </c>
      <c r="K84" s="18" t="s">
        <v>242</v>
      </c>
      <c r="L84" s="19" t="s">
        <v>204</v>
      </c>
      <c r="P84" s="18" t="s">
        <v>356</v>
      </c>
      <c r="S84" s="18" t="s">
        <v>29</v>
      </c>
    </row>
    <row r="85" spans="1:19" ht="51">
      <c r="A85" s="4">
        <v>84</v>
      </c>
      <c r="B85" s="1">
        <v>30</v>
      </c>
      <c r="C85" s="10">
        <v>23</v>
      </c>
      <c r="D85" s="11">
        <v>34.6</v>
      </c>
      <c r="E85" s="1">
        <v>89</v>
      </c>
      <c r="F85" s="10">
        <v>3</v>
      </c>
      <c r="G85" s="1">
        <v>39.5</v>
      </c>
      <c r="H85" s="12">
        <f t="shared" si="7"/>
        <v>30.392944444444446</v>
      </c>
      <c r="I85" s="12">
        <f t="shared" si="8"/>
        <v>-89.06097222222222</v>
      </c>
      <c r="J85" s="4">
        <v>-9999</v>
      </c>
      <c r="K85" s="18" t="s">
        <v>275</v>
      </c>
      <c r="L85" s="19" t="s">
        <v>205</v>
      </c>
      <c r="M85" s="19" t="s">
        <v>206</v>
      </c>
      <c r="P85" s="18" t="s">
        <v>357</v>
      </c>
      <c r="S85" s="18" t="s">
        <v>30</v>
      </c>
    </row>
    <row r="86" spans="1:19" ht="63.75">
      <c r="A86" s="4">
        <v>85</v>
      </c>
      <c r="B86" s="1">
        <v>30</v>
      </c>
      <c r="C86" s="10">
        <v>24</v>
      </c>
      <c r="D86" s="11">
        <v>9.4</v>
      </c>
      <c r="E86" s="1">
        <v>89</v>
      </c>
      <c r="F86" s="10">
        <v>1</v>
      </c>
      <c r="G86" s="1">
        <v>32.5</v>
      </c>
      <c r="H86" s="12">
        <f t="shared" si="7"/>
        <v>30.40261111111111</v>
      </c>
      <c r="I86" s="12">
        <f t="shared" si="8"/>
        <v>-89.02569444444444</v>
      </c>
      <c r="J86" s="4">
        <v>-9999</v>
      </c>
      <c r="K86" s="18" t="s">
        <v>243</v>
      </c>
      <c r="L86" s="19" t="s">
        <v>207</v>
      </c>
      <c r="P86" s="18" t="s">
        <v>358</v>
      </c>
      <c r="Q86" s="1" t="s">
        <v>375</v>
      </c>
      <c r="S86" s="18" t="s">
        <v>31</v>
      </c>
    </row>
    <row r="87" spans="1:19" ht="51">
      <c r="A87" s="4">
        <v>86</v>
      </c>
      <c r="B87" s="1">
        <v>30</v>
      </c>
      <c r="C87" s="10">
        <v>23</v>
      </c>
      <c r="D87" s="11">
        <v>11</v>
      </c>
      <c r="E87" s="1">
        <v>89</v>
      </c>
      <c r="F87" s="10">
        <v>1</v>
      </c>
      <c r="G87" s="1">
        <v>33.6</v>
      </c>
      <c r="H87" s="12">
        <f t="shared" si="7"/>
        <v>30.386388888888888</v>
      </c>
      <c r="I87" s="12">
        <f t="shared" si="8"/>
        <v>-89.026</v>
      </c>
      <c r="J87" s="4">
        <v>-9999</v>
      </c>
      <c r="K87" s="18" t="s">
        <v>436</v>
      </c>
      <c r="L87" s="19" t="s">
        <v>208</v>
      </c>
      <c r="P87" s="18" t="s">
        <v>359</v>
      </c>
      <c r="Q87" s="1" t="s">
        <v>375</v>
      </c>
      <c r="S87" s="18" t="s">
        <v>32</v>
      </c>
    </row>
    <row r="88" spans="1:19" ht="76.5">
      <c r="A88" s="4">
        <v>87</v>
      </c>
      <c r="B88" s="1">
        <v>30</v>
      </c>
      <c r="C88" s="10">
        <v>23</v>
      </c>
      <c r="D88" s="11">
        <v>27.1</v>
      </c>
      <c r="E88" s="1">
        <v>89</v>
      </c>
      <c r="F88" s="10">
        <v>0</v>
      </c>
      <c r="G88" s="1">
        <v>4.9</v>
      </c>
      <c r="H88" s="12">
        <f t="shared" si="7"/>
        <v>30.39086111111111</v>
      </c>
      <c r="I88" s="12">
        <f t="shared" si="8"/>
        <v>-89.00136111111111</v>
      </c>
      <c r="J88" s="4">
        <v>-9999</v>
      </c>
      <c r="K88" s="18" t="s">
        <v>437</v>
      </c>
      <c r="L88" s="19" t="s">
        <v>209</v>
      </c>
      <c r="P88" s="18" t="s">
        <v>360</v>
      </c>
      <c r="Q88" s="1" t="s">
        <v>375</v>
      </c>
      <c r="S88" s="18" t="s">
        <v>38</v>
      </c>
    </row>
    <row r="89" spans="1:19" ht="51">
      <c r="A89" s="4">
        <v>88</v>
      </c>
      <c r="B89" s="1">
        <v>30</v>
      </c>
      <c r="C89" s="10">
        <v>26</v>
      </c>
      <c r="D89" s="11">
        <v>36.1</v>
      </c>
      <c r="E89" s="1">
        <v>88</v>
      </c>
      <c r="F89" s="10">
        <v>51</v>
      </c>
      <c r="G89" s="1">
        <v>18</v>
      </c>
      <c r="H89" s="12">
        <f t="shared" si="7"/>
        <v>30.443361111111113</v>
      </c>
      <c r="I89" s="12">
        <f t="shared" si="8"/>
        <v>-88.855</v>
      </c>
      <c r="J89" s="4">
        <v>-9999</v>
      </c>
      <c r="K89" s="18" t="s">
        <v>244</v>
      </c>
      <c r="L89" s="19" t="s">
        <v>210</v>
      </c>
      <c r="P89" s="18" t="s">
        <v>361</v>
      </c>
      <c r="Q89" s="1" t="s">
        <v>375</v>
      </c>
      <c r="S89" s="18" t="s">
        <v>39</v>
      </c>
    </row>
    <row r="90" spans="1:19" ht="63.75">
      <c r="A90" s="4">
        <v>89</v>
      </c>
      <c r="B90" s="1">
        <v>30</v>
      </c>
      <c r="C90" s="10">
        <v>24</v>
      </c>
      <c r="D90" s="11">
        <v>33</v>
      </c>
      <c r="E90" s="1">
        <v>88</v>
      </c>
      <c r="F90" s="10">
        <v>49</v>
      </c>
      <c r="G90" s="1">
        <v>40.9</v>
      </c>
      <c r="H90" s="12">
        <f t="shared" si="7"/>
        <v>30.409166666666668</v>
      </c>
      <c r="I90" s="12">
        <f t="shared" si="8"/>
        <v>-88.82802777777778</v>
      </c>
      <c r="J90" s="4">
        <v>-9999</v>
      </c>
      <c r="K90" s="18" t="s">
        <v>276</v>
      </c>
      <c r="L90" s="19" t="s">
        <v>211</v>
      </c>
      <c r="M90" s="19" t="s">
        <v>212</v>
      </c>
      <c r="P90" s="18" t="s">
        <v>362</v>
      </c>
      <c r="Q90" s="1" t="s">
        <v>375</v>
      </c>
      <c r="S90" s="18" t="s">
        <v>40</v>
      </c>
    </row>
    <row r="91" spans="1:19" ht="63.75">
      <c r="A91" s="4">
        <v>90</v>
      </c>
      <c r="B91" s="13">
        <v>30</v>
      </c>
      <c r="C91" s="14">
        <v>24</v>
      </c>
      <c r="D91" s="15">
        <v>1.4</v>
      </c>
      <c r="E91" s="13">
        <v>88</v>
      </c>
      <c r="F91" s="14">
        <v>47</v>
      </c>
      <c r="G91" s="13">
        <v>53.8</v>
      </c>
      <c r="H91" s="16">
        <f t="shared" si="7"/>
        <v>30.400388888888887</v>
      </c>
      <c r="I91" s="16">
        <f t="shared" si="8"/>
        <v>-88.79827777777778</v>
      </c>
      <c r="J91" s="4">
        <v>-9999</v>
      </c>
      <c r="K91" s="18" t="s">
        <v>245</v>
      </c>
      <c r="L91" s="19" t="s">
        <v>213</v>
      </c>
      <c r="P91" s="18" t="s">
        <v>372</v>
      </c>
      <c r="Q91" s="1" t="s">
        <v>375</v>
      </c>
      <c r="S91" s="18" t="s">
        <v>41</v>
      </c>
    </row>
    <row r="92" spans="1:19" ht="51">
      <c r="A92" s="4">
        <v>91</v>
      </c>
      <c r="B92" s="13">
        <v>30</v>
      </c>
      <c r="C92" s="14">
        <v>24</v>
      </c>
      <c r="D92" s="15">
        <v>19.3</v>
      </c>
      <c r="E92" s="13">
        <v>88</v>
      </c>
      <c r="F92" s="14">
        <v>46</v>
      </c>
      <c r="G92" s="13">
        <v>25.8</v>
      </c>
      <c r="H92" s="16">
        <f t="shared" si="7"/>
        <v>30.405361111111112</v>
      </c>
      <c r="I92" s="16">
        <f t="shared" si="8"/>
        <v>-88.77383333333333</v>
      </c>
      <c r="J92" s="4">
        <v>-9999</v>
      </c>
      <c r="K92" s="18" t="s">
        <v>277</v>
      </c>
      <c r="L92" s="19" t="s">
        <v>214</v>
      </c>
      <c r="M92" s="19" t="s">
        <v>215</v>
      </c>
      <c r="P92" s="18" t="s">
        <v>373</v>
      </c>
      <c r="Q92" s="1" t="s">
        <v>376</v>
      </c>
      <c r="S92" s="18" t="s">
        <v>42</v>
      </c>
    </row>
    <row r="93" spans="1:19" ht="63.75">
      <c r="A93" s="4">
        <v>92</v>
      </c>
      <c r="B93" s="13">
        <v>30</v>
      </c>
      <c r="C93" s="14">
        <v>22</v>
      </c>
      <c r="D93" s="15">
        <v>52.2</v>
      </c>
      <c r="E93" s="13">
        <v>88</v>
      </c>
      <c r="F93" s="14">
        <v>45</v>
      </c>
      <c r="G93" s="13">
        <v>33.5</v>
      </c>
      <c r="H93" s="16">
        <f t="shared" si="7"/>
        <v>30.381166666666665</v>
      </c>
      <c r="I93" s="16">
        <f t="shared" si="8"/>
        <v>-88.75930555555556</v>
      </c>
      <c r="J93" s="4">
        <v>-9999</v>
      </c>
      <c r="K93" s="18" t="s">
        <v>438</v>
      </c>
      <c r="L93" s="19" t="s">
        <v>216</v>
      </c>
      <c r="P93" s="18" t="s">
        <v>374</v>
      </c>
      <c r="Q93" s="1" t="s">
        <v>375</v>
      </c>
      <c r="S93" s="18" t="s">
        <v>43</v>
      </c>
    </row>
    <row r="94" spans="1:19" ht="51">
      <c r="A94" s="4">
        <v>93</v>
      </c>
      <c r="B94" s="1">
        <v>30</v>
      </c>
      <c r="C94" s="10">
        <v>27</v>
      </c>
      <c r="D94" s="11">
        <v>39.6</v>
      </c>
      <c r="E94" s="1">
        <v>88</v>
      </c>
      <c r="F94" s="10">
        <v>54</v>
      </c>
      <c r="G94" s="1">
        <v>4.8</v>
      </c>
      <c r="H94" s="12">
        <f aca="true" t="shared" si="9" ref="H94:H101">+(D94/60+C94)/60+B94</f>
        <v>30.461</v>
      </c>
      <c r="I94" s="12">
        <f aca="true" t="shared" si="10" ref="I94:I101">((G94/60+F94)/60+E94)*(-1)</f>
        <v>-88.90133333333333</v>
      </c>
      <c r="J94" s="4">
        <v>17.7</v>
      </c>
      <c r="K94" s="18" t="s">
        <v>246</v>
      </c>
      <c r="L94" s="19" t="s">
        <v>217</v>
      </c>
      <c r="P94" s="18" t="s">
        <v>363</v>
      </c>
      <c r="Q94" s="1">
        <v>12.6</v>
      </c>
      <c r="R94" s="3">
        <f aca="true" t="shared" si="11" ref="R94:R101">+J94-Q94</f>
        <v>5.1</v>
      </c>
      <c r="S94" s="18" t="s">
        <v>420</v>
      </c>
    </row>
    <row r="95" spans="1:19" ht="51">
      <c r="A95" s="4">
        <v>94</v>
      </c>
      <c r="B95" s="1">
        <v>30</v>
      </c>
      <c r="C95" s="10">
        <v>25</v>
      </c>
      <c r="D95" s="11">
        <v>9.4</v>
      </c>
      <c r="E95" s="1">
        <v>88</v>
      </c>
      <c r="F95" s="10">
        <v>49</v>
      </c>
      <c r="G95" s="1">
        <v>41.1</v>
      </c>
      <c r="H95" s="12">
        <f t="shared" si="9"/>
        <v>30.41927777777778</v>
      </c>
      <c r="I95" s="12">
        <f t="shared" si="10"/>
        <v>-88.82808333333334</v>
      </c>
      <c r="J95" s="4">
        <v>20.8</v>
      </c>
      <c r="K95" s="18" t="s">
        <v>46</v>
      </c>
      <c r="L95" s="19" t="s">
        <v>218</v>
      </c>
      <c r="M95" s="19" t="s">
        <v>219</v>
      </c>
      <c r="P95" s="18" t="s">
        <v>364</v>
      </c>
      <c r="Q95" s="1">
        <v>14.8</v>
      </c>
      <c r="R95" s="3">
        <f t="shared" si="11"/>
        <v>6</v>
      </c>
      <c r="S95" s="18" t="s">
        <v>47</v>
      </c>
    </row>
    <row r="96" spans="1:19" ht="76.5">
      <c r="A96" s="4">
        <v>95</v>
      </c>
      <c r="B96" s="1">
        <v>30</v>
      </c>
      <c r="C96" s="10">
        <v>24</v>
      </c>
      <c r="D96" s="11">
        <v>42.1</v>
      </c>
      <c r="E96" s="1">
        <v>88</v>
      </c>
      <c r="F96" s="10">
        <v>50</v>
      </c>
      <c r="G96" s="1">
        <v>21.5</v>
      </c>
      <c r="H96" s="12">
        <f t="shared" si="9"/>
        <v>30.411694444444443</v>
      </c>
      <c r="I96" s="12">
        <f t="shared" si="10"/>
        <v>-88.83930555555555</v>
      </c>
      <c r="J96" s="5">
        <v>20</v>
      </c>
      <c r="K96" s="18" t="s">
        <v>247</v>
      </c>
      <c r="L96" s="19" t="s">
        <v>220</v>
      </c>
      <c r="M96" s="19" t="s">
        <v>221</v>
      </c>
      <c r="P96" s="18" t="s">
        <v>422</v>
      </c>
      <c r="Q96" s="1">
        <v>15.5</v>
      </c>
      <c r="R96" s="3">
        <f t="shared" si="11"/>
        <v>4.5</v>
      </c>
      <c r="S96" s="18" t="s">
        <v>421</v>
      </c>
    </row>
    <row r="97" spans="1:19" ht="38.25">
      <c r="A97" s="4">
        <v>96</v>
      </c>
      <c r="B97" s="1">
        <v>30</v>
      </c>
      <c r="C97" s="10">
        <v>19</v>
      </c>
      <c r="D97" s="11">
        <v>18.1</v>
      </c>
      <c r="E97" s="1">
        <v>89</v>
      </c>
      <c r="F97" s="10">
        <v>13</v>
      </c>
      <c r="G97" s="1">
        <v>38.5</v>
      </c>
      <c r="H97" s="12">
        <f t="shared" si="9"/>
        <v>30.321694444444443</v>
      </c>
      <c r="I97" s="12">
        <f t="shared" si="10"/>
        <v>-89.22736111111111</v>
      </c>
      <c r="J97" s="4">
        <v>27</v>
      </c>
      <c r="K97" s="18" t="s">
        <v>9</v>
      </c>
      <c r="L97" s="19" t="s">
        <v>222</v>
      </c>
      <c r="M97" s="19" t="s">
        <v>223</v>
      </c>
      <c r="P97" s="18" t="s">
        <v>365</v>
      </c>
      <c r="Q97" s="1">
        <v>23.4</v>
      </c>
      <c r="R97" s="3">
        <f t="shared" si="11"/>
        <v>3.6000000000000014</v>
      </c>
      <c r="S97" s="18" t="s">
        <v>423</v>
      </c>
    </row>
    <row r="98" spans="1:19" ht="38.25">
      <c r="A98" s="4">
        <v>97</v>
      </c>
      <c r="B98" s="1">
        <v>30</v>
      </c>
      <c r="C98" s="10">
        <v>19</v>
      </c>
      <c r="D98" s="11">
        <v>18.1</v>
      </c>
      <c r="E98" s="1">
        <v>89</v>
      </c>
      <c r="F98" s="10">
        <v>13</v>
      </c>
      <c r="G98" s="1">
        <v>38.5</v>
      </c>
      <c r="H98" s="12">
        <f t="shared" si="9"/>
        <v>30.321694444444443</v>
      </c>
      <c r="I98" s="12">
        <f t="shared" si="10"/>
        <v>-89.22736111111111</v>
      </c>
      <c r="J98" s="4">
        <v>26</v>
      </c>
      <c r="K98" s="18" t="s">
        <v>10</v>
      </c>
      <c r="L98" s="19" t="s">
        <v>224</v>
      </c>
      <c r="M98" s="19" t="s">
        <v>223</v>
      </c>
      <c r="P98" s="18" t="s">
        <v>365</v>
      </c>
      <c r="Q98" s="1">
        <v>23.4</v>
      </c>
      <c r="R98" s="3">
        <f t="shared" si="11"/>
        <v>2.6000000000000014</v>
      </c>
      <c r="S98" s="18" t="s">
        <v>423</v>
      </c>
    </row>
    <row r="99" spans="1:19" ht="38.25">
      <c r="A99" s="4">
        <v>98</v>
      </c>
      <c r="B99" s="1">
        <v>30</v>
      </c>
      <c r="C99" s="10">
        <v>19</v>
      </c>
      <c r="D99" s="11">
        <v>18.7</v>
      </c>
      <c r="E99" s="1">
        <v>89</v>
      </c>
      <c r="F99" s="10">
        <v>13</v>
      </c>
      <c r="G99" s="1">
        <v>36.6</v>
      </c>
      <c r="H99" s="12">
        <f t="shared" si="9"/>
        <v>30.32186111111111</v>
      </c>
      <c r="I99" s="12">
        <f t="shared" si="10"/>
        <v>-89.22683333333333</v>
      </c>
      <c r="J99" s="4">
        <v>28</v>
      </c>
      <c r="K99" s="18" t="s">
        <v>11</v>
      </c>
      <c r="L99" s="19" t="s">
        <v>225</v>
      </c>
      <c r="M99" s="19" t="s">
        <v>226</v>
      </c>
      <c r="P99" s="18" t="s">
        <v>366</v>
      </c>
      <c r="Q99" s="1">
        <v>23.4</v>
      </c>
      <c r="R99" s="3">
        <f t="shared" si="11"/>
        <v>4.600000000000001</v>
      </c>
      <c r="S99" s="18" t="s">
        <v>425</v>
      </c>
    </row>
    <row r="100" spans="1:19" ht="25.5">
      <c r="A100" s="4">
        <v>99</v>
      </c>
      <c r="B100" s="1">
        <v>30</v>
      </c>
      <c r="C100" s="10">
        <v>26</v>
      </c>
      <c r="D100" s="11">
        <v>17.2</v>
      </c>
      <c r="E100" s="1">
        <v>88</v>
      </c>
      <c r="F100" s="10">
        <v>33</v>
      </c>
      <c r="G100" s="1">
        <v>1.5</v>
      </c>
      <c r="H100" s="12">
        <f t="shared" si="9"/>
        <v>30.438111111111112</v>
      </c>
      <c r="I100" s="12">
        <f t="shared" si="10"/>
        <v>-88.55041666666666</v>
      </c>
      <c r="J100" s="4">
        <v>12.7</v>
      </c>
      <c r="K100" s="18" t="s">
        <v>248</v>
      </c>
      <c r="L100" s="19" t="s">
        <v>227</v>
      </c>
      <c r="P100" s="18" t="s">
        <v>367</v>
      </c>
      <c r="Q100" s="1">
        <v>8.6</v>
      </c>
      <c r="R100" s="3">
        <f t="shared" si="11"/>
        <v>4.1</v>
      </c>
      <c r="S100" s="18" t="s">
        <v>424</v>
      </c>
    </row>
    <row r="101" spans="1:19" ht="25.5">
      <c r="A101" s="4">
        <v>100</v>
      </c>
      <c r="B101" s="1">
        <v>30</v>
      </c>
      <c r="C101" s="10">
        <v>26</v>
      </c>
      <c r="D101" s="11">
        <v>17.4</v>
      </c>
      <c r="E101" s="1">
        <v>88</v>
      </c>
      <c r="F101" s="10">
        <v>32</v>
      </c>
      <c r="G101" s="1">
        <v>59.7</v>
      </c>
      <c r="H101" s="12">
        <f t="shared" si="9"/>
        <v>30.438166666666667</v>
      </c>
      <c r="I101" s="12">
        <f t="shared" si="10"/>
        <v>-88.54991666666666</v>
      </c>
      <c r="J101" s="5">
        <v>13</v>
      </c>
      <c r="K101" s="18" t="s">
        <v>249</v>
      </c>
      <c r="L101" s="19" t="s">
        <v>228</v>
      </c>
      <c r="P101" s="18" t="s">
        <v>368</v>
      </c>
      <c r="Q101" s="1">
        <v>8.6</v>
      </c>
      <c r="R101" s="3">
        <f t="shared" si="11"/>
        <v>4.4</v>
      </c>
      <c r="S101" s="18" t="s">
        <v>424</v>
      </c>
    </row>
  </sheetData>
  <hyperlinks>
    <hyperlink ref="L4" r:id="rId1" display="ftp://ftpint.usgs.gov/pub/er/ms/pearl/Provided_URS_091805/C101.JPG"/>
    <hyperlink ref="L3" r:id="rId2" display="ftp://ftpint.usgs.gov/pub/er/ms/pearl/Provided_URS_091805/A09020038.JPG"/>
    <hyperlink ref="L5" r:id="rId3" display="ftp://ftpint.usgs.gov/pub/er/ms/pearl/Provided_URS_091805/C108.JPG"/>
    <hyperlink ref="M5" r:id="rId4" display="ftp://ftpint.usgs.gov/pub/er/ms/pearl/Provided_URS_091805/C109.JPG"/>
    <hyperlink ref="N5" r:id="rId5" display="ftp://ftpint.usgs.gov/pub/er/ms/pearl/Provided_URS_091805/C110.JPG"/>
    <hyperlink ref="L6" r:id="rId6" display="ftp://ftpint.usgs.gov/pub/er/ms/pearl/Provided_URS_091805/C108.JPG"/>
    <hyperlink ref="M6" r:id="rId7" display="ftp://ftpint.usgs.gov/pub/er/ms/pearl/Provided_URS_091805/C109.JPG"/>
    <hyperlink ref="N6" r:id="rId8" display="ftp://ftpint.usgs.gov/pub/er/ms/pearl/Provided_URS_091805/C110.JPG"/>
    <hyperlink ref="L8" r:id="rId9" display="ftp://ftpint.usgs.gov/pub/er/ms/pearl/Provided_URS_091805/C89.JPG"/>
    <hyperlink ref="M8" r:id="rId10" display="ftp://ftpint.usgs.gov/pub/er/ms/pearl/Provided_URS_091805/C90.JPG"/>
    <hyperlink ref="L7" r:id="rId11" display="ftp://ftpint.usgs.gov/pub/er/ms/pearl/Provided_URS_091805/C105.JPG"/>
    <hyperlink ref="M7" r:id="rId12" display="ftp://ftpint.usgs.gov/pub/er/ms/pearl/Provided_URS_091805/C106.JPG"/>
    <hyperlink ref="L2" r:id="rId13" display="ftp://ftpint.usgs.gov/pub/er/ms/pearl/Provided_URS_091805/D3.JPG"/>
    <hyperlink ref="M2" r:id="rId14" display="ftp://ftpint.usgs.gov/pub/er/ms/pearl/Provided_URS_091805/D3A.JPG"/>
    <hyperlink ref="L9" r:id="rId15" display="ftp://ftpint.usgs.gov/pub/er/ms/pearl/Provided_URS_091805/C91.JPG"/>
    <hyperlink ref="M9" r:id="rId16" display="ftp://ftpint.usgs.gov/pub/er/ms/pearl/Provided_URS_091805/C92.JPG"/>
    <hyperlink ref="L10" r:id="rId17" display="ftp://ftpint.usgs.gov/pub/er/ms/pearl/Provided_URS_091805/C95.JPG"/>
    <hyperlink ref="L11" r:id="rId18" display="ftp://ftpint.usgs.gov/pub/er/ms/pearl/Provided_URS_091805/C84.JPG"/>
    <hyperlink ref="L12" r:id="rId19" display="ftp://ftpint.usgs.gov/pub/er/ms/pearl/Provided_URS_091805/C82.JPG"/>
    <hyperlink ref="L13" r:id="rId20" display="ftp://ftpint.usgs.gov/pub/er/ms/pearl/Provided_URS_091805/C79.JPG"/>
    <hyperlink ref="L14" r:id="rId21" display="ftp://ftpint.usgs.gov/pub/er/ms/pearl/Provided_URS_091805/A09010019.jpg"/>
    <hyperlink ref="M14" r:id="rId22" display="ftp://ftpint.usgs.gov/pub/er/ms/pearl/Provided_URS_091805/A09010020.JPG"/>
    <hyperlink ref="N14" r:id="rId23" display="ftp://ftpint.usgs.gov/pub/er/ms/pearl/Provided_URS_091805/A09010021.JPG"/>
    <hyperlink ref="L15" r:id="rId24" display="ftp://ftpint.usgs.gov/pub/er/ms/pearl/Provided_URS_091805/A09010023.JPG"/>
    <hyperlink ref="M15" r:id="rId25" display="ftp://ftpint.usgs.gov/pub/er/ms/pearl/Provided_URS_091805/A09010024.JPG"/>
    <hyperlink ref="N15" r:id="rId26" display="ftp://ftpint.usgs.gov/pub/er/ms/pearl/Provided_URS_091805/A09010025.JPG"/>
    <hyperlink ref="L16" r:id="rId27" display="ftp://ftpint.usgs.gov/pub/er/ms/pearl/Provided_URS_091805/A09010026.JPG"/>
    <hyperlink ref="M16" r:id="rId28" display="ftp://ftpint.usgs.gov/pub/er/ms/pearl/Provided_URS_091805/A09010027.JPG"/>
    <hyperlink ref="N16" r:id="rId29" display="ftp://ftpint.usgs.gov/pub/er/ms/pearl/Provided_URS_091805/A09010028.JPG"/>
    <hyperlink ref="L17" r:id="rId30" display="ftp://ftpint.usgs.gov/pub/er/ms/pearl/Provided_URS_091805/A09010030.JPG"/>
    <hyperlink ref="L18" r:id="rId31" display="ftp://ftpint.usgs.gov/pub/er/ms/pearl/Provided_URS_091805/D1.JPG"/>
    <hyperlink ref="L19" r:id="rId32" display="ftp://ftpint.usgs.gov/pub/er/ms/pearl/Provided_URS_091805/D2.JPG"/>
    <hyperlink ref="L23" r:id="rId33" display="ftp://ftpint.usgs.gov/pub/er/ms/pearl/Provided_URS_091805/A09060019.jpg"/>
    <hyperlink ref="M23" r:id="rId34" display="ftp://ftpint.usgs.gov/pub/er/ms/pearl/Provided_URS_091805/A09060020.JPG"/>
    <hyperlink ref="N23" r:id="rId35" display="ftp://ftpint.usgs.gov/pub/er/ms/pearl/Provided_URS_091805/A09060021.JPG"/>
    <hyperlink ref="L24" r:id="rId36" display="ftp://ftpint.usgs.gov/pub/er/ms/pearl/Provided_URS_091805/A09060023.JPG"/>
    <hyperlink ref="M24" r:id="rId37" display="ftp://ftpint.usgs.gov/pub/er/ms/pearl/Provided_URS_091805/A09060024.JPG"/>
    <hyperlink ref="N24" r:id="rId38" display="ftp://ftpint.usgs.gov/pub/er/ms/pearl/Provided_URS_091805/A09060025.JPG"/>
    <hyperlink ref="L25" r:id="rId39" display="ftp://ftpint.usgs.gov/pub/er/ms/pearl/Provided_URS_091805/A09060027.JPG"/>
    <hyperlink ref="M25" r:id="rId40" display="ftp://ftpint.usgs.gov/pub/er/ms/pearl/Provided_URS_091805/A09060028.JPG"/>
    <hyperlink ref="L26" r:id="rId41" display="ftp://ftpint.usgs.gov/pub/er/ms/pearl/Provided_URS_091805/A09060030.JPG"/>
    <hyperlink ref="M26" r:id="rId42" display="ftp://ftpint.usgs.gov/pub/er/ms/pearl/Provided_URS_091805/A09060031.JPG"/>
    <hyperlink ref="N26" r:id="rId43" display="ftp://ftpint.usgs.gov/pub/er/ms/pearl/Provided_URS_091805/A09060032.JPG"/>
    <hyperlink ref="L27" r:id="rId44" display="ftp://ftpint.usgs.gov/pub/er/ms/pearl/Provided_URS_091805/A09070034.JPG"/>
    <hyperlink ref="M27" r:id="rId45" display="ftp://ftpint.usgs.gov/pub/er/ms/pearl/Provided_URS_091805/A09070035.JPG"/>
    <hyperlink ref="L28" r:id="rId46" display="ftp://ftpint.usgs.gov/pub/er/ms/pearl/Provided_URS_091805/A09070038.JPG"/>
    <hyperlink ref="M28" r:id="rId47" display="ftp://ftpint.usgs.gov/pub/er/ms/pearl/Provided_URS_091805/A09070039.JPG"/>
    <hyperlink ref="N28" r:id="rId48" display="ftp://ftpint.usgs.gov/pub/er/ms/pearl/Provided_URS_091805/A09070040.JPG"/>
    <hyperlink ref="L29" r:id="rId49" display="ftp://ftpint.usgs.gov/pub/er/ms/pearl/Provided_URS_091805/A09070046.JPG"/>
    <hyperlink ref="M29" r:id="rId50" display="ftp://ftpint.usgs.gov/pub/er/ms/pearl/Provided_URS_091805/A09070047.JPG"/>
    <hyperlink ref="N29" r:id="rId51" display="ftp://ftpint.usgs.gov/pub/er/ms/pearl/Provided_URS_091805/A09070048.JPG"/>
    <hyperlink ref="L30" r:id="rId52" display="ftp://ftpint.usgs.gov/pub/er/ms/pearl/Provided_URS_091805/A09070052.JPG"/>
    <hyperlink ref="M30" r:id="rId53" display="ftp://ftpint.usgs.gov/pub/er/ms/pearl/Provided_URS_091805/A09070053.JPG"/>
    <hyperlink ref="L32" r:id="rId54" display="ftp://ftpint.usgs.gov/pub/er/ms/pearl/Provided_URS_091805/A09070073.JPG"/>
    <hyperlink ref="L33" r:id="rId55" display="ftp://ftpint.usgs.gov/pub/er/ms/pearl/Provided_URS_091805/A09070076.JPG"/>
    <hyperlink ref="M33" r:id="rId56" display="ftp://ftpint.usgs.gov/pub/er/ms/pearl/Provided_URS_091805/A09070077.JPG"/>
    <hyperlink ref="L34" r:id="rId57" display="ftp://ftpint.usgs.gov/pub/er/ms/pearl/Provided_URS_091805/A09080080.JPG"/>
    <hyperlink ref="M34" r:id="rId58" display="ftp://ftpint.usgs.gov/pub/er/ms/pearl/Provided_URS_091805/A09080081.JPG"/>
    <hyperlink ref="L35" r:id="rId59" display="ftp://ftpint.usgs.gov/pub/er/ms/pearl/Provided_URS_091805/A09080085.JPG"/>
    <hyperlink ref="M35" r:id="rId60" display="ftp://ftpint.usgs.gov/pub/er/ms/pearl/Provided_URS_091805/A09080086.JPG"/>
    <hyperlink ref="L36" r:id="rId61" display="ftp://ftpint.usgs.gov/pub/er/ms/pearl/Provided_URS_091805/A09080088.JPG"/>
    <hyperlink ref="M36" r:id="rId62" display="ftp://ftpint.usgs.gov/pub/er/ms/pearl/Provided_URS_091805/A09080089.JPG"/>
    <hyperlink ref="L37" r:id="rId63" display="ftp://ftpint.usgs.gov/pub/er/ms/pearl/Provided_URS_091805/A09080092.JPG"/>
    <hyperlink ref="M37" r:id="rId64" display="ftp://ftpint.usgs.gov/pub/er/ms/pearl/Provided_URS_091805/A09080093.JPG"/>
    <hyperlink ref="L38" r:id="rId65" display="ftp://ftpint.usgs.gov/pub/er/ms/pearl/Provided_URS_091805/A09080096.JPG"/>
    <hyperlink ref="M38" r:id="rId66" display="ftp://ftpint.usgs.gov/pub/er/ms/pearl/Provided_URS_091805/A09080097.JPG"/>
    <hyperlink ref="L39" r:id="rId67" display="ftp://ftpint.usgs.gov/pub/er/ms/pearl/Provided_URS_091805/A09080100.JPG"/>
    <hyperlink ref="M39" r:id="rId68" display="ftp://ftpint.usgs.gov/pub/er/ms/pearl/Provided_URS_091805/A09080101.JPG"/>
    <hyperlink ref="L40" r:id="rId69" display="ftp://ftpint.usgs.gov/pub/er/ms/pearl/Provided_URS_091805/A09080104.JPG"/>
    <hyperlink ref="L41" r:id="rId70" display="ftp://ftpint.usgs.gov/pub/er/ms/pearl/Provided_URS_091805/A09080106.JPG"/>
    <hyperlink ref="M41" r:id="rId71" display="ftp://ftpint.usgs.gov/pub/er/ms/pearl/Provided_URS_091805/A09080107.JPG"/>
    <hyperlink ref="L42" r:id="rId72" display="ftp://ftpint.usgs.gov/pub/er/ms/pearl/Provided_URS_091805/A09080110.JPG"/>
    <hyperlink ref="L43" r:id="rId73" display="ftp://ftpint.usgs.gov/pub/er/ms/pearl/Provided_URS_091805/A09090114.JPG"/>
    <hyperlink ref="L44" r:id="rId74" display="ftp://ftpint.usgs.gov/pub/er/ms/pearl/Provided_URS_091805/A09090119.JPG"/>
    <hyperlink ref="L45" r:id="rId75" display="ftp://ftpint.usgs.gov/pub/er/ms/pearl/Provided_URS_091805/B090605007.JPG"/>
    <hyperlink ref="M45" r:id="rId76" display="ftp://ftpint.usgs.gov/pub/er/ms/pearl/Provided_URS_091805/B090605008.JPG"/>
    <hyperlink ref="N45" r:id="rId77" display="ftp://ftpint.usgs.gov/pub/er/ms/pearl/Provided_URS_091805/B090605009.JPG"/>
    <hyperlink ref="O45" r:id="rId78" display="ftp://ftpint.usgs.gov/pub/er/ms/pearl/Provided_URS_091805/B090605010.JPG"/>
    <hyperlink ref="L46" r:id="rId79" display="ftp://ftpint.usgs.gov/pub/er/ms/pearl/Provided_URS_091805/B090605011.JPG"/>
    <hyperlink ref="M46" r:id="rId80" display="ftp://ftpint.usgs.gov/pub/er/ms/pearl/Provided_URS_091805/B090605012.JPG"/>
    <hyperlink ref="N46" r:id="rId81" display="ftp://ftpint.usgs.gov/pub/er/ms/pearl/Provided_URS_091805/B090605013.JPG"/>
    <hyperlink ref="L47" r:id="rId82" display="ftp://ftpint.usgs.gov/pub/er/ms/pearl/Provided_URS_091805/B090705014.JPG"/>
    <hyperlink ref="N47" r:id="rId83" display="ftp://ftpint.usgs.gov/pub/er/ms/pearl/Provided_URS_091805/B090705016.JPG"/>
    <hyperlink ref="M47" r:id="rId84" display="ftp://ftpint.usgs.gov/pub/er/ms/pearl/Provided_URS_091805/B090705015.JPG"/>
    <hyperlink ref="L48" r:id="rId85" display="ftp://ftpint.usgs.gov/pub/er/ms/pearl/Provided_URS_091805/B090705017.JPG"/>
    <hyperlink ref="M48" r:id="rId86" display="ftp://ftpint.usgs.gov/pub/er/ms/pearl/Provided_URS_091805/B090705018.JPG"/>
    <hyperlink ref="N48" r:id="rId87" display="ftp://ftpint.usgs.gov/pub/er/ms/pearl/Provided_URS_091805/B090705019.JPG"/>
    <hyperlink ref="O48" r:id="rId88" display="ftp://ftpint.usgs.gov/pub/er/ms/pearl/Provided_URS_091805/B090705020.JPG"/>
    <hyperlink ref="L49" r:id="rId89" display="ftp://ftpint.usgs.gov/pub/er/ms/pearl/Provided_URS_091805/B090705022.JPG"/>
    <hyperlink ref="L50" r:id="rId90" display="ftp://ftpint.usgs.gov/pub/er/ms/pearl/Provided_URS_091805/B090705023.JPG"/>
    <hyperlink ref="L51" r:id="rId91" display="ftp://ftpint.usgs.gov/pub/er/ms/pearl/Provided_URS_091805/B090705024.JPG"/>
    <hyperlink ref="L52" r:id="rId92" display="ftp://ftpint.usgs.gov/pub/er/ms/pearl/Provided_URS_091805/B090705025.JPG"/>
    <hyperlink ref="M52" r:id="rId93" display="ftp://ftpint.usgs.gov/pub/er/ms/pearl/Provided_URS_091805/B090705026.JPG"/>
    <hyperlink ref="L53" r:id="rId94" display="ftp://ftpint.usgs.gov/pub/er/ms/pearl/Provided_URS_091805/B090705034.JPG"/>
    <hyperlink ref="M53" r:id="rId95" display="ftp://ftpint.usgs.gov/pub/er/ms/pearl/Provided_URS_091805/B090705035.JPG"/>
    <hyperlink ref="N53" r:id="rId96" display="ftp://ftpint.usgs.gov/pub/er/ms/pearl/Provided_URS_091805/B090705036.JPG"/>
    <hyperlink ref="L54" r:id="rId97" display="ftp://ftpint.usgs.gov/pub/er/ms/pearl/Provided_URS_091805/B090705040.JPG"/>
    <hyperlink ref="M54" r:id="rId98" display="ftp://ftpint.usgs.gov/pub/er/ms/pearl/Provided_URS_091805/B090705041.JPG"/>
    <hyperlink ref="L55" r:id="rId99" display="ftp://ftpint.usgs.gov/pub/er/ms/pearl/Provided_URS_091805/B090805042.JPG"/>
    <hyperlink ref="M55" r:id="rId100" display="ftp://ftpint.usgs.gov/pub/er/ms/pearl/Provided_URS_091805/B090805043.JPG"/>
    <hyperlink ref="L56" r:id="rId101" display="ftp://ftpint.usgs.gov/pub/er/ms/pearl/Provided_URS_091805/B090805044.JPG"/>
    <hyperlink ref="M56" r:id="rId102" display="ftp://ftpint.usgs.gov/pub/er/ms/pearl/Provided_URS_091805/B090805045.JPG"/>
    <hyperlink ref="L57" r:id="rId103" display="ftp://ftpint.usgs.gov/pub/er/ms/pearl/Provided_URS_091805/B090805046.JPG"/>
    <hyperlink ref="M57" r:id="rId104" display="ftp://ftpint.usgs.gov/pub/er/ms/pearl/Provided_URS_091805/B090805047.JPG"/>
    <hyperlink ref="L58" r:id="rId105" display="ftp://ftpint.usgs.gov/pub/er/ms/pearl/Provided_URS_091805/B090805049.JPG"/>
    <hyperlink ref="M58" r:id="rId106" display="ftp://ftpint.usgs.gov/pub/er/ms/pearl/Provided_URS_091805/B090805050.JPG"/>
    <hyperlink ref="L59" r:id="rId107" display="ftp://ftpint.usgs.gov/pub/er/ms/pearl/Provided_URS_091805/B090805051.JPG"/>
    <hyperlink ref="M59" r:id="rId108" display="ftp://ftpint.usgs.gov/pub/er/ms/pearl/Provided_URS_091805/B090805052.JPG"/>
    <hyperlink ref="L60" r:id="rId109" display="ftp://ftpint.usgs.gov/pub/er/ms/pearl/Provided_URS_091805/B090805053.JPG"/>
    <hyperlink ref="M60" r:id="rId110" display="ftp://ftpint.usgs.gov/pub/er/ms/pearl/Provided_URS_091805/B090805054.JPG"/>
    <hyperlink ref="L61" r:id="rId111" display="ftp://ftpint.usgs.gov/pub/er/ms/pearl/Provided_URS_091805/B090805055.JPG"/>
    <hyperlink ref="M61" r:id="rId112" display="ftp://ftpint.usgs.gov/pub/er/ms/pearl/Provided_URS_091805/B090805056.JPG"/>
    <hyperlink ref="L62" r:id="rId113" display="ftp://ftpint.usgs.gov/pub/er/ms/pearl/Provided_URS_091805/B090805058.JPG"/>
    <hyperlink ref="M62" r:id="rId114" display="ftp://ftpint.usgs.gov/pub/er/ms/pearl/Provided_URS_091805/B090805059.JPG"/>
    <hyperlink ref="L64" r:id="rId115" display="ftp://ftpint.usgs.gov/pub/er/ms/pearl/Provided_URS_091805/B090805061.JPG"/>
    <hyperlink ref="M64" r:id="rId116" display="ftp://ftpint.usgs.gov/pub/er/ms/pearl/Provided_URS_091805/B090805062.JPG"/>
    <hyperlink ref="N64" r:id="rId117" display="ftp://ftpint.usgs.gov/pub/er/ms/pearl/Provided_URS_091805/B090805063.JPG"/>
    <hyperlink ref="L65" r:id="rId118" display="ftp://ftpint.usgs.gov/pub/er/ms/pearl/Provided_URS_091805/B090905064.JPG"/>
    <hyperlink ref="M65" r:id="rId119" display="ftp://ftpint.usgs.gov/pub/er/ms/pearl/Provided_URS_091805/B090905065.JPG"/>
    <hyperlink ref="N65" r:id="rId120" display="ftp://ftpint.usgs.gov/pub/er/ms/pearl/Provided_URS_091805/B090905066.JPG"/>
    <hyperlink ref="L66" r:id="rId121" display="ftp://ftpint.usgs.gov/pub/er/ms/pearl/Provided_URS_091805/B090905067.JPG"/>
    <hyperlink ref="M66" r:id="rId122" display="ftp://ftpint.usgs.gov/pub/er/ms/pearl/Provided_URS_091805/B090905068.JPG"/>
    <hyperlink ref="N66" r:id="rId123" display="ftp://ftpint.usgs.gov/pub/er/ms/pearl/Provided_URS_091805/B090905069.JPG"/>
    <hyperlink ref="L67" r:id="rId124" display="ftp://ftpint.usgs.gov/pub/er/ms/pearl/Provided_URS_091805/D4.JPG"/>
    <hyperlink ref="L68" r:id="rId125" display="ftp://ftpint.usgs.gov/pub/er/ms/pearl/Provided_URS_091805/D7.JPG"/>
    <hyperlink ref="M68" r:id="rId126" display="ftp://ftpint.usgs.gov/pub/er/ms/pearl/Provided_URS_091805/D8.JPG"/>
    <hyperlink ref="N68" r:id="rId127" display="ftp://ftpint.usgs.gov/pub/er/ms/pearl/Provided_URS_091805/D7-8_HOUSE.JPG"/>
    <hyperlink ref="L69" r:id="rId128" display="ftp://ftpint.usgs.gov/pub/er/ms/pearl/Provided_URS_091805/D9.JPG"/>
    <hyperlink ref="L70" r:id="rId129" display="ftp://ftpint.usgs.gov/pub/er/ms/pearl/Provided_URS_091805/D13.JPG"/>
    <hyperlink ref="L72" r:id="rId130" display="ftp://ftpint.usgs.gov/pub/er/ms/pearl/Provided_URS_091805/D17A.JPG"/>
    <hyperlink ref="L73" r:id="rId131" display="ftp://ftpint.usgs.gov/pub/er/ms/pearl/Provided_URS_091805/D18.JPG"/>
    <hyperlink ref="L74" r:id="rId132" display="ftp://ftpint.usgs.gov/pub/er/ms/pearl/Provided_URS_091805/D21.JPG"/>
    <hyperlink ref="L75" r:id="rId133" display="ftp://ftpint.usgs.gov/pub/er/ms/pearl/Provided_URS_091805/D22.JPG"/>
    <hyperlink ref="L76" r:id="rId134" display="ftp://ftpint.usgs.gov/pub/er/ms/pearl/Provided_URS_091805/D23.JPG"/>
    <hyperlink ref="L77" r:id="rId135" display="ftp://ftpint.usgs.gov/pub/er/ms/pearl/Provided_URS_091805/D27.JPG"/>
    <hyperlink ref="L78" r:id="rId136" display="ftp://ftpint.usgs.gov/pub/er/ms/pearl/Provided_URS_091805/D28.JPG"/>
    <hyperlink ref="L79" r:id="rId137" display="ftp://ftpint.usgs.gov/pub/er/ms/pearl/Provided_URS_091805/D29B.JPG"/>
    <hyperlink ref="L80" r:id="rId138" display="ftp://ftpint.usgs.gov/pub/er/ms/pearl/Provided_URS_091805/D30.JPG"/>
    <hyperlink ref="M80" r:id="rId139" display="ftp://ftpint.usgs.gov/pub/er/ms/pearl/Provided_URS_091805/D30A.JPG"/>
    <hyperlink ref="L81" r:id="rId140" display="ftp://ftpint.usgs.gov/pub/er/ms/pearl/Provided_URS_091805/D31.JPG"/>
    <hyperlink ref="L82" r:id="rId141" display="ftp://ftpint.usgs.gov/pub/er/ms/pearl/Provided_URS_091805/D32.JPG"/>
    <hyperlink ref="L83" r:id="rId142" display="ftp://ftpint.usgs.gov/pub/er/ms/pearl/Provided_URS_091805/D33.JPG"/>
    <hyperlink ref="M83" r:id="rId143" display="ftp://ftpint.usgs.gov/pub/er/ms/pearl/Provided_URS_091805/D33A.JPG"/>
    <hyperlink ref="L84" r:id="rId144" display="ftp://ftpint.usgs.gov/pub/er/ms/pearl/Provided_URS_091805/D34.JPG"/>
    <hyperlink ref="L85" r:id="rId145" display="ftp://ftpint.usgs.gov/pub/er/ms/pearl/Provided_URS_091805/D35.JPG"/>
    <hyperlink ref="M85" r:id="rId146" display="ftp://ftpint.usgs.gov/pub/er/ms/pearl/Provided_URS_091805/D35A.JPG"/>
    <hyperlink ref="L86" r:id="rId147" display="ftp://ftpint.usgs.gov/pub/er/ms/pearl/Provided_URS_091805/D36.JPG"/>
    <hyperlink ref="L87" r:id="rId148" display="ftp://ftpint.usgs.gov/pub/er/ms/pearl/Provided_URS_091805/D37.JPG"/>
    <hyperlink ref="L88" r:id="rId149" display="ftp://ftpint.usgs.gov/pub/er/ms/pearl/Provided_URS_091805/D38.JPG"/>
    <hyperlink ref="L89" r:id="rId150" display="ftp://ftpint.usgs.gov/pub/er/ms/pearl/Provided_URS_091805/D39.JPG"/>
    <hyperlink ref="L90" r:id="rId151" display="ftp://ftpint.usgs.gov/pub/er/ms/pearl/Provided_URS_091805/D40.JPG"/>
    <hyperlink ref="M90" r:id="rId152" display="ftp://ftpint.usgs.gov/pub/er/ms/pearl/Provided_URS_091805/D40A.JPG"/>
    <hyperlink ref="L91" r:id="rId153" display="ftp://ftpint.usgs.gov/pub/er/ms/pearl/Provided_URS_091805/D41.JPG"/>
    <hyperlink ref="L92" r:id="rId154" display="ftp://ftpint.usgs.gov/pub/er/ms/pearl/Provided_URS_091805/D42.JPG"/>
    <hyperlink ref="M92" r:id="rId155" display="ftp://ftpint.usgs.gov/pub/er/ms/pearl/Provided_URS_091805/D42A.JPG"/>
    <hyperlink ref="L93" r:id="rId156" display="ftp://ftpint.usgs.gov/pub/er/ms/pearl/Provided_URS_091805/D43.JPG"/>
    <hyperlink ref="L94" r:id="rId157" display="ftp://ftpint.usgs.gov/pub/er/ms/pearl/Provided_URS_091805/C111.JPG"/>
    <hyperlink ref="L95" r:id="rId158" display="ftp://ftpint.usgs.gov/pub/er/ms/pearl/Provided_URS_091805/C113.JPG"/>
    <hyperlink ref="M95" r:id="rId159" display="ftp://ftpint.usgs.gov/pub/er/ms/pearl/Provided_URS_091805/C114.JPG"/>
    <hyperlink ref="L96" r:id="rId160" display="ftp://ftpint.usgs.gov/pub/er/ms/pearl/Provided_URS_091805/C118.JPG"/>
    <hyperlink ref="M96" r:id="rId161" display="ftp://ftpint.usgs.gov/pub/er/ms/pearl/Provided_URS_091805/C119.JPG"/>
    <hyperlink ref="L97" r:id="rId162" display="ftp://ftpint.usgs.gov/pub/er/ms/pearl/Provided_URS_091805/C121.JPG"/>
    <hyperlink ref="M97" r:id="rId163" display="ftp://ftpint.usgs.gov/pub/er/ms/pearl/Provided_URS_091805/C127.JPG"/>
    <hyperlink ref="L98" r:id="rId164" display="ftp://ftpint.usgs.gov/pub/er/ms/pearl/Provided_URS_091805/C122.JPG"/>
    <hyperlink ref="M98" r:id="rId165" display="ftp://ftpint.usgs.gov/pub/er/ms/pearl/Provided_URS_091805/C127.JPG"/>
    <hyperlink ref="L99" r:id="rId166" display="ftp://ftpint.usgs.gov/pub/er/ms/pearl/Provided_URS_091805/C123.JPG"/>
    <hyperlink ref="M99" r:id="rId167" display="ftp://ftpint.usgs.gov/pub/er/ms/pearl/Provided_URS_091805/C126.JPG"/>
    <hyperlink ref="L100" r:id="rId168" display="ftp://ftpint.usgs.gov/pub/er/ms/pearl/Provided_URS_091805/C130.JPG"/>
    <hyperlink ref="L101" r:id="rId169" display="ftp://ftpint.usgs.gov/pub/er/ms/pearl/Provided_URS_091805/C131.JPG"/>
    <hyperlink ref="M4" r:id="rId170" display="ftp://ftpint.usgs.gov/pub/er/ms/pearl/Provided_URS_091805/C102.JPG"/>
  </hyperlinks>
  <printOptions gridLines="1"/>
  <pageMargins left="0.75" right="0.75" top="1" bottom="1" header="0.5" footer="0.5"/>
  <pageSetup horizontalDpi="600" verticalDpi="600" orientation="landscape" pageOrder="overThenDown" scale="55" r:id="rId171"/>
  <headerFooter alignWithMargins="0">
    <oddHeader>&amp;C&amp;F</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2005-09-20T13:37:15Z</cp:lastPrinted>
  <dcterms:created xsi:type="dcterms:W3CDTF">1996-10-14T23:33:28Z</dcterms:created>
  <dcterms:modified xsi:type="dcterms:W3CDTF">2005-09-26T19:55:25Z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