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8.xml" ContentType="application/vnd.openxmlformats-officedocument.drawing+xml"/>
  <Override PartName="/xl/worksheets/sheet3.xml" ContentType="application/vnd.openxmlformats-officedocument.spreadsheetml.worksheet+xml"/>
  <Override PartName="/xl/drawings/drawing10.xml" ContentType="application/vnd.openxmlformats-officedocument.drawing+xml"/>
  <Override PartName="/xl/worksheets/sheet4.xml" ContentType="application/vnd.openxmlformats-officedocument.spreadsheetml.worksheet+xml"/>
  <Override PartName="/xl/drawings/drawing12.xml" ContentType="application/vnd.openxmlformats-officedocument.drawing+xml"/>
  <Override PartName="/xl/worksheets/sheet5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5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925" yWindow="65521" windowWidth="18180" windowHeight="14220" activeTab="0"/>
  </bookViews>
  <sheets>
    <sheet name="Ops" sheetId="1" r:id="rId1"/>
    <sheet name="Capital" sheetId="2" r:id="rId2"/>
    <sheet name="O&amp;M" sheetId="3" r:id="rId3"/>
    <sheet name="Direct" sheetId="4" r:id="rId4"/>
    <sheet name="Total" sheetId="5" r:id="rId5"/>
  </sheets>
  <definedNames>
    <definedName name="Inflation">'Capital'!$B$4</definedName>
    <definedName name="_xlnm.Print_Area" localSheetId="1">'Capital'!$A$1:$R$69</definedName>
    <definedName name="_xlnm.Print_Area" localSheetId="3">'Direct'!$A$1:$P$26</definedName>
    <definedName name="_xlnm.Print_Area" localSheetId="2">'O&amp;M'!$A$1:$P$24</definedName>
    <definedName name="_xlnm.Print_Area" localSheetId="0">'Ops'!$A$27:$Q$50</definedName>
    <definedName name="_xlnm.Print_Area" localSheetId="4">'Total'!$A$80:$P$104</definedName>
  </definedNames>
  <calcPr fullCalcOnLoad="1"/>
</workbook>
</file>

<file path=xl/sharedStrings.xml><?xml version="1.0" encoding="utf-8"?>
<sst xmlns="http://schemas.openxmlformats.org/spreadsheetml/2006/main" count="309" uniqueCount="79">
  <si>
    <t>Summary Sheet for Operational Impact Results</t>
  </si>
  <si>
    <t xml:space="preserve">     assumes approximately 20 mill flat market price (at Mid-Columbia) past 2001</t>
  </si>
  <si>
    <t>OPERATIONAL IMPACTS (INCREMENTAL TO 1995 BIOLOGICAL OPINIONS) *</t>
  </si>
  <si>
    <t>DRAFT</t>
  </si>
  <si>
    <t>Impacts</t>
  </si>
  <si>
    <t>FY 02-06 Average</t>
  </si>
  <si>
    <t>Ops Assumption</t>
  </si>
  <si>
    <t xml:space="preserve">  In-River Migration (low option)</t>
  </si>
  <si>
    <t>1995 BiOp</t>
  </si>
  <si>
    <t xml:space="preserve">  In-River Migration (high option &amp; CWA)</t>
  </si>
  <si>
    <t>Higher Flow Aug.</t>
  </si>
  <si>
    <t xml:space="preserve">  Expanded Transport</t>
  </si>
  <si>
    <t>1995 BiOp w/ less spill</t>
  </si>
  <si>
    <t xml:space="preserve">  Expanded Transport (low option)</t>
  </si>
  <si>
    <t>Reduced Flow Aug.</t>
  </si>
  <si>
    <t xml:space="preserve">  Transport Plus</t>
  </si>
  <si>
    <t xml:space="preserve">  Transport Plus (CWA)</t>
  </si>
  <si>
    <t xml:space="preserve">  Two Snake River Dam Drawdown</t>
  </si>
  <si>
    <t>1/2 LSN DD</t>
  </si>
  <si>
    <t xml:space="preserve">  Four Snake River Drawdown</t>
  </si>
  <si>
    <t>LSN DD</t>
  </si>
  <si>
    <t xml:space="preserve">  Four Snake River and JDA Drawdown</t>
  </si>
  <si>
    <t>LSN and JDA DD</t>
  </si>
  <si>
    <t xml:space="preserve">  John Day Natural River Drawdown</t>
  </si>
  <si>
    <t>JDA DD</t>
  </si>
  <si>
    <t xml:space="preserve">  John Day Spillway Crest Drawdown</t>
  </si>
  <si>
    <t>1/2 JDA DD</t>
  </si>
  <si>
    <t xml:space="preserve">  Lower Snake and JDA Spillway Drawdown</t>
  </si>
  <si>
    <t>LSN and 1/2 JDA DD</t>
  </si>
  <si>
    <t xml:space="preserve">  Four Snake River &amp; JDA Drawdown (high option &amp; CWA)</t>
  </si>
  <si>
    <t>LSN, JDA DD and Flow Aug.</t>
  </si>
  <si>
    <t xml:space="preserve">   * to compare back to a power-only case, including an assumed steelhead operation, add approximately $180 million each year.</t>
  </si>
  <si>
    <t>OPERATIONAL IMPACTS (INCLUDES THE ESTIMATED IMPACT OF THE 1995 BIOLOGICAL OPINION AND STEELHEAD CONSULTATION)</t>
  </si>
  <si>
    <t xml:space="preserve">  In-River Migration (high option &amp; CWA) - Adj. Sch.</t>
  </si>
  <si>
    <t xml:space="preserve">  Transport Plus (CWA) - Adj. Sch.</t>
  </si>
  <si>
    <t xml:space="preserve">  Two Snake River Dam Drawdown - Adj. Sch.</t>
  </si>
  <si>
    <t xml:space="preserve">  Four Snake Drawdown - Adj. Sch.</t>
  </si>
  <si>
    <t xml:space="preserve">  Four Snake River and JDA Drawdown - Adj. Sch.</t>
  </si>
  <si>
    <t xml:space="preserve">  Lower Snake and JDA Spillway Drawdown - Adj. Sch.</t>
  </si>
  <si>
    <t xml:space="preserve">  Four Snake River &amp; JDA Drawdown (hi &amp; CWA) - Adj. Sch.</t>
  </si>
  <si>
    <t>Summary Sheet for Three Sovereigns Capital Results</t>
  </si>
  <si>
    <t>Inflation = 3%</t>
  </si>
  <si>
    <t xml:space="preserve">CAPITAL FUNDS </t>
  </si>
  <si>
    <t>Corps of Engineer's Appropriations</t>
  </si>
  <si>
    <t>Total Approp.</t>
  </si>
  <si>
    <t xml:space="preserve">  Expanded Transport (low option) ***</t>
  </si>
  <si>
    <t xml:space="preserve">  Bureau Appropriations (based on In-River (hi &amp; CWA))</t>
  </si>
  <si>
    <t xml:space="preserve">  LSRCP Appropriations (based on In-River (hi &amp; CWA))</t>
  </si>
  <si>
    <t>Plant-in-Service</t>
  </si>
  <si>
    <t xml:space="preserve">CAPITAL EXPENSE COSTS </t>
  </si>
  <si>
    <t>Fixed Expenses</t>
  </si>
  <si>
    <t xml:space="preserve">  In-River Migration (high option &amp; CWA) </t>
  </si>
  <si>
    <r>
      <t xml:space="preserve">      </t>
    </r>
    <r>
      <rPr>
        <sz val="9"/>
        <rFont val="Arial"/>
        <family val="2"/>
      </rPr>
      <t xml:space="preserve"> *** BPA crafted estimate</t>
    </r>
  </si>
  <si>
    <t xml:space="preserve">  Delta - Clean Water Act - all proj.</t>
  </si>
  <si>
    <r>
      <t xml:space="preserve">Summary Sheet for Capital Results - </t>
    </r>
    <r>
      <rPr>
        <b/>
        <i/>
        <u val="single"/>
        <sz val="14"/>
        <rFont val="Arial"/>
        <family val="2"/>
      </rPr>
      <t>Adjusted Schedules for Lower Snake Drawdown and CWA</t>
    </r>
  </si>
  <si>
    <t>Summary Sheet for Three Sovereigns Reimbursable Results</t>
  </si>
  <si>
    <t>REIMBURSABLE FISH O&amp;M (NETS AVOIDED POWER O&amp;M)</t>
  </si>
  <si>
    <t>Expenses</t>
  </si>
  <si>
    <t>Total O&amp;M - Adjusted Schedule</t>
  </si>
  <si>
    <t xml:space="preserve">  Lower Snake &amp; JDA Spillway Drawdown - Adj. Sch.</t>
  </si>
  <si>
    <t>Summary Sheet for Three Sovereigns Direct Program Results</t>
  </si>
  <si>
    <t>Inflation = 3% after 2006 in Base Program only</t>
  </si>
  <si>
    <t xml:space="preserve"> DIRECT COSTS </t>
  </si>
  <si>
    <t>Capital</t>
  </si>
  <si>
    <t>Summary Sheet for Total Results</t>
  </si>
  <si>
    <t xml:space="preserve"> TOTAL FISH AND WILDLIFE COSTS </t>
  </si>
  <si>
    <t xml:space="preserve">  In-River Migration (high option &amp; CWA) **</t>
  </si>
  <si>
    <t xml:space="preserve">          **   Assumes no increase in flow augmentation</t>
  </si>
  <si>
    <t xml:space="preserve"> TOTAL FISH AND WILDLIFE COSTS PLUS OPERATIONAL IMPACTS (INCREMENTAL TO THE 1995 BIOLOGICAL OPINIONS)*</t>
  </si>
  <si>
    <t>Expenses &amp; Operational Impacts</t>
  </si>
  <si>
    <t xml:space="preserve">       *   To compare back to a power-only case, including an assumed steelhead operation, add approximately $180 million each year.</t>
  </si>
  <si>
    <t xml:space="preserve"> TOTAL FISH AND WILDLIFE COSTS PLUS OPERATIONAL IMPACTS (INCLUDES 95 BIOP AND STEELHEAD CONSULTATION)</t>
  </si>
  <si>
    <r>
      <t xml:space="preserve">      *</t>
    </r>
    <r>
      <rPr>
        <sz val="9"/>
        <rFont val="Arial"/>
        <family val="2"/>
      </rPr>
      <t>**  BPA crafted estimate</t>
    </r>
  </si>
  <si>
    <r>
      <t xml:space="preserve">Summary Sheet for Total Results - </t>
    </r>
    <r>
      <rPr>
        <b/>
        <i/>
        <u val="single"/>
        <sz val="14"/>
        <rFont val="Arial"/>
        <family val="2"/>
      </rPr>
      <t>Adjusted Schedules for Lower Snake River Drawdown and CWA</t>
    </r>
  </si>
  <si>
    <t>Expenses only</t>
  </si>
  <si>
    <t>Summary Sheet for Total Results - Adjusted Schedules for Lower Snake River Drawdown and CWA</t>
  </si>
  <si>
    <t>Expenses and Incremental Operational Impacts</t>
  </si>
  <si>
    <r>
      <t xml:space="preserve">Summary Sheet for Total Results - </t>
    </r>
    <r>
      <rPr>
        <b/>
        <i/>
        <u val="single"/>
        <sz val="16"/>
        <rFont val="Arial"/>
        <family val="2"/>
      </rPr>
      <t>Adjusted Schedules for Lower Snake River Drawdown and CWA</t>
    </r>
  </si>
  <si>
    <t>Expenses and Operational Impacts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</si>
</sst>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.0"/>
    <numFmt numFmtId="166" formatCode="0.000"/>
    <numFmt numFmtId="167" formatCode="0.0000"/>
    <numFmt numFmtId="168" formatCode="0.00000"/>
    <numFmt numFmtId="169" formatCode="0.00000000"/>
    <numFmt numFmtId="170" formatCode="0.0000000"/>
    <numFmt numFmtId="171" formatCode="0.000000"/>
    <numFmt numFmtId="172" formatCode="0.0%"/>
    <numFmt numFmtId="173" formatCode="_(* #,##0_);_(* \(#,##0\);_(* &quot;-&quot;??_);_(@_)"/>
  </numFmts>
  <fonts count="24">
    <font>
      <sz val="10"/>
      <name val="Arial"/>
      <family val="0"/>
    </font>
    <font>
      <b/>
      <i/>
      <sz val="14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sz val="9"/>
      <name val="Arial"/>
      <family val="2"/>
    </font>
    <font>
      <sz val="9.5"/>
      <name val="Arial"/>
      <family val="2"/>
    </font>
    <font>
      <b/>
      <sz val="19"/>
      <name val="Arial"/>
      <family val="0"/>
    </font>
    <font>
      <b/>
      <sz val="16.5"/>
      <name val="Arial"/>
      <family val="0"/>
    </font>
    <font>
      <sz val="11.5"/>
      <name val="Arial"/>
      <family val="2"/>
    </font>
    <font>
      <sz val="15.75"/>
      <name val="Arial"/>
      <family val="0"/>
    </font>
    <font>
      <b/>
      <sz val="12"/>
      <name val="Arial"/>
      <family val="2"/>
    </font>
    <font>
      <b/>
      <sz val="20"/>
      <name val="Arial"/>
      <family val="0"/>
    </font>
    <font>
      <b/>
      <sz val="17.5"/>
      <name val="Arial"/>
      <family val="0"/>
    </font>
    <font>
      <sz val="12"/>
      <name val="Arial"/>
      <family val="2"/>
    </font>
    <font>
      <sz val="16.75"/>
      <name val="Arial"/>
      <family val="0"/>
    </font>
    <font>
      <b/>
      <i/>
      <sz val="9"/>
      <name val="Arial"/>
      <family val="2"/>
    </font>
    <font>
      <sz val="8"/>
      <name val="Arial"/>
      <family val="2"/>
    </font>
    <font>
      <b/>
      <i/>
      <u val="single"/>
      <sz val="16"/>
      <name val="Arial"/>
      <family val="2"/>
    </font>
    <font>
      <b/>
      <i/>
      <u val="single"/>
      <sz val="14"/>
      <name val="Arial"/>
      <family val="2"/>
    </font>
    <font>
      <b/>
      <sz val="24"/>
      <name val="Arial"/>
      <family val="2"/>
    </font>
    <font>
      <b/>
      <sz val="16"/>
      <name val="Arial"/>
      <family val="2"/>
    </font>
    <font>
      <b/>
      <u val="single"/>
      <sz val="16"/>
      <name val="Arial"/>
      <family val="2"/>
    </font>
    <font>
      <b/>
      <u val="single"/>
      <sz val="2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1" fillId="0" borderId="0" xfId="0" applyFont="1" applyAlignment="1">
      <alignment/>
    </xf>
    <xf numFmtId="164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wrapText="1"/>
    </xf>
    <xf numFmtId="165" fontId="2" fillId="0" borderId="0" xfId="0" applyNumberFormat="1" applyFont="1" applyAlignment="1">
      <alignment horizontal="center"/>
    </xf>
    <xf numFmtId="0" fontId="0" fillId="2" borderId="0" xfId="0" applyFill="1" applyBorder="1" applyAlignment="1">
      <alignment/>
    </xf>
    <xf numFmtId="0" fontId="2" fillId="2" borderId="0" xfId="0" applyFont="1" applyFill="1" applyBorder="1" applyAlignment="1">
      <alignment/>
    </xf>
    <xf numFmtId="0" fontId="0" fillId="2" borderId="0" xfId="0" applyFill="1" applyBorder="1" applyAlignment="1">
      <alignment wrapText="1"/>
    </xf>
    <xf numFmtId="165" fontId="2" fillId="2" borderId="0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/>
    </xf>
    <xf numFmtId="165" fontId="0" fillId="0" borderId="0" xfId="0" applyNumberFormat="1" applyAlignment="1">
      <alignment/>
    </xf>
    <xf numFmtId="165" fontId="0" fillId="0" borderId="0" xfId="0" applyNumberFormat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4" fillId="2" borderId="2" xfId="0" applyFont="1" applyFill="1" applyBorder="1" applyAlignment="1">
      <alignment/>
    </xf>
    <xf numFmtId="0" fontId="0" fillId="2" borderId="3" xfId="0" applyFill="1" applyBorder="1" applyAlignment="1">
      <alignment wrapText="1"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4" fillId="2" borderId="5" xfId="0" applyFont="1" applyFill="1" applyBorder="1" applyAlignment="1">
      <alignment/>
    </xf>
    <xf numFmtId="0" fontId="0" fillId="2" borderId="6" xfId="0" applyFill="1" applyBorder="1" applyAlignment="1">
      <alignment/>
    </xf>
    <xf numFmtId="0" fontId="0" fillId="2" borderId="5" xfId="0" applyFill="1" applyBorder="1" applyAlignment="1">
      <alignment/>
    </xf>
    <xf numFmtId="165" fontId="2" fillId="2" borderId="6" xfId="0" applyNumberFormat="1" applyFont="1" applyFill="1" applyBorder="1" applyAlignment="1">
      <alignment horizontal="center"/>
    </xf>
    <xf numFmtId="0" fontId="0" fillId="2" borderId="7" xfId="0" applyFill="1" applyBorder="1" applyAlignment="1">
      <alignment/>
    </xf>
    <xf numFmtId="0" fontId="2" fillId="2" borderId="1" xfId="0" applyFont="1" applyFill="1" applyBorder="1" applyAlignment="1">
      <alignment horizontal="center"/>
    </xf>
    <xf numFmtId="0" fontId="0" fillId="2" borderId="1" xfId="0" applyFill="1" applyBorder="1" applyAlignment="1">
      <alignment/>
    </xf>
    <xf numFmtId="0" fontId="0" fillId="2" borderId="8" xfId="0" applyFill="1" applyBorder="1" applyAlignment="1">
      <alignment/>
    </xf>
    <xf numFmtId="0" fontId="0" fillId="0" borderId="0" xfId="0" applyBorder="1" applyAlignment="1">
      <alignment/>
    </xf>
    <xf numFmtId="165" fontId="0" fillId="0" borderId="0" xfId="0" applyNumberFormat="1" applyFont="1" applyAlignment="1">
      <alignment horizontal="center"/>
    </xf>
    <xf numFmtId="0" fontId="0" fillId="0" borderId="0" xfId="0" applyFill="1" applyBorder="1" applyAlignment="1">
      <alignment wrapText="1"/>
    </xf>
    <xf numFmtId="0" fontId="2" fillId="2" borderId="5" xfId="0" applyFont="1" applyFill="1" applyBorder="1" applyAlignment="1">
      <alignment/>
    </xf>
    <xf numFmtId="0" fontId="0" fillId="2" borderId="5" xfId="0" applyFill="1" applyBorder="1" applyAlignment="1">
      <alignment wrapText="1"/>
    </xf>
    <xf numFmtId="0" fontId="3" fillId="2" borderId="6" xfId="0" applyFont="1" applyFill="1" applyBorder="1" applyAlignment="1">
      <alignment/>
    </xf>
    <xf numFmtId="0" fontId="2" fillId="2" borderId="0" xfId="0" applyFont="1" applyFill="1" applyBorder="1" applyAlignment="1">
      <alignment horizontal="left"/>
    </xf>
    <xf numFmtId="0" fontId="5" fillId="2" borderId="0" xfId="0" applyFont="1" applyFill="1" applyAlignment="1">
      <alignment horizontal="left"/>
    </xf>
    <xf numFmtId="0" fontId="5" fillId="2" borderId="0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center"/>
    </xf>
    <xf numFmtId="0" fontId="0" fillId="2" borderId="0" xfId="0" applyFill="1" applyAlignment="1">
      <alignment wrapText="1"/>
    </xf>
    <xf numFmtId="165" fontId="2" fillId="2" borderId="0" xfId="0" applyNumberFormat="1" applyFont="1" applyFill="1" applyAlignment="1">
      <alignment horizontal="center"/>
    </xf>
    <xf numFmtId="165" fontId="2" fillId="0" borderId="0" xfId="0" applyNumberFormat="1" applyFont="1" applyFill="1" applyBorder="1" applyAlignment="1">
      <alignment horizontal="center"/>
    </xf>
    <xf numFmtId="165" fontId="16" fillId="2" borderId="0" xfId="0" applyNumberFormat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165" fontId="16" fillId="2" borderId="0" xfId="0" applyNumberFormat="1" applyFont="1" applyFill="1" applyBorder="1" applyAlignment="1">
      <alignment horizontal="center" wrapText="1"/>
    </xf>
    <xf numFmtId="0" fontId="11" fillId="2" borderId="3" xfId="0" applyFont="1" applyFill="1" applyBorder="1" applyAlignment="1">
      <alignment horizontal="center"/>
    </xf>
    <xf numFmtId="0" fontId="2" fillId="2" borderId="6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165" fontId="0" fillId="0" borderId="0" xfId="0" applyNumberFormat="1" applyFill="1" applyBorder="1" applyAlignment="1">
      <alignment/>
    </xf>
    <xf numFmtId="1" fontId="5" fillId="0" borderId="0" xfId="0" applyNumberFormat="1" applyFont="1" applyBorder="1" applyAlignment="1">
      <alignment horizontal="right"/>
    </xf>
    <xf numFmtId="1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3" borderId="0" xfId="0" applyFill="1" applyAlignment="1">
      <alignment/>
    </xf>
    <xf numFmtId="165" fontId="2" fillId="3" borderId="0" xfId="0" applyNumberFormat="1" applyFont="1" applyFill="1" applyBorder="1" applyAlignment="1">
      <alignment horizontal="center"/>
    </xf>
    <xf numFmtId="165" fontId="2" fillId="3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0" fontId="2" fillId="3" borderId="1" xfId="0" applyFont="1" applyFill="1" applyBorder="1" applyAlignment="1">
      <alignment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/>
    </xf>
    <xf numFmtId="0" fontId="4" fillId="3" borderId="2" xfId="0" applyFont="1" applyFill="1" applyBorder="1" applyAlignment="1">
      <alignment/>
    </xf>
    <xf numFmtId="0" fontId="2" fillId="3" borderId="0" xfId="0" applyFont="1" applyFill="1" applyBorder="1" applyAlignment="1">
      <alignment/>
    </xf>
    <xf numFmtId="0" fontId="2" fillId="3" borderId="0" xfId="0" applyFont="1" applyFill="1" applyBorder="1" applyAlignment="1">
      <alignment horizontal="center"/>
    </xf>
    <xf numFmtId="0" fontId="0" fillId="3" borderId="0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4" fillId="3" borderId="5" xfId="0" applyFont="1" applyFill="1" applyBorder="1" applyAlignment="1">
      <alignment/>
    </xf>
    <xf numFmtId="0" fontId="0" fillId="3" borderId="6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1" xfId="0" applyFill="1" applyBorder="1" applyAlignment="1">
      <alignment/>
    </xf>
    <xf numFmtId="165" fontId="2" fillId="3" borderId="1" xfId="0" applyNumberFormat="1" applyFont="1" applyFill="1" applyBorder="1" applyAlignment="1">
      <alignment horizontal="center"/>
    </xf>
    <xf numFmtId="0" fontId="0" fillId="3" borderId="8" xfId="0" applyFill="1" applyBorder="1" applyAlignment="1">
      <alignment/>
    </xf>
    <xf numFmtId="0" fontId="2" fillId="3" borderId="3" xfId="0" applyFont="1" applyFill="1" applyBorder="1" applyAlignment="1">
      <alignment/>
    </xf>
    <xf numFmtId="0" fontId="2" fillId="3" borderId="3" xfId="0" applyFont="1" applyFill="1" applyBorder="1" applyAlignment="1">
      <alignment horizontal="center"/>
    </xf>
    <xf numFmtId="165" fontId="0" fillId="3" borderId="0" xfId="0" applyNumberFormat="1" applyFill="1" applyBorder="1" applyAlignment="1">
      <alignment/>
    </xf>
    <xf numFmtId="165" fontId="0" fillId="3" borderId="1" xfId="0" applyNumberFormat="1" applyFill="1" applyBorder="1" applyAlignment="1">
      <alignment/>
    </xf>
    <xf numFmtId="0" fontId="0" fillId="3" borderId="0" xfId="0" applyFill="1" applyBorder="1" applyAlignment="1">
      <alignment wrapText="1"/>
    </xf>
    <xf numFmtId="0" fontId="2" fillId="0" borderId="0" xfId="0" applyFont="1" applyFill="1" applyAlignment="1">
      <alignment/>
    </xf>
    <xf numFmtId="0" fontId="5" fillId="3" borderId="0" xfId="0" applyFont="1" applyFill="1" applyAlignment="1">
      <alignment horizontal="left"/>
    </xf>
    <xf numFmtId="0" fontId="2" fillId="3" borderId="0" xfId="0" applyFont="1" applyFill="1" applyBorder="1" applyAlignment="1">
      <alignment/>
    </xf>
    <xf numFmtId="0" fontId="5" fillId="3" borderId="0" xfId="0" applyFont="1" applyFill="1" applyBorder="1" applyAlignment="1">
      <alignment horizontal="left"/>
    </xf>
    <xf numFmtId="0" fontId="0" fillId="2" borderId="0" xfId="0" applyFill="1" applyBorder="1" applyAlignment="1">
      <alignment horizontal="left" wrapText="1"/>
    </xf>
    <xf numFmtId="1" fontId="0" fillId="0" borderId="0" xfId="0" applyNumberFormat="1" applyAlignment="1">
      <alignment horizontal="center"/>
    </xf>
    <xf numFmtId="0" fontId="4" fillId="4" borderId="2" xfId="0" applyFont="1" applyFill="1" applyBorder="1" applyAlignment="1">
      <alignment/>
    </xf>
    <xf numFmtId="0" fontId="2" fillId="4" borderId="3" xfId="0" applyFont="1" applyFill="1" applyBorder="1" applyAlignment="1">
      <alignment horizontal="center"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4" fillId="4" borderId="5" xfId="0" applyFont="1" applyFill="1" applyBorder="1" applyAlignment="1">
      <alignment/>
    </xf>
    <xf numFmtId="0" fontId="2" fillId="4" borderId="0" xfId="0" applyFont="1" applyFill="1" applyBorder="1" applyAlignment="1">
      <alignment horizontal="center"/>
    </xf>
    <xf numFmtId="0" fontId="0" fillId="4" borderId="0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5" xfId="0" applyFill="1" applyBorder="1" applyAlignment="1">
      <alignment/>
    </xf>
    <xf numFmtId="0" fontId="2" fillId="4" borderId="0" xfId="0" applyFont="1" applyFill="1" applyBorder="1" applyAlignment="1">
      <alignment/>
    </xf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/>
    </xf>
    <xf numFmtId="0" fontId="3" fillId="4" borderId="6" xfId="0" applyFont="1" applyFill="1" applyBorder="1" applyAlignment="1">
      <alignment/>
    </xf>
    <xf numFmtId="0" fontId="0" fillId="4" borderId="0" xfId="0" applyFill="1" applyBorder="1" applyAlignment="1">
      <alignment wrapText="1"/>
    </xf>
    <xf numFmtId="165" fontId="2" fillId="4" borderId="0" xfId="0" applyNumberFormat="1" applyFont="1" applyFill="1" applyBorder="1" applyAlignment="1">
      <alignment horizontal="center"/>
    </xf>
    <xf numFmtId="165" fontId="2" fillId="4" borderId="6" xfId="0" applyNumberFormat="1" applyFont="1" applyFill="1" applyBorder="1" applyAlignment="1">
      <alignment horizontal="center"/>
    </xf>
    <xf numFmtId="0" fontId="0" fillId="4" borderId="0" xfId="0" applyFill="1" applyBorder="1" applyAlignment="1">
      <alignment horizontal="left" wrapText="1"/>
    </xf>
    <xf numFmtId="0" fontId="2" fillId="4" borderId="1" xfId="0" applyFont="1" applyFill="1" applyBorder="1" applyAlignment="1">
      <alignment/>
    </xf>
    <xf numFmtId="0" fontId="3" fillId="4" borderId="0" xfId="0" applyFont="1" applyFill="1" applyBorder="1" applyAlignment="1">
      <alignment/>
    </xf>
    <xf numFmtId="0" fontId="5" fillId="4" borderId="0" xfId="0" applyFont="1" applyFill="1" applyAlignment="1">
      <alignment horizontal="left"/>
    </xf>
    <xf numFmtId="0" fontId="0" fillId="4" borderId="7" xfId="0" applyFill="1" applyBorder="1" applyAlignment="1">
      <alignment/>
    </xf>
    <xf numFmtId="0" fontId="0" fillId="4" borderId="1" xfId="0" applyFill="1" applyBorder="1" applyAlignment="1">
      <alignment wrapText="1"/>
    </xf>
    <xf numFmtId="0" fontId="0" fillId="4" borderId="1" xfId="0" applyFill="1" applyBorder="1" applyAlignment="1">
      <alignment/>
    </xf>
    <xf numFmtId="0" fontId="0" fillId="4" borderId="8" xfId="0" applyFill="1" applyBorder="1" applyAlignment="1">
      <alignment/>
    </xf>
    <xf numFmtId="165" fontId="3" fillId="4" borderId="0" xfId="0" applyNumberFormat="1" applyFont="1" applyFill="1" applyBorder="1" applyAlignment="1">
      <alignment horizontal="center" wrapText="1"/>
    </xf>
    <xf numFmtId="0" fontId="0" fillId="3" borderId="3" xfId="0" applyFill="1" applyBorder="1" applyAlignment="1">
      <alignment wrapText="1"/>
    </xf>
    <xf numFmtId="0" fontId="3" fillId="3" borderId="6" xfId="0" applyFont="1" applyFill="1" applyBorder="1" applyAlignment="1">
      <alignment/>
    </xf>
    <xf numFmtId="165" fontId="2" fillId="3" borderId="6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65" fontId="2" fillId="3" borderId="0" xfId="0" applyNumberFormat="1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latin typeface="Arial"/>
                <a:ea typeface="Arial"/>
                <a:cs typeface="Arial"/>
              </a:rPr>
              <a:t>Operational Impacts (Incremental to 95 BiOp)
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5/15/98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122"/>
          <c:w val="0.69875"/>
          <c:h val="0.793"/>
        </c:manualLayout>
      </c:layout>
      <c:scatterChart>
        <c:scatterStyle val="lineMarker"/>
        <c:varyColors val="0"/>
        <c:ser>
          <c:idx val="0"/>
          <c:order val="0"/>
          <c:tx>
            <c:strRef>
              <c:f>Ops!$B$9</c:f>
              <c:strCache>
                <c:ptCount val="1"/>
                <c:pt idx="0">
                  <c:v>  In-River Migration (low option)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Ops!$C$8:$N$8</c:f>
              <c:numCache>
                <c:ptCount val="1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</c:numCache>
            </c:numRef>
          </c:xVal>
          <c:yVal>
            <c:numRef>
              <c:f>Ops!$C$9:$N$9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Ops!$B$10</c:f>
              <c:strCache>
                <c:ptCount val="1"/>
                <c:pt idx="0">
                  <c:v>  In-River Migration (high option &amp; CWA)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Ops!$C$8:$N$8</c:f>
              <c:numCache>
                <c:ptCount val="1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</c:numCache>
            </c:numRef>
          </c:xVal>
          <c:yVal>
            <c:numRef>
              <c:f>Ops!$C$10:$N$10</c:f>
              <c:numCache>
                <c:ptCount val="12"/>
              </c:numCache>
            </c:numRef>
          </c:yVal>
          <c:smooth val="0"/>
        </c:ser>
        <c:ser>
          <c:idx val="2"/>
          <c:order val="2"/>
          <c:tx>
            <c:strRef>
              <c:f>Ops!$B$11</c:f>
              <c:strCache>
                <c:ptCount val="1"/>
                <c:pt idx="0">
                  <c:v>  Expanded Transport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Ops!$C$8:$N$8</c:f>
              <c:numCache>
                <c:ptCount val="1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</c:numCache>
            </c:numRef>
          </c:xVal>
          <c:yVal>
            <c:numRef>
              <c:f>Ops!$C$11:$N$11</c:f>
              <c:numCache>
                <c:ptCount val="12"/>
                <c:pt idx="0">
                  <c:v>0</c:v>
                </c:pt>
                <c:pt idx="1">
                  <c:v>-9.2856</c:v>
                </c:pt>
                <c:pt idx="2">
                  <c:v>-9.2856</c:v>
                </c:pt>
                <c:pt idx="3">
                  <c:v>-9.2856</c:v>
                </c:pt>
                <c:pt idx="4">
                  <c:v>-9.2856</c:v>
                </c:pt>
                <c:pt idx="5">
                  <c:v>-9.2856</c:v>
                </c:pt>
                <c:pt idx="6">
                  <c:v>-9.2856</c:v>
                </c:pt>
                <c:pt idx="7">
                  <c:v>-9.2856</c:v>
                </c:pt>
                <c:pt idx="8">
                  <c:v>-9.2856</c:v>
                </c:pt>
                <c:pt idx="9">
                  <c:v>-9.2856</c:v>
                </c:pt>
                <c:pt idx="10">
                  <c:v>-9.2856</c:v>
                </c:pt>
                <c:pt idx="11">
                  <c:v>-9.2856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Ops!$B$12</c:f>
              <c:strCache>
                <c:ptCount val="1"/>
                <c:pt idx="0">
                  <c:v>  Expanded Transport (low option)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339966"/>
                </a:solidFill>
              </a:ln>
            </c:spPr>
          </c:marker>
          <c:xVal>
            <c:numRef>
              <c:f>Ops!$C$8:$N$8</c:f>
              <c:numCache>
                <c:ptCount val="1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</c:numCache>
            </c:numRef>
          </c:xVal>
          <c:yVal>
            <c:numRef>
              <c:f>Ops!$C$12:$N$12</c:f>
              <c:numCache>
                <c:ptCount val="12"/>
                <c:pt idx="0">
                  <c:v>0</c:v>
                </c:pt>
                <c:pt idx="1">
                  <c:v>-28.7</c:v>
                </c:pt>
                <c:pt idx="2">
                  <c:v>-28.7</c:v>
                </c:pt>
                <c:pt idx="3">
                  <c:v>-28.7</c:v>
                </c:pt>
                <c:pt idx="4">
                  <c:v>-28.7</c:v>
                </c:pt>
                <c:pt idx="5">
                  <c:v>-28.7</c:v>
                </c:pt>
                <c:pt idx="6">
                  <c:v>-28.7</c:v>
                </c:pt>
                <c:pt idx="7">
                  <c:v>-28.7</c:v>
                </c:pt>
                <c:pt idx="8">
                  <c:v>-28.7</c:v>
                </c:pt>
                <c:pt idx="9">
                  <c:v>-28.7</c:v>
                </c:pt>
                <c:pt idx="10">
                  <c:v>-28.7</c:v>
                </c:pt>
                <c:pt idx="11">
                  <c:v>-28.7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Ops!$B$13</c:f>
              <c:strCache>
                <c:ptCount val="1"/>
                <c:pt idx="0">
                  <c:v>  Transport Plus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CCFF"/>
                </a:solidFill>
              </a:ln>
            </c:spPr>
          </c:marker>
          <c:dPt>
            <c:idx val="8"/>
            <c:spPr>
              <a:ln w="12700">
                <a:solidFill>
                  <a:srgbClr val="00CCFF"/>
                </a:solidFill>
              </a:ln>
            </c:spPr>
            <c:marker>
              <c:size val="7"/>
              <c:spPr>
                <a:noFill/>
                <a:ln>
                  <a:solidFill>
                    <a:srgbClr val="00CCFF"/>
                  </a:solidFill>
                </a:ln>
              </c:spPr>
            </c:marker>
          </c:dPt>
          <c:xVal>
            <c:numRef>
              <c:f>Ops!$C$8:$N$8</c:f>
              <c:numCache>
                <c:ptCount val="1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</c:numCache>
            </c:numRef>
          </c:xVal>
          <c:yVal>
            <c:numRef>
              <c:f>Ops!$C$13:$N$13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Ops!$B$14</c:f>
              <c:strCache>
                <c:ptCount val="1"/>
                <c:pt idx="0">
                  <c:v>  Transport Plus (CWA)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Pt>
            <c:idx val="8"/>
            <c:spPr>
              <a:ln w="12700">
                <a:solidFill>
                  <a:srgbClr val="FF0000"/>
                </a:solidFill>
              </a:ln>
            </c:spPr>
            <c:marker>
              <c:size val="7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xVal>
            <c:numRef>
              <c:f>Ops!$C$8:$N$8</c:f>
              <c:numCache>
                <c:ptCount val="1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</c:numCache>
            </c:numRef>
          </c:xVal>
          <c:yVal>
            <c:numRef>
              <c:f>Ops!$C$14:$N$14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Ops!$B$15</c:f>
              <c:strCache>
                <c:ptCount val="1"/>
                <c:pt idx="0">
                  <c:v>  Two Snake River Dam Drawdown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FFFFFF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Ops!$C$8:$N$8</c:f>
              <c:numCache>
                <c:ptCount val="1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</c:numCache>
            </c:numRef>
          </c:xVal>
          <c:yVal>
            <c:numRef>
              <c:f>Ops!$C$15:$N$15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26.718</c:v>
                </c:pt>
                <c:pt idx="3">
                  <c:v>106.872</c:v>
                </c:pt>
                <c:pt idx="4">
                  <c:v>106.872</c:v>
                </c:pt>
                <c:pt idx="5">
                  <c:v>106.872</c:v>
                </c:pt>
                <c:pt idx="6">
                  <c:v>106.872</c:v>
                </c:pt>
                <c:pt idx="7">
                  <c:v>106.872</c:v>
                </c:pt>
                <c:pt idx="8">
                  <c:v>106.872</c:v>
                </c:pt>
                <c:pt idx="9">
                  <c:v>106.872</c:v>
                </c:pt>
                <c:pt idx="10">
                  <c:v>106.872</c:v>
                </c:pt>
                <c:pt idx="11">
                  <c:v>106.872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Ops!$B$16</c:f>
              <c:strCache>
                <c:ptCount val="1"/>
                <c:pt idx="0">
                  <c:v>  Four Snake River Drawdown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dPt>
            <c:idx val="11"/>
            <c:marker>
              <c:size val="7"/>
              <c:spPr>
                <a:solidFill>
                  <a:srgbClr val="FFFFFF"/>
                </a:solidFill>
                <a:ln>
                  <a:solidFill>
                    <a:srgbClr val="0000FF"/>
                  </a:solidFill>
                </a:ln>
              </c:spPr>
            </c:marker>
          </c:dPt>
          <c:xVal>
            <c:numRef>
              <c:f>Ops!$C$8:$N$8</c:f>
              <c:numCache>
                <c:ptCount val="1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</c:numCache>
            </c:numRef>
          </c:xVal>
          <c:yVal>
            <c:numRef>
              <c:f>Ops!$C$16:$N$16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26.718</c:v>
                </c:pt>
                <c:pt idx="3">
                  <c:v>106.872</c:v>
                </c:pt>
                <c:pt idx="4">
                  <c:v>133.59</c:v>
                </c:pt>
                <c:pt idx="5">
                  <c:v>213.744</c:v>
                </c:pt>
                <c:pt idx="6">
                  <c:v>213.744</c:v>
                </c:pt>
                <c:pt idx="7">
                  <c:v>213.744</c:v>
                </c:pt>
                <c:pt idx="8">
                  <c:v>213.744</c:v>
                </c:pt>
                <c:pt idx="9">
                  <c:v>213.744</c:v>
                </c:pt>
                <c:pt idx="10">
                  <c:v>213.744</c:v>
                </c:pt>
                <c:pt idx="11">
                  <c:v>213.744</c:v>
                </c:pt>
              </c:numCache>
            </c:numRef>
          </c:yVal>
          <c:smooth val="0"/>
        </c:ser>
        <c:ser>
          <c:idx val="9"/>
          <c:order val="8"/>
          <c:tx>
            <c:strRef>
              <c:f>Ops!$B$17</c:f>
              <c:strCache>
                <c:ptCount val="1"/>
                <c:pt idx="0">
                  <c:v>  Four Snake River and JDA Drawdown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Ops!$C$8:$N$8</c:f>
              <c:numCache>
                <c:ptCount val="1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</c:numCache>
            </c:numRef>
          </c:xVal>
          <c:yVal>
            <c:numRef>
              <c:f>Ops!$C$17:$N$17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26.718</c:v>
                </c:pt>
                <c:pt idx="3">
                  <c:v>106.872</c:v>
                </c:pt>
                <c:pt idx="4">
                  <c:v>133.59</c:v>
                </c:pt>
                <c:pt idx="5">
                  <c:v>213.744</c:v>
                </c:pt>
                <c:pt idx="6">
                  <c:v>213.744</c:v>
                </c:pt>
                <c:pt idx="7">
                  <c:v>413.1216</c:v>
                </c:pt>
                <c:pt idx="8">
                  <c:v>413.1216</c:v>
                </c:pt>
                <c:pt idx="9">
                  <c:v>413.1216</c:v>
                </c:pt>
                <c:pt idx="10">
                  <c:v>413.1216</c:v>
                </c:pt>
                <c:pt idx="11">
                  <c:v>413.1216</c:v>
                </c:pt>
              </c:numCache>
            </c:numRef>
          </c:yVal>
          <c:smooth val="0"/>
        </c:ser>
        <c:ser>
          <c:idx val="10"/>
          <c:order val="9"/>
          <c:tx>
            <c:strRef>
              <c:f>Ops!$B$18</c:f>
              <c:strCache>
                <c:ptCount val="1"/>
                <c:pt idx="0">
                  <c:v>  John Day Natural River Drawdown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Ops!$C$8:$N$8</c:f>
              <c:numCache>
                <c:ptCount val="1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</c:numCache>
            </c:numRef>
          </c:xVal>
          <c:yVal>
            <c:numRef>
              <c:f>Ops!$C$18:$N$18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199.463448</c:v>
                </c:pt>
                <c:pt idx="8">
                  <c:v>199.463448</c:v>
                </c:pt>
                <c:pt idx="9">
                  <c:v>199.463448</c:v>
                </c:pt>
                <c:pt idx="10">
                  <c:v>199.463448</c:v>
                </c:pt>
                <c:pt idx="11">
                  <c:v>199.463448</c:v>
                </c:pt>
              </c:numCache>
            </c:numRef>
          </c:yVal>
          <c:smooth val="0"/>
        </c:ser>
        <c:ser>
          <c:idx val="11"/>
          <c:order val="10"/>
          <c:tx>
            <c:strRef>
              <c:f>Ops!$B$19</c:f>
              <c:strCache>
                <c:ptCount val="1"/>
                <c:pt idx="0">
                  <c:v>  John Day Spillway Crest Drawdown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Ops!$C$8:$N$8</c:f>
              <c:numCache>
                <c:ptCount val="1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</c:numCache>
            </c:numRef>
          </c:xVal>
          <c:yVal>
            <c:numRef>
              <c:f>Ops!$C$19:$N$19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99.731724</c:v>
                </c:pt>
              </c:numCache>
            </c:numRef>
          </c:yVal>
          <c:smooth val="0"/>
        </c:ser>
        <c:ser>
          <c:idx val="12"/>
          <c:order val="11"/>
          <c:tx>
            <c:strRef>
              <c:f>Ops!$B$20</c:f>
              <c:strCache>
                <c:ptCount val="1"/>
                <c:pt idx="0">
                  <c:v>  Lower Snake and JDA Spillway Drawdown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C0C0C0"/>
              </a:solidFill>
              <a:ln>
                <a:solidFill>
                  <a:srgbClr val="333399"/>
                </a:solidFill>
              </a:ln>
            </c:spPr>
          </c:marker>
          <c:xVal>
            <c:numRef>
              <c:f>Ops!$C$8:$N$8</c:f>
              <c:numCache>
                <c:ptCount val="1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</c:numCache>
            </c:numRef>
          </c:xVal>
          <c:yVal>
            <c:numRef>
              <c:f>Ops!$C$20:$N$20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26.718</c:v>
                </c:pt>
                <c:pt idx="3">
                  <c:v>106.872</c:v>
                </c:pt>
                <c:pt idx="4">
                  <c:v>133.59</c:v>
                </c:pt>
                <c:pt idx="5">
                  <c:v>213.744</c:v>
                </c:pt>
                <c:pt idx="6">
                  <c:v>213.744</c:v>
                </c:pt>
                <c:pt idx="7">
                  <c:v>213.744</c:v>
                </c:pt>
                <c:pt idx="8">
                  <c:v>213.744</c:v>
                </c:pt>
                <c:pt idx="9">
                  <c:v>213.744</c:v>
                </c:pt>
                <c:pt idx="10">
                  <c:v>213.744</c:v>
                </c:pt>
                <c:pt idx="11">
                  <c:v>313.475724</c:v>
                </c:pt>
              </c:numCache>
            </c:numRef>
          </c:yVal>
          <c:smooth val="0"/>
        </c:ser>
        <c:ser>
          <c:idx val="8"/>
          <c:order val="12"/>
          <c:tx>
            <c:strRef>
              <c:f>Ops!$B$21</c:f>
              <c:strCache>
                <c:ptCount val="1"/>
                <c:pt idx="0">
                  <c:v>  Four Snake River &amp; JDA Drawdown (high option &amp; CWA)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C0C0C0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Ops!$C$8:$N$8</c:f>
              <c:numCache>
                <c:ptCount val="1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</c:numCache>
            </c:numRef>
          </c:xVal>
          <c:yVal>
            <c:numRef>
              <c:f>Ops!$C$21:$N$21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187.5964</c:v>
                </c:pt>
                <c:pt idx="3">
                  <c:v>267.7504</c:v>
                </c:pt>
                <c:pt idx="4">
                  <c:v>294.4684</c:v>
                </c:pt>
                <c:pt idx="5">
                  <c:v>374.62239999999997</c:v>
                </c:pt>
                <c:pt idx="6">
                  <c:v>374.62239999999997</c:v>
                </c:pt>
                <c:pt idx="7">
                  <c:v>574</c:v>
                </c:pt>
                <c:pt idx="8">
                  <c:v>574</c:v>
                </c:pt>
                <c:pt idx="9">
                  <c:v>574</c:v>
                </c:pt>
                <c:pt idx="10">
                  <c:v>574</c:v>
                </c:pt>
                <c:pt idx="11">
                  <c:v>574</c:v>
                </c:pt>
              </c:numCache>
            </c:numRef>
          </c:yVal>
          <c:smooth val="0"/>
        </c:ser>
        <c:axId val="19895805"/>
        <c:axId val="44844518"/>
      </c:scatterChart>
      <c:valAx>
        <c:axId val="19895805"/>
        <c:scaling>
          <c:orientation val="minMax"/>
          <c:max val="2012"/>
          <c:min val="20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5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44844518"/>
        <c:crosses val="autoZero"/>
        <c:crossBetween val="midCat"/>
        <c:dispUnits/>
        <c:majorUnit val="1"/>
      </c:valAx>
      <c:valAx>
        <c:axId val="448445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50" b="1" i="0" u="none" baseline="0">
                    <a:latin typeface="Arial"/>
                    <a:ea typeface="Arial"/>
                    <a:cs typeface="Arial"/>
                  </a:rPr>
                  <a:t>Costs ($ millions)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19895805"/>
        <c:crosses val="autoZero"/>
        <c:crossBetween val="midCat"/>
        <c:dispUnits/>
      </c:valAx>
      <c:spPr>
        <a:solidFill>
          <a:srgbClr val="FFFFCC"/>
        </a:solidFill>
      </c:spPr>
    </c:plotArea>
    <c:legend>
      <c:legendPos val="r"/>
      <c:layout>
        <c:manualLayout>
          <c:xMode val="edge"/>
          <c:yMode val="edge"/>
          <c:x val="0.738"/>
          <c:y val="0.276"/>
          <c:w val="0.2465"/>
          <c:h val="0.501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latin typeface="Arial"/>
                <a:ea typeface="Arial"/>
                <a:cs typeface="Arial"/>
              </a:rPr>
              <a:t>Total Fish and Wildlife Financial Impacts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1600" b="1" i="0" u="none" baseline="0">
                <a:latin typeface="Arial"/>
                <a:ea typeface="Arial"/>
                <a:cs typeface="Arial"/>
              </a:rPr>
              <a:t>Direct, Reimbursable, Capital and Incremental Operational Impacts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
5/15/98</a:t>
            </a:r>
          </a:p>
        </c:rich>
      </c:tx>
      <c:layout>
        <c:manualLayout>
          <c:xMode val="factor"/>
          <c:yMode val="factor"/>
          <c:x val="-0.00225"/>
          <c:y val="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75"/>
          <c:y val="0.18075"/>
          <c:w val="0.722"/>
          <c:h val="0.74125"/>
        </c:manualLayout>
      </c:layout>
      <c:scatterChart>
        <c:scatterStyle val="lineMarker"/>
        <c:varyColors val="0"/>
        <c:ser>
          <c:idx val="0"/>
          <c:order val="0"/>
          <c:tx>
            <c:strRef>
              <c:f>Total!$B$32</c:f>
              <c:strCache>
                <c:ptCount val="1"/>
                <c:pt idx="0">
                  <c:v>  In-River Migration (low option)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Total!$C$31:$N$31</c:f>
              <c:numCache>
                <c:ptCount val="1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</c:numCache>
            </c:numRef>
          </c:xVal>
          <c:yVal>
            <c:numRef>
              <c:f>Total!$C$32:$N$32</c:f>
              <c:numCache>
                <c:ptCount val="12"/>
                <c:pt idx="0">
                  <c:v>259.21432379381525</c:v>
                </c:pt>
                <c:pt idx="1">
                  <c:v>327.0256992978324</c:v>
                </c:pt>
                <c:pt idx="2">
                  <c:v>350.53436702488443</c:v>
                </c:pt>
                <c:pt idx="3">
                  <c:v>369.3538869839999</c:v>
                </c:pt>
                <c:pt idx="4">
                  <c:v>389.95969129879006</c:v>
                </c:pt>
                <c:pt idx="5">
                  <c:v>402.64508891276193</c:v>
                </c:pt>
                <c:pt idx="6">
                  <c:v>415.973280708502</c:v>
                </c:pt>
                <c:pt idx="7">
                  <c:v>420.98603161400956</c:v>
                </c:pt>
                <c:pt idx="8">
                  <c:v>429.63181117618586</c:v>
                </c:pt>
                <c:pt idx="9">
                  <c:v>438.0030608822666</c:v>
                </c:pt>
                <c:pt idx="10">
                  <c:v>441.76601441344985</c:v>
                </c:pt>
                <c:pt idx="11">
                  <c:v>446.0111476633865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Total!$B$33</c:f>
              <c:strCache>
                <c:ptCount val="1"/>
                <c:pt idx="0">
                  <c:v>  In-River Migration (high option &amp; CWA) **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Total!$C$31:$N$31</c:f>
              <c:numCache>
                <c:ptCount val="1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</c:numCache>
            </c:numRef>
          </c:xVal>
          <c:yVal>
            <c:numRef>
              <c:f>Total!$C$33:$N$33</c:f>
              <c:numCache>
                <c:ptCount val="12"/>
                <c:pt idx="0">
                  <c:v>274.8572296861579</c:v>
                </c:pt>
                <c:pt idx="1">
                  <c:v>354.84439989918855</c:v>
                </c:pt>
                <c:pt idx="2">
                  <c:v>381.07961386241703</c:v>
                </c:pt>
                <c:pt idx="3">
                  <c:v>400.750623415979</c:v>
                </c:pt>
                <c:pt idx="4">
                  <c:v>445.18440541064336</c:v>
                </c:pt>
                <c:pt idx="5">
                  <c:v>482.1465350344453</c:v>
                </c:pt>
                <c:pt idx="6">
                  <c:v>499.56164114711635</c:v>
                </c:pt>
                <c:pt idx="7">
                  <c:v>653.1747127273397</c:v>
                </c:pt>
                <c:pt idx="8">
                  <c:v>803.9167407171226</c:v>
                </c:pt>
                <c:pt idx="9">
                  <c:v>802.1904976475805</c:v>
                </c:pt>
                <c:pt idx="10">
                  <c:v>800.5985134988812</c:v>
                </c:pt>
                <c:pt idx="11">
                  <c:v>799.4933323265121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Total!$B$34</c:f>
              <c:strCache>
                <c:ptCount val="1"/>
                <c:pt idx="0">
                  <c:v>  Expanded Transport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Total!$C$31:$N$31</c:f>
              <c:numCache>
                <c:ptCount val="1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</c:numCache>
            </c:numRef>
          </c:xVal>
          <c:yVal>
            <c:numRef>
              <c:f>Total!$C$34:$N$34</c:f>
              <c:numCache>
                <c:ptCount val="12"/>
                <c:pt idx="0">
                  <c:v>262.3913237938153</c:v>
                </c:pt>
                <c:pt idx="1">
                  <c:v>321.5508898310741</c:v>
                </c:pt>
                <c:pt idx="2">
                  <c:v>345.68279924031214</c:v>
                </c:pt>
                <c:pt idx="3">
                  <c:v>361.0654537318464</c:v>
                </c:pt>
                <c:pt idx="4">
                  <c:v>378.6590700596527</c:v>
                </c:pt>
                <c:pt idx="5">
                  <c:v>389.2701407736049</c:v>
                </c:pt>
                <c:pt idx="6">
                  <c:v>400.7849182986062</c:v>
                </c:pt>
                <c:pt idx="7">
                  <c:v>406.03044318194236</c:v>
                </c:pt>
                <c:pt idx="8">
                  <c:v>414.91180413921</c:v>
                </c:pt>
                <c:pt idx="9">
                  <c:v>423.52241580304764</c:v>
                </c:pt>
                <c:pt idx="10">
                  <c:v>427.52684913498916</c:v>
                </c:pt>
                <c:pt idx="11">
                  <c:v>432.0165551639515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Total!$B$35</c:f>
              <c:strCache>
                <c:ptCount val="1"/>
                <c:pt idx="0">
                  <c:v>  Expanded Transport (low option) ***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339966"/>
                </a:solidFill>
              </a:ln>
            </c:spPr>
          </c:marker>
          <c:xVal>
            <c:numRef>
              <c:f>Total!$C$31:$N$31</c:f>
              <c:numCache>
                <c:ptCount val="1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</c:numCache>
            </c:numRef>
          </c:xVal>
          <c:yVal>
            <c:numRef>
              <c:f>Total!$C$35:$N$35</c:f>
              <c:numCache>
                <c:ptCount val="12"/>
                <c:pt idx="0">
                  <c:v>245.81153287452068</c:v>
                </c:pt>
                <c:pt idx="1">
                  <c:v>236.13166629619656</c:v>
                </c:pt>
                <c:pt idx="2">
                  <c:v>248.6321759170625</c:v>
                </c:pt>
                <c:pt idx="3">
                  <c:v>257.93815558534567</c:v>
                </c:pt>
                <c:pt idx="4">
                  <c:v>271.6200385042481</c:v>
                </c:pt>
                <c:pt idx="5">
                  <c:v>281.26191416655496</c:v>
                </c:pt>
                <c:pt idx="6">
                  <c:v>288.90690212322113</c:v>
                </c:pt>
                <c:pt idx="7">
                  <c:v>292.41586664667113</c:v>
                </c:pt>
                <c:pt idx="8">
                  <c:v>294.86019147316443</c:v>
                </c:pt>
                <c:pt idx="9">
                  <c:v>297.0083679544172</c:v>
                </c:pt>
                <c:pt idx="10">
                  <c:v>299.22265455837635</c:v>
                </c:pt>
                <c:pt idx="11">
                  <c:v>301.85355086651055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Total!$B$36</c:f>
              <c:strCache>
                <c:ptCount val="1"/>
                <c:pt idx="0">
                  <c:v>  Transport Plus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CCFF"/>
                </a:solidFill>
              </a:ln>
            </c:spPr>
          </c:marker>
          <c:dPt>
            <c:idx val="8"/>
            <c:spPr>
              <a:ln w="12700">
                <a:solidFill>
                  <a:srgbClr val="00CCFF"/>
                </a:solidFill>
              </a:ln>
            </c:spPr>
            <c:marker>
              <c:size val="7"/>
              <c:spPr>
                <a:noFill/>
                <a:ln>
                  <a:solidFill>
                    <a:srgbClr val="00CCFF"/>
                  </a:solidFill>
                </a:ln>
              </c:spPr>
            </c:marker>
          </c:dPt>
          <c:xVal>
            <c:numRef>
              <c:f>Total!$C$31:$N$31</c:f>
              <c:numCache>
                <c:ptCount val="1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</c:numCache>
            </c:numRef>
          </c:xVal>
          <c:yVal>
            <c:numRef>
              <c:f>Total!$C$36:$N$36</c:f>
              <c:numCache>
                <c:ptCount val="12"/>
                <c:pt idx="0">
                  <c:v>262.3913237938153</c:v>
                </c:pt>
                <c:pt idx="1">
                  <c:v>330.83648983107406</c:v>
                </c:pt>
                <c:pt idx="2">
                  <c:v>354.9683992403121</c:v>
                </c:pt>
                <c:pt idx="3">
                  <c:v>373.3431743687196</c:v>
                </c:pt>
                <c:pt idx="4">
                  <c:v>396.84433214033146</c:v>
                </c:pt>
                <c:pt idx="5">
                  <c:v>411.370449496429</c:v>
                </c:pt>
                <c:pt idx="6">
                  <c:v>424.84510710323633</c:v>
                </c:pt>
                <c:pt idx="7">
                  <c:v>430.00759022611624</c:v>
                </c:pt>
                <c:pt idx="8">
                  <c:v>438.7545522556643</c:v>
                </c:pt>
                <c:pt idx="9">
                  <c:v>447.2876689666092</c:v>
                </c:pt>
                <c:pt idx="10">
                  <c:v>451.21831994485603</c:v>
                </c:pt>
                <c:pt idx="11">
                  <c:v>455.6373512455001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Total!$B$37</c:f>
              <c:strCache>
                <c:ptCount val="1"/>
                <c:pt idx="0">
                  <c:v>  Transport Plus (CWA)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Pt>
            <c:idx val="8"/>
            <c:spPr>
              <a:ln w="12700">
                <a:solidFill>
                  <a:srgbClr val="FF0000"/>
                </a:solidFill>
              </a:ln>
            </c:spPr>
            <c:marker>
              <c:size val="7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xVal>
            <c:numRef>
              <c:f>Total!$C$31:$N$31</c:f>
              <c:numCache>
                <c:ptCount val="1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</c:numCache>
            </c:numRef>
          </c:xVal>
          <c:yVal>
            <c:numRef>
              <c:f>Total!$C$37:$N$37</c:f>
              <c:numCache>
                <c:ptCount val="12"/>
                <c:pt idx="0">
                  <c:v>265.8447948271993</c:v>
                </c:pt>
                <c:pt idx="1">
                  <c:v>336.9616503144412</c:v>
                </c:pt>
                <c:pt idx="2">
                  <c:v>361.5039282202044</c:v>
                </c:pt>
                <c:pt idx="3">
                  <c:v>382.0293633789255</c:v>
                </c:pt>
                <c:pt idx="4">
                  <c:v>409.5427534425785</c:v>
                </c:pt>
                <c:pt idx="5">
                  <c:v>428.24800912734474</c:v>
                </c:pt>
                <c:pt idx="6">
                  <c:v>443.9920136395243</c:v>
                </c:pt>
                <c:pt idx="7">
                  <c:v>593.9612988974482</c:v>
                </c:pt>
                <c:pt idx="8">
                  <c:v>745.5815232466759</c:v>
                </c:pt>
                <c:pt idx="9">
                  <c:v>749.4629426578795</c:v>
                </c:pt>
                <c:pt idx="10">
                  <c:v>748.7636506365325</c:v>
                </c:pt>
                <c:pt idx="11">
                  <c:v>748.5528376171452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Total!$B$38</c:f>
              <c:strCache>
                <c:ptCount val="1"/>
                <c:pt idx="0">
                  <c:v>  Two Snake River Dam Drawdown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FFFFFF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Total!$C$31:$N$31</c:f>
              <c:numCache>
                <c:ptCount val="1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</c:numCache>
            </c:numRef>
          </c:xVal>
          <c:yVal>
            <c:numRef>
              <c:f>Total!$C$38:$N$38</c:f>
              <c:numCache>
                <c:ptCount val="12"/>
                <c:pt idx="0">
                  <c:v>262.35132379381525</c:v>
                </c:pt>
                <c:pt idx="1">
                  <c:v>328.88309105600774</c:v>
                </c:pt>
                <c:pt idx="2">
                  <c:v>377.83449546630226</c:v>
                </c:pt>
                <c:pt idx="3">
                  <c:v>481.3664573319716</c:v>
                </c:pt>
                <c:pt idx="4">
                  <c:v>510.9404168621574</c:v>
                </c:pt>
                <c:pt idx="5">
                  <c:v>520.4191003352183</c:v>
                </c:pt>
                <c:pt idx="6">
                  <c:v>531.0891445938172</c:v>
                </c:pt>
                <c:pt idx="7">
                  <c:v>535.1774619585506</c:v>
                </c:pt>
                <c:pt idx="8">
                  <c:v>542.5795671852339</c:v>
                </c:pt>
                <c:pt idx="9">
                  <c:v>549.2113734711073</c:v>
                </c:pt>
                <c:pt idx="10">
                  <c:v>550.9086434697992</c:v>
                </c:pt>
                <c:pt idx="11">
                  <c:v>553.1885546469856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Total!$B$39</c:f>
              <c:strCache>
                <c:ptCount val="1"/>
                <c:pt idx="0">
                  <c:v>  Four Snake River Drawdown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dPt>
            <c:idx val="11"/>
            <c:marker>
              <c:size val="7"/>
              <c:spPr>
                <a:solidFill>
                  <a:srgbClr val="FFFFFF"/>
                </a:solidFill>
                <a:ln>
                  <a:solidFill>
                    <a:srgbClr val="0000FF"/>
                  </a:solidFill>
                </a:ln>
              </c:spPr>
            </c:marker>
          </c:dPt>
          <c:xVal>
            <c:numRef>
              <c:f>Total!$C$31:$N$31</c:f>
              <c:numCache>
                <c:ptCount val="1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</c:numCache>
            </c:numRef>
          </c:xVal>
          <c:yVal>
            <c:numRef>
              <c:f>Total!$C$39:$N$39</c:f>
              <c:numCache>
                <c:ptCount val="12"/>
                <c:pt idx="0">
                  <c:v>261.7091301821224</c:v>
                </c:pt>
                <c:pt idx="1">
                  <c:v>327.0966668391512</c:v>
                </c:pt>
                <c:pt idx="2">
                  <c:v>374.85425895296135</c:v>
                </c:pt>
                <c:pt idx="3">
                  <c:v>476.82787486786225</c:v>
                </c:pt>
                <c:pt idx="4">
                  <c:v>532.0666991507804</c:v>
                </c:pt>
                <c:pt idx="5">
                  <c:v>629.4594740304424</c:v>
                </c:pt>
                <c:pt idx="6">
                  <c:v>649.4380366599884</c:v>
                </c:pt>
                <c:pt idx="7">
                  <c:v>652.4507964580629</c:v>
                </c:pt>
                <c:pt idx="8">
                  <c:v>658.5588204271988</c:v>
                </c:pt>
                <c:pt idx="9">
                  <c:v>663.6909519969972</c:v>
                </c:pt>
                <c:pt idx="10">
                  <c:v>663.8741391924494</c:v>
                </c:pt>
                <c:pt idx="11">
                  <c:v>664.9334570801635</c:v>
                </c:pt>
              </c:numCache>
            </c:numRef>
          </c:yVal>
          <c:smooth val="0"/>
        </c:ser>
        <c:ser>
          <c:idx val="9"/>
          <c:order val="8"/>
          <c:tx>
            <c:strRef>
              <c:f>Total!$B$40</c:f>
              <c:strCache>
                <c:ptCount val="1"/>
                <c:pt idx="0">
                  <c:v>  Four Snake River and JDA Drawdown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Total!$C$31:$N$31</c:f>
              <c:numCache>
                <c:ptCount val="1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</c:numCache>
            </c:numRef>
          </c:xVal>
          <c:yVal>
            <c:numRef>
              <c:f>Total!$C$40:$N$40</c:f>
              <c:numCache>
                <c:ptCount val="12"/>
                <c:pt idx="0">
                  <c:v>261.69110176718544</c:v>
                </c:pt>
                <c:pt idx="1">
                  <c:v>326.8358977306905</c:v>
                </c:pt>
                <c:pt idx="2">
                  <c:v>374.3766031199119</c:v>
                </c:pt>
                <c:pt idx="3">
                  <c:v>471.49657069176686</c:v>
                </c:pt>
                <c:pt idx="4">
                  <c:v>521.5658223636796</c:v>
                </c:pt>
                <c:pt idx="5">
                  <c:v>618.0700092334961</c:v>
                </c:pt>
                <c:pt idx="6">
                  <c:v>637.5675199436539</c:v>
                </c:pt>
                <c:pt idx="7">
                  <c:v>864.093939279003</c:v>
                </c:pt>
                <c:pt idx="8">
                  <c:v>895.5612549816626</c:v>
                </c:pt>
                <c:pt idx="9">
                  <c:v>899.4327632634153</c:v>
                </c:pt>
                <c:pt idx="10">
                  <c:v>898.3527781247399</c:v>
                </c:pt>
                <c:pt idx="11">
                  <c:v>898.1340605363098</c:v>
                </c:pt>
              </c:numCache>
            </c:numRef>
          </c:yVal>
          <c:smooth val="0"/>
        </c:ser>
        <c:ser>
          <c:idx val="10"/>
          <c:order val="9"/>
          <c:tx>
            <c:strRef>
              <c:f>Total!$B$41</c:f>
              <c:strCache>
                <c:ptCount val="1"/>
                <c:pt idx="0">
                  <c:v>  John Day Natural River Drawdown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Total!$C$31:$N$31</c:f>
              <c:numCache>
                <c:ptCount val="1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</c:numCache>
            </c:numRef>
          </c:xVal>
          <c:yVal>
            <c:numRef>
              <c:f>Total!$C$41:$N$41</c:f>
              <c:numCache>
                <c:ptCount val="12"/>
                <c:pt idx="0">
                  <c:v>262.37329537887825</c:v>
                </c:pt>
                <c:pt idx="1">
                  <c:v>330.0139215978925</c:v>
                </c:pt>
                <c:pt idx="2">
                  <c:v>353.4014664179301</c:v>
                </c:pt>
                <c:pt idx="3">
                  <c:v>367.357366985275</c:v>
                </c:pt>
                <c:pt idx="4">
                  <c:v>379.26120096292624</c:v>
                </c:pt>
                <c:pt idx="5">
                  <c:v>391.05082497186004</c:v>
                </c:pt>
                <c:pt idx="6">
                  <c:v>403.89701896311726</c:v>
                </c:pt>
                <c:pt idx="7">
                  <c:v>632.5029533436332</c:v>
                </c:pt>
                <c:pt idx="8">
                  <c:v>673.1905602300753</c:v>
                </c:pt>
                <c:pt idx="9">
                  <c:v>680.4904210514898</c:v>
                </c:pt>
                <c:pt idx="10">
                  <c:v>683.186297140705</c:v>
                </c:pt>
                <c:pt idx="11">
                  <c:v>686.3559558133766</c:v>
                </c:pt>
              </c:numCache>
            </c:numRef>
          </c:yVal>
          <c:smooth val="0"/>
        </c:ser>
        <c:ser>
          <c:idx val="11"/>
          <c:order val="10"/>
          <c:tx>
            <c:strRef>
              <c:f>Total!$B$42</c:f>
              <c:strCache>
                <c:ptCount val="1"/>
                <c:pt idx="0">
                  <c:v>  John Day Spillway Crest Drawdown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Total!$C$31:$N$31</c:f>
              <c:numCache>
                <c:ptCount val="1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</c:numCache>
            </c:numRef>
          </c:xVal>
          <c:yVal>
            <c:numRef>
              <c:f>Total!$C$42:$N$42</c:f>
              <c:numCache>
                <c:ptCount val="12"/>
                <c:pt idx="0">
                  <c:v>262.3913237938153</c:v>
                </c:pt>
                <c:pt idx="1">
                  <c:v>330.2976992978323</c:v>
                </c:pt>
                <c:pt idx="2">
                  <c:v>353.90536702488447</c:v>
                </c:pt>
                <c:pt idx="3">
                  <c:v>372.82488698399993</c:v>
                </c:pt>
                <c:pt idx="4">
                  <c:v>393.53569129879</c:v>
                </c:pt>
                <c:pt idx="5">
                  <c:v>405.67774248886934</c:v>
                </c:pt>
                <c:pt idx="6">
                  <c:v>418.47658312543774</c:v>
                </c:pt>
                <c:pt idx="7">
                  <c:v>423.6228839866328</c:v>
                </c:pt>
                <c:pt idx="8">
                  <c:v>433.1052886443706</c:v>
                </c:pt>
                <c:pt idx="9">
                  <c:v>441.6376235584851</c:v>
                </c:pt>
                <c:pt idx="10">
                  <c:v>445.56600880501276</c:v>
                </c:pt>
                <c:pt idx="11">
                  <c:v>589.8000473117012</c:v>
                </c:pt>
              </c:numCache>
            </c:numRef>
          </c:yVal>
          <c:smooth val="0"/>
        </c:ser>
        <c:ser>
          <c:idx val="12"/>
          <c:order val="11"/>
          <c:tx>
            <c:strRef>
              <c:f>Total!$B$43</c:f>
              <c:strCache>
                <c:ptCount val="1"/>
                <c:pt idx="0">
                  <c:v>  Lower Snake and JDA Spillway Drawdown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C0C0C0"/>
              </a:solidFill>
              <a:ln>
                <a:solidFill>
                  <a:srgbClr val="333399"/>
                </a:solidFill>
              </a:ln>
            </c:spPr>
          </c:marker>
          <c:xVal>
            <c:numRef>
              <c:f>Total!$C$31:$N$31</c:f>
              <c:numCache>
                <c:ptCount val="1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</c:numCache>
            </c:numRef>
          </c:xVal>
          <c:yVal>
            <c:numRef>
              <c:f>Total!$C$43:$N$43</c:f>
              <c:numCache>
                <c:ptCount val="12"/>
                <c:pt idx="0">
                  <c:v>261.7091301821224</c:v>
                </c:pt>
                <c:pt idx="1">
                  <c:v>327.0966668391512</c:v>
                </c:pt>
                <c:pt idx="2">
                  <c:v>374.85425895296135</c:v>
                </c:pt>
                <c:pt idx="3">
                  <c:v>476.82787486786225</c:v>
                </c:pt>
                <c:pt idx="4">
                  <c:v>532.0666991507804</c:v>
                </c:pt>
                <c:pt idx="5">
                  <c:v>628.8101276065498</c:v>
                </c:pt>
                <c:pt idx="6">
                  <c:v>648.1482024015381</c:v>
                </c:pt>
                <c:pt idx="7">
                  <c:v>651.1807106492586</c:v>
                </c:pt>
                <c:pt idx="8">
                  <c:v>657.3077285750517</c:v>
                </c:pt>
                <c:pt idx="9">
                  <c:v>662.4595605279967</c:v>
                </c:pt>
                <c:pt idx="10">
                  <c:v>662.662250055419</c:v>
                </c:pt>
                <c:pt idx="11">
                  <c:v>807.9581123257208</c:v>
                </c:pt>
              </c:numCache>
            </c:numRef>
          </c:yVal>
          <c:smooth val="0"/>
        </c:ser>
        <c:ser>
          <c:idx val="13"/>
          <c:order val="12"/>
          <c:tx>
            <c:strRef>
              <c:f>Total!$B$44</c:f>
              <c:strCache>
                <c:ptCount val="1"/>
                <c:pt idx="0">
                  <c:v>  Four Snake River &amp; JDA Drawdown (high option &amp; CWA)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C0C0C0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Total!$C$31:$N$31</c:f>
              <c:numCache>
                <c:ptCount val="1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</c:numCache>
            </c:numRef>
          </c:xVal>
          <c:yVal>
            <c:numRef>
              <c:f>Total!$C$44:$N$44</c:f>
              <c:numCache>
                <c:ptCount val="12"/>
                <c:pt idx="0">
                  <c:v>262.30677009632524</c:v>
                </c:pt>
                <c:pt idx="1">
                  <c:v>330.61572642766276</c:v>
                </c:pt>
                <c:pt idx="2">
                  <c:v>547.1863028052</c:v>
                </c:pt>
                <c:pt idx="3">
                  <c:v>649.9023316495075</c:v>
                </c:pt>
                <c:pt idx="4">
                  <c:v>702.3085108827682</c:v>
                </c:pt>
                <c:pt idx="5">
                  <c:v>803.313662138961</c:v>
                </c:pt>
                <c:pt idx="6">
                  <c:v>825.0045826436462</c:v>
                </c:pt>
                <c:pt idx="7">
                  <c:v>1138.2420241412854</c:v>
                </c:pt>
                <c:pt idx="8">
                  <c:v>1252.080315005634</c:v>
                </c:pt>
                <c:pt idx="9">
                  <c:v>1248.2292463232636</c:v>
                </c:pt>
                <c:pt idx="10">
                  <c:v>1244.150394565895</c:v>
                </c:pt>
                <c:pt idx="11">
                  <c:v>1240.929565916765</c:v>
                </c:pt>
              </c:numCache>
            </c:numRef>
          </c:yVal>
          <c:smooth val="0"/>
        </c:ser>
        <c:axId val="43670119"/>
        <c:axId val="57486752"/>
      </c:scatterChart>
      <c:valAx>
        <c:axId val="43670119"/>
        <c:scaling>
          <c:orientation val="minMax"/>
          <c:max val="2012"/>
          <c:min val="20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5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57486752"/>
        <c:crosses val="autoZero"/>
        <c:crossBetween val="midCat"/>
        <c:dispUnits/>
        <c:majorUnit val="1"/>
      </c:valAx>
      <c:valAx>
        <c:axId val="57486752"/>
        <c:scaling>
          <c:orientation val="minMax"/>
          <c:min val="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50" b="1" i="0" u="none" baseline="0">
                    <a:latin typeface="Arial"/>
                    <a:ea typeface="Arial"/>
                    <a:cs typeface="Arial"/>
                  </a:rPr>
                  <a:t>Costs ($ millions)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43670119"/>
        <c:crosses val="autoZero"/>
        <c:crossBetween val="midCat"/>
        <c:dispUnits/>
      </c:valAx>
      <c:spPr>
        <a:solidFill>
          <a:srgbClr val="FFFFCC"/>
        </a:solidFill>
      </c:spPr>
    </c:plotArea>
    <c:legend>
      <c:legendPos val="r"/>
      <c:layout>
        <c:manualLayout>
          <c:xMode val="edge"/>
          <c:yMode val="edge"/>
          <c:x val="0.7655"/>
          <c:y val="0.36675"/>
          <c:w val="0.2205"/>
          <c:h val="0.412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latin typeface="Arial"/>
                <a:ea typeface="Arial"/>
                <a:cs typeface="Arial"/>
              </a:rPr>
              <a:t>Total Fish and Wildlife Financial Impacts
</a:t>
            </a:r>
            <a:r>
              <a:rPr lang="en-US" cap="none" sz="1600" b="1" i="0" u="none" baseline="0">
                <a:latin typeface="Arial"/>
                <a:ea typeface="Arial"/>
                <a:cs typeface="Arial"/>
              </a:rPr>
              <a:t>Direct, Reimbursable, Capital and Total Operational Impacts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
5/15/98</a:t>
            </a:r>
          </a:p>
        </c:rich>
      </c:tx>
      <c:layout>
        <c:manualLayout>
          <c:xMode val="factor"/>
          <c:yMode val="factor"/>
          <c:x val="-0.00875"/>
          <c:y val="-0.00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5"/>
          <c:y val="0.15325"/>
          <c:w val="0.7285"/>
          <c:h val="0.769"/>
        </c:manualLayout>
      </c:layout>
      <c:scatterChart>
        <c:scatterStyle val="lineMarker"/>
        <c:varyColors val="0"/>
        <c:ser>
          <c:idx val="0"/>
          <c:order val="0"/>
          <c:tx>
            <c:strRef>
              <c:f>Total!$B$61</c:f>
              <c:strCache>
                <c:ptCount val="1"/>
                <c:pt idx="0">
                  <c:v>  In-River Migration (low option)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Total!$C$60:$N$60</c:f>
              <c:numCache>
                <c:ptCount val="1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</c:numCache>
            </c:numRef>
          </c:xVal>
          <c:yVal>
            <c:numRef>
              <c:f>Total!$C$61:$N$61</c:f>
              <c:numCache>
                <c:ptCount val="12"/>
                <c:pt idx="0">
                  <c:v>439.21432379381525</c:v>
                </c:pt>
                <c:pt idx="1">
                  <c:v>507.0256992978324</c:v>
                </c:pt>
                <c:pt idx="2">
                  <c:v>530.5343670248844</c:v>
                </c:pt>
                <c:pt idx="3">
                  <c:v>549.3538869839999</c:v>
                </c:pt>
                <c:pt idx="4">
                  <c:v>569.9596912987901</c:v>
                </c:pt>
                <c:pt idx="5">
                  <c:v>582.6450889127619</c:v>
                </c:pt>
                <c:pt idx="6">
                  <c:v>595.973280708502</c:v>
                </c:pt>
                <c:pt idx="7">
                  <c:v>600.9860316140096</c:v>
                </c:pt>
                <c:pt idx="8">
                  <c:v>609.6318111761859</c:v>
                </c:pt>
                <c:pt idx="9">
                  <c:v>618.0030608822666</c:v>
                </c:pt>
                <c:pt idx="10">
                  <c:v>621.7660144134499</c:v>
                </c:pt>
                <c:pt idx="11">
                  <c:v>626.0111476633865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Total!$B$62</c:f>
              <c:strCache>
                <c:ptCount val="1"/>
                <c:pt idx="0">
                  <c:v>  In-River Migration (high option &amp; CWA) **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Total!$C$60:$N$60</c:f>
              <c:numCache>
                <c:ptCount val="1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</c:numCache>
            </c:numRef>
          </c:xVal>
          <c:yVal>
            <c:numRef>
              <c:f>Total!$C$62:$N$62</c:f>
              <c:numCache>
                <c:ptCount val="12"/>
                <c:pt idx="0">
                  <c:v>454.8572296861579</c:v>
                </c:pt>
                <c:pt idx="1">
                  <c:v>534.8443998991886</c:v>
                </c:pt>
                <c:pt idx="2">
                  <c:v>561.0796138624171</c:v>
                </c:pt>
                <c:pt idx="3">
                  <c:v>580.750623415979</c:v>
                </c:pt>
                <c:pt idx="4">
                  <c:v>625.1844054106434</c:v>
                </c:pt>
                <c:pt idx="5">
                  <c:v>662.1465350344454</c:v>
                </c:pt>
                <c:pt idx="6">
                  <c:v>679.5616411471163</c:v>
                </c:pt>
                <c:pt idx="7">
                  <c:v>833.1747127273397</c:v>
                </c:pt>
                <c:pt idx="8">
                  <c:v>983.9167407171226</c:v>
                </c:pt>
                <c:pt idx="9">
                  <c:v>982.1904976475805</c:v>
                </c:pt>
                <c:pt idx="10">
                  <c:v>980.5985134988812</c:v>
                </c:pt>
                <c:pt idx="11">
                  <c:v>979.4933323265121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Total!$B$63</c:f>
              <c:strCache>
                <c:ptCount val="1"/>
                <c:pt idx="0">
                  <c:v>  Expanded Transport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Total!$C$60:$N$60</c:f>
              <c:numCache>
                <c:ptCount val="1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</c:numCache>
            </c:numRef>
          </c:xVal>
          <c:yVal>
            <c:numRef>
              <c:f>Total!$C$63:$N$63</c:f>
              <c:numCache>
                <c:ptCount val="12"/>
                <c:pt idx="0">
                  <c:v>442.3913237938153</c:v>
                </c:pt>
                <c:pt idx="1">
                  <c:v>501.5508898310741</c:v>
                </c:pt>
                <c:pt idx="2">
                  <c:v>525.6827992403121</c:v>
                </c:pt>
                <c:pt idx="3">
                  <c:v>541.0654537318464</c:v>
                </c:pt>
                <c:pt idx="4">
                  <c:v>558.6590700596528</c:v>
                </c:pt>
                <c:pt idx="5">
                  <c:v>569.2701407736049</c:v>
                </c:pt>
                <c:pt idx="6">
                  <c:v>580.7849182986063</c:v>
                </c:pt>
                <c:pt idx="7">
                  <c:v>586.0304431819424</c:v>
                </c:pt>
                <c:pt idx="8">
                  <c:v>594.9118041392101</c:v>
                </c:pt>
                <c:pt idx="9">
                  <c:v>603.5224158030476</c:v>
                </c:pt>
                <c:pt idx="10">
                  <c:v>607.5268491349891</c:v>
                </c:pt>
                <c:pt idx="11">
                  <c:v>612.0165551639516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Total!$B$64</c:f>
              <c:strCache>
                <c:ptCount val="1"/>
                <c:pt idx="0">
                  <c:v>  Expanded Transport (low option) ***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339966"/>
                </a:solidFill>
              </a:ln>
            </c:spPr>
          </c:marker>
          <c:xVal>
            <c:numRef>
              <c:f>Total!$C$60:$N$60</c:f>
              <c:numCache>
                <c:ptCount val="1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</c:numCache>
            </c:numRef>
          </c:xVal>
          <c:yVal>
            <c:numRef>
              <c:f>Total!$C$64:$N$64</c:f>
              <c:numCache>
                <c:ptCount val="12"/>
                <c:pt idx="0">
                  <c:v>425.8115328745207</c:v>
                </c:pt>
                <c:pt idx="1">
                  <c:v>416.13166629619656</c:v>
                </c:pt>
                <c:pt idx="2">
                  <c:v>428.6321759170625</c:v>
                </c:pt>
                <c:pt idx="3">
                  <c:v>437.93815558534567</c:v>
                </c:pt>
                <c:pt idx="4">
                  <c:v>451.6200385042481</c:v>
                </c:pt>
                <c:pt idx="5">
                  <c:v>461.26191416655496</c:v>
                </c:pt>
                <c:pt idx="6">
                  <c:v>468.90690212322113</c:v>
                </c:pt>
                <c:pt idx="7">
                  <c:v>472.41586664667113</c:v>
                </c:pt>
                <c:pt idx="8">
                  <c:v>474.86019147316443</c:v>
                </c:pt>
                <c:pt idx="9">
                  <c:v>477.0083679544172</c:v>
                </c:pt>
                <c:pt idx="10">
                  <c:v>479.22265455837635</c:v>
                </c:pt>
                <c:pt idx="11">
                  <c:v>481.85355086651055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Total!$B$65</c:f>
              <c:strCache>
                <c:ptCount val="1"/>
                <c:pt idx="0">
                  <c:v>  Transport Plus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CCFF"/>
                </a:solidFill>
              </a:ln>
            </c:spPr>
          </c:marker>
          <c:dPt>
            <c:idx val="8"/>
            <c:spPr>
              <a:ln w="12700">
                <a:solidFill>
                  <a:srgbClr val="00CCFF"/>
                </a:solidFill>
              </a:ln>
            </c:spPr>
            <c:marker>
              <c:size val="7"/>
              <c:spPr>
                <a:noFill/>
                <a:ln>
                  <a:solidFill>
                    <a:srgbClr val="00CCFF"/>
                  </a:solidFill>
                </a:ln>
              </c:spPr>
            </c:marker>
          </c:dPt>
          <c:xVal>
            <c:numRef>
              <c:f>Total!$C$60:$N$60</c:f>
              <c:numCache>
                <c:ptCount val="1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</c:numCache>
            </c:numRef>
          </c:xVal>
          <c:yVal>
            <c:numRef>
              <c:f>Total!$C$65:$N$65</c:f>
              <c:numCache>
                <c:ptCount val="12"/>
                <c:pt idx="0">
                  <c:v>442.3913237938153</c:v>
                </c:pt>
                <c:pt idx="1">
                  <c:v>510.83648983107406</c:v>
                </c:pt>
                <c:pt idx="2">
                  <c:v>534.9683992403121</c:v>
                </c:pt>
                <c:pt idx="3">
                  <c:v>553.3431743687196</c:v>
                </c:pt>
                <c:pt idx="4">
                  <c:v>576.8443321403315</c:v>
                </c:pt>
                <c:pt idx="5">
                  <c:v>591.370449496429</c:v>
                </c:pt>
                <c:pt idx="6">
                  <c:v>604.8451071032364</c:v>
                </c:pt>
                <c:pt idx="7">
                  <c:v>610.0075902261162</c:v>
                </c:pt>
                <c:pt idx="8">
                  <c:v>618.7545522556643</c:v>
                </c:pt>
                <c:pt idx="9">
                  <c:v>627.2876689666092</c:v>
                </c:pt>
                <c:pt idx="10">
                  <c:v>631.218319944856</c:v>
                </c:pt>
                <c:pt idx="11">
                  <c:v>635.6373512455001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Total!$B$66</c:f>
              <c:strCache>
                <c:ptCount val="1"/>
                <c:pt idx="0">
                  <c:v>  Transport Plus (CWA)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Pt>
            <c:idx val="8"/>
            <c:spPr>
              <a:ln w="12700">
                <a:solidFill>
                  <a:srgbClr val="FF0000"/>
                </a:solidFill>
              </a:ln>
            </c:spPr>
            <c:marker>
              <c:size val="7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xVal>
            <c:numRef>
              <c:f>Total!$C$60:$N$60</c:f>
              <c:numCache>
                <c:ptCount val="1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</c:numCache>
            </c:numRef>
          </c:xVal>
          <c:yVal>
            <c:numRef>
              <c:f>Total!$C$66:$N$66</c:f>
              <c:numCache>
                <c:ptCount val="12"/>
                <c:pt idx="0">
                  <c:v>445.8447948271993</c:v>
                </c:pt>
                <c:pt idx="1">
                  <c:v>516.9616503144412</c:v>
                </c:pt>
                <c:pt idx="2">
                  <c:v>541.5039282202044</c:v>
                </c:pt>
                <c:pt idx="3">
                  <c:v>562.0293633789255</c:v>
                </c:pt>
                <c:pt idx="4">
                  <c:v>589.5427534425785</c:v>
                </c:pt>
                <c:pt idx="5">
                  <c:v>608.2480091273447</c:v>
                </c:pt>
                <c:pt idx="6">
                  <c:v>623.9920136395243</c:v>
                </c:pt>
                <c:pt idx="7">
                  <c:v>773.9612988974482</c:v>
                </c:pt>
                <c:pt idx="8">
                  <c:v>925.5815232466759</c:v>
                </c:pt>
                <c:pt idx="9">
                  <c:v>929.4629426578795</c:v>
                </c:pt>
                <c:pt idx="10">
                  <c:v>928.7636506365325</c:v>
                </c:pt>
                <c:pt idx="11">
                  <c:v>928.5528376171452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Total!$B$67</c:f>
              <c:strCache>
                <c:ptCount val="1"/>
                <c:pt idx="0">
                  <c:v>  Two Snake River Dam Drawdown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FFFFFF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Total!$C$60:$N$60</c:f>
              <c:numCache>
                <c:ptCount val="1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</c:numCache>
            </c:numRef>
          </c:xVal>
          <c:yVal>
            <c:numRef>
              <c:f>Total!$C$67:$N$67</c:f>
              <c:numCache>
                <c:ptCount val="12"/>
                <c:pt idx="0">
                  <c:v>442.35132379381525</c:v>
                </c:pt>
                <c:pt idx="1">
                  <c:v>508.88309105600774</c:v>
                </c:pt>
                <c:pt idx="2">
                  <c:v>557.8344954663023</c:v>
                </c:pt>
                <c:pt idx="3">
                  <c:v>661.3664573319716</c:v>
                </c:pt>
                <c:pt idx="4">
                  <c:v>690.9404168621575</c:v>
                </c:pt>
                <c:pt idx="5">
                  <c:v>700.4191003352183</c:v>
                </c:pt>
                <c:pt idx="6">
                  <c:v>711.0891445938172</c:v>
                </c:pt>
                <c:pt idx="7">
                  <c:v>715.1774619585506</c:v>
                </c:pt>
                <c:pt idx="8">
                  <c:v>722.5795671852339</c:v>
                </c:pt>
                <c:pt idx="9">
                  <c:v>729.2113734711073</c:v>
                </c:pt>
                <c:pt idx="10">
                  <c:v>730.9086434697992</c:v>
                </c:pt>
                <c:pt idx="11">
                  <c:v>733.1885546469856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Total!$B$68</c:f>
              <c:strCache>
                <c:ptCount val="1"/>
                <c:pt idx="0">
                  <c:v>  Four Snake River Drawdown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dPt>
            <c:idx val="11"/>
            <c:marker>
              <c:size val="7"/>
              <c:spPr>
                <a:solidFill>
                  <a:srgbClr val="FFFFFF"/>
                </a:solidFill>
                <a:ln>
                  <a:solidFill>
                    <a:srgbClr val="0000FF"/>
                  </a:solidFill>
                </a:ln>
              </c:spPr>
            </c:marker>
          </c:dPt>
          <c:xVal>
            <c:numRef>
              <c:f>Total!$C$60:$N$60</c:f>
              <c:numCache>
                <c:ptCount val="1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</c:numCache>
            </c:numRef>
          </c:xVal>
          <c:yVal>
            <c:numRef>
              <c:f>Total!$C$68:$N$68</c:f>
              <c:numCache>
                <c:ptCount val="12"/>
                <c:pt idx="0">
                  <c:v>441.7091301821224</c:v>
                </c:pt>
                <c:pt idx="1">
                  <c:v>507.0966668391512</c:v>
                </c:pt>
                <c:pt idx="2">
                  <c:v>554.8542589529613</c:v>
                </c:pt>
                <c:pt idx="3">
                  <c:v>656.8278748678622</c:v>
                </c:pt>
                <c:pt idx="4">
                  <c:v>712.0666991507804</c:v>
                </c:pt>
                <c:pt idx="5">
                  <c:v>809.4594740304424</c:v>
                </c:pt>
                <c:pt idx="6">
                  <c:v>829.4380366599884</c:v>
                </c:pt>
                <c:pt idx="7">
                  <c:v>832.4507964580629</c:v>
                </c:pt>
                <c:pt idx="8">
                  <c:v>838.5588204271988</c:v>
                </c:pt>
                <c:pt idx="9">
                  <c:v>843.6909519969972</c:v>
                </c:pt>
                <c:pt idx="10">
                  <c:v>843.8741391924494</c:v>
                </c:pt>
                <c:pt idx="11">
                  <c:v>844.9334570801635</c:v>
                </c:pt>
              </c:numCache>
            </c:numRef>
          </c:yVal>
          <c:smooth val="0"/>
        </c:ser>
        <c:ser>
          <c:idx val="9"/>
          <c:order val="8"/>
          <c:tx>
            <c:strRef>
              <c:f>Total!$B$69</c:f>
              <c:strCache>
                <c:ptCount val="1"/>
                <c:pt idx="0">
                  <c:v>  Four Snake River and JDA Drawdown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Total!$C$60:$N$60</c:f>
              <c:numCache>
                <c:ptCount val="1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</c:numCache>
            </c:numRef>
          </c:xVal>
          <c:yVal>
            <c:numRef>
              <c:f>Total!$C$69:$N$69</c:f>
              <c:numCache>
                <c:ptCount val="12"/>
                <c:pt idx="0">
                  <c:v>441.69110176718544</c:v>
                </c:pt>
                <c:pt idx="1">
                  <c:v>506.8358977306905</c:v>
                </c:pt>
                <c:pt idx="2">
                  <c:v>554.3766031199119</c:v>
                </c:pt>
                <c:pt idx="3">
                  <c:v>651.4965706917669</c:v>
                </c:pt>
                <c:pt idx="4">
                  <c:v>701.5658223636796</c:v>
                </c:pt>
                <c:pt idx="5">
                  <c:v>798.0700092334961</c:v>
                </c:pt>
                <c:pt idx="6">
                  <c:v>817.5675199436539</c:v>
                </c:pt>
                <c:pt idx="7">
                  <c:v>1044.093939279003</c:v>
                </c:pt>
                <c:pt idx="8">
                  <c:v>1075.5612549816626</c:v>
                </c:pt>
                <c:pt idx="9">
                  <c:v>1079.4327632634154</c:v>
                </c:pt>
                <c:pt idx="10">
                  <c:v>1078.3527781247399</c:v>
                </c:pt>
                <c:pt idx="11">
                  <c:v>1078.1340605363098</c:v>
                </c:pt>
              </c:numCache>
            </c:numRef>
          </c:yVal>
          <c:smooth val="0"/>
        </c:ser>
        <c:ser>
          <c:idx val="10"/>
          <c:order val="9"/>
          <c:tx>
            <c:strRef>
              <c:f>Total!$B$70</c:f>
              <c:strCache>
                <c:ptCount val="1"/>
                <c:pt idx="0">
                  <c:v>  John Day Natural River Drawdown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Total!$C$60:$N$60</c:f>
              <c:numCache>
                <c:ptCount val="1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</c:numCache>
            </c:numRef>
          </c:xVal>
          <c:yVal>
            <c:numRef>
              <c:f>Total!$C$70:$N$70</c:f>
              <c:numCache>
                <c:ptCount val="12"/>
                <c:pt idx="0">
                  <c:v>442.37329537887825</c:v>
                </c:pt>
                <c:pt idx="1">
                  <c:v>510.0139215978925</c:v>
                </c:pt>
                <c:pt idx="2">
                  <c:v>533.4014664179301</c:v>
                </c:pt>
                <c:pt idx="3">
                  <c:v>547.357366985275</c:v>
                </c:pt>
                <c:pt idx="4">
                  <c:v>559.2612009629263</c:v>
                </c:pt>
                <c:pt idx="5">
                  <c:v>571.05082497186</c:v>
                </c:pt>
                <c:pt idx="6">
                  <c:v>583.8970189631173</c:v>
                </c:pt>
                <c:pt idx="7">
                  <c:v>812.5029533436332</c:v>
                </c:pt>
                <c:pt idx="8">
                  <c:v>853.1905602300753</c:v>
                </c:pt>
                <c:pt idx="9">
                  <c:v>860.4904210514898</c:v>
                </c:pt>
                <c:pt idx="10">
                  <c:v>863.186297140705</c:v>
                </c:pt>
                <c:pt idx="11">
                  <c:v>866.3559558133766</c:v>
                </c:pt>
              </c:numCache>
            </c:numRef>
          </c:yVal>
          <c:smooth val="0"/>
        </c:ser>
        <c:ser>
          <c:idx val="11"/>
          <c:order val="10"/>
          <c:tx>
            <c:strRef>
              <c:f>Total!$B$71</c:f>
              <c:strCache>
                <c:ptCount val="1"/>
                <c:pt idx="0">
                  <c:v>  John Day Spillway Crest Drawdown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Total!$C$60:$N$60</c:f>
              <c:numCache>
                <c:ptCount val="1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</c:numCache>
            </c:numRef>
          </c:xVal>
          <c:yVal>
            <c:numRef>
              <c:f>Total!$C$71:$N$71</c:f>
              <c:numCache>
                <c:ptCount val="12"/>
                <c:pt idx="0">
                  <c:v>442.3913237938153</c:v>
                </c:pt>
                <c:pt idx="1">
                  <c:v>510.2976992978323</c:v>
                </c:pt>
                <c:pt idx="2">
                  <c:v>533.9053670248845</c:v>
                </c:pt>
                <c:pt idx="3">
                  <c:v>552.8248869839999</c:v>
                </c:pt>
                <c:pt idx="4">
                  <c:v>573.53569129879</c:v>
                </c:pt>
                <c:pt idx="5">
                  <c:v>585.6777424888694</c:v>
                </c:pt>
                <c:pt idx="6">
                  <c:v>598.4765831254377</c:v>
                </c:pt>
                <c:pt idx="7">
                  <c:v>603.6228839866328</c:v>
                </c:pt>
                <c:pt idx="8">
                  <c:v>613.1052886443706</c:v>
                </c:pt>
                <c:pt idx="9">
                  <c:v>621.6376235584851</c:v>
                </c:pt>
                <c:pt idx="10">
                  <c:v>625.5660088050128</c:v>
                </c:pt>
                <c:pt idx="11">
                  <c:v>769.8000473117012</c:v>
                </c:pt>
              </c:numCache>
            </c:numRef>
          </c:yVal>
          <c:smooth val="0"/>
        </c:ser>
        <c:ser>
          <c:idx val="12"/>
          <c:order val="11"/>
          <c:tx>
            <c:strRef>
              <c:f>Total!$B$72</c:f>
              <c:strCache>
                <c:ptCount val="1"/>
                <c:pt idx="0">
                  <c:v>  Lower Snake and JDA Spillway Drawdown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C0C0C0"/>
              </a:solidFill>
              <a:ln>
                <a:solidFill>
                  <a:srgbClr val="333399"/>
                </a:solidFill>
              </a:ln>
            </c:spPr>
          </c:marker>
          <c:xVal>
            <c:numRef>
              <c:f>Total!$C$60:$N$60</c:f>
              <c:numCache>
                <c:ptCount val="1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</c:numCache>
            </c:numRef>
          </c:xVal>
          <c:yVal>
            <c:numRef>
              <c:f>Total!$C$72:$N$72</c:f>
              <c:numCache>
                <c:ptCount val="12"/>
                <c:pt idx="0">
                  <c:v>441.7091301821224</c:v>
                </c:pt>
                <c:pt idx="1">
                  <c:v>507.0966668391512</c:v>
                </c:pt>
                <c:pt idx="2">
                  <c:v>554.8542589529613</c:v>
                </c:pt>
                <c:pt idx="3">
                  <c:v>656.8278748678622</c:v>
                </c:pt>
                <c:pt idx="4">
                  <c:v>712.0666991507804</c:v>
                </c:pt>
                <c:pt idx="5">
                  <c:v>808.8101276065498</c:v>
                </c:pt>
                <c:pt idx="6">
                  <c:v>828.1482024015381</c:v>
                </c:pt>
                <c:pt idx="7">
                  <c:v>831.1807106492586</c:v>
                </c:pt>
                <c:pt idx="8">
                  <c:v>837.3077285750517</c:v>
                </c:pt>
                <c:pt idx="9">
                  <c:v>842.4595605279967</c:v>
                </c:pt>
                <c:pt idx="10">
                  <c:v>842.662250055419</c:v>
                </c:pt>
                <c:pt idx="11">
                  <c:v>987.9581123257208</c:v>
                </c:pt>
              </c:numCache>
            </c:numRef>
          </c:yVal>
          <c:smooth val="0"/>
        </c:ser>
        <c:ser>
          <c:idx val="13"/>
          <c:order val="12"/>
          <c:tx>
            <c:strRef>
              <c:f>Total!$B$73</c:f>
              <c:strCache>
                <c:ptCount val="1"/>
                <c:pt idx="0">
                  <c:v>  Four Snake River &amp; JDA Drawdown (high option &amp; CWA)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C0C0C0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Total!$C$60:$N$60</c:f>
              <c:numCache>
                <c:ptCount val="1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</c:numCache>
            </c:numRef>
          </c:xVal>
          <c:yVal>
            <c:numRef>
              <c:f>Total!$C$73:$N$73</c:f>
              <c:numCache>
                <c:ptCount val="12"/>
                <c:pt idx="0">
                  <c:v>442.30677009632524</c:v>
                </c:pt>
                <c:pt idx="1">
                  <c:v>510.61572642766276</c:v>
                </c:pt>
                <c:pt idx="2">
                  <c:v>727.1863028052</c:v>
                </c:pt>
                <c:pt idx="3">
                  <c:v>829.9023316495075</c:v>
                </c:pt>
                <c:pt idx="4">
                  <c:v>882.3085108827682</c:v>
                </c:pt>
                <c:pt idx="5">
                  <c:v>983.313662138961</c:v>
                </c:pt>
                <c:pt idx="6">
                  <c:v>1005.0045826436462</c:v>
                </c:pt>
                <c:pt idx="7">
                  <c:v>1318.2420241412854</c:v>
                </c:pt>
                <c:pt idx="8">
                  <c:v>1432.080315005634</c:v>
                </c:pt>
                <c:pt idx="9">
                  <c:v>1428.2292463232636</c:v>
                </c:pt>
                <c:pt idx="10">
                  <c:v>1424.150394565895</c:v>
                </c:pt>
                <c:pt idx="11">
                  <c:v>1420.929565916765</c:v>
                </c:pt>
              </c:numCache>
            </c:numRef>
          </c:yVal>
          <c:smooth val="0"/>
        </c:ser>
        <c:axId val="47618721"/>
        <c:axId val="25915306"/>
      </c:scatterChart>
      <c:valAx>
        <c:axId val="47618721"/>
        <c:scaling>
          <c:orientation val="minMax"/>
          <c:max val="2012"/>
          <c:min val="20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5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25915306"/>
        <c:crosses val="autoZero"/>
        <c:crossBetween val="midCat"/>
        <c:dispUnits/>
        <c:majorUnit val="1"/>
      </c:valAx>
      <c:valAx>
        <c:axId val="25915306"/>
        <c:scaling>
          <c:orientation val="minMax"/>
          <c:max val="1500"/>
          <c:min val="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50" b="1" i="0" u="none" baseline="0">
                    <a:latin typeface="Arial"/>
                    <a:ea typeface="Arial"/>
                    <a:cs typeface="Arial"/>
                  </a:rPr>
                  <a:t>Costs ($ millions)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47618721"/>
        <c:crosses val="autoZero"/>
        <c:crossBetween val="midCat"/>
        <c:dispUnits/>
        <c:majorUnit val="100"/>
      </c:valAx>
      <c:spPr>
        <a:solidFill>
          <a:srgbClr val="FFFFCC"/>
        </a:solidFill>
      </c:spPr>
    </c:plotArea>
    <c:legend>
      <c:legendPos val="r"/>
      <c:layout>
        <c:manualLayout>
          <c:xMode val="edge"/>
          <c:yMode val="edge"/>
          <c:x val="0.765"/>
          <c:y val="0.3375"/>
          <c:w val="0.221"/>
          <c:h val="0.441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latin typeface="Arial"/>
                <a:ea typeface="Arial"/>
                <a:cs typeface="Arial"/>
              </a:rPr>
              <a:t>Total Fish and Wildlife Expenses</a:t>
            </a:r>
            <a:r>
              <a:rPr lang="en-US" cap="none" sz="19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1600" b="1" i="0" u="none" baseline="0">
                <a:latin typeface="Arial"/>
                <a:ea typeface="Arial"/>
                <a:cs typeface="Arial"/>
              </a:rPr>
              <a:t>Direct, Reimbursable and Capital - </a:t>
            </a:r>
            <a:r>
              <a:rPr lang="en-US" cap="none" sz="1600" b="1" i="0" u="sng" baseline="0">
                <a:latin typeface="Arial"/>
                <a:ea typeface="Arial"/>
                <a:cs typeface="Arial"/>
              </a:rPr>
              <a:t>WITH ADJUSTED SCHEDULES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5/15/98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575"/>
          <c:y val="0.1555"/>
          <c:w val="0.72975"/>
          <c:h val="0.759"/>
        </c:manualLayout>
      </c:layout>
      <c:scatterChart>
        <c:scatterStyle val="lineMarker"/>
        <c:varyColors val="0"/>
        <c:ser>
          <c:idx val="0"/>
          <c:order val="0"/>
          <c:tx>
            <c:strRef>
              <c:f>Total!$B$88</c:f>
              <c:strCache>
                <c:ptCount val="1"/>
                <c:pt idx="0">
                  <c:v>  In-River Migration (low option)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Total!$C$87:$N$87</c:f>
              <c:numCache>
                <c:ptCount val="1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</c:numCache>
            </c:numRef>
          </c:xVal>
          <c:yVal>
            <c:numRef>
              <c:f>Total!$C$88:$N$88</c:f>
              <c:numCache>
                <c:ptCount val="12"/>
                <c:pt idx="0">
                  <c:v>259.21432379381525</c:v>
                </c:pt>
                <c:pt idx="1">
                  <c:v>327.0256992978324</c:v>
                </c:pt>
                <c:pt idx="2">
                  <c:v>350.53436702488443</c:v>
                </c:pt>
                <c:pt idx="3">
                  <c:v>369.3538869839999</c:v>
                </c:pt>
                <c:pt idx="4">
                  <c:v>389.95969129879006</c:v>
                </c:pt>
                <c:pt idx="5">
                  <c:v>402.64508891276193</c:v>
                </c:pt>
                <c:pt idx="6">
                  <c:v>415.973280708502</c:v>
                </c:pt>
                <c:pt idx="7">
                  <c:v>420.98603161400956</c:v>
                </c:pt>
                <c:pt idx="8">
                  <c:v>429.63181117618586</c:v>
                </c:pt>
                <c:pt idx="9">
                  <c:v>438.0030608822666</c:v>
                </c:pt>
                <c:pt idx="10">
                  <c:v>441.76601441344985</c:v>
                </c:pt>
                <c:pt idx="11">
                  <c:v>446.0111476633865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Total!$B$89</c:f>
              <c:strCache>
                <c:ptCount val="1"/>
                <c:pt idx="0">
                  <c:v>  In-River Migration (high option &amp; CWA) - Adj. Sch.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Total!$C$87:$N$87</c:f>
              <c:numCache>
                <c:ptCount val="1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</c:numCache>
            </c:numRef>
          </c:xVal>
          <c:yVal>
            <c:numRef>
              <c:f>Total!$C$89:$N$89</c:f>
              <c:numCache>
                <c:ptCount val="12"/>
                <c:pt idx="0">
                  <c:v>274.8572367963966</c:v>
                </c:pt>
                <c:pt idx="1">
                  <c:v>354.43205824912</c:v>
                </c:pt>
                <c:pt idx="2">
                  <c:v>380.2631549100697</c:v>
                </c:pt>
                <c:pt idx="3">
                  <c:v>399.6374396916873</c:v>
                </c:pt>
                <c:pt idx="4">
                  <c:v>427.1155844569205</c:v>
                </c:pt>
                <c:pt idx="5">
                  <c:v>442.1523661748746</c:v>
                </c:pt>
                <c:pt idx="6">
                  <c:v>450.50166654269765</c:v>
                </c:pt>
                <c:pt idx="7">
                  <c:v>625.4576571301964</c:v>
                </c:pt>
                <c:pt idx="8">
                  <c:v>795.4615089730744</c:v>
                </c:pt>
                <c:pt idx="9">
                  <c:v>788.2048108856737</c:v>
                </c:pt>
                <c:pt idx="10">
                  <c:v>785.989362550438</c:v>
                </c:pt>
                <c:pt idx="11">
                  <c:v>784.2434282446559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Total!$B$90</c:f>
              <c:strCache>
                <c:ptCount val="1"/>
                <c:pt idx="0">
                  <c:v>  Expanded Transport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Total!$C$87:$N$87</c:f>
              <c:numCache>
                <c:ptCount val="1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</c:numCache>
            </c:numRef>
          </c:xVal>
          <c:yVal>
            <c:numRef>
              <c:f>Total!$C$90:$N$90</c:f>
              <c:numCache>
                <c:ptCount val="12"/>
                <c:pt idx="0">
                  <c:v>262.3913237938153</c:v>
                </c:pt>
                <c:pt idx="1">
                  <c:v>330.83648983107406</c:v>
                </c:pt>
                <c:pt idx="2">
                  <c:v>354.9683992403121</c:v>
                </c:pt>
                <c:pt idx="3">
                  <c:v>370.3510537318464</c:v>
                </c:pt>
                <c:pt idx="4">
                  <c:v>387.9446700596527</c:v>
                </c:pt>
                <c:pt idx="5">
                  <c:v>398.5557407736049</c:v>
                </c:pt>
                <c:pt idx="6">
                  <c:v>410.0705182986062</c:v>
                </c:pt>
                <c:pt idx="7">
                  <c:v>415.31604318194235</c:v>
                </c:pt>
                <c:pt idx="8">
                  <c:v>424.19740413921</c:v>
                </c:pt>
                <c:pt idx="9">
                  <c:v>432.8080158030476</c:v>
                </c:pt>
                <c:pt idx="10">
                  <c:v>436.81244913498915</c:v>
                </c:pt>
                <c:pt idx="11">
                  <c:v>441.3021551639515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Total!$B$91</c:f>
              <c:strCache>
                <c:ptCount val="1"/>
                <c:pt idx="0">
                  <c:v>  Expanded Transport (low option) ***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339966"/>
                </a:solidFill>
              </a:ln>
            </c:spPr>
          </c:marker>
          <c:xVal>
            <c:numRef>
              <c:f>Total!$C$87:$N$87</c:f>
              <c:numCache>
                <c:ptCount val="1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</c:numCache>
            </c:numRef>
          </c:xVal>
          <c:yVal>
            <c:numRef>
              <c:f>Total!$C$91:$N$91</c:f>
              <c:numCache>
                <c:ptCount val="12"/>
                <c:pt idx="0">
                  <c:v>245.81153287452068</c:v>
                </c:pt>
                <c:pt idx="1">
                  <c:v>264.83166629619654</c:v>
                </c:pt>
                <c:pt idx="2">
                  <c:v>277.3321759170625</c:v>
                </c:pt>
                <c:pt idx="3">
                  <c:v>286.63815558534566</c:v>
                </c:pt>
                <c:pt idx="4">
                  <c:v>300.3200385042481</c:v>
                </c:pt>
                <c:pt idx="5">
                  <c:v>309.96191416655495</c:v>
                </c:pt>
                <c:pt idx="6">
                  <c:v>317.6069021232211</c:v>
                </c:pt>
                <c:pt idx="7">
                  <c:v>321.1158666466711</c:v>
                </c:pt>
                <c:pt idx="8">
                  <c:v>323.5601914731644</c:v>
                </c:pt>
                <c:pt idx="9">
                  <c:v>325.7083679544172</c:v>
                </c:pt>
                <c:pt idx="10">
                  <c:v>327.92265455837634</c:v>
                </c:pt>
                <c:pt idx="11">
                  <c:v>330.55355086651053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Total!$B$92</c:f>
              <c:strCache>
                <c:ptCount val="1"/>
                <c:pt idx="0">
                  <c:v>  Transport Plus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CCFF"/>
                </a:solidFill>
              </a:ln>
            </c:spPr>
          </c:marker>
          <c:dPt>
            <c:idx val="8"/>
            <c:spPr>
              <a:ln w="12700">
                <a:solidFill>
                  <a:srgbClr val="00CCFF"/>
                </a:solidFill>
              </a:ln>
            </c:spPr>
            <c:marker>
              <c:size val="7"/>
              <c:spPr>
                <a:noFill/>
                <a:ln>
                  <a:solidFill>
                    <a:srgbClr val="00CCFF"/>
                  </a:solidFill>
                </a:ln>
              </c:spPr>
            </c:marker>
          </c:dPt>
          <c:xVal>
            <c:numRef>
              <c:f>Total!$C$87:$N$87</c:f>
              <c:numCache>
                <c:ptCount val="1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</c:numCache>
            </c:numRef>
          </c:xVal>
          <c:yVal>
            <c:numRef>
              <c:f>Total!$C$92:$N$92</c:f>
              <c:numCache>
                <c:ptCount val="12"/>
                <c:pt idx="0">
                  <c:v>262.3913237938153</c:v>
                </c:pt>
                <c:pt idx="1">
                  <c:v>330.83648983107406</c:v>
                </c:pt>
                <c:pt idx="2">
                  <c:v>354.9683992403121</c:v>
                </c:pt>
                <c:pt idx="3">
                  <c:v>373.3431743687196</c:v>
                </c:pt>
                <c:pt idx="4">
                  <c:v>396.84433214033146</c:v>
                </c:pt>
                <c:pt idx="5">
                  <c:v>411.370449496429</c:v>
                </c:pt>
                <c:pt idx="6">
                  <c:v>424.84510710323633</c:v>
                </c:pt>
                <c:pt idx="7">
                  <c:v>430.00759022611624</c:v>
                </c:pt>
                <c:pt idx="8">
                  <c:v>438.7545522556643</c:v>
                </c:pt>
                <c:pt idx="9">
                  <c:v>447.2876689666092</c:v>
                </c:pt>
                <c:pt idx="10">
                  <c:v>451.21831994485603</c:v>
                </c:pt>
                <c:pt idx="11">
                  <c:v>455.6373512455001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Total!$B$93</c:f>
              <c:strCache>
                <c:ptCount val="1"/>
                <c:pt idx="0">
                  <c:v>  Transport Plus (CWA) - Adj. Sch.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Pt>
            <c:idx val="8"/>
            <c:spPr>
              <a:ln w="12700">
                <a:solidFill>
                  <a:srgbClr val="FF0000"/>
                </a:solidFill>
              </a:ln>
            </c:spPr>
            <c:marker>
              <c:size val="7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xVal>
            <c:numRef>
              <c:f>Total!$C$87:$N$87</c:f>
              <c:numCache>
                <c:ptCount val="1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</c:numCache>
            </c:numRef>
          </c:xVal>
          <c:yVal>
            <c:numRef>
              <c:f>Total!$C$93:$N$93</c:f>
              <c:numCache>
                <c:ptCount val="12"/>
                <c:pt idx="0">
                  <c:v>263.233939</c:v>
                </c:pt>
                <c:pt idx="1">
                  <c:v>331.75944200000004</c:v>
                </c:pt>
                <c:pt idx="2">
                  <c:v>356.029779</c:v>
                </c:pt>
                <c:pt idx="3">
                  <c:v>374.07548799999995</c:v>
                </c:pt>
                <c:pt idx="4">
                  <c:v>397.37704099999996</c:v>
                </c:pt>
                <c:pt idx="5">
                  <c:v>412.563951</c:v>
                </c:pt>
                <c:pt idx="6">
                  <c:v>422.4639540867007</c:v>
                </c:pt>
                <c:pt idx="7">
                  <c:v>578.8891911813382</c:v>
                </c:pt>
                <c:pt idx="8">
                  <c:v>734.9202915639023</c:v>
                </c:pt>
                <c:pt idx="9">
                  <c:v>733.2324108105206</c:v>
                </c:pt>
                <c:pt idx="10">
                  <c:v>731.9943831348362</c:v>
                </c:pt>
                <c:pt idx="11">
                  <c:v>731.0892146288813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Total!$B$94</c:f>
              <c:strCache>
                <c:ptCount val="1"/>
                <c:pt idx="0">
                  <c:v>  Two Snake River Dam Drawdown - Adj. Sch.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FFFFFF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Total!$C$87:$N$87</c:f>
              <c:numCache>
                <c:ptCount val="1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</c:numCache>
            </c:numRef>
          </c:xVal>
          <c:yVal>
            <c:numRef>
              <c:f>Total!$C$94:$N$94</c:f>
              <c:numCache>
                <c:ptCount val="12"/>
                <c:pt idx="0">
                  <c:v>262.3913237938153</c:v>
                </c:pt>
                <c:pt idx="1">
                  <c:v>329.0520910560077</c:v>
                </c:pt>
                <c:pt idx="2">
                  <c:v>351.25049546630225</c:v>
                </c:pt>
                <c:pt idx="3">
                  <c:v>366.23024236058393</c:v>
                </c:pt>
                <c:pt idx="4">
                  <c:v>385.2871267595068</c:v>
                </c:pt>
                <c:pt idx="5">
                  <c:v>395.71791052309754</c:v>
                </c:pt>
                <c:pt idx="6">
                  <c:v>414.07797063426096</c:v>
                </c:pt>
                <c:pt idx="7">
                  <c:v>433.07912586924306</c:v>
                </c:pt>
                <c:pt idx="8">
                  <c:v>435.0273765163323</c:v>
                </c:pt>
                <c:pt idx="9">
                  <c:v>436.3945339920567</c:v>
                </c:pt>
                <c:pt idx="10">
                  <c:v>437.7489662001849</c:v>
                </c:pt>
                <c:pt idx="11">
                  <c:v>439.676786074808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Total!$B$95</c:f>
              <c:strCache>
                <c:ptCount val="1"/>
                <c:pt idx="0">
                  <c:v>  Four Snake Drawdown - Adj. Sch.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dPt>
            <c:idx val="11"/>
            <c:marker>
              <c:size val="7"/>
              <c:spPr>
                <a:solidFill>
                  <a:srgbClr val="FFFFFF"/>
                </a:solidFill>
                <a:ln>
                  <a:solidFill>
                    <a:srgbClr val="0000FF"/>
                  </a:solidFill>
                </a:ln>
              </c:spPr>
            </c:marker>
          </c:dPt>
          <c:xVal>
            <c:numRef>
              <c:f>Total!$C$87:$N$87</c:f>
              <c:numCache>
                <c:ptCount val="1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</c:numCache>
            </c:numRef>
          </c:xVal>
          <c:yVal>
            <c:numRef>
              <c:f>Total!$C$95:$N$95</c:f>
              <c:numCache>
                <c:ptCount val="12"/>
                <c:pt idx="0">
                  <c:v>261.7491301821224</c:v>
                </c:pt>
                <c:pt idx="1">
                  <c:v>327.2656668391512</c:v>
                </c:pt>
                <c:pt idx="2">
                  <c:v>348.2702589529613</c:v>
                </c:pt>
                <c:pt idx="3">
                  <c:v>361.69165989647456</c:v>
                </c:pt>
                <c:pt idx="4">
                  <c:v>379.70138762186633</c:v>
                </c:pt>
                <c:pt idx="5">
                  <c:v>388.28200275501104</c:v>
                </c:pt>
                <c:pt idx="6">
                  <c:v>402.8991522676827</c:v>
                </c:pt>
                <c:pt idx="7">
                  <c:v>421.57911996885457</c:v>
                </c:pt>
                <c:pt idx="8">
                  <c:v>440.3013264226373</c:v>
                </c:pt>
                <c:pt idx="9">
                  <c:v>458.05952325805197</c:v>
                </c:pt>
                <c:pt idx="10">
                  <c:v>458.1722537505185</c:v>
                </c:pt>
                <c:pt idx="11">
                  <c:v>459.1605687536195</c:v>
                </c:pt>
              </c:numCache>
            </c:numRef>
          </c:yVal>
          <c:smooth val="0"/>
        </c:ser>
        <c:ser>
          <c:idx val="9"/>
          <c:order val="8"/>
          <c:tx>
            <c:strRef>
              <c:f>Total!$B$96</c:f>
              <c:strCache>
                <c:ptCount val="1"/>
                <c:pt idx="0">
                  <c:v>  Four Snake River and JDA Drawdown - Adj. Sch.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Total!$C$87:$N$87</c:f>
              <c:numCache>
                <c:ptCount val="1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</c:numCache>
            </c:numRef>
          </c:xVal>
          <c:yVal>
            <c:numRef>
              <c:f>Total!$C$96:$N$96</c:f>
              <c:numCache>
                <c:ptCount val="12"/>
                <c:pt idx="0">
                  <c:v>261.73110176718546</c:v>
                </c:pt>
                <c:pt idx="1">
                  <c:v>327.00489773069046</c:v>
                </c:pt>
                <c:pt idx="2">
                  <c:v>347.7926031199119</c:v>
                </c:pt>
                <c:pt idx="3">
                  <c:v>356.3603557203792</c:v>
                </c:pt>
                <c:pt idx="4">
                  <c:v>369.20848359345445</c:v>
                </c:pt>
                <c:pt idx="5">
                  <c:v>376.90048033807625</c:v>
                </c:pt>
                <c:pt idx="6">
                  <c:v>391.03965983450206</c:v>
                </c:pt>
                <c:pt idx="7">
                  <c:v>433.84947569538923</c:v>
                </c:pt>
                <c:pt idx="8">
                  <c:v>477.9070715722156</c:v>
                </c:pt>
                <c:pt idx="9">
                  <c:v>494.38110099856686</c:v>
                </c:pt>
                <c:pt idx="10">
                  <c:v>493.2298490964382</c:v>
                </c:pt>
                <c:pt idx="11">
                  <c:v>492.9395407069271</c:v>
                </c:pt>
              </c:numCache>
            </c:numRef>
          </c:yVal>
          <c:smooth val="0"/>
        </c:ser>
        <c:ser>
          <c:idx val="10"/>
          <c:order val="9"/>
          <c:tx>
            <c:strRef>
              <c:f>Total!$B$97</c:f>
              <c:strCache>
                <c:ptCount val="1"/>
                <c:pt idx="0">
                  <c:v>  John Day Natural River Drawdown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Total!$C$87:$N$87</c:f>
              <c:numCache>
                <c:ptCount val="1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</c:numCache>
            </c:numRef>
          </c:xVal>
          <c:yVal>
            <c:numRef>
              <c:f>Total!$C$97:$N$97</c:f>
              <c:numCache>
                <c:ptCount val="12"/>
                <c:pt idx="0">
                  <c:v>262.37329537887825</c:v>
                </c:pt>
                <c:pt idx="1">
                  <c:v>330.0139215978925</c:v>
                </c:pt>
                <c:pt idx="2">
                  <c:v>353.4014664179301</c:v>
                </c:pt>
                <c:pt idx="3">
                  <c:v>367.357366985275</c:v>
                </c:pt>
                <c:pt idx="4">
                  <c:v>379.26120096292624</c:v>
                </c:pt>
                <c:pt idx="5">
                  <c:v>391.05082497186004</c:v>
                </c:pt>
                <c:pt idx="6">
                  <c:v>403.89701896311726</c:v>
                </c:pt>
                <c:pt idx="7">
                  <c:v>433.03950534363315</c:v>
                </c:pt>
                <c:pt idx="8">
                  <c:v>473.7271122300753</c:v>
                </c:pt>
                <c:pt idx="9">
                  <c:v>481.0269730514898</c:v>
                </c:pt>
                <c:pt idx="10">
                  <c:v>483.7228491407051</c:v>
                </c:pt>
                <c:pt idx="11">
                  <c:v>486.8925078133766</c:v>
                </c:pt>
              </c:numCache>
            </c:numRef>
          </c:yVal>
          <c:smooth val="0"/>
        </c:ser>
        <c:ser>
          <c:idx val="11"/>
          <c:order val="10"/>
          <c:tx>
            <c:strRef>
              <c:f>Total!$B$98</c:f>
              <c:strCache>
                <c:ptCount val="1"/>
                <c:pt idx="0">
                  <c:v>  John Day Spillway Crest Drawdown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Total!$C$87:$N$87</c:f>
              <c:numCache>
                <c:ptCount val="1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</c:numCache>
            </c:numRef>
          </c:xVal>
          <c:yVal>
            <c:numRef>
              <c:f>Total!$C$98:$N$98</c:f>
              <c:numCache>
                <c:ptCount val="12"/>
                <c:pt idx="0">
                  <c:v>262.3913237938153</c:v>
                </c:pt>
                <c:pt idx="1">
                  <c:v>330.2976992978323</c:v>
                </c:pt>
                <c:pt idx="2">
                  <c:v>353.90536702488447</c:v>
                </c:pt>
                <c:pt idx="3">
                  <c:v>372.82488698399993</c:v>
                </c:pt>
                <c:pt idx="4">
                  <c:v>393.53569129879</c:v>
                </c:pt>
                <c:pt idx="5">
                  <c:v>405.67774248886934</c:v>
                </c:pt>
                <c:pt idx="6">
                  <c:v>418.47658312543774</c:v>
                </c:pt>
                <c:pt idx="7">
                  <c:v>423.6228839866328</c:v>
                </c:pt>
                <c:pt idx="8">
                  <c:v>433.1052886443706</c:v>
                </c:pt>
                <c:pt idx="9">
                  <c:v>441.6376235584851</c:v>
                </c:pt>
                <c:pt idx="10">
                  <c:v>445.56600880501276</c:v>
                </c:pt>
                <c:pt idx="11">
                  <c:v>490.0683233117012</c:v>
                </c:pt>
              </c:numCache>
            </c:numRef>
          </c:yVal>
          <c:smooth val="0"/>
        </c:ser>
        <c:ser>
          <c:idx val="12"/>
          <c:order val="11"/>
          <c:tx>
            <c:strRef>
              <c:f>Total!$B$99</c:f>
              <c:strCache>
                <c:ptCount val="1"/>
                <c:pt idx="0">
                  <c:v>  Lower Snake &amp; JDA Spillway Drawdown - Adj. Sch.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C0C0C0"/>
              </a:solidFill>
              <a:ln>
                <a:solidFill>
                  <a:srgbClr val="333399"/>
                </a:solidFill>
              </a:ln>
            </c:spPr>
          </c:marker>
          <c:xVal>
            <c:numRef>
              <c:f>Total!$C$87:$N$87</c:f>
              <c:numCache>
                <c:ptCount val="1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</c:numCache>
            </c:numRef>
          </c:xVal>
          <c:yVal>
            <c:numRef>
              <c:f>Total!$C$99:$N$99</c:f>
              <c:numCache>
                <c:ptCount val="12"/>
                <c:pt idx="0">
                  <c:v>261.7491301821224</c:v>
                </c:pt>
                <c:pt idx="1">
                  <c:v>327.2656668391512</c:v>
                </c:pt>
                <c:pt idx="2">
                  <c:v>348.2702589529613</c:v>
                </c:pt>
                <c:pt idx="3">
                  <c:v>361.69165989647456</c:v>
                </c:pt>
                <c:pt idx="4">
                  <c:v>379.70138762186633</c:v>
                </c:pt>
                <c:pt idx="5">
                  <c:v>387.63265633111837</c:v>
                </c:pt>
                <c:pt idx="6">
                  <c:v>401.6099465272788</c:v>
                </c:pt>
                <c:pt idx="7">
                  <c:v>420.3095323283884</c:v>
                </c:pt>
                <c:pt idx="8">
                  <c:v>439.05072916213044</c:v>
                </c:pt>
                <c:pt idx="9">
                  <c:v>456.82867976589694</c:v>
                </c:pt>
                <c:pt idx="10">
                  <c:v>456.96093096999925</c:v>
                </c:pt>
                <c:pt idx="11">
                  <c:v>502.45407961704746</c:v>
                </c:pt>
              </c:numCache>
            </c:numRef>
          </c:yVal>
          <c:smooth val="0"/>
        </c:ser>
        <c:ser>
          <c:idx val="13"/>
          <c:order val="12"/>
          <c:tx>
            <c:strRef>
              <c:f>Total!$B$100</c:f>
              <c:strCache>
                <c:ptCount val="1"/>
                <c:pt idx="0">
                  <c:v>  Four Snake River &amp; JDA Drawdown (hi &amp; CWA) - Adj. Sch.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C0C0C0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Total!$C$87:$N$87</c:f>
              <c:numCache>
                <c:ptCount val="1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</c:numCache>
            </c:numRef>
          </c:xVal>
          <c:yVal>
            <c:numRef>
              <c:f>Total!$C$100:$N$100</c:f>
              <c:numCache>
                <c:ptCount val="12"/>
                <c:pt idx="0">
                  <c:v>268.47932659955075</c:v>
                </c:pt>
                <c:pt idx="1">
                  <c:v>333.68990765852357</c:v>
                </c:pt>
                <c:pt idx="2">
                  <c:v>359.4844235694932</c:v>
                </c:pt>
                <c:pt idx="3">
                  <c:v>370.681488</c:v>
                </c:pt>
                <c:pt idx="4">
                  <c:v>385.703041</c:v>
                </c:pt>
                <c:pt idx="5">
                  <c:v>395.992951</c:v>
                </c:pt>
                <c:pt idx="6">
                  <c:v>409.1829540867007</c:v>
                </c:pt>
                <c:pt idx="7">
                  <c:v>543.7591842879878</c:v>
                </c:pt>
                <c:pt idx="8">
                  <c:v>675.0547217636004</c:v>
                </c:pt>
                <c:pt idx="9">
                  <c:v>683.9558739162096</c:v>
                </c:pt>
                <c:pt idx="10">
                  <c:v>679.979550133696</c:v>
                </c:pt>
                <c:pt idx="11">
                  <c:v>676.7079366377068</c:v>
                </c:pt>
              </c:numCache>
            </c:numRef>
          </c:yVal>
          <c:smooth val="0"/>
        </c:ser>
        <c:axId val="31911163"/>
        <c:axId val="18765012"/>
      </c:scatterChart>
      <c:valAx>
        <c:axId val="31911163"/>
        <c:scaling>
          <c:orientation val="minMax"/>
          <c:max val="2012"/>
          <c:min val="20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5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18765012"/>
        <c:crosses val="autoZero"/>
        <c:crossBetween val="midCat"/>
        <c:dispUnits/>
        <c:majorUnit val="1"/>
      </c:valAx>
      <c:valAx>
        <c:axId val="18765012"/>
        <c:scaling>
          <c:orientation val="minMax"/>
          <c:min val="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50" b="1" i="0" u="none" baseline="0">
                    <a:latin typeface="Arial"/>
                    <a:ea typeface="Arial"/>
                    <a:cs typeface="Arial"/>
                  </a:rPr>
                  <a:t>Costs ($ millions)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31911163"/>
        <c:crosses val="autoZero"/>
        <c:crossBetween val="midCat"/>
        <c:dispUnits/>
      </c:valAx>
      <c:spPr>
        <a:solidFill>
          <a:srgbClr val="FFFFCC"/>
        </a:solidFill>
      </c:spPr>
    </c:plotArea>
    <c:legend>
      <c:legendPos val="r"/>
      <c:layout>
        <c:manualLayout>
          <c:xMode val="edge"/>
          <c:yMode val="edge"/>
          <c:x val="0.76475"/>
          <c:y val="0.2355"/>
          <c:w val="0.219"/>
          <c:h val="0.525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latin typeface="Arial"/>
                <a:ea typeface="Arial"/>
                <a:cs typeface="Arial"/>
              </a:rPr>
              <a:t>Total Fish and Wildlife Expenses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1600" b="1" i="0" u="none" baseline="0">
                <a:latin typeface="Arial"/>
                <a:ea typeface="Arial"/>
                <a:cs typeface="Arial"/>
              </a:rPr>
              <a:t>Direct, Reimbursable, Capital and Operational Impacts - </a:t>
            </a:r>
            <a:r>
              <a:rPr lang="en-US" cap="none" sz="1600" b="1" i="0" u="sng" baseline="0">
                <a:latin typeface="Arial"/>
                <a:ea typeface="Arial"/>
                <a:cs typeface="Arial"/>
              </a:rPr>
              <a:t>WITH ADJUSTED SCHEDULES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
5/15/98</a:t>
            </a:r>
          </a:p>
        </c:rich>
      </c:tx>
      <c:layout>
        <c:manualLayout>
          <c:xMode val="factor"/>
          <c:yMode val="factor"/>
          <c:x val="-0.00875"/>
          <c:y val="-0.00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5"/>
          <c:y val="0.16575"/>
          <c:w val="0.72775"/>
          <c:h val="0.75125"/>
        </c:manualLayout>
      </c:layout>
      <c:scatterChart>
        <c:scatterStyle val="lineMarker"/>
        <c:varyColors val="0"/>
        <c:ser>
          <c:idx val="0"/>
          <c:order val="0"/>
          <c:tx>
            <c:strRef>
              <c:f>Total!$B$144</c:f>
              <c:strCache>
                <c:ptCount val="1"/>
                <c:pt idx="0">
                  <c:v>  In-River Migration (low option)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Total!$C$143:$N$143</c:f>
              <c:numCache>
                <c:ptCount val="1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</c:numCache>
            </c:numRef>
          </c:xVal>
          <c:yVal>
            <c:numRef>
              <c:f>Total!$C$144:$N$144</c:f>
              <c:numCache>
                <c:ptCount val="12"/>
                <c:pt idx="0">
                  <c:v>439.21432379381525</c:v>
                </c:pt>
                <c:pt idx="1">
                  <c:v>507.0256992978324</c:v>
                </c:pt>
                <c:pt idx="2">
                  <c:v>530.5343670248844</c:v>
                </c:pt>
                <c:pt idx="3">
                  <c:v>549.3538869839999</c:v>
                </c:pt>
                <c:pt idx="4">
                  <c:v>569.9596912987901</c:v>
                </c:pt>
                <c:pt idx="5">
                  <c:v>582.6450889127619</c:v>
                </c:pt>
                <c:pt idx="6">
                  <c:v>595.973280708502</c:v>
                </c:pt>
                <c:pt idx="7">
                  <c:v>600.9860316140096</c:v>
                </c:pt>
                <c:pt idx="8">
                  <c:v>609.6318111761859</c:v>
                </c:pt>
                <c:pt idx="9">
                  <c:v>618.0030608822666</c:v>
                </c:pt>
                <c:pt idx="10">
                  <c:v>621.7660144134499</c:v>
                </c:pt>
                <c:pt idx="11">
                  <c:v>626.0111476633865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Total!$B$145</c:f>
              <c:strCache>
                <c:ptCount val="1"/>
                <c:pt idx="0">
                  <c:v>  In-River Migration (high option &amp; CWA) - Adj. Sch.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Total!$C$143:$N$143</c:f>
              <c:numCache>
                <c:ptCount val="1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</c:numCache>
            </c:numRef>
          </c:xVal>
          <c:yVal>
            <c:numRef>
              <c:f>Total!$C$145:$N$145</c:f>
              <c:numCache>
                <c:ptCount val="12"/>
                <c:pt idx="0">
                  <c:v>454.8572367963966</c:v>
                </c:pt>
                <c:pt idx="1">
                  <c:v>534.43205824912</c:v>
                </c:pt>
                <c:pt idx="2">
                  <c:v>560.2631549100697</c:v>
                </c:pt>
                <c:pt idx="3">
                  <c:v>579.6374396916873</c:v>
                </c:pt>
                <c:pt idx="4">
                  <c:v>607.1155844569205</c:v>
                </c:pt>
                <c:pt idx="5">
                  <c:v>622.1523661748746</c:v>
                </c:pt>
                <c:pt idx="6">
                  <c:v>630.5016665426976</c:v>
                </c:pt>
                <c:pt idx="7">
                  <c:v>805.4576571301964</c:v>
                </c:pt>
                <c:pt idx="8">
                  <c:v>975.4615089730744</c:v>
                </c:pt>
                <c:pt idx="9">
                  <c:v>968.2048108856737</c:v>
                </c:pt>
                <c:pt idx="10">
                  <c:v>965.989362550438</c:v>
                </c:pt>
                <c:pt idx="11">
                  <c:v>964.2434282446559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Total!$B$146</c:f>
              <c:strCache>
                <c:ptCount val="1"/>
                <c:pt idx="0">
                  <c:v>  Expanded Transport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Total!$C$143:$N$143</c:f>
              <c:numCache>
                <c:ptCount val="1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</c:numCache>
            </c:numRef>
          </c:xVal>
          <c:yVal>
            <c:numRef>
              <c:f>Total!$C$146:$N$146</c:f>
              <c:numCache>
                <c:ptCount val="12"/>
                <c:pt idx="0">
                  <c:v>442.3913237938153</c:v>
                </c:pt>
                <c:pt idx="1">
                  <c:v>501.5508898310741</c:v>
                </c:pt>
                <c:pt idx="2">
                  <c:v>525.6827992403121</c:v>
                </c:pt>
                <c:pt idx="3">
                  <c:v>541.0654537318464</c:v>
                </c:pt>
                <c:pt idx="4">
                  <c:v>558.6590700596528</c:v>
                </c:pt>
                <c:pt idx="5">
                  <c:v>569.2701407736049</c:v>
                </c:pt>
                <c:pt idx="6">
                  <c:v>580.7849182986063</c:v>
                </c:pt>
                <c:pt idx="7">
                  <c:v>586.0304431819424</c:v>
                </c:pt>
                <c:pt idx="8">
                  <c:v>594.9118041392101</c:v>
                </c:pt>
                <c:pt idx="9">
                  <c:v>603.5224158030476</c:v>
                </c:pt>
                <c:pt idx="10">
                  <c:v>607.5268491349891</c:v>
                </c:pt>
                <c:pt idx="11">
                  <c:v>612.0165551639516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Total!$B$147</c:f>
              <c:strCache>
                <c:ptCount val="1"/>
                <c:pt idx="0">
                  <c:v>  Expanded Transport (low option) ***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339966"/>
                </a:solidFill>
              </a:ln>
            </c:spPr>
          </c:marker>
          <c:xVal>
            <c:numRef>
              <c:f>Total!$C$143:$N$143</c:f>
              <c:numCache>
                <c:ptCount val="1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</c:numCache>
            </c:numRef>
          </c:xVal>
          <c:yVal>
            <c:numRef>
              <c:f>Total!$C$147:$N$147</c:f>
              <c:numCache>
                <c:ptCount val="12"/>
                <c:pt idx="0">
                  <c:v>425.8115328745207</c:v>
                </c:pt>
                <c:pt idx="1">
                  <c:v>416.13166629619656</c:v>
                </c:pt>
                <c:pt idx="2">
                  <c:v>428.6321759170625</c:v>
                </c:pt>
                <c:pt idx="3">
                  <c:v>437.93815558534567</c:v>
                </c:pt>
                <c:pt idx="4">
                  <c:v>451.6200385042481</c:v>
                </c:pt>
                <c:pt idx="5">
                  <c:v>461.26191416655496</c:v>
                </c:pt>
                <c:pt idx="6">
                  <c:v>468.90690212322113</c:v>
                </c:pt>
                <c:pt idx="7">
                  <c:v>472.41586664667113</c:v>
                </c:pt>
                <c:pt idx="8">
                  <c:v>474.86019147316443</c:v>
                </c:pt>
                <c:pt idx="9">
                  <c:v>477.0083679544172</c:v>
                </c:pt>
                <c:pt idx="10">
                  <c:v>479.22265455837635</c:v>
                </c:pt>
                <c:pt idx="11">
                  <c:v>481.85355086651055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Total!$B$148</c:f>
              <c:strCache>
                <c:ptCount val="1"/>
                <c:pt idx="0">
                  <c:v>  Transport Plus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CCFF"/>
                </a:solidFill>
              </a:ln>
            </c:spPr>
          </c:marker>
          <c:dPt>
            <c:idx val="8"/>
            <c:spPr>
              <a:ln w="12700">
                <a:solidFill>
                  <a:srgbClr val="00CCFF"/>
                </a:solidFill>
              </a:ln>
            </c:spPr>
            <c:marker>
              <c:size val="7"/>
              <c:spPr>
                <a:noFill/>
                <a:ln>
                  <a:solidFill>
                    <a:srgbClr val="00CCFF"/>
                  </a:solidFill>
                </a:ln>
              </c:spPr>
            </c:marker>
          </c:dPt>
          <c:xVal>
            <c:numRef>
              <c:f>Total!$C$143:$N$143</c:f>
              <c:numCache>
                <c:ptCount val="1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</c:numCache>
            </c:numRef>
          </c:xVal>
          <c:yVal>
            <c:numRef>
              <c:f>Total!$C$148:$N$148</c:f>
              <c:numCache>
                <c:ptCount val="12"/>
                <c:pt idx="0">
                  <c:v>442.3913237938153</c:v>
                </c:pt>
                <c:pt idx="1">
                  <c:v>510.83648983107406</c:v>
                </c:pt>
                <c:pt idx="2">
                  <c:v>534.9683992403121</c:v>
                </c:pt>
                <c:pt idx="3">
                  <c:v>553.3431743687196</c:v>
                </c:pt>
                <c:pt idx="4">
                  <c:v>576.8443321403315</c:v>
                </c:pt>
                <c:pt idx="5">
                  <c:v>591.370449496429</c:v>
                </c:pt>
                <c:pt idx="6">
                  <c:v>604.8451071032364</c:v>
                </c:pt>
                <c:pt idx="7">
                  <c:v>610.0075902261162</c:v>
                </c:pt>
                <c:pt idx="8">
                  <c:v>618.7545522556643</c:v>
                </c:pt>
                <c:pt idx="9">
                  <c:v>627.2876689666092</c:v>
                </c:pt>
                <c:pt idx="10">
                  <c:v>631.218319944856</c:v>
                </c:pt>
                <c:pt idx="11">
                  <c:v>635.6373512455001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Total!$B$149</c:f>
              <c:strCache>
                <c:ptCount val="1"/>
                <c:pt idx="0">
                  <c:v>  Transport Plus (CWA) - Adj. Sch.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Pt>
            <c:idx val="8"/>
            <c:spPr>
              <a:ln w="12700">
                <a:solidFill>
                  <a:srgbClr val="FF0000"/>
                </a:solidFill>
              </a:ln>
            </c:spPr>
            <c:marker>
              <c:size val="7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xVal>
            <c:numRef>
              <c:f>Total!$C$143:$N$143</c:f>
              <c:numCache>
                <c:ptCount val="1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</c:numCache>
            </c:numRef>
          </c:xVal>
          <c:yVal>
            <c:numRef>
              <c:f>Total!$C$149:$N$149</c:f>
              <c:numCache>
                <c:ptCount val="12"/>
                <c:pt idx="0">
                  <c:v>443.233939</c:v>
                </c:pt>
                <c:pt idx="1">
                  <c:v>511.75944200000004</c:v>
                </c:pt>
                <c:pt idx="2">
                  <c:v>536.029779</c:v>
                </c:pt>
                <c:pt idx="3">
                  <c:v>554.075488</c:v>
                </c:pt>
                <c:pt idx="4">
                  <c:v>577.377041</c:v>
                </c:pt>
                <c:pt idx="5">
                  <c:v>592.563951</c:v>
                </c:pt>
                <c:pt idx="6">
                  <c:v>602.4639540867007</c:v>
                </c:pt>
                <c:pt idx="7">
                  <c:v>758.8891911813382</c:v>
                </c:pt>
                <c:pt idx="8">
                  <c:v>914.9202915639023</c:v>
                </c:pt>
                <c:pt idx="9">
                  <c:v>913.2324108105206</c:v>
                </c:pt>
                <c:pt idx="10">
                  <c:v>911.9943831348362</c:v>
                </c:pt>
                <c:pt idx="11">
                  <c:v>911.0892146288813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Total!$B$150</c:f>
              <c:strCache>
                <c:ptCount val="1"/>
                <c:pt idx="0">
                  <c:v>  Two Snake River Dam Drawdown - Adj. Sch.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FFFFFF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Total!$C$143:$N$143</c:f>
              <c:numCache>
                <c:ptCount val="1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</c:numCache>
            </c:numRef>
          </c:xVal>
          <c:yVal>
            <c:numRef>
              <c:f>Total!$C$150:$N$150</c:f>
              <c:numCache>
                <c:ptCount val="12"/>
                <c:pt idx="0">
                  <c:v>442.3913237938153</c:v>
                </c:pt>
                <c:pt idx="1">
                  <c:v>509.0520910560077</c:v>
                </c:pt>
                <c:pt idx="2">
                  <c:v>531.2504954663023</c:v>
                </c:pt>
                <c:pt idx="3">
                  <c:v>546.2302423605839</c:v>
                </c:pt>
                <c:pt idx="4">
                  <c:v>565.2871267595068</c:v>
                </c:pt>
                <c:pt idx="5">
                  <c:v>602.4359105230976</c:v>
                </c:pt>
                <c:pt idx="6">
                  <c:v>700.9499706342609</c:v>
                </c:pt>
                <c:pt idx="7">
                  <c:v>719.951125869243</c:v>
                </c:pt>
                <c:pt idx="8">
                  <c:v>721.8993765163323</c:v>
                </c:pt>
                <c:pt idx="9">
                  <c:v>723.2665339920567</c:v>
                </c:pt>
                <c:pt idx="10">
                  <c:v>724.6209662001849</c:v>
                </c:pt>
                <c:pt idx="11">
                  <c:v>726.5487860748079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Total!$B$151</c:f>
              <c:strCache>
                <c:ptCount val="1"/>
                <c:pt idx="0">
                  <c:v>  Four Snake Drawdown - Adj. Sch.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dPt>
            <c:idx val="11"/>
            <c:marker>
              <c:size val="7"/>
              <c:spPr>
                <a:solidFill>
                  <a:srgbClr val="FFFFFF"/>
                </a:solidFill>
                <a:ln>
                  <a:solidFill>
                    <a:srgbClr val="0000FF"/>
                  </a:solidFill>
                </a:ln>
              </c:spPr>
            </c:marker>
          </c:dPt>
          <c:xVal>
            <c:numRef>
              <c:f>Total!$C$143:$N$143</c:f>
              <c:numCache>
                <c:ptCount val="1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</c:numCache>
            </c:numRef>
          </c:xVal>
          <c:yVal>
            <c:numRef>
              <c:f>Total!$C$151:$N$151</c:f>
              <c:numCache>
                <c:ptCount val="12"/>
                <c:pt idx="0">
                  <c:v>441.7491301821224</c:v>
                </c:pt>
                <c:pt idx="1">
                  <c:v>507.2656668391512</c:v>
                </c:pt>
                <c:pt idx="2">
                  <c:v>528.2702589529613</c:v>
                </c:pt>
                <c:pt idx="3">
                  <c:v>541.6916598964746</c:v>
                </c:pt>
                <c:pt idx="4">
                  <c:v>559.7013876218664</c:v>
                </c:pt>
                <c:pt idx="5">
                  <c:v>595.0000027550111</c:v>
                </c:pt>
                <c:pt idx="6">
                  <c:v>689.7711522676827</c:v>
                </c:pt>
                <c:pt idx="7">
                  <c:v>735.1691199688546</c:v>
                </c:pt>
                <c:pt idx="8">
                  <c:v>834.0453264226373</c:v>
                </c:pt>
                <c:pt idx="9">
                  <c:v>851.803523258052</c:v>
                </c:pt>
                <c:pt idx="10">
                  <c:v>851.9162537505185</c:v>
                </c:pt>
                <c:pt idx="11">
                  <c:v>852.9045687536195</c:v>
                </c:pt>
              </c:numCache>
            </c:numRef>
          </c:yVal>
          <c:smooth val="0"/>
        </c:ser>
        <c:ser>
          <c:idx val="9"/>
          <c:order val="8"/>
          <c:tx>
            <c:strRef>
              <c:f>Total!$B$152</c:f>
              <c:strCache>
                <c:ptCount val="1"/>
                <c:pt idx="0">
                  <c:v>  Four Snake River and JDA Drawdown - Adj. Sch.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Total!$C$143:$N$143</c:f>
              <c:numCache>
                <c:ptCount val="1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</c:numCache>
            </c:numRef>
          </c:xVal>
          <c:yVal>
            <c:numRef>
              <c:f>Total!$C$152:$N$152</c:f>
              <c:numCache>
                <c:ptCount val="12"/>
                <c:pt idx="0">
                  <c:v>441.73110176718546</c:v>
                </c:pt>
                <c:pt idx="1">
                  <c:v>507.00489773069046</c:v>
                </c:pt>
                <c:pt idx="2">
                  <c:v>527.792603119912</c:v>
                </c:pt>
                <c:pt idx="3">
                  <c:v>536.3603557203792</c:v>
                </c:pt>
                <c:pt idx="4">
                  <c:v>549.2084835934545</c:v>
                </c:pt>
                <c:pt idx="5">
                  <c:v>583.6184803380763</c:v>
                </c:pt>
                <c:pt idx="6">
                  <c:v>677.9116598345021</c:v>
                </c:pt>
                <c:pt idx="7">
                  <c:v>946.9029236953893</c:v>
                </c:pt>
                <c:pt idx="8">
                  <c:v>1071.0070715722156</c:v>
                </c:pt>
                <c:pt idx="9">
                  <c:v>1087.481100998567</c:v>
                </c:pt>
                <c:pt idx="10">
                  <c:v>1086.3298490964382</c:v>
                </c:pt>
                <c:pt idx="11">
                  <c:v>1086.0395407069273</c:v>
                </c:pt>
              </c:numCache>
            </c:numRef>
          </c:yVal>
          <c:smooth val="0"/>
        </c:ser>
        <c:ser>
          <c:idx val="10"/>
          <c:order val="9"/>
          <c:tx>
            <c:strRef>
              <c:f>Total!$B$153</c:f>
              <c:strCache>
                <c:ptCount val="1"/>
                <c:pt idx="0">
                  <c:v>  John Day Natural River Drawdown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Total!$C$143:$N$143</c:f>
              <c:numCache>
                <c:ptCount val="1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</c:numCache>
            </c:numRef>
          </c:xVal>
          <c:yVal>
            <c:numRef>
              <c:f>Total!$C$153:$N$153</c:f>
              <c:numCache>
                <c:ptCount val="12"/>
                <c:pt idx="0">
                  <c:v>442.37329537887825</c:v>
                </c:pt>
                <c:pt idx="1">
                  <c:v>510.0139215978925</c:v>
                </c:pt>
                <c:pt idx="2">
                  <c:v>533.4014664179301</c:v>
                </c:pt>
                <c:pt idx="3">
                  <c:v>547.357366985275</c:v>
                </c:pt>
                <c:pt idx="4">
                  <c:v>559.2612009629263</c:v>
                </c:pt>
                <c:pt idx="5">
                  <c:v>571.05082497186</c:v>
                </c:pt>
                <c:pt idx="6">
                  <c:v>583.8970189631173</c:v>
                </c:pt>
                <c:pt idx="7">
                  <c:v>812.5029533436332</c:v>
                </c:pt>
                <c:pt idx="8">
                  <c:v>853.1905602300753</c:v>
                </c:pt>
                <c:pt idx="9">
                  <c:v>860.4904210514898</c:v>
                </c:pt>
                <c:pt idx="10">
                  <c:v>863.186297140705</c:v>
                </c:pt>
                <c:pt idx="11">
                  <c:v>866.3559558133766</c:v>
                </c:pt>
              </c:numCache>
            </c:numRef>
          </c:yVal>
          <c:smooth val="0"/>
        </c:ser>
        <c:ser>
          <c:idx val="11"/>
          <c:order val="10"/>
          <c:tx>
            <c:strRef>
              <c:f>Total!$B$154</c:f>
              <c:strCache>
                <c:ptCount val="1"/>
                <c:pt idx="0">
                  <c:v>  John Day Spillway Crest Drawdown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Total!$C$143:$N$143</c:f>
              <c:numCache>
                <c:ptCount val="1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</c:numCache>
            </c:numRef>
          </c:xVal>
          <c:yVal>
            <c:numRef>
              <c:f>Total!$C$154:$N$154</c:f>
              <c:numCache>
                <c:ptCount val="12"/>
                <c:pt idx="0">
                  <c:v>442.3913237938153</c:v>
                </c:pt>
                <c:pt idx="1">
                  <c:v>510.2976992978323</c:v>
                </c:pt>
                <c:pt idx="2">
                  <c:v>533.9053670248845</c:v>
                </c:pt>
                <c:pt idx="3">
                  <c:v>552.8248869839999</c:v>
                </c:pt>
                <c:pt idx="4">
                  <c:v>573.53569129879</c:v>
                </c:pt>
                <c:pt idx="5">
                  <c:v>585.6777424888694</c:v>
                </c:pt>
                <c:pt idx="6">
                  <c:v>598.4765831254377</c:v>
                </c:pt>
                <c:pt idx="7">
                  <c:v>603.6228839866328</c:v>
                </c:pt>
                <c:pt idx="8">
                  <c:v>613.1052886443706</c:v>
                </c:pt>
                <c:pt idx="9">
                  <c:v>621.6376235584851</c:v>
                </c:pt>
                <c:pt idx="10">
                  <c:v>625.5660088050128</c:v>
                </c:pt>
                <c:pt idx="11">
                  <c:v>769.8000473117012</c:v>
                </c:pt>
              </c:numCache>
            </c:numRef>
          </c:yVal>
          <c:smooth val="0"/>
        </c:ser>
        <c:ser>
          <c:idx val="12"/>
          <c:order val="11"/>
          <c:tx>
            <c:strRef>
              <c:f>Total!$B$155</c:f>
              <c:strCache>
                <c:ptCount val="1"/>
                <c:pt idx="0">
                  <c:v>  Lower Snake &amp; JDA Spillway Drawdown - Adj. Sch.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C0C0C0"/>
              </a:solidFill>
              <a:ln>
                <a:solidFill>
                  <a:srgbClr val="333399"/>
                </a:solidFill>
              </a:ln>
            </c:spPr>
          </c:marker>
          <c:xVal>
            <c:numRef>
              <c:f>Total!$C$143:$N$143</c:f>
              <c:numCache>
                <c:ptCount val="1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</c:numCache>
            </c:numRef>
          </c:xVal>
          <c:yVal>
            <c:numRef>
              <c:f>Total!$C$155:$N$155</c:f>
              <c:numCache>
                <c:ptCount val="12"/>
                <c:pt idx="0">
                  <c:v>441.7491301821224</c:v>
                </c:pt>
                <c:pt idx="1">
                  <c:v>507.2656668391512</c:v>
                </c:pt>
                <c:pt idx="2">
                  <c:v>528.2702589529613</c:v>
                </c:pt>
                <c:pt idx="3">
                  <c:v>541.6916598964746</c:v>
                </c:pt>
                <c:pt idx="4">
                  <c:v>559.7013876218664</c:v>
                </c:pt>
                <c:pt idx="5">
                  <c:v>594.3506563311184</c:v>
                </c:pt>
                <c:pt idx="6">
                  <c:v>688.4819465272788</c:v>
                </c:pt>
                <c:pt idx="7">
                  <c:v>733.8995323283884</c:v>
                </c:pt>
                <c:pt idx="8">
                  <c:v>832.7947291621305</c:v>
                </c:pt>
                <c:pt idx="9">
                  <c:v>850.572679765897</c:v>
                </c:pt>
                <c:pt idx="10">
                  <c:v>850.7049309699993</c:v>
                </c:pt>
                <c:pt idx="11">
                  <c:v>995.9298036170475</c:v>
                </c:pt>
              </c:numCache>
            </c:numRef>
          </c:yVal>
          <c:smooth val="0"/>
        </c:ser>
        <c:ser>
          <c:idx val="13"/>
          <c:order val="12"/>
          <c:tx>
            <c:strRef>
              <c:f>Total!$B$156</c:f>
              <c:strCache>
                <c:ptCount val="1"/>
                <c:pt idx="0">
                  <c:v>  Four Snake River &amp; JDA Drawdown (hi &amp; CWA) - Adj. Sch.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C0C0C0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Total!$C$143:$N$143</c:f>
              <c:numCache>
                <c:ptCount val="1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</c:numCache>
            </c:numRef>
          </c:xVal>
          <c:yVal>
            <c:numRef>
              <c:f>Total!$C$156:$N$156</c:f>
              <c:numCache>
                <c:ptCount val="12"/>
                <c:pt idx="0">
                  <c:v>448.47932659955075</c:v>
                </c:pt>
                <c:pt idx="1">
                  <c:v>513.6899076585236</c:v>
                </c:pt>
                <c:pt idx="2">
                  <c:v>700.3844235694932</c:v>
                </c:pt>
                <c:pt idx="3">
                  <c:v>711.581488</c:v>
                </c:pt>
                <c:pt idx="4">
                  <c:v>726.603041</c:v>
                </c:pt>
                <c:pt idx="5">
                  <c:v>763.610951</c:v>
                </c:pt>
                <c:pt idx="6">
                  <c:v>856.9549540867007</c:v>
                </c:pt>
                <c:pt idx="7">
                  <c:v>1231.9931842879878</c:v>
                </c:pt>
                <c:pt idx="8">
                  <c:v>1429.0547217636004</c:v>
                </c:pt>
                <c:pt idx="9">
                  <c:v>1437.9558739162096</c:v>
                </c:pt>
                <c:pt idx="10">
                  <c:v>1433.979550133696</c:v>
                </c:pt>
                <c:pt idx="11">
                  <c:v>1430.7079366377068</c:v>
                </c:pt>
              </c:numCache>
            </c:numRef>
          </c:yVal>
          <c:smooth val="0"/>
        </c:ser>
        <c:axId val="34667381"/>
        <c:axId val="43570974"/>
      </c:scatterChart>
      <c:valAx>
        <c:axId val="34667381"/>
        <c:scaling>
          <c:orientation val="minMax"/>
          <c:max val="2012"/>
          <c:min val="20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5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43570974"/>
        <c:crosses val="autoZero"/>
        <c:crossBetween val="midCat"/>
        <c:dispUnits/>
        <c:majorUnit val="1"/>
      </c:valAx>
      <c:valAx>
        <c:axId val="43570974"/>
        <c:scaling>
          <c:orientation val="minMax"/>
          <c:max val="1500"/>
          <c:min val="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50" b="1" i="0" u="none" baseline="0">
                    <a:latin typeface="Arial"/>
                    <a:ea typeface="Arial"/>
                    <a:cs typeface="Arial"/>
                  </a:rPr>
                  <a:t>Costs ($ millions)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34667381"/>
        <c:crosses val="autoZero"/>
        <c:crossBetween val="midCat"/>
        <c:dispUnits/>
        <c:majorUnit val="100"/>
      </c:valAx>
      <c:spPr>
        <a:solidFill>
          <a:srgbClr val="FFFFCC"/>
        </a:solidFill>
      </c:spPr>
    </c:plotArea>
    <c:legend>
      <c:legendPos val="r"/>
      <c:layout>
        <c:manualLayout>
          <c:xMode val="edge"/>
          <c:yMode val="edge"/>
          <c:x val="0.76425"/>
          <c:y val="0.31825"/>
          <c:w val="0.22175"/>
          <c:h val="0.484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latin typeface="Arial"/>
                <a:ea typeface="Arial"/>
                <a:cs typeface="Arial"/>
              </a:rPr>
              <a:t>Operational Impacts (Includes 95 BiOp and Steelhead Consultation)
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5/15/98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82"/>
          <c:w val="0.69425"/>
          <c:h val="0.73175"/>
        </c:manualLayout>
      </c:layout>
      <c:scatterChart>
        <c:scatterStyle val="lineMarker"/>
        <c:varyColors val="0"/>
        <c:ser>
          <c:idx val="0"/>
          <c:order val="0"/>
          <c:tx>
            <c:strRef>
              <c:f>Ops!$B$35</c:f>
              <c:strCache>
                <c:ptCount val="1"/>
                <c:pt idx="0">
                  <c:v>  In-River Migration (low option)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Ops!$C$34:$N$34</c:f>
              <c:numCache>
                <c:ptCount val="1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</c:numCache>
            </c:numRef>
          </c:xVal>
          <c:yVal>
            <c:numRef>
              <c:f>Ops!$C$35:$N$35</c:f>
              <c:numCache>
                <c:ptCount val="12"/>
                <c:pt idx="0">
                  <c:v>180</c:v>
                </c:pt>
                <c:pt idx="1">
                  <c:v>180</c:v>
                </c:pt>
                <c:pt idx="2">
                  <c:v>180</c:v>
                </c:pt>
                <c:pt idx="3">
                  <c:v>180</c:v>
                </c:pt>
                <c:pt idx="4">
                  <c:v>180</c:v>
                </c:pt>
                <c:pt idx="5">
                  <c:v>180</c:v>
                </c:pt>
                <c:pt idx="6">
                  <c:v>180</c:v>
                </c:pt>
                <c:pt idx="7">
                  <c:v>180</c:v>
                </c:pt>
                <c:pt idx="8">
                  <c:v>180</c:v>
                </c:pt>
                <c:pt idx="9">
                  <c:v>180</c:v>
                </c:pt>
                <c:pt idx="10">
                  <c:v>180</c:v>
                </c:pt>
                <c:pt idx="11">
                  <c:v>180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Ops!$B$36</c:f>
              <c:strCache>
                <c:ptCount val="1"/>
                <c:pt idx="0">
                  <c:v>  In-River Migration (high option &amp; CWA)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Ops!$C$34:$N$34</c:f>
              <c:numCache>
                <c:ptCount val="1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</c:numCache>
            </c:numRef>
          </c:xVal>
          <c:yVal>
            <c:numRef>
              <c:f>Ops!$C$36:$N$36</c:f>
              <c:numCache>
                <c:ptCount val="12"/>
              </c:numCache>
            </c:numRef>
          </c:yVal>
          <c:smooth val="0"/>
        </c:ser>
        <c:ser>
          <c:idx val="2"/>
          <c:order val="2"/>
          <c:tx>
            <c:strRef>
              <c:f>Ops!$B$37</c:f>
              <c:strCache>
                <c:ptCount val="1"/>
                <c:pt idx="0">
                  <c:v>  Expanded Transport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Ops!$C$34:$N$34</c:f>
              <c:numCache>
                <c:ptCount val="1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</c:numCache>
            </c:numRef>
          </c:xVal>
          <c:yVal>
            <c:numRef>
              <c:f>Ops!$C$37:$N$37</c:f>
              <c:numCache>
                <c:ptCount val="12"/>
                <c:pt idx="0">
                  <c:v>180</c:v>
                </c:pt>
                <c:pt idx="1">
                  <c:v>170.7144</c:v>
                </c:pt>
                <c:pt idx="2">
                  <c:v>170.7144</c:v>
                </c:pt>
                <c:pt idx="3">
                  <c:v>170.7144</c:v>
                </c:pt>
                <c:pt idx="4">
                  <c:v>170.7144</c:v>
                </c:pt>
                <c:pt idx="5">
                  <c:v>170.7144</c:v>
                </c:pt>
                <c:pt idx="6">
                  <c:v>170.7144</c:v>
                </c:pt>
                <c:pt idx="7">
                  <c:v>170.7144</c:v>
                </c:pt>
                <c:pt idx="8">
                  <c:v>170.7144</c:v>
                </c:pt>
                <c:pt idx="9">
                  <c:v>170.7144</c:v>
                </c:pt>
                <c:pt idx="10">
                  <c:v>170.7144</c:v>
                </c:pt>
                <c:pt idx="11">
                  <c:v>170.7144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Ops!$B$38</c:f>
              <c:strCache>
                <c:ptCount val="1"/>
                <c:pt idx="0">
                  <c:v>  Expanded Transport (low option)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339966"/>
                </a:solidFill>
              </a:ln>
            </c:spPr>
          </c:marker>
          <c:xVal>
            <c:numRef>
              <c:f>Ops!$C$34:$N$34</c:f>
              <c:numCache>
                <c:ptCount val="1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</c:numCache>
            </c:numRef>
          </c:xVal>
          <c:yVal>
            <c:numRef>
              <c:f>Ops!$C$38:$N$38</c:f>
              <c:numCache>
                <c:ptCount val="12"/>
                <c:pt idx="0">
                  <c:v>180</c:v>
                </c:pt>
                <c:pt idx="1">
                  <c:v>151.3</c:v>
                </c:pt>
                <c:pt idx="2">
                  <c:v>151.3</c:v>
                </c:pt>
                <c:pt idx="3">
                  <c:v>151.3</c:v>
                </c:pt>
                <c:pt idx="4">
                  <c:v>151.3</c:v>
                </c:pt>
                <c:pt idx="5">
                  <c:v>151.3</c:v>
                </c:pt>
                <c:pt idx="6">
                  <c:v>151.3</c:v>
                </c:pt>
                <c:pt idx="7">
                  <c:v>151.3</c:v>
                </c:pt>
                <c:pt idx="8">
                  <c:v>151.3</c:v>
                </c:pt>
                <c:pt idx="9">
                  <c:v>151.3</c:v>
                </c:pt>
                <c:pt idx="10">
                  <c:v>151.3</c:v>
                </c:pt>
                <c:pt idx="11">
                  <c:v>151.3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Ops!$B$39</c:f>
              <c:strCache>
                <c:ptCount val="1"/>
                <c:pt idx="0">
                  <c:v>  Transport Plus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CCFF"/>
                </a:solidFill>
              </a:ln>
            </c:spPr>
          </c:marker>
          <c:dPt>
            <c:idx val="8"/>
            <c:spPr>
              <a:ln w="12700">
                <a:solidFill>
                  <a:srgbClr val="00CCFF"/>
                </a:solidFill>
              </a:ln>
            </c:spPr>
            <c:marker>
              <c:size val="7"/>
              <c:spPr>
                <a:noFill/>
                <a:ln>
                  <a:solidFill>
                    <a:srgbClr val="00CCFF"/>
                  </a:solidFill>
                </a:ln>
              </c:spPr>
            </c:marker>
          </c:dPt>
          <c:xVal>
            <c:numRef>
              <c:f>Ops!$C$34:$N$34</c:f>
              <c:numCache>
                <c:ptCount val="1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</c:numCache>
            </c:numRef>
          </c:xVal>
          <c:yVal>
            <c:numRef>
              <c:f>Ops!$C$39:$N$39</c:f>
              <c:numCache>
                <c:ptCount val="12"/>
                <c:pt idx="0">
                  <c:v>180</c:v>
                </c:pt>
                <c:pt idx="1">
                  <c:v>180</c:v>
                </c:pt>
                <c:pt idx="2">
                  <c:v>180</c:v>
                </c:pt>
                <c:pt idx="3">
                  <c:v>180</c:v>
                </c:pt>
                <c:pt idx="4">
                  <c:v>180</c:v>
                </c:pt>
                <c:pt idx="5">
                  <c:v>180</c:v>
                </c:pt>
                <c:pt idx="6">
                  <c:v>180</c:v>
                </c:pt>
                <c:pt idx="7">
                  <c:v>180</c:v>
                </c:pt>
                <c:pt idx="8">
                  <c:v>180</c:v>
                </c:pt>
                <c:pt idx="9">
                  <c:v>180</c:v>
                </c:pt>
                <c:pt idx="10">
                  <c:v>180</c:v>
                </c:pt>
                <c:pt idx="11">
                  <c:v>180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Ops!$B$40</c:f>
              <c:strCache>
                <c:ptCount val="1"/>
                <c:pt idx="0">
                  <c:v>  Transport Plus (CWA)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Pt>
            <c:idx val="8"/>
            <c:spPr>
              <a:ln w="12700">
                <a:solidFill>
                  <a:srgbClr val="FF0000"/>
                </a:solidFill>
              </a:ln>
            </c:spPr>
            <c:marker>
              <c:size val="7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xVal>
            <c:numRef>
              <c:f>Ops!$C$34:$N$34</c:f>
              <c:numCache>
                <c:ptCount val="1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</c:numCache>
            </c:numRef>
          </c:xVal>
          <c:yVal>
            <c:numRef>
              <c:f>Ops!$C$40:$N$40</c:f>
              <c:numCache>
                <c:ptCount val="12"/>
                <c:pt idx="0">
                  <c:v>180</c:v>
                </c:pt>
                <c:pt idx="1">
                  <c:v>180</c:v>
                </c:pt>
                <c:pt idx="2">
                  <c:v>180</c:v>
                </c:pt>
                <c:pt idx="3">
                  <c:v>180</c:v>
                </c:pt>
                <c:pt idx="4">
                  <c:v>180</c:v>
                </c:pt>
                <c:pt idx="5">
                  <c:v>180</c:v>
                </c:pt>
                <c:pt idx="6">
                  <c:v>180</c:v>
                </c:pt>
                <c:pt idx="7">
                  <c:v>180</c:v>
                </c:pt>
                <c:pt idx="8">
                  <c:v>180</c:v>
                </c:pt>
                <c:pt idx="9">
                  <c:v>180</c:v>
                </c:pt>
                <c:pt idx="10">
                  <c:v>180</c:v>
                </c:pt>
                <c:pt idx="11">
                  <c:v>180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Ops!$B$41</c:f>
              <c:strCache>
                <c:ptCount val="1"/>
                <c:pt idx="0">
                  <c:v>  Two Snake River Dam Drawdown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FFFFFF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Ops!$C$34:$N$34</c:f>
              <c:numCache>
                <c:ptCount val="1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</c:numCache>
            </c:numRef>
          </c:xVal>
          <c:yVal>
            <c:numRef>
              <c:f>Ops!$C$41:$N$41</c:f>
              <c:numCache>
                <c:ptCount val="12"/>
                <c:pt idx="0">
                  <c:v>180</c:v>
                </c:pt>
                <c:pt idx="1">
                  <c:v>180</c:v>
                </c:pt>
                <c:pt idx="2">
                  <c:v>206.718</c:v>
                </c:pt>
                <c:pt idx="3">
                  <c:v>286.872</c:v>
                </c:pt>
                <c:pt idx="4">
                  <c:v>286.872</c:v>
                </c:pt>
                <c:pt idx="5">
                  <c:v>286.872</c:v>
                </c:pt>
                <c:pt idx="6">
                  <c:v>286.872</c:v>
                </c:pt>
                <c:pt idx="7">
                  <c:v>286.872</c:v>
                </c:pt>
                <c:pt idx="8">
                  <c:v>286.872</c:v>
                </c:pt>
                <c:pt idx="9">
                  <c:v>286.872</c:v>
                </c:pt>
                <c:pt idx="10">
                  <c:v>286.872</c:v>
                </c:pt>
                <c:pt idx="11">
                  <c:v>286.872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Ops!$B$42</c:f>
              <c:strCache>
                <c:ptCount val="1"/>
                <c:pt idx="0">
                  <c:v>  Four Snake River Drawdown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dPt>
            <c:idx val="11"/>
            <c:marker>
              <c:size val="7"/>
              <c:spPr>
                <a:solidFill>
                  <a:srgbClr val="FFFFFF"/>
                </a:solidFill>
                <a:ln>
                  <a:solidFill>
                    <a:srgbClr val="0000FF"/>
                  </a:solidFill>
                </a:ln>
              </c:spPr>
            </c:marker>
          </c:dPt>
          <c:xVal>
            <c:numRef>
              <c:f>Ops!$C$34:$N$34</c:f>
              <c:numCache>
                <c:ptCount val="1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</c:numCache>
            </c:numRef>
          </c:xVal>
          <c:yVal>
            <c:numRef>
              <c:f>Ops!$C$42:$N$42</c:f>
              <c:numCache>
                <c:ptCount val="12"/>
                <c:pt idx="0">
                  <c:v>180</c:v>
                </c:pt>
                <c:pt idx="1">
                  <c:v>180</c:v>
                </c:pt>
                <c:pt idx="2">
                  <c:v>206.718</c:v>
                </c:pt>
                <c:pt idx="3">
                  <c:v>286.872</c:v>
                </c:pt>
                <c:pt idx="4">
                  <c:v>313.59</c:v>
                </c:pt>
                <c:pt idx="5">
                  <c:v>393.744</c:v>
                </c:pt>
                <c:pt idx="6">
                  <c:v>393.744</c:v>
                </c:pt>
                <c:pt idx="7">
                  <c:v>393.744</c:v>
                </c:pt>
                <c:pt idx="8">
                  <c:v>393.744</c:v>
                </c:pt>
                <c:pt idx="9">
                  <c:v>393.744</c:v>
                </c:pt>
                <c:pt idx="10">
                  <c:v>393.744</c:v>
                </c:pt>
                <c:pt idx="11">
                  <c:v>393.744</c:v>
                </c:pt>
              </c:numCache>
            </c:numRef>
          </c:yVal>
          <c:smooth val="0"/>
        </c:ser>
        <c:ser>
          <c:idx val="9"/>
          <c:order val="8"/>
          <c:tx>
            <c:strRef>
              <c:f>Ops!$B$43</c:f>
              <c:strCache>
                <c:ptCount val="1"/>
                <c:pt idx="0">
                  <c:v>  Four Snake River and JDA Drawdown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Ops!$C$34:$N$34</c:f>
              <c:numCache>
                <c:ptCount val="1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</c:numCache>
            </c:numRef>
          </c:xVal>
          <c:yVal>
            <c:numRef>
              <c:f>Ops!$C$43:$N$43</c:f>
              <c:numCache>
                <c:ptCount val="12"/>
                <c:pt idx="0">
                  <c:v>180</c:v>
                </c:pt>
                <c:pt idx="1">
                  <c:v>180</c:v>
                </c:pt>
                <c:pt idx="2">
                  <c:v>206.718</c:v>
                </c:pt>
                <c:pt idx="3">
                  <c:v>286.872</c:v>
                </c:pt>
                <c:pt idx="4">
                  <c:v>313.59</c:v>
                </c:pt>
                <c:pt idx="5">
                  <c:v>393.744</c:v>
                </c:pt>
                <c:pt idx="6">
                  <c:v>393.744</c:v>
                </c:pt>
                <c:pt idx="7">
                  <c:v>593.1216</c:v>
                </c:pt>
                <c:pt idx="8">
                  <c:v>593.1216</c:v>
                </c:pt>
                <c:pt idx="9">
                  <c:v>593.1216</c:v>
                </c:pt>
                <c:pt idx="10">
                  <c:v>593.1216</c:v>
                </c:pt>
                <c:pt idx="11">
                  <c:v>593.1216</c:v>
                </c:pt>
              </c:numCache>
            </c:numRef>
          </c:yVal>
          <c:smooth val="0"/>
        </c:ser>
        <c:ser>
          <c:idx val="10"/>
          <c:order val="9"/>
          <c:tx>
            <c:strRef>
              <c:f>Ops!$B$44</c:f>
              <c:strCache>
                <c:ptCount val="1"/>
                <c:pt idx="0">
                  <c:v>  John Day Natural River Drawdown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Ops!$C$34:$N$34</c:f>
              <c:numCache>
                <c:ptCount val="1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</c:numCache>
            </c:numRef>
          </c:xVal>
          <c:yVal>
            <c:numRef>
              <c:f>Ops!$C$44:$N$44</c:f>
              <c:numCache>
                <c:ptCount val="12"/>
                <c:pt idx="0">
                  <c:v>180</c:v>
                </c:pt>
                <c:pt idx="1">
                  <c:v>180</c:v>
                </c:pt>
                <c:pt idx="2">
                  <c:v>180</c:v>
                </c:pt>
                <c:pt idx="3">
                  <c:v>180</c:v>
                </c:pt>
                <c:pt idx="4">
                  <c:v>180</c:v>
                </c:pt>
                <c:pt idx="5">
                  <c:v>180</c:v>
                </c:pt>
                <c:pt idx="6">
                  <c:v>180</c:v>
                </c:pt>
                <c:pt idx="7">
                  <c:v>379.46344799999997</c:v>
                </c:pt>
                <c:pt idx="8">
                  <c:v>379.46344799999997</c:v>
                </c:pt>
                <c:pt idx="9">
                  <c:v>379.46344799999997</c:v>
                </c:pt>
                <c:pt idx="10">
                  <c:v>379.46344799999997</c:v>
                </c:pt>
                <c:pt idx="11">
                  <c:v>379.46344799999997</c:v>
                </c:pt>
              </c:numCache>
            </c:numRef>
          </c:yVal>
          <c:smooth val="0"/>
        </c:ser>
        <c:ser>
          <c:idx val="11"/>
          <c:order val="10"/>
          <c:tx>
            <c:strRef>
              <c:f>Ops!$B$45</c:f>
              <c:strCache>
                <c:ptCount val="1"/>
                <c:pt idx="0">
                  <c:v>  John Day Spillway Crest Drawdown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Ops!$C$34:$N$34</c:f>
              <c:numCache>
                <c:ptCount val="1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</c:numCache>
            </c:numRef>
          </c:xVal>
          <c:yVal>
            <c:numRef>
              <c:f>Ops!$C$45:$N$45</c:f>
              <c:numCache>
                <c:ptCount val="12"/>
                <c:pt idx="0">
                  <c:v>180</c:v>
                </c:pt>
                <c:pt idx="1">
                  <c:v>180</c:v>
                </c:pt>
                <c:pt idx="2">
                  <c:v>180</c:v>
                </c:pt>
                <c:pt idx="3">
                  <c:v>180</c:v>
                </c:pt>
                <c:pt idx="4">
                  <c:v>180</c:v>
                </c:pt>
                <c:pt idx="5">
                  <c:v>180</c:v>
                </c:pt>
                <c:pt idx="6">
                  <c:v>180</c:v>
                </c:pt>
                <c:pt idx="7">
                  <c:v>180</c:v>
                </c:pt>
                <c:pt idx="8">
                  <c:v>180</c:v>
                </c:pt>
                <c:pt idx="9">
                  <c:v>180</c:v>
                </c:pt>
                <c:pt idx="10">
                  <c:v>180</c:v>
                </c:pt>
                <c:pt idx="11">
                  <c:v>279.731724</c:v>
                </c:pt>
              </c:numCache>
            </c:numRef>
          </c:yVal>
          <c:smooth val="0"/>
        </c:ser>
        <c:ser>
          <c:idx val="12"/>
          <c:order val="11"/>
          <c:tx>
            <c:strRef>
              <c:f>Ops!$B$46</c:f>
              <c:strCache>
                <c:ptCount val="1"/>
                <c:pt idx="0">
                  <c:v>  Lower Snake and JDA Spillway Drawdown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C0C0C0"/>
              </a:solidFill>
              <a:ln>
                <a:solidFill>
                  <a:srgbClr val="333399"/>
                </a:solidFill>
              </a:ln>
            </c:spPr>
          </c:marker>
          <c:xVal>
            <c:numRef>
              <c:f>Ops!$C$34:$N$34</c:f>
              <c:numCache>
                <c:ptCount val="1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</c:numCache>
            </c:numRef>
          </c:xVal>
          <c:yVal>
            <c:numRef>
              <c:f>Ops!$C$46:$N$46</c:f>
              <c:numCache>
                <c:ptCount val="12"/>
                <c:pt idx="0">
                  <c:v>180</c:v>
                </c:pt>
                <c:pt idx="1">
                  <c:v>180</c:v>
                </c:pt>
                <c:pt idx="2">
                  <c:v>206.718</c:v>
                </c:pt>
                <c:pt idx="3">
                  <c:v>286.872</c:v>
                </c:pt>
                <c:pt idx="4">
                  <c:v>313.59</c:v>
                </c:pt>
                <c:pt idx="5">
                  <c:v>393.744</c:v>
                </c:pt>
                <c:pt idx="6">
                  <c:v>393.744</c:v>
                </c:pt>
                <c:pt idx="7">
                  <c:v>393.744</c:v>
                </c:pt>
                <c:pt idx="8">
                  <c:v>393.744</c:v>
                </c:pt>
                <c:pt idx="9">
                  <c:v>393.744</c:v>
                </c:pt>
                <c:pt idx="10">
                  <c:v>393.744</c:v>
                </c:pt>
                <c:pt idx="11">
                  <c:v>493.475724</c:v>
                </c:pt>
              </c:numCache>
            </c:numRef>
          </c:yVal>
          <c:smooth val="0"/>
        </c:ser>
        <c:ser>
          <c:idx val="13"/>
          <c:order val="12"/>
          <c:tx>
            <c:strRef>
              <c:f>Ops!$B$47</c:f>
              <c:strCache>
                <c:ptCount val="1"/>
                <c:pt idx="0">
                  <c:v>  Four Snake River &amp; JDA Drawdown (high option &amp; CWA)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C0C0C0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Ops!$C$34:$N$34</c:f>
              <c:numCache>
                <c:ptCount val="1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</c:numCache>
            </c:numRef>
          </c:xVal>
          <c:yVal>
            <c:numRef>
              <c:f>Ops!$C$47:$N$47</c:f>
              <c:numCache>
                <c:ptCount val="12"/>
                <c:pt idx="0">
                  <c:v>180</c:v>
                </c:pt>
                <c:pt idx="1">
                  <c:v>180</c:v>
                </c:pt>
                <c:pt idx="2">
                  <c:v>367.5964</c:v>
                </c:pt>
                <c:pt idx="3">
                  <c:v>447.7504</c:v>
                </c:pt>
                <c:pt idx="4">
                  <c:v>474.4684</c:v>
                </c:pt>
                <c:pt idx="5">
                  <c:v>554.6224</c:v>
                </c:pt>
                <c:pt idx="6">
                  <c:v>554.6224</c:v>
                </c:pt>
                <c:pt idx="7">
                  <c:v>754</c:v>
                </c:pt>
                <c:pt idx="8">
                  <c:v>754</c:v>
                </c:pt>
                <c:pt idx="9">
                  <c:v>754</c:v>
                </c:pt>
                <c:pt idx="10">
                  <c:v>754</c:v>
                </c:pt>
                <c:pt idx="11">
                  <c:v>754</c:v>
                </c:pt>
              </c:numCache>
            </c:numRef>
          </c:yVal>
          <c:smooth val="0"/>
        </c:ser>
        <c:axId val="947479"/>
        <c:axId val="8527312"/>
      </c:scatterChart>
      <c:valAx>
        <c:axId val="947479"/>
        <c:scaling>
          <c:orientation val="minMax"/>
          <c:max val="2012"/>
          <c:min val="20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5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8527312"/>
        <c:crosses val="autoZero"/>
        <c:crossBetween val="midCat"/>
        <c:dispUnits/>
        <c:majorUnit val="1"/>
      </c:valAx>
      <c:valAx>
        <c:axId val="85273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50" b="1" i="0" u="none" baseline="0">
                    <a:latin typeface="Arial"/>
                    <a:ea typeface="Arial"/>
                    <a:cs typeface="Arial"/>
                  </a:rPr>
                  <a:t>Costs ($ millions)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947479"/>
        <c:crosses val="autoZero"/>
        <c:crossBetween val="midCat"/>
        <c:dispUnits/>
      </c:valAx>
      <c:spPr>
        <a:solidFill>
          <a:srgbClr val="FFFFCC"/>
        </a:solidFill>
      </c:spPr>
    </c:plotArea>
    <c:legend>
      <c:legendPos val="r"/>
      <c:layout>
        <c:manualLayout>
          <c:xMode val="edge"/>
          <c:yMode val="edge"/>
          <c:x val="0.74"/>
          <c:y val="0.32575"/>
          <c:w val="0.2445"/>
          <c:h val="0.484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latin typeface="Arial"/>
                <a:ea typeface="Arial"/>
                <a:cs typeface="Arial"/>
              </a:rPr>
              <a:t>COE Appropriations
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5/15/98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5"/>
          <c:y val="0.18225"/>
          <c:w val="0.77175"/>
          <c:h val="0.70925"/>
        </c:manualLayout>
      </c:layout>
      <c:scatterChart>
        <c:scatterStyle val="lineMarker"/>
        <c:varyColors val="0"/>
        <c:ser>
          <c:idx val="0"/>
          <c:order val="0"/>
          <c:tx>
            <c:strRef>
              <c:f>Capital!$B$10:$C$10</c:f>
              <c:strCache>
                <c:ptCount val="1"/>
                <c:pt idx="0">
                  <c:v>  In-River Migration (low option)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Capital!$D$9:$O$9</c:f>
              <c:numCache>
                <c:ptCount val="1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</c:numCache>
            </c:numRef>
          </c:xVal>
          <c:yVal>
            <c:numRef>
              <c:f>Capital!$D$10:$O$10</c:f>
              <c:numCache>
                <c:ptCount val="12"/>
                <c:pt idx="0">
                  <c:v>119.09303988743584</c:v>
                </c:pt>
                <c:pt idx="1">
                  <c:v>149.3854078361251</c:v>
                </c:pt>
                <c:pt idx="2">
                  <c:v>195.99498993127082</c:v>
                </c:pt>
                <c:pt idx="3">
                  <c:v>162.74932802884325</c:v>
                </c:pt>
                <c:pt idx="4">
                  <c:v>94.02385701173131</c:v>
                </c:pt>
                <c:pt idx="5">
                  <c:v>70.5590935332902</c:v>
                </c:pt>
                <c:pt idx="6">
                  <c:v>59.04098656827331</c:v>
                </c:pt>
                <c:pt idx="7">
                  <c:v>27.214306681718465</c:v>
                </c:pt>
                <c:pt idx="8">
                  <c:v>16.818441529302014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Capital!$B$11:$C$11</c:f>
              <c:strCache>
                <c:ptCount val="1"/>
                <c:pt idx="0">
                  <c:v>  In-River Migration (high option &amp; CWA)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Capital!$D$9:$O$9</c:f>
              <c:numCache>
                <c:ptCount val="1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</c:numCache>
            </c:numRef>
          </c:xVal>
          <c:yVal>
            <c:numRef>
              <c:f>Capital!$D$11:$O$11</c:f>
              <c:numCache>
                <c:ptCount val="12"/>
                <c:pt idx="0">
                  <c:v>214.8710964147205</c:v>
                </c:pt>
                <c:pt idx="1">
                  <c:v>289.8489185679581</c:v>
                </c:pt>
                <c:pt idx="2">
                  <c:v>452.0786445252888</c:v>
                </c:pt>
                <c:pt idx="3">
                  <c:v>747.4170469528505</c:v>
                </c:pt>
                <c:pt idx="4">
                  <c:v>1232.3643600023554</c:v>
                </c:pt>
                <c:pt idx="5">
                  <c:v>883.5404625158274</c:v>
                </c:pt>
                <c:pt idx="6">
                  <c:v>516.1682715228491</c:v>
                </c:pt>
                <c:pt idx="7">
                  <c:v>352.9796370347336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Capital!$B$12:$C$12</c:f>
              <c:strCache>
                <c:ptCount val="1"/>
                <c:pt idx="0">
                  <c:v>  Expanded Transport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Capital!$D$9:$O$9</c:f>
              <c:numCache>
                <c:ptCount val="1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</c:numCache>
            </c:numRef>
          </c:xVal>
          <c:yVal>
            <c:numRef>
              <c:f>Capital!$D$12:$O$12</c:f>
              <c:numCache>
                <c:ptCount val="12"/>
                <c:pt idx="0">
                  <c:v>126.96067428743586</c:v>
                </c:pt>
                <c:pt idx="1">
                  <c:v>125.07441754012508</c:v>
                </c:pt>
                <c:pt idx="2">
                  <c:v>140.34983436487082</c:v>
                </c:pt>
                <c:pt idx="3">
                  <c:v>134.56969383075884</c:v>
                </c:pt>
                <c:pt idx="4">
                  <c:v>86.6446138191821</c:v>
                </c:pt>
                <c:pt idx="5">
                  <c:v>65.49201320773975</c:v>
                </c:pt>
                <c:pt idx="6">
                  <c:v>59.04098656827331</c:v>
                </c:pt>
                <c:pt idx="7">
                  <c:v>27.214306681718465</c:v>
                </c:pt>
                <c:pt idx="8">
                  <c:v>16.818441529302014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Capital!$B$13:$C$13</c:f>
              <c:strCache>
                <c:ptCount val="1"/>
                <c:pt idx="0">
                  <c:v>  Expanded Transport (low option) ***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339966"/>
                </a:solidFill>
              </a:ln>
            </c:spPr>
          </c:marker>
          <c:xVal>
            <c:numRef>
              <c:f>Capital!$D$9:$O$9</c:f>
              <c:numCache>
                <c:ptCount val="1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</c:numCache>
            </c:numRef>
          </c:xVal>
          <c:yVal>
            <c:numRef>
              <c:f>Capital!$D$13:$O$13</c:f>
              <c:numCache>
                <c:ptCount val="12"/>
                <c:pt idx="0">
                  <c:v>63.23065019562121</c:v>
                </c:pt>
                <c:pt idx="1">
                  <c:v>67.3909655188151</c:v>
                </c:pt>
                <c:pt idx="2">
                  <c:v>83.59525350936573</c:v>
                </c:pt>
                <c:pt idx="3">
                  <c:v>95.28537327495472</c:v>
                </c:pt>
                <c:pt idx="4">
                  <c:v>60.87875633853106</c:v>
                </c:pt>
                <c:pt idx="5">
                  <c:v>32.492652587592346</c:v>
                </c:pt>
                <c:pt idx="6">
                  <c:v>16.76633541220579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Capital!$B$14:$C$14</c:f>
              <c:strCache>
                <c:ptCount val="1"/>
                <c:pt idx="0">
                  <c:v>  Transport Plus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CCFF"/>
                </a:solidFill>
              </a:ln>
            </c:spPr>
          </c:marker>
          <c:dPt>
            <c:idx val="8"/>
            <c:spPr>
              <a:ln w="12700">
                <a:solidFill>
                  <a:srgbClr val="00CCFF"/>
                </a:solidFill>
              </a:ln>
            </c:spPr>
            <c:marker>
              <c:size val="7"/>
              <c:spPr>
                <a:noFill/>
                <a:ln>
                  <a:solidFill>
                    <a:srgbClr val="00CCFF"/>
                  </a:solidFill>
                </a:ln>
              </c:spPr>
            </c:marker>
          </c:dPt>
          <c:xVal>
            <c:numRef>
              <c:f>Capital!$D$9:$O$9</c:f>
              <c:numCache>
                <c:ptCount val="1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</c:numCache>
            </c:numRef>
          </c:xVal>
          <c:yVal>
            <c:numRef>
              <c:f>Capital!$D$14:$O$14</c:f>
              <c:numCache>
                <c:ptCount val="12"/>
                <c:pt idx="0">
                  <c:v>126.96067428743586</c:v>
                </c:pt>
                <c:pt idx="1">
                  <c:v>149.3854078361251</c:v>
                </c:pt>
                <c:pt idx="2">
                  <c:v>198.89317511702083</c:v>
                </c:pt>
                <c:pt idx="3">
                  <c:v>179.82427586920792</c:v>
                </c:pt>
                <c:pt idx="4">
                  <c:v>102.6329740697054</c:v>
                </c:pt>
                <c:pt idx="5">
                  <c:v>70.5590935332902</c:v>
                </c:pt>
                <c:pt idx="6">
                  <c:v>59.04098656827331</c:v>
                </c:pt>
                <c:pt idx="7">
                  <c:v>27.214306681718465</c:v>
                </c:pt>
                <c:pt idx="8">
                  <c:v>16.818441529302014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Capital!$B$15:$C$15</c:f>
              <c:strCache>
                <c:ptCount val="1"/>
                <c:pt idx="0">
                  <c:v>  Transport Plus (CWA)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Pt>
            <c:idx val="8"/>
            <c:spPr>
              <a:ln w="12700">
                <a:solidFill>
                  <a:srgbClr val="FF0000"/>
                </a:solidFill>
              </a:ln>
            </c:spPr>
            <c:marker>
              <c:size val="7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xVal>
            <c:numRef>
              <c:f>Capital!$D$9:$O$9</c:f>
              <c:numCache>
                <c:ptCount val="1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</c:numCache>
            </c:numRef>
          </c:xVal>
          <c:yVal>
            <c:numRef>
              <c:f>Capital!$D$15:$O$15</c:f>
              <c:numCache>
                <c:ptCount val="12"/>
                <c:pt idx="0">
                  <c:v>132.53358198743584</c:v>
                </c:pt>
                <c:pt idx="1">
                  <c:v>173.5838472511251</c:v>
                </c:pt>
                <c:pt idx="2">
                  <c:v>338.0060640330208</c:v>
                </c:pt>
                <c:pt idx="3">
                  <c:v>676.012707691834</c:v>
                </c:pt>
                <c:pt idx="4">
                  <c:v>1153.2527236211993</c:v>
                </c:pt>
                <c:pt idx="5">
                  <c:v>855.5765129691958</c:v>
                </c:pt>
                <c:pt idx="6">
                  <c:v>532.0212657063744</c:v>
                </c:pt>
                <c:pt idx="7">
                  <c:v>363.86535970742096</c:v>
                </c:pt>
                <c:pt idx="8">
                  <c:v>16.818441529302014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Capital!$B$16:$C$16</c:f>
              <c:strCache>
                <c:ptCount val="1"/>
                <c:pt idx="0">
                  <c:v>  Two Snake River Dam Drawdown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FFFFFF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Capital!$D$9:$O$9</c:f>
              <c:numCache>
                <c:ptCount val="1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</c:numCache>
            </c:numRef>
          </c:xVal>
          <c:yVal>
            <c:numRef>
              <c:f>Capital!$D$16:$O$16</c:f>
              <c:numCache>
                <c:ptCount val="12"/>
                <c:pt idx="0">
                  <c:v>180.32399733243588</c:v>
                </c:pt>
                <c:pt idx="1">
                  <c:v>268.187364766865</c:v>
                </c:pt>
                <c:pt idx="2">
                  <c:v>235.8624253464478</c:v>
                </c:pt>
                <c:pt idx="3">
                  <c:v>193.19766159033273</c:v>
                </c:pt>
                <c:pt idx="4">
                  <c:v>85.16876518067224</c:v>
                </c:pt>
                <c:pt idx="5">
                  <c:v>65.49201320773975</c:v>
                </c:pt>
                <c:pt idx="6">
                  <c:v>59.04098656827331</c:v>
                </c:pt>
                <c:pt idx="7">
                  <c:v>27.214306681718465</c:v>
                </c:pt>
                <c:pt idx="8">
                  <c:v>16.818441529302014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Capital!$B$17:$C$17</c:f>
              <c:strCache>
                <c:ptCount val="1"/>
                <c:pt idx="0">
                  <c:v>  Four Snake River Drawdown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dPt>
            <c:idx val="11"/>
            <c:marker>
              <c:size val="7"/>
              <c:spPr>
                <a:solidFill>
                  <a:srgbClr val="FFFFFF"/>
                </a:solidFill>
                <a:ln>
                  <a:solidFill>
                    <a:srgbClr val="0000FF"/>
                  </a:solidFill>
                </a:ln>
              </c:spPr>
            </c:marker>
          </c:dPt>
          <c:xVal>
            <c:numRef>
              <c:f>Capital!$D$9:$O$9</c:f>
              <c:numCache>
                <c:ptCount val="1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</c:numCache>
            </c:numRef>
          </c:xVal>
          <c:yVal>
            <c:numRef>
              <c:f>Capital!$D$17:$O$17</c:f>
              <c:numCache>
                <c:ptCount val="12"/>
                <c:pt idx="0">
                  <c:v>176.66336188243588</c:v>
                </c:pt>
                <c:pt idx="1">
                  <c:v>258.00151003636506</c:v>
                </c:pt>
                <c:pt idx="2">
                  <c:v>305.76665202673775</c:v>
                </c:pt>
                <c:pt idx="3">
                  <c:v>346.51397646465625</c:v>
                </c:pt>
                <c:pt idx="4">
                  <c:v>171.87487269312555</c:v>
                </c:pt>
                <c:pt idx="5">
                  <c:v>122.3699898620437</c:v>
                </c:pt>
                <c:pt idx="6">
                  <c:v>59.04098656827331</c:v>
                </c:pt>
                <c:pt idx="7">
                  <c:v>27.214306681718465</c:v>
                </c:pt>
                <c:pt idx="8">
                  <c:v>16.818441529302014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0"/>
        </c:ser>
        <c:ser>
          <c:idx val="9"/>
          <c:order val="8"/>
          <c:tx>
            <c:strRef>
              <c:f>Capital!$B$18:$C$18</c:f>
              <c:strCache>
                <c:ptCount val="1"/>
                <c:pt idx="0">
                  <c:v>  Four Snake River and JDA Drawdown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Capital!$D$9:$O$9</c:f>
              <c:numCache>
                <c:ptCount val="1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</c:numCache>
            </c:numRef>
          </c:xVal>
          <c:yVal>
            <c:numRef>
              <c:f>Capital!$D$18:$O$18</c:f>
              <c:numCache>
                <c:ptCount val="12"/>
                <c:pt idx="0">
                  <c:v>164.42481948243588</c:v>
                </c:pt>
                <c:pt idx="1">
                  <c:v>209.94228384936505</c:v>
                </c:pt>
                <c:pt idx="2">
                  <c:v>237.94911868018778</c:v>
                </c:pt>
                <c:pt idx="3">
                  <c:v>305.9161983826703</c:v>
                </c:pt>
                <c:pt idx="4">
                  <c:v>349.2841777806631</c:v>
                </c:pt>
                <c:pt idx="5">
                  <c:v>499.55078159520633</c:v>
                </c:pt>
                <c:pt idx="6">
                  <c:v>303.68595853625663</c:v>
                </c:pt>
                <c:pt idx="7">
                  <c:v>178.40489935793215</c:v>
                </c:pt>
                <c:pt idx="8">
                  <c:v>16.818441529302014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0"/>
        </c:ser>
        <c:ser>
          <c:idx val="10"/>
          <c:order val="9"/>
          <c:tx>
            <c:strRef>
              <c:f>Capital!$B$19:$C$19</c:f>
              <c:strCache>
                <c:ptCount val="1"/>
                <c:pt idx="0">
                  <c:v>  John Day Natural River Drawdown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Capital!$D$9:$O$9</c:f>
              <c:numCache>
                <c:ptCount val="1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</c:numCache>
            </c:numRef>
          </c:xVal>
          <c:yVal>
            <c:numRef>
              <c:f>Capital!$D$19:$O$19</c:f>
              <c:numCache>
                <c:ptCount val="12"/>
                <c:pt idx="0">
                  <c:v>106.85449748743585</c:v>
                </c:pt>
                <c:pt idx="1">
                  <c:v>101.32618164912508</c:v>
                </c:pt>
                <c:pt idx="2">
                  <c:v>128.17745658472083</c:v>
                </c:pt>
                <c:pt idx="3">
                  <c:v>122.15154994685723</c:v>
                </c:pt>
                <c:pt idx="4">
                  <c:v>271.4331620992688</c:v>
                </c:pt>
                <c:pt idx="5">
                  <c:v>447.73988526645286</c:v>
                </c:pt>
                <c:pt idx="6">
                  <c:v>303.68595853625663</c:v>
                </c:pt>
                <c:pt idx="7">
                  <c:v>178.40489935793215</c:v>
                </c:pt>
                <c:pt idx="8">
                  <c:v>16.818441529302014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0"/>
        </c:ser>
        <c:ser>
          <c:idx val="11"/>
          <c:order val="10"/>
          <c:tx>
            <c:strRef>
              <c:f>Capital!$B$20:$C$20</c:f>
              <c:strCache>
                <c:ptCount val="1"/>
                <c:pt idx="0">
                  <c:v>  John Day Spillway Crest Drawdown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Capital!$D$9:$O$9</c:f>
              <c:numCache>
                <c:ptCount val="1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</c:numCache>
            </c:numRef>
          </c:xVal>
          <c:yVal>
            <c:numRef>
              <c:f>Capital!$D$20:$O$20</c:f>
              <c:numCache>
                <c:ptCount val="12"/>
                <c:pt idx="0">
                  <c:v>119.09303988743584</c:v>
                </c:pt>
                <c:pt idx="1">
                  <c:v>149.3854078361251</c:v>
                </c:pt>
                <c:pt idx="2">
                  <c:v>192.51716770837083</c:v>
                </c:pt>
                <c:pt idx="3">
                  <c:v>155.5850142496692</c:v>
                </c:pt>
                <c:pt idx="4">
                  <c:v>89.41183001638805</c:v>
                </c:pt>
                <c:pt idx="5">
                  <c:v>181.71816817505348</c:v>
                </c:pt>
                <c:pt idx="6">
                  <c:v>176.47057311290533</c:v>
                </c:pt>
                <c:pt idx="7">
                  <c:v>269.11925496366035</c:v>
                </c:pt>
                <c:pt idx="8">
                  <c:v>328.27106244230225</c:v>
                </c:pt>
                <c:pt idx="9">
                  <c:v>256.63695963231214</c:v>
                </c:pt>
                <c:pt idx="10">
                  <c:v>132.16803421064077</c:v>
                </c:pt>
                <c:pt idx="11">
                  <c:v>68.06653761848</c:v>
                </c:pt>
              </c:numCache>
            </c:numRef>
          </c:yVal>
          <c:smooth val="0"/>
        </c:ser>
        <c:ser>
          <c:idx val="12"/>
          <c:order val="11"/>
          <c:tx>
            <c:strRef>
              <c:f>Capital!$B$21:$C$21</c:f>
              <c:strCache>
                <c:ptCount val="1"/>
                <c:pt idx="0">
                  <c:v>  Lower Snake and JDA Spillway Drawdown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C0C0C0"/>
              </a:solidFill>
              <a:ln>
                <a:solidFill>
                  <a:srgbClr val="333399"/>
                </a:solidFill>
              </a:ln>
            </c:spPr>
          </c:marker>
          <c:xVal>
            <c:numRef>
              <c:f>Capital!$D$9:$O$9</c:f>
              <c:numCache>
                <c:ptCount val="1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</c:numCache>
            </c:numRef>
          </c:xVal>
          <c:yVal>
            <c:numRef>
              <c:f>Capital!$D$21:$O$21</c:f>
              <c:numCache>
                <c:ptCount val="12"/>
                <c:pt idx="0">
                  <c:v>176.66336188243588</c:v>
                </c:pt>
                <c:pt idx="1">
                  <c:v>258.00151003636506</c:v>
                </c:pt>
                <c:pt idx="2">
                  <c:v>302.2888298038378</c:v>
                </c:pt>
                <c:pt idx="3">
                  <c:v>339.34966268548226</c:v>
                </c:pt>
                <c:pt idx="4">
                  <c:v>167.26284569778232</c:v>
                </c:pt>
                <c:pt idx="5">
                  <c:v>233.52906450380698</c:v>
                </c:pt>
                <c:pt idx="6">
                  <c:v>176.47057311290533</c:v>
                </c:pt>
                <c:pt idx="7">
                  <c:v>269.11925496366035</c:v>
                </c:pt>
                <c:pt idx="8">
                  <c:v>328.27106244230225</c:v>
                </c:pt>
                <c:pt idx="9">
                  <c:v>256.63695963231214</c:v>
                </c:pt>
                <c:pt idx="10">
                  <c:v>132.16803421064077</c:v>
                </c:pt>
                <c:pt idx="11">
                  <c:v>68.06653761848</c:v>
                </c:pt>
              </c:numCache>
            </c:numRef>
          </c:yVal>
          <c:smooth val="0"/>
        </c:ser>
        <c:ser>
          <c:idx val="13"/>
          <c:order val="12"/>
          <c:tx>
            <c:strRef>
              <c:f>Capital!$B$22:$C$22</c:f>
              <c:strCache>
                <c:ptCount val="1"/>
                <c:pt idx="0">
                  <c:v>  Four Snake River &amp; JDA Drawdown (high option &amp; CWA)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C0C0C0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Capital!$D$9:$O$9</c:f>
              <c:numCache>
                <c:ptCount val="1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</c:numCache>
            </c:numRef>
          </c:xVal>
          <c:yVal>
            <c:numRef>
              <c:f>Capital!$D$22:$O$22</c:f>
              <c:numCache>
                <c:ptCount val="12"/>
                <c:pt idx="0">
                  <c:v>214.2291325132899</c:v>
                </c:pt>
                <c:pt idx="1">
                  <c:v>270.7411442455</c:v>
                </c:pt>
                <c:pt idx="2">
                  <c:v>325.29230524857996</c:v>
                </c:pt>
                <c:pt idx="3">
                  <c:v>680.2515933325712</c:v>
                </c:pt>
                <c:pt idx="4">
                  <c:v>1026.9446776297664</c:v>
                </c:pt>
                <c:pt idx="5">
                  <c:v>755.6283535477129</c:v>
                </c:pt>
                <c:pt idx="6">
                  <c:v>410.80783692863764</c:v>
                </c:pt>
                <c:pt idx="7">
                  <c:v>282.89439785193764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0"/>
        </c:ser>
        <c:axId val="9636945"/>
        <c:axId val="19623642"/>
      </c:scatterChart>
      <c:valAx>
        <c:axId val="9636945"/>
        <c:scaling>
          <c:orientation val="minMax"/>
          <c:max val="2012"/>
          <c:min val="20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5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19623642"/>
        <c:crosses val="autoZero"/>
        <c:crossBetween val="midCat"/>
        <c:dispUnits/>
        <c:majorUnit val="1"/>
      </c:valAx>
      <c:valAx>
        <c:axId val="196236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50" b="1" i="0" u="none" baseline="0">
                    <a:latin typeface="Arial"/>
                    <a:ea typeface="Arial"/>
                    <a:cs typeface="Arial"/>
                  </a:rPr>
                  <a:t>Costs ($ millions)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9636945"/>
        <c:crosses val="autoZero"/>
        <c:crossBetween val="midCat"/>
        <c:dispUnits/>
      </c:valAx>
      <c:spPr>
        <a:solidFill>
          <a:srgbClr val="FFFFCC"/>
        </a:solidFill>
      </c:spPr>
    </c:plotArea>
    <c:legend>
      <c:legendPos val="r"/>
      <c:layout>
        <c:manualLayout>
          <c:xMode val="edge"/>
          <c:yMode val="edge"/>
          <c:x val="0.80125"/>
          <c:y val="0.18975"/>
          <c:w val="0.185"/>
          <c:h val="0.709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latin typeface="Arial"/>
                <a:ea typeface="Arial"/>
                <a:cs typeface="Arial"/>
              </a:rPr>
              <a:t>Plant in Service
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5/15/98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55"/>
          <c:y val="0.13725"/>
          <c:w val="0.74"/>
          <c:h val="0.78375"/>
        </c:manualLayout>
      </c:layout>
      <c:scatterChart>
        <c:scatterStyle val="lineMarker"/>
        <c:varyColors val="0"/>
        <c:ser>
          <c:idx val="0"/>
          <c:order val="0"/>
          <c:tx>
            <c:strRef>
              <c:f>Capital!$B$29:$C$29</c:f>
              <c:strCache>
                <c:ptCount val="1"/>
                <c:pt idx="0">
                  <c:v>  In-River Migration (low option)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Capital!$D$28:$O$28</c:f>
              <c:numCache>
                <c:ptCount val="1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</c:numCache>
            </c:numRef>
          </c:xVal>
          <c:yVal>
            <c:numRef>
              <c:f>Capital!$D$29:$O$29</c:f>
              <c:numCache>
                <c:ptCount val="12"/>
                <c:pt idx="0">
                  <c:v>289.4594911379921</c:v>
                </c:pt>
                <c:pt idx="1">
                  <c:v>105.1413134352219</c:v>
                </c:pt>
                <c:pt idx="2">
                  <c:v>49.68682163416584</c:v>
                </c:pt>
                <c:pt idx="3">
                  <c:v>280.0589863149361</c:v>
                </c:pt>
                <c:pt idx="4">
                  <c:v>46.22932932507716</c:v>
                </c:pt>
                <c:pt idx="5">
                  <c:v>144.8283199333784</c:v>
                </c:pt>
                <c:pt idx="6">
                  <c:v>23.289575775547608</c:v>
                </c:pt>
                <c:pt idx="7">
                  <c:v>0</c:v>
                </c:pt>
                <c:pt idx="8">
                  <c:v>118.65161260610617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Capital!$B$30:$C$30</c:f>
              <c:strCache>
                <c:ptCount val="1"/>
                <c:pt idx="0">
                  <c:v>  In-River Migration (high option &amp; CWA)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Capital!$D$28:$O$28</c:f>
              <c:numCache>
                <c:ptCount val="1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</c:numCache>
            </c:numRef>
          </c:xVal>
          <c:yVal>
            <c:numRef>
              <c:f>Capital!$D$30:$O$30</c:f>
              <c:numCache>
                <c:ptCount val="12"/>
                <c:pt idx="0">
                  <c:v>529.5747622920996</c:v>
                </c:pt>
                <c:pt idx="1">
                  <c:v>167.8508716841935</c:v>
                </c:pt>
                <c:pt idx="2">
                  <c:v>67.2410419415495</c:v>
                </c:pt>
                <c:pt idx="3">
                  <c:v>298.5995314919711</c:v>
                </c:pt>
                <c:pt idx="4">
                  <c:v>542.425278229104</c:v>
                </c:pt>
                <c:pt idx="5">
                  <c:v>273.8237310402973</c:v>
                </c:pt>
                <c:pt idx="6">
                  <c:v>23.289575775547608</c:v>
                </c:pt>
                <c:pt idx="7">
                  <c:v>3802.6679776988963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Capital!$B$31:$C$31</c:f>
              <c:strCache>
                <c:ptCount val="1"/>
                <c:pt idx="0">
                  <c:v>  Expanded Transport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Capital!$D$28:$O$28</c:f>
              <c:numCache>
                <c:ptCount val="1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</c:numCache>
            </c:numRef>
          </c:xVal>
          <c:yVal>
            <c:numRef>
              <c:f>Capital!$D$31:$O$31</c:f>
              <c:numCache>
                <c:ptCount val="12"/>
                <c:pt idx="0">
                  <c:v>289.4594911379921</c:v>
                </c:pt>
                <c:pt idx="1">
                  <c:v>118.30605561132987</c:v>
                </c:pt>
                <c:pt idx="2">
                  <c:v>49.68682163416584</c:v>
                </c:pt>
                <c:pt idx="3">
                  <c:v>201.39242894421744</c:v>
                </c:pt>
                <c:pt idx="4">
                  <c:v>46.22932932507716</c:v>
                </c:pt>
                <c:pt idx="5">
                  <c:v>94.16589820794725</c:v>
                </c:pt>
                <c:pt idx="6">
                  <c:v>23.289575775547608</c:v>
                </c:pt>
                <c:pt idx="7">
                  <c:v>0</c:v>
                </c:pt>
                <c:pt idx="8">
                  <c:v>118.65161260610617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Capital!$B$32:$C$32</c:f>
              <c:strCache>
                <c:ptCount val="1"/>
                <c:pt idx="0">
                  <c:v>  Expanded Transport (low option) ***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339966"/>
                </a:solidFill>
              </a:ln>
            </c:spPr>
          </c:marker>
          <c:xVal>
            <c:numRef>
              <c:f>Capital!$D$28:$O$28</c:f>
              <c:numCache>
                <c:ptCount val="1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</c:numCache>
            </c:numRef>
          </c:xVal>
          <c:yVal>
            <c:numRef>
              <c:f>Capital!$D$32:$O$32</c:f>
              <c:numCache>
                <c:ptCount val="12"/>
                <c:pt idx="0">
                  <c:v>238.22706231730933</c:v>
                </c:pt>
                <c:pt idx="1">
                  <c:v>89.7666893430505</c:v>
                </c:pt>
                <c:pt idx="2">
                  <c:v>22.79492479245746</c:v>
                </c:pt>
                <c:pt idx="3">
                  <c:v>97.20566878110544</c:v>
                </c:pt>
                <c:pt idx="4">
                  <c:v>55.96941029816659</c:v>
                </c:pt>
                <c:pt idx="5">
                  <c:v>39.78959573109571</c:v>
                </c:pt>
                <c:pt idx="6">
                  <c:v>23.289575775547608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Capital!$B$33:$C$33</c:f>
              <c:strCache>
                <c:ptCount val="1"/>
                <c:pt idx="0">
                  <c:v>  Transport Plus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CCFF"/>
                </a:solidFill>
              </a:ln>
            </c:spPr>
          </c:marker>
          <c:dPt>
            <c:idx val="8"/>
            <c:spPr>
              <a:ln w="12700">
                <a:solidFill>
                  <a:srgbClr val="00CCFF"/>
                </a:solidFill>
              </a:ln>
            </c:spPr>
            <c:marker>
              <c:size val="7"/>
              <c:spPr>
                <a:noFill/>
                <a:ln>
                  <a:solidFill>
                    <a:srgbClr val="00CCFF"/>
                  </a:solidFill>
                </a:ln>
              </c:spPr>
            </c:marker>
          </c:dPt>
          <c:xVal>
            <c:numRef>
              <c:f>Capital!$D$28:$O$28</c:f>
              <c:numCache>
                <c:ptCount val="1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</c:numCache>
            </c:numRef>
          </c:xVal>
          <c:yVal>
            <c:numRef>
              <c:f>Capital!$D$33:$O$33</c:f>
              <c:numCache>
                <c:ptCount val="12"/>
                <c:pt idx="0">
                  <c:v>289.4594911379921</c:v>
                </c:pt>
                <c:pt idx="1">
                  <c:v>118.30605561132987</c:v>
                </c:pt>
                <c:pt idx="2">
                  <c:v>49.68682163416584</c:v>
                </c:pt>
                <c:pt idx="3">
                  <c:v>262.7964501733227</c:v>
                </c:pt>
                <c:pt idx="4">
                  <c:v>82.69024851505962</c:v>
                </c:pt>
                <c:pt idx="5">
                  <c:v>144.8283199333784</c:v>
                </c:pt>
                <c:pt idx="6">
                  <c:v>23.25505709509865</c:v>
                </c:pt>
                <c:pt idx="7">
                  <c:v>0</c:v>
                </c:pt>
                <c:pt idx="8">
                  <c:v>118.65161260610617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Capital!$B$34:$C$34</c:f>
              <c:strCache>
                <c:ptCount val="1"/>
                <c:pt idx="0">
                  <c:v>  Transport Plus (CWA)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Pt>
            <c:idx val="8"/>
            <c:spPr>
              <a:ln w="12700">
                <a:solidFill>
                  <a:srgbClr val="FF0000"/>
                </a:solidFill>
              </a:ln>
            </c:spPr>
            <c:marker>
              <c:size val="7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xVal>
            <c:numRef>
              <c:f>Capital!$D$28:$O$28</c:f>
              <c:numCache>
                <c:ptCount val="1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</c:numCache>
            </c:numRef>
          </c:xVal>
          <c:yVal>
            <c:numRef>
              <c:f>Capital!$D$34:$O$34</c:f>
              <c:numCache>
                <c:ptCount val="12"/>
                <c:pt idx="0">
                  <c:v>343.1901883249306</c:v>
                </c:pt>
                <c:pt idx="1">
                  <c:v>130.4886246350159</c:v>
                </c:pt>
                <c:pt idx="2">
                  <c:v>49.68682163416584</c:v>
                </c:pt>
                <c:pt idx="3">
                  <c:v>319.9549955120161</c:v>
                </c:pt>
                <c:pt idx="4">
                  <c:v>129.06872632819113</c:v>
                </c:pt>
                <c:pt idx="5">
                  <c:v>208.30488751147917</c:v>
                </c:pt>
                <c:pt idx="6">
                  <c:v>23.289575775547608</c:v>
                </c:pt>
                <c:pt idx="7">
                  <c:v>3687.472237304618</c:v>
                </c:pt>
                <c:pt idx="8">
                  <c:v>118.65161260610617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Capital!$B$35:$C$35</c:f>
              <c:strCache>
                <c:ptCount val="1"/>
                <c:pt idx="0">
                  <c:v>  Two Snake River Dam Drawdown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FFFFFF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Capital!$D$28:$O$28</c:f>
              <c:numCache>
                <c:ptCount val="1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</c:numCache>
            </c:numRef>
          </c:xVal>
          <c:yVal>
            <c:numRef>
              <c:f>Capital!$D$35:$O$35</c:f>
              <c:numCache>
                <c:ptCount val="12"/>
                <c:pt idx="0">
                  <c:v>289.4594911379921</c:v>
                </c:pt>
                <c:pt idx="1">
                  <c:v>77.03101434704695</c:v>
                </c:pt>
                <c:pt idx="2">
                  <c:v>46.985868383772804</c:v>
                </c:pt>
                <c:pt idx="3">
                  <c:v>618.8019912345517</c:v>
                </c:pt>
                <c:pt idx="4">
                  <c:v>38.823828839059544</c:v>
                </c:pt>
                <c:pt idx="5">
                  <c:v>94.16589820794725</c:v>
                </c:pt>
                <c:pt idx="6">
                  <c:v>23.289575775547608</c:v>
                </c:pt>
                <c:pt idx="7">
                  <c:v>-7.585</c:v>
                </c:pt>
                <c:pt idx="8">
                  <c:v>110.65661260610617</c:v>
                </c:pt>
                <c:pt idx="9">
                  <c:v>-20.3975</c:v>
                </c:pt>
                <c:pt idx="10">
                  <c:v>-16.5025</c:v>
                </c:pt>
                <c:pt idx="11">
                  <c:v>-18.1425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Capital!$B$36:$C$36</c:f>
              <c:strCache>
                <c:ptCount val="1"/>
                <c:pt idx="0">
                  <c:v>  Four Snake River Drawdown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dPt>
            <c:idx val="11"/>
            <c:marker>
              <c:size val="7"/>
              <c:spPr>
                <a:solidFill>
                  <a:srgbClr val="FFFFFF"/>
                </a:solidFill>
                <a:ln>
                  <a:solidFill>
                    <a:srgbClr val="0000FF"/>
                  </a:solidFill>
                </a:ln>
              </c:spPr>
            </c:marker>
          </c:dPt>
          <c:xVal>
            <c:numRef>
              <c:f>Capital!$D$28:$O$28</c:f>
              <c:numCache>
                <c:ptCount val="1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</c:numCache>
            </c:numRef>
          </c:xVal>
          <c:yVal>
            <c:numRef>
              <c:f>Capital!$D$36:$O$36</c:f>
              <c:numCache>
                <c:ptCount val="12"/>
                <c:pt idx="0">
                  <c:v>274.14826698485206</c:v>
                </c:pt>
                <c:pt idx="1">
                  <c:v>64.21851434704695</c:v>
                </c:pt>
                <c:pt idx="2">
                  <c:v>29.434563976649763</c:v>
                </c:pt>
                <c:pt idx="3">
                  <c:v>596.2094550929382</c:v>
                </c:pt>
                <c:pt idx="4">
                  <c:v>33.49382883905954</c:v>
                </c:pt>
                <c:pt idx="5">
                  <c:v>455.71484767999823</c:v>
                </c:pt>
                <c:pt idx="6">
                  <c:v>20.829575775547607</c:v>
                </c:pt>
                <c:pt idx="7">
                  <c:v>-15.17</c:v>
                </c:pt>
                <c:pt idx="8">
                  <c:v>102.66161260610616</c:v>
                </c:pt>
                <c:pt idx="9">
                  <c:v>-33.21</c:v>
                </c:pt>
                <c:pt idx="10">
                  <c:v>-25.01</c:v>
                </c:pt>
                <c:pt idx="11">
                  <c:v>-23.4725</c:v>
                </c:pt>
              </c:numCache>
            </c:numRef>
          </c:yVal>
          <c:smooth val="0"/>
        </c:ser>
        <c:ser>
          <c:idx val="9"/>
          <c:order val="8"/>
          <c:tx>
            <c:strRef>
              <c:f>Capital!$B$37:$C$37</c:f>
              <c:strCache>
                <c:ptCount val="1"/>
                <c:pt idx="0">
                  <c:v>  Four Snake River and JDA Drawdown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Capital!$D$28:$O$28</c:f>
              <c:numCache>
                <c:ptCount val="1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</c:numCache>
            </c:numRef>
          </c:xVal>
          <c:yVal>
            <c:numRef>
              <c:f>Capital!$D$37:$O$37</c:f>
              <c:numCache>
                <c:ptCount val="12"/>
                <c:pt idx="0">
                  <c:v>273.70919296491456</c:v>
                </c:pt>
                <c:pt idx="1">
                  <c:v>58.738870578226944</c:v>
                </c:pt>
                <c:pt idx="2">
                  <c:v>29.434563976649763</c:v>
                </c:pt>
                <c:pt idx="3">
                  <c:v>474.68264740055497</c:v>
                </c:pt>
                <c:pt idx="4">
                  <c:v>23.514237678107254</c:v>
                </c:pt>
                <c:pt idx="5">
                  <c:v>439.3670687256255</c:v>
                </c:pt>
                <c:pt idx="6">
                  <c:v>20.795057095098652</c:v>
                </c:pt>
                <c:pt idx="7">
                  <c:v>811.4661000515307</c:v>
                </c:pt>
                <c:pt idx="8">
                  <c:v>102.66161260610616</c:v>
                </c:pt>
                <c:pt idx="9">
                  <c:v>-33.21</c:v>
                </c:pt>
                <c:pt idx="10">
                  <c:v>-25.01</c:v>
                </c:pt>
                <c:pt idx="11">
                  <c:v>-23.4725</c:v>
                </c:pt>
              </c:numCache>
            </c:numRef>
          </c:yVal>
          <c:smooth val="0"/>
        </c:ser>
        <c:ser>
          <c:idx val="10"/>
          <c:order val="9"/>
          <c:tx>
            <c:strRef>
              <c:f>Capital!$B$38:$C$38</c:f>
              <c:strCache>
                <c:ptCount val="1"/>
                <c:pt idx="0">
                  <c:v>  John Day Natural River Drawdown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Capital!$D$28:$O$28</c:f>
              <c:numCache>
                <c:ptCount val="1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</c:numCache>
            </c:numRef>
          </c:xVal>
          <c:yVal>
            <c:numRef>
              <c:f>Capital!$D$38:$O$38</c:f>
              <c:numCache>
                <c:ptCount val="12"/>
                <c:pt idx="0">
                  <c:v>289.0204171180545</c:v>
                </c:pt>
                <c:pt idx="1">
                  <c:v>99.66166966640189</c:v>
                </c:pt>
                <c:pt idx="2">
                  <c:v>49.68682163416584</c:v>
                </c:pt>
                <c:pt idx="3">
                  <c:v>158.53217862255278</c:v>
                </c:pt>
                <c:pt idx="4">
                  <c:v>36.24973816412488</c:v>
                </c:pt>
                <c:pt idx="5">
                  <c:v>128.48054097900567</c:v>
                </c:pt>
                <c:pt idx="6">
                  <c:v>23.289575775547608</c:v>
                </c:pt>
                <c:pt idx="7">
                  <c:v>826.6361000515308</c:v>
                </c:pt>
                <c:pt idx="8">
                  <c:v>118.65161260610617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0"/>
        </c:ser>
        <c:ser>
          <c:idx val="11"/>
          <c:order val="10"/>
          <c:tx>
            <c:strRef>
              <c:f>Capital!$B$39:$C$39</c:f>
              <c:strCache>
                <c:ptCount val="1"/>
                <c:pt idx="0">
                  <c:v>  John Day Spillway Crest Drawdown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Capital!$D$28:$O$28</c:f>
              <c:numCache>
                <c:ptCount val="1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</c:numCache>
            </c:numRef>
          </c:xVal>
          <c:yVal>
            <c:numRef>
              <c:f>Capital!$D$39:$O$39</c:f>
              <c:numCache>
                <c:ptCount val="12"/>
                <c:pt idx="0">
                  <c:v>289.4594911379921</c:v>
                </c:pt>
                <c:pt idx="1">
                  <c:v>105.1413134352219</c:v>
                </c:pt>
                <c:pt idx="2">
                  <c:v>49.68682163416584</c:v>
                </c:pt>
                <c:pt idx="3">
                  <c:v>280.0589863149361</c:v>
                </c:pt>
                <c:pt idx="4">
                  <c:v>46.22932932507716</c:v>
                </c:pt>
                <c:pt idx="5">
                  <c:v>128.48054097900567</c:v>
                </c:pt>
                <c:pt idx="6">
                  <c:v>23.289575775547608</c:v>
                </c:pt>
                <c:pt idx="7">
                  <c:v>0</c:v>
                </c:pt>
                <c:pt idx="8">
                  <c:v>118.65161260610617</c:v>
                </c:pt>
                <c:pt idx="9">
                  <c:v>0</c:v>
                </c:pt>
                <c:pt idx="10">
                  <c:v>0</c:v>
                </c:pt>
                <c:pt idx="11">
                  <c:v>1149.4797935046656</c:v>
                </c:pt>
              </c:numCache>
            </c:numRef>
          </c:yVal>
          <c:smooth val="0"/>
        </c:ser>
        <c:ser>
          <c:idx val="12"/>
          <c:order val="11"/>
          <c:tx>
            <c:strRef>
              <c:f>Capital!$B$40:$C$40</c:f>
              <c:strCache>
                <c:ptCount val="1"/>
                <c:pt idx="0">
                  <c:v>  Lower Snake and JDA Spillway Drawdown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C0C0C0"/>
              </a:solidFill>
              <a:ln>
                <a:solidFill>
                  <a:srgbClr val="333399"/>
                </a:solidFill>
              </a:ln>
            </c:spPr>
          </c:marker>
          <c:xVal>
            <c:numRef>
              <c:f>Capital!$D$28:$O$28</c:f>
              <c:numCache>
                <c:ptCount val="1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</c:numCache>
            </c:numRef>
          </c:xVal>
          <c:yVal>
            <c:numRef>
              <c:f>Capital!$D$40:$O$40</c:f>
              <c:numCache>
                <c:ptCount val="12"/>
                <c:pt idx="0">
                  <c:v>274.14826698485206</c:v>
                </c:pt>
                <c:pt idx="1">
                  <c:v>64.21851434704695</c:v>
                </c:pt>
                <c:pt idx="2">
                  <c:v>29.434563976649763</c:v>
                </c:pt>
                <c:pt idx="3">
                  <c:v>596.2094550929382</c:v>
                </c:pt>
                <c:pt idx="4">
                  <c:v>33.49382883905954</c:v>
                </c:pt>
                <c:pt idx="5">
                  <c:v>439.3670687256255</c:v>
                </c:pt>
                <c:pt idx="6">
                  <c:v>20.829575775547607</c:v>
                </c:pt>
                <c:pt idx="7">
                  <c:v>-15.17</c:v>
                </c:pt>
                <c:pt idx="8">
                  <c:v>102.66161260610616</c:v>
                </c:pt>
                <c:pt idx="9">
                  <c:v>-33.21</c:v>
                </c:pt>
                <c:pt idx="10">
                  <c:v>-25.01</c:v>
                </c:pt>
                <c:pt idx="11">
                  <c:v>1126.0072935046655</c:v>
                </c:pt>
              </c:numCache>
            </c:numRef>
          </c:yVal>
          <c:smooth val="0"/>
        </c:ser>
        <c:ser>
          <c:idx val="13"/>
          <c:order val="12"/>
          <c:tx>
            <c:strRef>
              <c:f>Capital!$B$41:$C$41</c:f>
              <c:strCache>
                <c:ptCount val="1"/>
                <c:pt idx="0">
                  <c:v>  Four Snake River &amp; JDA Drawdown (high option &amp; CWA)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C0C0C0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Capital!$D$28:$O$28</c:f>
              <c:numCache>
                <c:ptCount val="1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</c:numCache>
            </c:numRef>
          </c:xVal>
          <c:yVal>
            <c:numRef>
              <c:f>Capital!$D$41:$O$41</c:f>
              <c:numCache>
                <c:ptCount val="12"/>
                <c:pt idx="0">
                  <c:v>175.5244004840958</c:v>
                </c:pt>
                <c:pt idx="1">
                  <c:v>244.6765769929202</c:v>
                </c:pt>
                <c:pt idx="2">
                  <c:v>57.421460458558826</c:v>
                </c:pt>
                <c:pt idx="3">
                  <c:v>500.27053467220884</c:v>
                </c:pt>
                <c:pt idx="4">
                  <c:v>71.21564167569092</c:v>
                </c:pt>
                <c:pt idx="5">
                  <c:v>507.7427512286507</c:v>
                </c:pt>
                <c:pt idx="6">
                  <c:v>20.829575775547607</c:v>
                </c:pt>
                <c:pt idx="7">
                  <c:v>3046.8776432203063</c:v>
                </c:pt>
                <c:pt idx="8">
                  <c:v>-15.99</c:v>
                </c:pt>
                <c:pt idx="9">
                  <c:v>-33.21</c:v>
                </c:pt>
                <c:pt idx="10">
                  <c:v>-25.01</c:v>
                </c:pt>
                <c:pt idx="11">
                  <c:v>-23.4725</c:v>
                </c:pt>
              </c:numCache>
            </c:numRef>
          </c:yVal>
          <c:smooth val="0"/>
        </c:ser>
        <c:axId val="42395051"/>
        <c:axId val="46011140"/>
      </c:scatterChart>
      <c:valAx>
        <c:axId val="42395051"/>
        <c:scaling>
          <c:orientation val="minMax"/>
          <c:max val="2012"/>
          <c:min val="20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5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46011140"/>
        <c:crosses val="autoZero"/>
        <c:crossBetween val="midCat"/>
        <c:dispUnits/>
        <c:majorUnit val="1"/>
      </c:valAx>
      <c:valAx>
        <c:axId val="460111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50" b="1" i="0" u="none" baseline="0">
                    <a:latin typeface="Arial"/>
                    <a:ea typeface="Arial"/>
                    <a:cs typeface="Arial"/>
                  </a:rPr>
                  <a:t>Costs ($ millions)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42395051"/>
        <c:crosses val="autoZero"/>
        <c:crossBetween val="midCat"/>
        <c:dispUnits/>
      </c:valAx>
      <c:spPr>
        <a:solidFill>
          <a:srgbClr val="FFFFCC"/>
        </a:solidFill>
      </c:spPr>
    </c:plotArea>
    <c:legend>
      <c:legendPos val="r"/>
      <c:layout>
        <c:manualLayout>
          <c:xMode val="edge"/>
          <c:yMode val="edge"/>
          <c:x val="0.775"/>
          <c:y val="0.305"/>
          <c:w val="0.2115"/>
          <c:h val="0.490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latin typeface="Arial"/>
                <a:ea typeface="Arial"/>
                <a:cs typeface="Arial"/>
              </a:rPr>
              <a:t>Capital Fixed Expenses
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5/15/98</a:t>
            </a:r>
          </a:p>
        </c:rich>
      </c:tx>
      <c:layout>
        <c:manualLayout>
          <c:xMode val="factor"/>
          <c:yMode val="factor"/>
          <c:x val="-0.0085"/>
          <c:y val="-0.00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12"/>
          <c:w val="0.74125"/>
          <c:h val="0.8095"/>
        </c:manualLayout>
      </c:layout>
      <c:scatterChart>
        <c:scatterStyle val="lineMarker"/>
        <c:varyColors val="0"/>
        <c:ser>
          <c:idx val="0"/>
          <c:order val="0"/>
          <c:tx>
            <c:strRef>
              <c:f>Capital!$B$53</c:f>
              <c:strCache>
                <c:ptCount val="1"/>
                <c:pt idx="0">
                  <c:v>  In-River Migration (low option)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Capital!$D$52:$O$52</c:f>
              <c:numCache>
                <c:ptCount val="1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</c:numCache>
            </c:numRef>
          </c:xVal>
          <c:yVal>
            <c:numRef>
              <c:f>Capital!$D$53:$O$53</c:f>
              <c:numCache>
                <c:ptCount val="12"/>
                <c:pt idx="0">
                  <c:v>102.58138479381527</c:v>
                </c:pt>
                <c:pt idx="1">
                  <c:v>119.56625729783234</c:v>
                </c:pt>
                <c:pt idx="2">
                  <c:v>127.50658802488445</c:v>
                </c:pt>
                <c:pt idx="3">
                  <c:v>142.10539898399992</c:v>
                </c:pt>
                <c:pt idx="4">
                  <c:v>155.64765029879004</c:v>
                </c:pt>
                <c:pt idx="5">
                  <c:v>163.05413791276192</c:v>
                </c:pt>
                <c:pt idx="6">
                  <c:v>168.02150117850198</c:v>
                </c:pt>
                <c:pt idx="7">
                  <c:v>165.59569869810957</c:v>
                </c:pt>
                <c:pt idx="8">
                  <c:v>166.57976827280885</c:v>
                </c:pt>
                <c:pt idx="9">
                  <c:v>167.05945669178826</c:v>
                </c:pt>
                <c:pt idx="10">
                  <c:v>162.6941020972572</c:v>
                </c:pt>
                <c:pt idx="11">
                  <c:v>158.56707797770804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Capital!$B$54</c:f>
              <c:strCache>
                <c:ptCount val="1"/>
                <c:pt idx="0">
                  <c:v>  In-River Migration (high option &amp; CWA)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Capital!$D$52:$O$52</c:f>
              <c:numCache>
                <c:ptCount val="1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</c:numCache>
            </c:numRef>
          </c:xVal>
          <c:yVal>
            <c:numRef>
              <c:f>Capital!$D$54:$O$54</c:f>
              <c:numCache>
                <c:ptCount val="12"/>
                <c:pt idx="0">
                  <c:v>117.82029068615793</c:v>
                </c:pt>
                <c:pt idx="1">
                  <c:v>146.96895789918855</c:v>
                </c:pt>
                <c:pt idx="2">
                  <c:v>157.62383486241703</c:v>
                </c:pt>
                <c:pt idx="3">
                  <c:v>173.06113541597907</c:v>
                </c:pt>
                <c:pt idx="4">
                  <c:v>206.55836441064338</c:v>
                </c:pt>
                <c:pt idx="5">
                  <c:v>237.99158403444534</c:v>
                </c:pt>
                <c:pt idx="6">
                  <c:v>246.90886161711632</c:v>
                </c:pt>
                <c:pt idx="7">
                  <c:v>392.94234981143984</c:v>
                </c:pt>
                <c:pt idx="8">
                  <c:v>535.8774069137456</c:v>
                </c:pt>
                <c:pt idx="9">
                  <c:v>526.1099838301022</c:v>
                </c:pt>
                <c:pt idx="10">
                  <c:v>516.2355842668785</c:v>
                </c:pt>
                <c:pt idx="11">
                  <c:v>506.5995152175494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Capital!$B$55</c:f>
              <c:strCache>
                <c:ptCount val="1"/>
                <c:pt idx="0">
                  <c:v>  Expanded Transport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Capital!$D$52:$O$52</c:f>
              <c:numCache>
                <c:ptCount val="1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</c:numCache>
            </c:numRef>
          </c:xVal>
          <c:yVal>
            <c:numRef>
              <c:f>Capital!$D$55:$O$55</c:f>
              <c:numCache>
                <c:ptCount val="12"/>
                <c:pt idx="0">
                  <c:v>102.58138479381527</c:v>
                </c:pt>
                <c:pt idx="1">
                  <c:v>120.10504783107407</c:v>
                </c:pt>
                <c:pt idx="2">
                  <c:v>128.5696202403121</c:v>
                </c:pt>
                <c:pt idx="3">
                  <c:v>140.00556573184642</c:v>
                </c:pt>
                <c:pt idx="4">
                  <c:v>150.4416290596527</c:v>
                </c:pt>
                <c:pt idx="5">
                  <c:v>155.9117897736049</c:v>
                </c:pt>
                <c:pt idx="6">
                  <c:v>158.97373876860615</c:v>
                </c:pt>
                <c:pt idx="7">
                  <c:v>156.68636026604236</c:v>
                </c:pt>
                <c:pt idx="8">
                  <c:v>157.80883073583294</c:v>
                </c:pt>
                <c:pt idx="9">
                  <c:v>158.42778519756934</c:v>
                </c:pt>
                <c:pt idx="10">
                  <c:v>154.20081161134652</c:v>
                </c:pt>
                <c:pt idx="11">
                  <c:v>150.21216851459954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Capital!$B$56</c:f>
              <c:strCache>
                <c:ptCount val="1"/>
                <c:pt idx="0">
                  <c:v>  Expanded Transport (low option) ***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339966"/>
                </a:solidFill>
              </a:ln>
            </c:spPr>
          </c:marker>
          <c:xVal>
            <c:numRef>
              <c:f>Capital!$D$52:$O$52</c:f>
              <c:numCache>
                <c:ptCount val="1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</c:numCache>
            </c:numRef>
          </c:xVal>
          <c:yVal>
            <c:numRef>
              <c:f>Capital!$D$56:$O$56</c:f>
              <c:numCache>
                <c:ptCount val="12"/>
                <c:pt idx="0">
                  <c:v>97.18263987452069</c:v>
                </c:pt>
                <c:pt idx="1">
                  <c:v>111.49066629619657</c:v>
                </c:pt>
                <c:pt idx="2">
                  <c:v>117.84817591706246</c:v>
                </c:pt>
                <c:pt idx="3">
                  <c:v>124.20845558534565</c:v>
                </c:pt>
                <c:pt idx="4">
                  <c:v>131.11115750424807</c:v>
                </c:pt>
                <c:pt idx="5">
                  <c:v>135.10250673655497</c:v>
                </c:pt>
                <c:pt idx="6">
                  <c:v>136.3286724703211</c:v>
                </c:pt>
                <c:pt idx="7">
                  <c:v>134.3992901041841</c:v>
                </c:pt>
                <c:pt idx="8">
                  <c:v>131.2421176344028</c:v>
                </c:pt>
                <c:pt idx="9">
                  <c:v>127.62075190049276</c:v>
                </c:pt>
                <c:pt idx="10">
                  <c:v>123.89241002283416</c:v>
                </c:pt>
                <c:pt idx="11">
                  <c:v>120.40239899490207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Capital!$B$57</c:f>
              <c:strCache>
                <c:ptCount val="1"/>
                <c:pt idx="0">
                  <c:v>  Transport Plus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CCFF"/>
                </a:solidFill>
              </a:ln>
            </c:spPr>
          </c:marker>
          <c:dPt>
            <c:idx val="8"/>
            <c:spPr>
              <a:ln w="12700">
                <a:solidFill>
                  <a:srgbClr val="00CCFF"/>
                </a:solidFill>
              </a:ln>
            </c:spPr>
            <c:marker>
              <c:size val="7"/>
              <c:spPr>
                <a:noFill/>
                <a:ln>
                  <a:solidFill>
                    <a:srgbClr val="00CCFF"/>
                  </a:solidFill>
                </a:ln>
              </c:spPr>
            </c:marker>
          </c:dPt>
          <c:xVal>
            <c:numRef>
              <c:f>Capital!$D$52:$O$52</c:f>
              <c:numCache>
                <c:ptCount val="1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</c:numCache>
            </c:numRef>
          </c:xVal>
          <c:yVal>
            <c:numRef>
              <c:f>Capital!$D$57:$O$57</c:f>
              <c:numCache>
                <c:ptCount val="12"/>
                <c:pt idx="0">
                  <c:v>102.58138479381527</c:v>
                </c:pt>
                <c:pt idx="1">
                  <c:v>120.10504783107407</c:v>
                </c:pt>
                <c:pt idx="2">
                  <c:v>128.5696202403121</c:v>
                </c:pt>
                <c:pt idx="3">
                  <c:v>142.46168636871957</c:v>
                </c:pt>
                <c:pt idx="4">
                  <c:v>156.76529114033147</c:v>
                </c:pt>
                <c:pt idx="5">
                  <c:v>165.607498496429</c:v>
                </c:pt>
                <c:pt idx="6">
                  <c:v>170.53532757323632</c:v>
                </c:pt>
                <c:pt idx="7">
                  <c:v>168.06851731021624</c:v>
                </c:pt>
                <c:pt idx="8">
                  <c:v>169.01359665228728</c:v>
                </c:pt>
                <c:pt idx="9">
                  <c:v>169.45448469513093</c:v>
                </c:pt>
                <c:pt idx="10">
                  <c:v>165.05014014523334</c:v>
                </c:pt>
                <c:pt idx="11">
                  <c:v>160.88412605188876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Capital!$B$58</c:f>
              <c:strCache>
                <c:ptCount val="1"/>
                <c:pt idx="0">
                  <c:v>  Transport Plus (CWA)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Pt>
            <c:idx val="8"/>
            <c:spPr>
              <a:ln w="12700">
                <a:solidFill>
                  <a:srgbClr val="FF0000"/>
                </a:solidFill>
              </a:ln>
            </c:spPr>
            <c:marker>
              <c:size val="7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xVal>
            <c:numRef>
              <c:f>Capital!$D$52:$O$52</c:f>
              <c:numCache>
                <c:ptCount val="1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</c:numCache>
            </c:numRef>
          </c:xVal>
          <c:yVal>
            <c:numRef>
              <c:f>Capital!$D$58:$O$58</c:f>
              <c:numCache>
                <c:ptCount val="12"/>
                <c:pt idx="0">
                  <c:v>105.91085582719927</c:v>
                </c:pt>
                <c:pt idx="1">
                  <c:v>126.10220831444121</c:v>
                </c:pt>
                <c:pt idx="2">
                  <c:v>134.97414922020437</c:v>
                </c:pt>
                <c:pt idx="3">
                  <c:v>151.05387537892548</c:v>
                </c:pt>
                <c:pt idx="4">
                  <c:v>169.36571244257846</c:v>
                </c:pt>
                <c:pt idx="5">
                  <c:v>182.38405812734476</c:v>
                </c:pt>
                <c:pt idx="6">
                  <c:v>189.57923410952435</c:v>
                </c:pt>
                <c:pt idx="7">
                  <c:v>331.9161359815481</c:v>
                </c:pt>
                <c:pt idx="8">
                  <c:v>475.7344776432989</c:v>
                </c:pt>
                <c:pt idx="9">
                  <c:v>471.5204856864012</c:v>
                </c:pt>
                <c:pt idx="10">
                  <c:v>462.48291995590984</c:v>
                </c:pt>
                <c:pt idx="11">
                  <c:v>453.6836850161039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Capital!$B$59</c:f>
              <c:strCache>
                <c:ptCount val="1"/>
                <c:pt idx="0">
                  <c:v>  Two Snake River Dam Drawdown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FFFFFF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Capital!$D$52:$O$52</c:f>
              <c:numCache>
                <c:ptCount val="1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</c:numCache>
            </c:numRef>
          </c:xVal>
          <c:yVal>
            <c:numRef>
              <c:f>Capital!$D$59:$O$59</c:f>
              <c:numCache>
                <c:ptCount val="12"/>
                <c:pt idx="0">
                  <c:v>102.58138479381527</c:v>
                </c:pt>
                <c:pt idx="1">
                  <c:v>118.41664905600774</c:v>
                </c:pt>
                <c:pt idx="2">
                  <c:v>125.12871646630222</c:v>
                </c:pt>
                <c:pt idx="3">
                  <c:v>153.20473233251911</c:v>
                </c:pt>
                <c:pt idx="4">
                  <c:v>179.80370764328535</c:v>
                </c:pt>
                <c:pt idx="5">
                  <c:v>184.5381210697801</c:v>
                </c:pt>
                <c:pt idx="6">
                  <c:v>187.1640159504158</c:v>
                </c:pt>
                <c:pt idx="7">
                  <c:v>184.14073945584724</c:v>
                </c:pt>
                <c:pt idx="8">
                  <c:v>184.21790300744948</c:v>
                </c:pt>
                <c:pt idx="9">
                  <c:v>183.3050193679893</c:v>
                </c:pt>
                <c:pt idx="10">
                  <c:v>177.23125874358763</c:v>
                </c:pt>
                <c:pt idx="11">
                  <c:v>171.50700837898773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Capital!$B$60</c:f>
              <c:strCache>
                <c:ptCount val="1"/>
                <c:pt idx="0">
                  <c:v>  Four Snake River Drawdown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dPt>
            <c:idx val="11"/>
            <c:marker>
              <c:size val="7"/>
              <c:spPr>
                <a:solidFill>
                  <a:srgbClr val="FFFFFF"/>
                </a:solidFill>
                <a:ln>
                  <a:solidFill>
                    <a:srgbClr val="0000FF"/>
                  </a:solidFill>
                </a:ln>
              </c:spPr>
            </c:marker>
          </c:dPt>
          <c:xVal>
            <c:numRef>
              <c:f>Capital!$D$52:$O$52</c:f>
              <c:numCache>
                <c:ptCount val="1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</c:numCache>
            </c:numRef>
          </c:xVal>
          <c:yVal>
            <c:numRef>
              <c:f>Capital!$D$60:$O$60</c:f>
              <c:numCache>
                <c:ptCount val="12"/>
                <c:pt idx="0">
                  <c:v>101.93919118212244</c:v>
                </c:pt>
                <c:pt idx="1">
                  <c:v>116.6302248391512</c:v>
                </c:pt>
                <c:pt idx="2">
                  <c:v>122.14847995296131</c:v>
                </c:pt>
                <c:pt idx="3">
                  <c:v>148.66614986840978</c:v>
                </c:pt>
                <c:pt idx="4">
                  <c:v>174.21198993190833</c:v>
                </c:pt>
                <c:pt idx="5">
                  <c:v>193.19144749965997</c:v>
                </c:pt>
                <c:pt idx="6">
                  <c:v>209.96217064997793</c:v>
                </c:pt>
                <c:pt idx="7">
                  <c:v>206.2029744677522</c:v>
                </c:pt>
                <c:pt idx="8">
                  <c:v>205.33588377717882</c:v>
                </c:pt>
                <c:pt idx="9">
                  <c:v>203.28364724747658</c:v>
                </c:pt>
                <c:pt idx="10">
                  <c:v>196.06693530044316</c:v>
                </c:pt>
                <c:pt idx="11">
                  <c:v>189.5043570713971</c:v>
                </c:pt>
              </c:numCache>
            </c:numRef>
          </c:yVal>
          <c:smooth val="0"/>
        </c:ser>
        <c:ser>
          <c:idx val="9"/>
          <c:order val="8"/>
          <c:tx>
            <c:strRef>
              <c:f>Capital!$B$61</c:f>
              <c:strCache>
                <c:ptCount val="1"/>
                <c:pt idx="0">
                  <c:v>  Four Snake River and JDA Drawdown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Capital!$D$52:$O$52</c:f>
              <c:numCache>
                <c:ptCount val="1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</c:numCache>
            </c:numRef>
          </c:xVal>
          <c:yVal>
            <c:numRef>
              <c:f>Capital!$D$61:$O$61</c:f>
              <c:numCache>
                <c:ptCount val="12"/>
                <c:pt idx="0">
                  <c:v>101.92116276718545</c:v>
                </c:pt>
                <c:pt idx="1">
                  <c:v>116.36945573069048</c:v>
                </c:pt>
                <c:pt idx="2">
                  <c:v>121.6708241199119</c:v>
                </c:pt>
                <c:pt idx="3">
                  <c:v>143.33484569231442</c:v>
                </c:pt>
                <c:pt idx="4">
                  <c:v>163.7111131448075</c:v>
                </c:pt>
                <c:pt idx="5">
                  <c:v>181.80198270271367</c:v>
                </c:pt>
                <c:pt idx="6">
                  <c:v>198.09165393364347</c:v>
                </c:pt>
                <c:pt idx="7">
                  <c:v>227.0444941820427</c:v>
                </c:pt>
                <c:pt idx="8">
                  <c:v>258.47770943194445</c:v>
                </c:pt>
                <c:pt idx="9">
                  <c:v>255.63035934720563</c:v>
                </c:pt>
                <c:pt idx="10">
                  <c:v>247.62995009104395</c:v>
                </c:pt>
                <c:pt idx="11">
                  <c:v>240.28319566160306</c:v>
                </c:pt>
              </c:numCache>
            </c:numRef>
          </c:yVal>
          <c:smooth val="0"/>
        </c:ser>
        <c:ser>
          <c:idx val="10"/>
          <c:order val="9"/>
          <c:tx>
            <c:strRef>
              <c:f>Capital!$B$62</c:f>
              <c:strCache>
                <c:ptCount val="1"/>
                <c:pt idx="0">
                  <c:v>  John Day Natural River Drawdown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Capital!$D$52:$O$52</c:f>
              <c:numCache>
                <c:ptCount val="1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</c:numCache>
            </c:numRef>
          </c:xVal>
          <c:yVal>
            <c:numRef>
              <c:f>Capital!$D$62:$O$62</c:f>
              <c:numCache>
                <c:ptCount val="12"/>
                <c:pt idx="0">
                  <c:v>102.56335637887827</c:v>
                </c:pt>
                <c:pt idx="1">
                  <c:v>119.30547959789247</c:v>
                </c:pt>
                <c:pt idx="2">
                  <c:v>127.02768741793011</c:v>
                </c:pt>
                <c:pt idx="3">
                  <c:v>136.77287898527496</c:v>
                </c:pt>
                <c:pt idx="4">
                  <c:v>145.14815996292623</c:v>
                </c:pt>
                <c:pt idx="5">
                  <c:v>151.66487397186</c:v>
                </c:pt>
                <c:pt idx="6">
                  <c:v>156.15623943311726</c:v>
                </c:pt>
                <c:pt idx="7">
                  <c:v>186.44334932108362</c:v>
                </c:pt>
                <c:pt idx="8">
                  <c:v>219.73372152684925</c:v>
                </c:pt>
                <c:pt idx="9">
                  <c:v>219.413780627167</c:v>
                </c:pt>
                <c:pt idx="10">
                  <c:v>214.26126094365256</c:v>
                </c:pt>
                <c:pt idx="11">
                  <c:v>209.3470719704125</c:v>
                </c:pt>
              </c:numCache>
            </c:numRef>
          </c:yVal>
          <c:smooth val="0"/>
        </c:ser>
        <c:ser>
          <c:idx val="11"/>
          <c:order val="10"/>
          <c:tx>
            <c:strRef>
              <c:f>Capital!$B$63</c:f>
              <c:strCache>
                <c:ptCount val="1"/>
                <c:pt idx="0">
                  <c:v>  John Day Spillway Crest Drawdown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Capital!$D$52:$O$52</c:f>
              <c:numCache>
                <c:ptCount val="1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</c:numCache>
            </c:numRef>
          </c:xVal>
          <c:yVal>
            <c:numRef>
              <c:f>Capital!$D$63:$O$63</c:f>
              <c:numCache>
                <c:ptCount val="12"/>
                <c:pt idx="0">
                  <c:v>102.58138479381527</c:v>
                </c:pt>
                <c:pt idx="1">
                  <c:v>119.56625729783234</c:v>
                </c:pt>
                <c:pt idx="2">
                  <c:v>127.50658802488445</c:v>
                </c:pt>
                <c:pt idx="3">
                  <c:v>142.10539898399992</c:v>
                </c:pt>
                <c:pt idx="4">
                  <c:v>155.64765029879004</c:v>
                </c:pt>
                <c:pt idx="5">
                  <c:v>162.40379148886933</c:v>
                </c:pt>
                <c:pt idx="6">
                  <c:v>166.73180359543773</c:v>
                </c:pt>
                <c:pt idx="7">
                  <c:v>164.32546107073287</c:v>
                </c:pt>
                <c:pt idx="8">
                  <c:v>165.3289830409936</c:v>
                </c:pt>
                <c:pt idx="9">
                  <c:v>165.82827878700678</c:v>
                </c:pt>
                <c:pt idx="10">
                  <c:v>161.48237369039012</c:v>
                </c:pt>
                <c:pt idx="11">
                  <c:v>201.8598691436399</c:v>
                </c:pt>
              </c:numCache>
            </c:numRef>
          </c:yVal>
          <c:smooth val="0"/>
        </c:ser>
        <c:ser>
          <c:idx val="12"/>
          <c:order val="11"/>
          <c:tx>
            <c:strRef>
              <c:f>Capital!$B$64</c:f>
              <c:strCache>
                <c:ptCount val="1"/>
                <c:pt idx="0">
                  <c:v>  Lower Snake and JDA Spillway Drawdown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C0C0C0"/>
              </a:solidFill>
              <a:ln>
                <a:solidFill>
                  <a:srgbClr val="333399"/>
                </a:solidFill>
              </a:ln>
            </c:spPr>
          </c:marker>
          <c:xVal>
            <c:numRef>
              <c:f>Capital!$D$52:$O$52</c:f>
              <c:numCache>
                <c:ptCount val="1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</c:numCache>
            </c:numRef>
          </c:xVal>
          <c:yVal>
            <c:numRef>
              <c:f>Capital!$D$64:$O$64</c:f>
              <c:numCache>
                <c:ptCount val="12"/>
                <c:pt idx="0">
                  <c:v>101.93919118212244</c:v>
                </c:pt>
                <c:pt idx="1">
                  <c:v>116.6302248391512</c:v>
                </c:pt>
                <c:pt idx="2">
                  <c:v>122.14847995296131</c:v>
                </c:pt>
                <c:pt idx="3">
                  <c:v>148.66614986840978</c:v>
                </c:pt>
                <c:pt idx="4">
                  <c:v>174.21198993190833</c:v>
                </c:pt>
                <c:pt idx="5">
                  <c:v>192.54210107576736</c:v>
                </c:pt>
                <c:pt idx="6">
                  <c:v>208.67233639152772</c:v>
                </c:pt>
                <c:pt idx="7">
                  <c:v>204.93259865894785</c:v>
                </c:pt>
                <c:pt idx="8">
                  <c:v>204.0849532250316</c:v>
                </c:pt>
                <c:pt idx="9">
                  <c:v>202.0522619174761</c:v>
                </c:pt>
                <c:pt idx="10">
                  <c:v>194.8549624865828</c:v>
                </c:pt>
                <c:pt idx="11">
                  <c:v>232.7968721298194</c:v>
                </c:pt>
              </c:numCache>
            </c:numRef>
          </c:yVal>
          <c:smooth val="0"/>
        </c:ser>
        <c:ser>
          <c:idx val="13"/>
          <c:order val="12"/>
          <c:tx>
            <c:strRef>
              <c:f>Capital!$B$65</c:f>
              <c:strCache>
                <c:ptCount val="1"/>
                <c:pt idx="0">
                  <c:v>  Four Snake River &amp; JDA Drawdown (high option &amp; CWA)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C0C0C0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Capital!$D$52:$O$52</c:f>
              <c:numCache>
                <c:ptCount val="1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</c:numCache>
            </c:numRef>
          </c:xVal>
          <c:yVal>
            <c:numRef>
              <c:f>Capital!$D$65:$O$65</c:f>
              <c:numCache>
                <c:ptCount val="12"/>
                <c:pt idx="0">
                  <c:v>109.09283109632527</c:v>
                </c:pt>
                <c:pt idx="1">
                  <c:v>126.90228442766278</c:v>
                </c:pt>
                <c:pt idx="2">
                  <c:v>140.55712380519992</c:v>
                </c:pt>
                <c:pt idx="3">
                  <c:v>163.92420665005503</c:v>
                </c:pt>
                <c:pt idx="4">
                  <c:v>186.8084016638962</c:v>
                </c:pt>
                <c:pt idx="5">
                  <c:v>209.01523560817867</c:v>
                </c:pt>
                <c:pt idx="6">
                  <c:v>227.5843166336359</c:v>
                </c:pt>
                <c:pt idx="7">
                  <c:v>344.0891790443252</c:v>
                </c:pt>
                <c:pt idx="8">
                  <c:v>457.305369455916</c:v>
                </c:pt>
                <c:pt idx="9">
                  <c:v>446.831052407054</c:v>
                </c:pt>
                <c:pt idx="10">
                  <c:v>435.9302548321993</c:v>
                </c:pt>
                <c:pt idx="11">
                  <c:v>425.6828219910581</c:v>
                </c:pt>
              </c:numCache>
            </c:numRef>
          </c:yVal>
          <c:smooth val="0"/>
        </c:ser>
        <c:axId val="11447077"/>
        <c:axId val="35914830"/>
      </c:scatterChart>
      <c:valAx>
        <c:axId val="11447077"/>
        <c:scaling>
          <c:orientation val="minMax"/>
          <c:max val="2012"/>
          <c:min val="20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5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35914830"/>
        <c:crosses val="autoZero"/>
        <c:crossBetween val="midCat"/>
        <c:dispUnits/>
        <c:majorUnit val="1"/>
      </c:valAx>
      <c:valAx>
        <c:axId val="359148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50" b="1" i="0" u="none" baseline="0">
                    <a:latin typeface="Arial"/>
                    <a:ea typeface="Arial"/>
                    <a:cs typeface="Arial"/>
                  </a:rPr>
                  <a:t>Costs ($ millions)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11447077"/>
        <c:crosses val="autoZero"/>
        <c:crossBetween val="midCat"/>
        <c:dispUnits/>
      </c:valAx>
      <c:spPr>
        <a:solidFill>
          <a:srgbClr val="FFFFCC"/>
        </a:solidFill>
      </c:spPr>
    </c:plotArea>
    <c:legend>
      <c:legendPos val="r"/>
      <c:layout>
        <c:manualLayout>
          <c:xMode val="edge"/>
          <c:yMode val="edge"/>
          <c:x val="0.776"/>
          <c:y val="0.33475"/>
          <c:w val="0.2105"/>
          <c:h val="0.423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Capital Fixed Expenses - </a:t>
            </a:r>
            <a:r>
              <a:rPr lang="en-US" cap="none" sz="2000" b="1" i="0" u="sng" baseline="0">
                <a:latin typeface="Arial"/>
                <a:ea typeface="Arial"/>
                <a:cs typeface="Arial"/>
              </a:rPr>
              <a:t>WITH ADJUSTED SCHEDULES</a:t>
            </a:r>
            <a:r>
              <a:rPr lang="en-US" cap="none" sz="24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5/15/98</a:t>
            </a:r>
          </a:p>
        </c:rich>
      </c:tx>
      <c:layout>
        <c:manualLayout>
          <c:xMode val="factor"/>
          <c:yMode val="factor"/>
          <c:x val="-0.0085"/>
          <c:y val="-0.00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"/>
          <c:y val="0.1375"/>
          <c:w val="0.7435"/>
          <c:h val="0.78175"/>
        </c:manualLayout>
      </c:layout>
      <c:scatterChart>
        <c:scatterStyle val="lineMarker"/>
        <c:varyColors val="0"/>
        <c:ser>
          <c:idx val="0"/>
          <c:order val="0"/>
          <c:tx>
            <c:strRef>
              <c:f>Capital!$B$88:$C$88</c:f>
              <c:strCache>
                <c:ptCount val="1"/>
                <c:pt idx="0">
                  <c:v>  In-River Migration (low option)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Capital!$D$87:$O$87</c:f>
              <c:numCache>
                <c:ptCount val="1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</c:numCache>
            </c:numRef>
          </c:xVal>
          <c:yVal>
            <c:numRef>
              <c:f>Capital!$D$88:$O$88</c:f>
              <c:numCache>
                <c:ptCount val="12"/>
                <c:pt idx="0">
                  <c:v>102.58138479381527</c:v>
                </c:pt>
                <c:pt idx="1">
                  <c:v>119.56625729783234</c:v>
                </c:pt>
                <c:pt idx="2">
                  <c:v>127.50658802488445</c:v>
                </c:pt>
                <c:pt idx="3">
                  <c:v>142.10539898399992</c:v>
                </c:pt>
                <c:pt idx="4">
                  <c:v>155.64765029879004</c:v>
                </c:pt>
                <c:pt idx="5">
                  <c:v>163.05413791276192</c:v>
                </c:pt>
                <c:pt idx="6">
                  <c:v>168.02150117850198</c:v>
                </c:pt>
                <c:pt idx="7">
                  <c:v>165.59569869810957</c:v>
                </c:pt>
                <c:pt idx="8">
                  <c:v>166.57976827280885</c:v>
                </c:pt>
                <c:pt idx="9">
                  <c:v>167.05945669178826</c:v>
                </c:pt>
                <c:pt idx="10">
                  <c:v>162.6941020972572</c:v>
                </c:pt>
                <c:pt idx="11">
                  <c:v>158.56707797770804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Capital!$B$89:$C$89</c:f>
              <c:strCache>
                <c:ptCount val="1"/>
                <c:pt idx="0">
                  <c:v>  In-River Migration (high option &amp; CWA) - Adj. Sch.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Capital!$D$87:$O$87</c:f>
              <c:numCache>
                <c:ptCount val="1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</c:numCache>
            </c:numRef>
          </c:xVal>
          <c:yVal>
            <c:numRef>
              <c:f>Capital!$D$89:$O$89</c:f>
              <c:numCache>
                <c:ptCount val="12"/>
                <c:pt idx="0">
                  <c:v>117.82029779639659</c:v>
                </c:pt>
                <c:pt idx="1">
                  <c:v>146.55661624912</c:v>
                </c:pt>
                <c:pt idx="2">
                  <c:v>156.80737591006968</c:v>
                </c:pt>
                <c:pt idx="3">
                  <c:v>171.9479516916873</c:v>
                </c:pt>
                <c:pt idx="4">
                  <c:v>188.48954345692047</c:v>
                </c:pt>
                <c:pt idx="5">
                  <c:v>197.99741517487462</c:v>
                </c:pt>
                <c:pt idx="6">
                  <c:v>201.99771245599692</c:v>
                </c:pt>
                <c:pt idx="7">
                  <c:v>373.2812659488581</c:v>
                </c:pt>
                <c:pt idx="8">
                  <c:v>541.148929209172</c:v>
                </c:pt>
                <c:pt idx="9">
                  <c:v>531.3343432291531</c:v>
                </c:pt>
                <c:pt idx="10">
                  <c:v>521.4127808642219</c:v>
                </c:pt>
                <c:pt idx="11">
                  <c:v>511.7295491078531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Capital!$B$90:$C$90</c:f>
              <c:strCache>
                <c:ptCount val="1"/>
                <c:pt idx="0">
                  <c:v>  Expanded Transport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Capital!$D$87:$O$87</c:f>
              <c:numCache>
                <c:ptCount val="1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</c:numCache>
            </c:numRef>
          </c:xVal>
          <c:yVal>
            <c:numRef>
              <c:f>Capital!$D$90:$O$90</c:f>
              <c:numCache>
                <c:ptCount val="12"/>
                <c:pt idx="0">
                  <c:v>102.58138479381527</c:v>
                </c:pt>
                <c:pt idx="1">
                  <c:v>120.10504783107407</c:v>
                </c:pt>
                <c:pt idx="2">
                  <c:v>128.5696202403121</c:v>
                </c:pt>
                <c:pt idx="3">
                  <c:v>140.00556573184642</c:v>
                </c:pt>
                <c:pt idx="4">
                  <c:v>150.4416290596527</c:v>
                </c:pt>
                <c:pt idx="5">
                  <c:v>155.9117897736049</c:v>
                </c:pt>
                <c:pt idx="6">
                  <c:v>158.97373876860615</c:v>
                </c:pt>
                <c:pt idx="7">
                  <c:v>156.68636026604236</c:v>
                </c:pt>
                <c:pt idx="8">
                  <c:v>157.80883073583294</c:v>
                </c:pt>
                <c:pt idx="9">
                  <c:v>158.42778519756934</c:v>
                </c:pt>
                <c:pt idx="10">
                  <c:v>154.20081161134652</c:v>
                </c:pt>
                <c:pt idx="11">
                  <c:v>150.21216851459954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Capital!$B$91:$C$91</c:f>
              <c:strCache>
                <c:ptCount val="1"/>
                <c:pt idx="0">
                  <c:v>  Expanded Transport (low option) ***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339966"/>
                </a:solidFill>
              </a:ln>
            </c:spPr>
          </c:marker>
          <c:xVal>
            <c:numRef>
              <c:f>Capital!$D$87:$O$87</c:f>
              <c:numCache>
                <c:ptCount val="1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</c:numCache>
            </c:numRef>
          </c:xVal>
          <c:yVal>
            <c:numRef>
              <c:f>Capital!$D$91:$O$91</c:f>
              <c:numCache>
                <c:ptCount val="12"/>
                <c:pt idx="0">
                  <c:v>97.18263987452069</c:v>
                </c:pt>
                <c:pt idx="1">
                  <c:v>111.49066629619657</c:v>
                </c:pt>
                <c:pt idx="2">
                  <c:v>117.84817591706246</c:v>
                </c:pt>
                <c:pt idx="3">
                  <c:v>124.20845558534565</c:v>
                </c:pt>
                <c:pt idx="4">
                  <c:v>131.11115750424807</c:v>
                </c:pt>
                <c:pt idx="5">
                  <c:v>135.10250673655497</c:v>
                </c:pt>
                <c:pt idx="6">
                  <c:v>136.3286724703211</c:v>
                </c:pt>
                <c:pt idx="7">
                  <c:v>134.3992901041841</c:v>
                </c:pt>
                <c:pt idx="8">
                  <c:v>131.2421176344028</c:v>
                </c:pt>
                <c:pt idx="9">
                  <c:v>127.62075190049276</c:v>
                </c:pt>
                <c:pt idx="10">
                  <c:v>123.89241002283416</c:v>
                </c:pt>
                <c:pt idx="11">
                  <c:v>120.40239899490207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Capital!$B$92:$C$92</c:f>
              <c:strCache>
                <c:ptCount val="1"/>
                <c:pt idx="0">
                  <c:v>  Transport Plus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CCFF"/>
                </a:solidFill>
              </a:ln>
            </c:spPr>
          </c:marker>
          <c:dPt>
            <c:idx val="8"/>
            <c:spPr>
              <a:ln w="12700">
                <a:solidFill>
                  <a:srgbClr val="00CCFF"/>
                </a:solidFill>
              </a:ln>
            </c:spPr>
            <c:marker>
              <c:size val="7"/>
              <c:spPr>
                <a:noFill/>
                <a:ln>
                  <a:solidFill>
                    <a:srgbClr val="00CCFF"/>
                  </a:solidFill>
                </a:ln>
              </c:spPr>
            </c:marker>
          </c:dPt>
          <c:xVal>
            <c:numRef>
              <c:f>Capital!$D$87:$O$87</c:f>
              <c:numCache>
                <c:ptCount val="1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</c:numCache>
            </c:numRef>
          </c:xVal>
          <c:yVal>
            <c:numRef>
              <c:f>Capital!$D$92:$O$92</c:f>
              <c:numCache>
                <c:ptCount val="12"/>
                <c:pt idx="0">
                  <c:v>102.58138479381527</c:v>
                </c:pt>
                <c:pt idx="1">
                  <c:v>120.10504783107407</c:v>
                </c:pt>
                <c:pt idx="2">
                  <c:v>128.5696202403121</c:v>
                </c:pt>
                <c:pt idx="3">
                  <c:v>142.46168636871957</c:v>
                </c:pt>
                <c:pt idx="4">
                  <c:v>156.76529114033147</c:v>
                </c:pt>
                <c:pt idx="5">
                  <c:v>165.607498496429</c:v>
                </c:pt>
                <c:pt idx="6">
                  <c:v>170.53532757323632</c:v>
                </c:pt>
                <c:pt idx="7">
                  <c:v>168.06851731021624</c:v>
                </c:pt>
                <c:pt idx="8">
                  <c:v>169.01359665228728</c:v>
                </c:pt>
                <c:pt idx="9">
                  <c:v>169.45448469513093</c:v>
                </c:pt>
                <c:pt idx="10">
                  <c:v>165.05014014523334</c:v>
                </c:pt>
                <c:pt idx="11">
                  <c:v>160.88412605188876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Capital!$B$93:$C$93</c:f>
              <c:strCache>
                <c:ptCount val="1"/>
                <c:pt idx="0">
                  <c:v>  Transport Plus (CWA) - Adj. Sch.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Pt>
            <c:idx val="8"/>
            <c:spPr>
              <a:ln w="12700">
                <a:solidFill>
                  <a:srgbClr val="FF0000"/>
                </a:solidFill>
              </a:ln>
            </c:spPr>
            <c:marker>
              <c:size val="7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xVal>
            <c:numRef>
              <c:f>Capital!$D$87:$O$87</c:f>
              <c:numCache>
                <c:ptCount val="1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</c:numCache>
            </c:numRef>
          </c:xVal>
          <c:yVal>
            <c:numRef>
              <c:f>Capital!$D$93:$O$93</c:f>
              <c:numCache>
                <c:ptCount val="12"/>
                <c:pt idx="0">
                  <c:v>103.3</c:v>
                </c:pt>
                <c:pt idx="1">
                  <c:v>120.9</c:v>
                </c:pt>
                <c:pt idx="2">
                  <c:v>129.5</c:v>
                </c:pt>
                <c:pt idx="3">
                  <c:v>143.1</c:v>
                </c:pt>
                <c:pt idx="4">
                  <c:v>157.2</c:v>
                </c:pt>
                <c:pt idx="5">
                  <c:v>166.7</c:v>
                </c:pt>
                <c:pt idx="6">
                  <c:v>172.2</c:v>
                </c:pt>
                <c:pt idx="7">
                  <c:v>324.9</c:v>
                </c:pt>
                <c:pt idx="8">
                  <c:v>478.8</c:v>
                </c:pt>
                <c:pt idx="9">
                  <c:v>474.5</c:v>
                </c:pt>
                <c:pt idx="10">
                  <c:v>465.5</c:v>
                </c:pt>
                <c:pt idx="11">
                  <c:v>456.6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Capital!$B$94:$C$94</c:f>
              <c:strCache>
                <c:ptCount val="1"/>
                <c:pt idx="0">
                  <c:v>  Two Snake River Dam Drawdown - Adj. Sch.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FFFFFF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Capital!$D$87:$O$87</c:f>
              <c:numCache>
                <c:ptCount val="1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</c:numCache>
            </c:numRef>
          </c:xVal>
          <c:yVal>
            <c:numRef>
              <c:f>Capital!$D$94:$O$94</c:f>
              <c:numCache>
                <c:ptCount val="12"/>
                <c:pt idx="0">
                  <c:v>102.58138479381527</c:v>
                </c:pt>
                <c:pt idx="1">
                  <c:v>118.41664905600774</c:v>
                </c:pt>
                <c:pt idx="2">
                  <c:v>125.12871646630222</c:v>
                </c:pt>
                <c:pt idx="3">
                  <c:v>136.24875436058392</c:v>
                </c:pt>
                <c:pt idx="4">
                  <c:v>146.18408575950676</c:v>
                </c:pt>
                <c:pt idx="5">
                  <c:v>151.42495952309756</c:v>
                </c:pt>
                <c:pt idx="6">
                  <c:v>172.87601654756023</c:v>
                </c:pt>
                <c:pt idx="7">
                  <c:v>188.42379468790483</c:v>
                </c:pt>
                <c:pt idx="8">
                  <c:v>188.46148855243004</c:v>
                </c:pt>
                <c:pt idx="9">
                  <c:v>187.50315888953605</c:v>
                </c:pt>
                <c:pt idx="10">
                  <c:v>181.39084984458862</c:v>
                </c:pt>
                <c:pt idx="11">
                  <c:v>175.62792622854383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Capital!$B$95:$C$95</c:f>
              <c:strCache>
                <c:ptCount val="1"/>
                <c:pt idx="0">
                  <c:v>  Four Snake Drawdown - Adj. Sch.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dPt>
            <c:idx val="11"/>
            <c:marker>
              <c:size val="7"/>
              <c:spPr>
                <a:solidFill>
                  <a:srgbClr val="FFFFFF"/>
                </a:solidFill>
                <a:ln>
                  <a:solidFill>
                    <a:srgbClr val="0000FF"/>
                  </a:solidFill>
                </a:ln>
              </c:spPr>
            </c:marker>
          </c:dPt>
          <c:xVal>
            <c:numRef>
              <c:f>Capital!$D$87:$O$87</c:f>
              <c:numCache>
                <c:ptCount val="1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</c:numCache>
            </c:numRef>
          </c:xVal>
          <c:yVal>
            <c:numRef>
              <c:f>Capital!$D$95:$O$95</c:f>
              <c:numCache>
                <c:ptCount val="12"/>
                <c:pt idx="0">
                  <c:v>101.93919118212244</c:v>
                </c:pt>
                <c:pt idx="1">
                  <c:v>116.6302248391512</c:v>
                </c:pt>
                <c:pt idx="2">
                  <c:v>122.14847995296131</c:v>
                </c:pt>
                <c:pt idx="3">
                  <c:v>131.71017189647455</c:v>
                </c:pt>
                <c:pt idx="4">
                  <c:v>140.5983466218663</c:v>
                </c:pt>
                <c:pt idx="5">
                  <c:v>143.989051755011</c:v>
                </c:pt>
                <c:pt idx="6">
                  <c:v>163.73619818098203</c:v>
                </c:pt>
                <c:pt idx="7">
                  <c:v>179.02395878751634</c:v>
                </c:pt>
                <c:pt idx="8">
                  <c:v>195.89861355873504</c:v>
                </c:pt>
                <c:pt idx="9">
                  <c:v>211.39621850853132</c:v>
                </c:pt>
                <c:pt idx="10">
                  <c:v>204.10904985851226</c:v>
                </c:pt>
                <c:pt idx="11">
                  <c:v>197.47546874485306</c:v>
                </c:pt>
              </c:numCache>
            </c:numRef>
          </c:yVal>
          <c:smooth val="0"/>
        </c:ser>
        <c:ser>
          <c:idx val="9"/>
          <c:order val="8"/>
          <c:tx>
            <c:strRef>
              <c:f>Capital!$B$96:$C$96</c:f>
              <c:strCache>
                <c:ptCount val="1"/>
                <c:pt idx="0">
                  <c:v>  Four Snake River and JDA Drawdown - Adj. Sch.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Capital!$D$87:$O$87</c:f>
              <c:numCache>
                <c:ptCount val="1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</c:numCache>
            </c:numRef>
          </c:xVal>
          <c:yVal>
            <c:numRef>
              <c:f>Capital!$D$96:$O$96</c:f>
              <c:numCache>
                <c:ptCount val="12"/>
                <c:pt idx="0">
                  <c:v>101.92116276718545</c:v>
                </c:pt>
                <c:pt idx="1">
                  <c:v>116.36945573069048</c:v>
                </c:pt>
                <c:pt idx="2">
                  <c:v>121.6708241199119</c:v>
                </c:pt>
                <c:pt idx="3">
                  <c:v>126.37886772037919</c:v>
                </c:pt>
                <c:pt idx="4">
                  <c:v>130.10544259345443</c:v>
                </c:pt>
                <c:pt idx="5">
                  <c:v>132.60752933807626</c:v>
                </c:pt>
                <c:pt idx="6">
                  <c:v>151.87670574780137</c:v>
                </c:pt>
                <c:pt idx="7">
                  <c:v>199.87029140740148</c:v>
                </c:pt>
                <c:pt idx="8">
                  <c:v>249.02134980861527</c:v>
                </c:pt>
                <c:pt idx="9">
                  <c:v>263.7002970823572</c:v>
                </c:pt>
                <c:pt idx="10">
                  <c:v>255.6286210627423</c:v>
                </c:pt>
                <c:pt idx="11">
                  <c:v>248.2102758322203</c:v>
                </c:pt>
              </c:numCache>
            </c:numRef>
          </c:yVal>
          <c:smooth val="0"/>
        </c:ser>
        <c:ser>
          <c:idx val="10"/>
          <c:order val="9"/>
          <c:tx>
            <c:strRef>
              <c:f>Capital!$B$97:$C$97</c:f>
              <c:strCache>
                <c:ptCount val="1"/>
                <c:pt idx="0">
                  <c:v>  John Day Natural River Drawdown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Capital!$D$87:$O$87</c:f>
              <c:numCache>
                <c:ptCount val="1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</c:numCache>
            </c:numRef>
          </c:xVal>
          <c:yVal>
            <c:numRef>
              <c:f>Capital!$D$97:$O$97</c:f>
              <c:numCache>
                <c:ptCount val="12"/>
                <c:pt idx="0">
                  <c:v>102.56335637887827</c:v>
                </c:pt>
                <c:pt idx="1">
                  <c:v>119.30547959789247</c:v>
                </c:pt>
                <c:pt idx="2">
                  <c:v>127.02768741793011</c:v>
                </c:pt>
                <c:pt idx="3">
                  <c:v>136.77287898527496</c:v>
                </c:pt>
                <c:pt idx="4">
                  <c:v>145.14815996292623</c:v>
                </c:pt>
                <c:pt idx="5">
                  <c:v>151.66487397186</c:v>
                </c:pt>
                <c:pt idx="6">
                  <c:v>156.15623943311726</c:v>
                </c:pt>
                <c:pt idx="7">
                  <c:v>186.44334932108362</c:v>
                </c:pt>
                <c:pt idx="8">
                  <c:v>219.73372152684925</c:v>
                </c:pt>
                <c:pt idx="9">
                  <c:v>219.413780627167</c:v>
                </c:pt>
                <c:pt idx="10">
                  <c:v>214.26126094365256</c:v>
                </c:pt>
                <c:pt idx="11">
                  <c:v>209.3470719704125</c:v>
                </c:pt>
              </c:numCache>
            </c:numRef>
          </c:yVal>
          <c:smooth val="0"/>
        </c:ser>
        <c:ser>
          <c:idx val="11"/>
          <c:order val="10"/>
          <c:tx>
            <c:strRef>
              <c:f>Capital!$B$98:$C$98</c:f>
              <c:strCache>
                <c:ptCount val="1"/>
                <c:pt idx="0">
                  <c:v>  John Day Spillway Crest Drawdown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Capital!$D$87:$O$87</c:f>
              <c:numCache>
                <c:ptCount val="1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</c:numCache>
            </c:numRef>
          </c:xVal>
          <c:yVal>
            <c:numRef>
              <c:f>Capital!$D$98:$O$98</c:f>
              <c:numCache>
                <c:ptCount val="12"/>
                <c:pt idx="0">
                  <c:v>102.58138479381527</c:v>
                </c:pt>
                <c:pt idx="1">
                  <c:v>119.56625729783234</c:v>
                </c:pt>
                <c:pt idx="2">
                  <c:v>127.50658802488445</c:v>
                </c:pt>
                <c:pt idx="3">
                  <c:v>142.10539898399992</c:v>
                </c:pt>
                <c:pt idx="4">
                  <c:v>155.64765029879004</c:v>
                </c:pt>
                <c:pt idx="5">
                  <c:v>162.40379148886933</c:v>
                </c:pt>
                <c:pt idx="6">
                  <c:v>166.73180359543773</c:v>
                </c:pt>
                <c:pt idx="7">
                  <c:v>164.32546107073287</c:v>
                </c:pt>
                <c:pt idx="8">
                  <c:v>165.3289830409936</c:v>
                </c:pt>
                <c:pt idx="9">
                  <c:v>165.82827878700678</c:v>
                </c:pt>
                <c:pt idx="10">
                  <c:v>161.48237369039012</c:v>
                </c:pt>
                <c:pt idx="11">
                  <c:v>201.8598691436399</c:v>
                </c:pt>
              </c:numCache>
            </c:numRef>
          </c:yVal>
          <c:smooth val="0"/>
        </c:ser>
        <c:ser>
          <c:idx val="12"/>
          <c:order val="11"/>
          <c:tx>
            <c:strRef>
              <c:f>Capital!$B$99:$C$99</c:f>
              <c:strCache>
                <c:ptCount val="1"/>
                <c:pt idx="0">
                  <c:v>  Lower Snake and JDA Spillway Drawdown - Adj. Sch.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C0C0C0"/>
              </a:solidFill>
              <a:ln>
                <a:solidFill>
                  <a:srgbClr val="333399"/>
                </a:solidFill>
              </a:ln>
            </c:spPr>
          </c:marker>
          <c:xVal>
            <c:numRef>
              <c:f>Capital!$D$87:$O$87</c:f>
              <c:numCache>
                <c:ptCount val="1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</c:numCache>
            </c:numRef>
          </c:xVal>
          <c:yVal>
            <c:numRef>
              <c:f>Capital!$D$99:$O$99</c:f>
              <c:numCache>
                <c:ptCount val="12"/>
                <c:pt idx="0">
                  <c:v>101.93919118212244</c:v>
                </c:pt>
                <c:pt idx="1">
                  <c:v>116.6302248391512</c:v>
                </c:pt>
                <c:pt idx="2">
                  <c:v>122.14847995296131</c:v>
                </c:pt>
                <c:pt idx="3">
                  <c:v>131.71017189647455</c:v>
                </c:pt>
                <c:pt idx="4">
                  <c:v>140.5983466218663</c:v>
                </c:pt>
                <c:pt idx="5">
                  <c:v>143.33970533111838</c:v>
                </c:pt>
                <c:pt idx="6">
                  <c:v>162.44699244057807</c:v>
                </c:pt>
                <c:pt idx="7">
                  <c:v>177.75408114705016</c:v>
                </c:pt>
                <c:pt idx="8">
                  <c:v>194.6481775982281</c:v>
                </c:pt>
                <c:pt idx="9">
                  <c:v>210.1653811553763</c:v>
                </c:pt>
                <c:pt idx="10">
                  <c:v>202.89764340116304</c:v>
                </c:pt>
                <c:pt idx="11">
                  <c:v>240.7685634211461</c:v>
                </c:pt>
              </c:numCache>
            </c:numRef>
          </c:yVal>
          <c:smooth val="0"/>
        </c:ser>
        <c:ser>
          <c:idx val="13"/>
          <c:order val="12"/>
          <c:tx>
            <c:strRef>
              <c:f>Capital!$B$100:$C$100</c:f>
              <c:strCache>
                <c:ptCount val="1"/>
                <c:pt idx="0">
                  <c:v>  Four Snake River &amp; JDA Drawdown (hi &amp; CWA) - Adj. Sch.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C0C0C0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Capital!$D$87:$O$87</c:f>
              <c:numCache>
                <c:ptCount val="1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</c:numCache>
            </c:numRef>
          </c:xVal>
          <c:yVal>
            <c:numRef>
              <c:f>Capital!$D$100:$O$100</c:f>
              <c:numCache>
                <c:ptCount val="12"/>
                <c:pt idx="0">
                  <c:v>108.66938759955077</c:v>
                </c:pt>
                <c:pt idx="1">
                  <c:v>123.05446565852354</c:v>
                </c:pt>
                <c:pt idx="2">
                  <c:v>133.3626445694932</c:v>
                </c:pt>
                <c:pt idx="3">
                  <c:v>140.7</c:v>
                </c:pt>
                <c:pt idx="4">
                  <c:v>146.6</c:v>
                </c:pt>
                <c:pt idx="5">
                  <c:v>151.7</c:v>
                </c:pt>
                <c:pt idx="6">
                  <c:v>172.9</c:v>
                </c:pt>
                <c:pt idx="7">
                  <c:v>313.5</c:v>
                </c:pt>
                <c:pt idx="8">
                  <c:v>449.3</c:v>
                </c:pt>
                <c:pt idx="9">
                  <c:v>456.5</c:v>
                </c:pt>
                <c:pt idx="10">
                  <c:v>445.7</c:v>
                </c:pt>
                <c:pt idx="11">
                  <c:v>435.4</c:v>
                </c:pt>
              </c:numCache>
            </c:numRef>
          </c:yVal>
          <c:smooth val="0"/>
        </c:ser>
        <c:axId val="54798015"/>
        <c:axId val="23420088"/>
      </c:scatterChart>
      <c:valAx>
        <c:axId val="54798015"/>
        <c:scaling>
          <c:orientation val="minMax"/>
          <c:max val="2012"/>
          <c:min val="20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5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23420088"/>
        <c:crosses val="autoZero"/>
        <c:crossBetween val="midCat"/>
        <c:dispUnits/>
        <c:majorUnit val="1"/>
      </c:valAx>
      <c:valAx>
        <c:axId val="234200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50" b="1" i="0" u="none" baseline="0">
                    <a:latin typeface="Arial"/>
                    <a:ea typeface="Arial"/>
                    <a:cs typeface="Arial"/>
                  </a:rPr>
                  <a:t>Costs ($ millions)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54798015"/>
        <c:crosses val="autoZero"/>
        <c:crossBetween val="midCat"/>
        <c:dispUnits/>
      </c:valAx>
      <c:spPr>
        <a:solidFill>
          <a:srgbClr val="FFFFCC"/>
        </a:solidFill>
      </c:spPr>
    </c:plotArea>
    <c:legend>
      <c:legendPos val="r"/>
      <c:layout>
        <c:manualLayout>
          <c:xMode val="edge"/>
          <c:yMode val="edge"/>
          <c:x val="0.778"/>
          <c:y val="0.29375"/>
          <c:w val="0.20875"/>
          <c:h val="0.48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latin typeface="Arial"/>
                <a:ea typeface="Arial"/>
                <a:cs typeface="Arial"/>
              </a:rPr>
              <a:t>Reimbursable O&amp;M Costs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5/15/98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75"/>
          <c:y val="0.1315"/>
          <c:w val="0.72025"/>
          <c:h val="0.780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'O&amp;M'!$B$9</c:f>
              <c:strCache>
                <c:ptCount val="1"/>
                <c:pt idx="0">
                  <c:v>  In-River Migration (low option)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'O&amp;M'!$C$8:$N$8</c:f>
              <c:numCache>
                <c:ptCount val="1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</c:numCache>
            </c:numRef>
          </c:xVal>
          <c:yVal>
            <c:numRef>
              <c:f>'O&amp;M'!$C$9:$N$9</c:f>
              <c:numCache>
                <c:ptCount val="12"/>
                <c:pt idx="0">
                  <c:v>45.451893</c:v>
                </c:pt>
                <c:pt idx="1">
                  <c:v>47.165</c:v>
                </c:pt>
                <c:pt idx="2">
                  <c:v>50.3</c:v>
                </c:pt>
                <c:pt idx="3">
                  <c:v>50.424</c:v>
                </c:pt>
                <c:pt idx="4">
                  <c:v>51.867000000000004</c:v>
                </c:pt>
                <c:pt idx="5">
                  <c:v>54.23</c:v>
                </c:pt>
                <c:pt idx="6">
                  <c:v>57.03</c:v>
                </c:pt>
                <c:pt idx="7">
                  <c:v>58.7409</c:v>
                </c:pt>
                <c:pt idx="8">
                  <c:v>60.503127000000006</c:v>
                </c:pt>
                <c:pt idx="9">
                  <c:v>62.31822081000001</c:v>
                </c:pt>
                <c:pt idx="10">
                  <c:v>64.18776743430001</c:v>
                </c:pt>
                <c:pt idx="11">
                  <c:v>66.113400457329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'O&amp;M'!$B$10</c:f>
              <c:strCache>
                <c:ptCount val="1"/>
                <c:pt idx="0">
                  <c:v>  In-River Migration (high option &amp; CWA)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'O&amp;M'!$C$8:$N$8</c:f>
              <c:numCache>
                <c:ptCount val="1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</c:numCache>
            </c:numRef>
          </c:xVal>
          <c:yVal>
            <c:numRef>
              <c:f>'O&amp;M'!$C$10:$N$10</c:f>
              <c:numCache>
                <c:ptCount val="12"/>
                <c:pt idx="0">
                  <c:v>45.855892999999995</c:v>
                </c:pt>
                <c:pt idx="1">
                  <c:v>47.581</c:v>
                </c:pt>
                <c:pt idx="2">
                  <c:v>50.728</c:v>
                </c:pt>
                <c:pt idx="3">
                  <c:v>50.865</c:v>
                </c:pt>
                <c:pt idx="4">
                  <c:v>56.181</c:v>
                </c:pt>
                <c:pt idx="5">
                  <c:v>58.794</c:v>
                </c:pt>
                <c:pt idx="6">
                  <c:v>61.730999999999995</c:v>
                </c:pt>
                <c:pt idx="7">
                  <c:v>63.58293</c:v>
                </c:pt>
                <c:pt idx="8">
                  <c:v>65.49041790000001</c:v>
                </c:pt>
                <c:pt idx="9">
                  <c:v>67.45513043700001</c:v>
                </c:pt>
                <c:pt idx="10">
                  <c:v>69.47878435011</c:v>
                </c:pt>
                <c:pt idx="11">
                  <c:v>71.56314788061331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'O&amp;M'!$B$11</c:f>
              <c:strCache>
                <c:ptCount val="1"/>
                <c:pt idx="0">
                  <c:v>  Expanded Transport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'O&amp;M'!$C$8:$N$8</c:f>
              <c:numCache>
                <c:ptCount val="1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</c:numCache>
            </c:numRef>
          </c:xVal>
          <c:yVal>
            <c:numRef>
              <c:f>'O&amp;M'!$C$11:$N$11</c:f>
              <c:numCache>
                <c:ptCount val="12"/>
                <c:pt idx="0">
                  <c:v>48.628893</c:v>
                </c:pt>
                <c:pt idx="1">
                  <c:v>50.437</c:v>
                </c:pt>
                <c:pt idx="2">
                  <c:v>53.67100000000001</c:v>
                </c:pt>
                <c:pt idx="3">
                  <c:v>53.521</c:v>
                </c:pt>
                <c:pt idx="4">
                  <c:v>55.058</c:v>
                </c:pt>
                <c:pt idx="5">
                  <c:v>57.283</c:v>
                </c:pt>
                <c:pt idx="6">
                  <c:v>60.175</c:v>
                </c:pt>
                <c:pt idx="7">
                  <c:v>61.980250000000005</c:v>
                </c:pt>
                <c:pt idx="8">
                  <c:v>63.83965750000001</c:v>
                </c:pt>
                <c:pt idx="9">
                  <c:v>65.75484722500002</c:v>
                </c:pt>
                <c:pt idx="10">
                  <c:v>67.72749264175002</c:v>
                </c:pt>
                <c:pt idx="11">
                  <c:v>69.75931742100252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'O&amp;M'!$B$12</c:f>
              <c:strCache>
                <c:ptCount val="1"/>
                <c:pt idx="0">
                  <c:v>  Expanded Transport (low option)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339966"/>
                </a:solidFill>
              </a:ln>
            </c:spPr>
          </c:marker>
          <c:xVal>
            <c:numRef>
              <c:f>'O&amp;M'!$C$8:$N$8</c:f>
              <c:numCache>
                <c:ptCount val="1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</c:numCache>
            </c:numRef>
          </c:xVal>
          <c:yVal>
            <c:numRef>
              <c:f>'O&amp;M'!$C$12:$N$12</c:f>
              <c:numCache>
                <c:ptCount val="12"/>
                <c:pt idx="0">
                  <c:v>48.628893</c:v>
                </c:pt>
                <c:pt idx="1">
                  <c:v>50.340999999999994</c:v>
                </c:pt>
                <c:pt idx="2">
                  <c:v>53.394000000000005</c:v>
                </c:pt>
                <c:pt idx="3">
                  <c:v>53.157</c:v>
                </c:pt>
                <c:pt idx="4">
                  <c:v>56.658</c:v>
                </c:pt>
                <c:pt idx="5">
                  <c:v>58.932</c:v>
                </c:pt>
                <c:pt idx="6">
                  <c:v>61.873000000000005</c:v>
                </c:pt>
                <c:pt idx="7">
                  <c:v>63.72919</c:v>
                </c:pt>
                <c:pt idx="8">
                  <c:v>65.64106570000001</c:v>
                </c:pt>
                <c:pt idx="9">
                  <c:v>67.61029767100001</c:v>
                </c:pt>
                <c:pt idx="10">
                  <c:v>69.63860660113001</c:v>
                </c:pt>
                <c:pt idx="11">
                  <c:v>71.72776479916391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'O&amp;M'!$B$13</c:f>
              <c:strCache>
                <c:ptCount val="1"/>
                <c:pt idx="0">
                  <c:v>  Transport Plus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CCFF"/>
                </a:solidFill>
              </a:ln>
            </c:spPr>
          </c:marker>
          <c:dPt>
            <c:idx val="8"/>
            <c:spPr>
              <a:ln w="12700">
                <a:solidFill>
                  <a:srgbClr val="00CCFF"/>
                </a:solidFill>
              </a:ln>
            </c:spPr>
            <c:marker>
              <c:size val="7"/>
              <c:spPr>
                <a:noFill/>
                <a:ln>
                  <a:solidFill>
                    <a:srgbClr val="00CCFF"/>
                  </a:solidFill>
                </a:ln>
              </c:spPr>
            </c:marker>
          </c:dPt>
          <c:xVal>
            <c:numRef>
              <c:f>'O&amp;M'!$C$8:$N$8</c:f>
              <c:numCache>
                <c:ptCount val="1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</c:numCache>
            </c:numRef>
          </c:xVal>
          <c:yVal>
            <c:numRef>
              <c:f>'O&amp;M'!$C$13:$N$13</c:f>
              <c:numCache>
                <c:ptCount val="12"/>
                <c:pt idx="0">
                  <c:v>48.628893</c:v>
                </c:pt>
                <c:pt idx="1">
                  <c:v>50.437</c:v>
                </c:pt>
                <c:pt idx="2">
                  <c:v>53.67100000000001</c:v>
                </c:pt>
                <c:pt idx="3">
                  <c:v>54.057</c:v>
                </c:pt>
                <c:pt idx="4">
                  <c:v>57.634</c:v>
                </c:pt>
                <c:pt idx="5">
                  <c:v>60.402</c:v>
                </c:pt>
                <c:pt idx="6">
                  <c:v>63.388000000000005</c:v>
                </c:pt>
                <c:pt idx="7">
                  <c:v>65.28964</c:v>
                </c:pt>
                <c:pt idx="8">
                  <c:v>67.19203970000001</c:v>
                </c:pt>
                <c:pt idx="9">
                  <c:v>69.207800891</c:v>
                </c:pt>
                <c:pt idx="10">
                  <c:v>71.28403491773001</c:v>
                </c:pt>
                <c:pt idx="11">
                  <c:v>73.42255596526192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'O&amp;M'!$B$14</c:f>
              <c:strCache>
                <c:ptCount val="1"/>
                <c:pt idx="0">
                  <c:v>  Transport Plus (CWA)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Pt>
            <c:idx val="8"/>
            <c:spPr>
              <a:ln w="12700">
                <a:solidFill>
                  <a:srgbClr val="FF0000"/>
                </a:solidFill>
              </a:ln>
            </c:spPr>
            <c:marker>
              <c:size val="7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xVal>
            <c:numRef>
              <c:f>'O&amp;M'!$C$8:$N$8</c:f>
              <c:numCache>
                <c:ptCount val="1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</c:numCache>
            </c:numRef>
          </c:xVal>
          <c:yVal>
            <c:numRef>
              <c:f>'O&amp;M'!$C$14:$N$14</c:f>
              <c:numCache>
                <c:ptCount val="12"/>
                <c:pt idx="0">
                  <c:v>48.752893</c:v>
                </c:pt>
                <c:pt idx="1">
                  <c:v>50.565</c:v>
                </c:pt>
                <c:pt idx="2">
                  <c:v>53.80200000000001</c:v>
                </c:pt>
                <c:pt idx="3">
                  <c:v>54.150999999999996</c:v>
                </c:pt>
                <c:pt idx="4">
                  <c:v>57.732</c:v>
                </c:pt>
                <c:pt idx="5">
                  <c:v>60.503</c:v>
                </c:pt>
                <c:pt idx="6">
                  <c:v>63.491</c:v>
                </c:pt>
                <c:pt idx="7">
                  <c:v>65.39573000000001</c:v>
                </c:pt>
                <c:pt idx="8">
                  <c:v>67.2981297</c:v>
                </c:pt>
                <c:pt idx="9">
                  <c:v>69.31707359100001</c:v>
                </c:pt>
                <c:pt idx="10">
                  <c:v>71.39658579873</c:v>
                </c:pt>
                <c:pt idx="11">
                  <c:v>73.5384833726919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'O&amp;M'!$B$15</c:f>
              <c:strCache>
                <c:ptCount val="1"/>
                <c:pt idx="0">
                  <c:v>  Two Snake River Dam Drawdown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FFFFFF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'O&amp;M'!$C$8:$N$8</c:f>
              <c:numCache>
                <c:ptCount val="1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</c:numCache>
            </c:numRef>
          </c:xVal>
          <c:yVal>
            <c:numRef>
              <c:f>'O&amp;M'!$C$15:$N$15</c:f>
              <c:numCache>
                <c:ptCount val="12"/>
                <c:pt idx="0">
                  <c:v>48.588893</c:v>
                </c:pt>
                <c:pt idx="1">
                  <c:v>50.172</c:v>
                </c:pt>
                <c:pt idx="2">
                  <c:v>53.26</c:v>
                </c:pt>
                <c:pt idx="3">
                  <c:v>44.46523699945246</c:v>
                </c:pt>
                <c:pt idx="4">
                  <c:v>41.81966821887207</c:v>
                </c:pt>
                <c:pt idx="5">
                  <c:v>43.64802826543823</c:v>
                </c:pt>
                <c:pt idx="6">
                  <c:v>46.131349113401384</c:v>
                </c:pt>
                <c:pt idx="7">
                  <c:v>47.515289586803426</c:v>
                </c:pt>
                <c:pt idx="8">
                  <c:v>48.94074827440753</c:v>
                </c:pt>
                <c:pt idx="9">
                  <c:v>50.40897072263976</c:v>
                </c:pt>
                <c:pt idx="10">
                  <c:v>51.921239844318954</c:v>
                </c:pt>
                <c:pt idx="11">
                  <c:v>53.478877039648516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'O&amp;M'!$B$16</c:f>
              <c:strCache>
                <c:ptCount val="1"/>
                <c:pt idx="0">
                  <c:v>  Four Snake River Drawdown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dPt>
            <c:idx val="11"/>
            <c:marker>
              <c:size val="7"/>
              <c:spPr>
                <a:solidFill>
                  <a:srgbClr val="FFFFFF"/>
                </a:solidFill>
                <a:ln>
                  <a:solidFill>
                    <a:srgbClr val="0000FF"/>
                  </a:solidFill>
                </a:ln>
              </c:spPr>
            </c:marker>
          </c:dPt>
          <c:xVal>
            <c:numRef>
              <c:f>'O&amp;M'!$C$8:$N$8</c:f>
              <c:numCache>
                <c:ptCount val="1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</c:numCache>
            </c:numRef>
          </c:xVal>
          <c:yVal>
            <c:numRef>
              <c:f>'O&amp;M'!$C$16:$N$16</c:f>
              <c:numCache>
                <c:ptCount val="12"/>
                <c:pt idx="0">
                  <c:v>48.588893</c:v>
                </c:pt>
                <c:pt idx="1">
                  <c:v>50.172</c:v>
                </c:pt>
                <c:pt idx="2">
                  <c:v>53.26</c:v>
                </c:pt>
                <c:pt idx="3">
                  <c:v>44.46523699945246</c:v>
                </c:pt>
                <c:pt idx="4">
                  <c:v>41.81966821887207</c:v>
                </c:pt>
                <c:pt idx="5">
                  <c:v>37.16307553078242</c:v>
                </c:pt>
                <c:pt idx="6">
                  <c:v>34.81008648001041</c:v>
                </c:pt>
                <c:pt idx="7">
                  <c:v>35.85438907441073</c:v>
                </c:pt>
                <c:pt idx="8">
                  <c:v>36.93002074664305</c:v>
                </c:pt>
                <c:pt idx="9">
                  <c:v>38.037921369042344</c:v>
                </c:pt>
                <c:pt idx="10">
                  <c:v>39.17905901011361</c:v>
                </c:pt>
                <c:pt idx="11">
                  <c:v>40.354430780417026</c:v>
                </c:pt>
              </c:numCache>
            </c:numRef>
          </c:yVal>
          <c:smooth val="0"/>
        </c:ser>
        <c:ser>
          <c:idx val="9"/>
          <c:order val="8"/>
          <c:tx>
            <c:strRef>
              <c:f>'O&amp;M'!$B$17</c:f>
              <c:strCache>
                <c:ptCount val="1"/>
                <c:pt idx="0">
                  <c:v>  Four Snake River and JDA Drawdown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'O&amp;M'!$C$8:$N$8</c:f>
              <c:numCache>
                <c:ptCount val="1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</c:numCache>
            </c:numRef>
          </c:xVal>
          <c:yVal>
            <c:numRef>
              <c:f>'O&amp;M'!$C$17:$N$17</c:f>
              <c:numCache>
                <c:ptCount val="12"/>
                <c:pt idx="0">
                  <c:v>48.588893</c:v>
                </c:pt>
                <c:pt idx="1">
                  <c:v>50.172</c:v>
                </c:pt>
                <c:pt idx="2">
                  <c:v>53.26</c:v>
                </c:pt>
                <c:pt idx="3">
                  <c:v>44.46523699945246</c:v>
                </c:pt>
                <c:pt idx="4">
                  <c:v>41.81966821887207</c:v>
                </c:pt>
                <c:pt idx="5">
                  <c:v>37.16307553078242</c:v>
                </c:pt>
                <c:pt idx="6">
                  <c:v>34.81008648001041</c:v>
                </c:pt>
                <c:pt idx="7">
                  <c:v>27.27841218106027</c:v>
                </c:pt>
                <c:pt idx="8">
                  <c:v>21.4130296463411</c:v>
                </c:pt>
                <c:pt idx="9">
                  <c:v>22.055420535731344</c:v>
                </c:pt>
                <c:pt idx="10">
                  <c:v>22.71708315180328</c:v>
                </c:pt>
                <c:pt idx="11">
                  <c:v>23.39859564635738</c:v>
                </c:pt>
              </c:numCache>
            </c:numRef>
          </c:yVal>
          <c:smooth val="0"/>
        </c:ser>
        <c:ser>
          <c:idx val="10"/>
          <c:order val="9"/>
          <c:tx>
            <c:strRef>
              <c:f>'O&amp;M'!$B$18</c:f>
              <c:strCache>
                <c:ptCount val="1"/>
                <c:pt idx="0">
                  <c:v>  John Day Natural River Drawdown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'O&amp;M'!$C$8:$N$8</c:f>
              <c:numCache>
                <c:ptCount val="1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</c:numCache>
            </c:numRef>
          </c:xVal>
          <c:yVal>
            <c:numRef>
              <c:f>'O&amp;M'!$C$18:$N$18</c:f>
              <c:numCache>
                <c:ptCount val="12"/>
                <c:pt idx="0">
                  <c:v>48.628893</c:v>
                </c:pt>
                <c:pt idx="1">
                  <c:v>50.414</c:v>
                </c:pt>
                <c:pt idx="2">
                  <c:v>53.646</c:v>
                </c:pt>
                <c:pt idx="3">
                  <c:v>53.76</c:v>
                </c:pt>
                <c:pt idx="4">
                  <c:v>51.668</c:v>
                </c:pt>
                <c:pt idx="5">
                  <c:v>54.025</c:v>
                </c:pt>
                <c:pt idx="6">
                  <c:v>56.819</c:v>
                </c:pt>
                <c:pt idx="7">
                  <c:v>49.94672310664954</c:v>
                </c:pt>
                <c:pt idx="8">
                  <c:v>51.44447479984903</c:v>
                </c:pt>
                <c:pt idx="9">
                  <c:v>52.9878090438445</c:v>
                </c:pt>
                <c:pt idx="10">
                  <c:v>54.57744331515984</c:v>
                </c:pt>
                <c:pt idx="11">
                  <c:v>56.21476661461464</c:v>
                </c:pt>
              </c:numCache>
            </c:numRef>
          </c:yVal>
          <c:smooth val="0"/>
        </c:ser>
        <c:ser>
          <c:idx val="11"/>
          <c:order val="10"/>
          <c:tx>
            <c:strRef>
              <c:f>'O&amp;M'!$B$19</c:f>
              <c:strCache>
                <c:ptCount val="1"/>
                <c:pt idx="0">
                  <c:v>  John Day Spillway Crest Drawdown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'O&amp;M'!$C$8:$N$8</c:f>
              <c:numCache>
                <c:ptCount val="1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</c:numCache>
            </c:numRef>
          </c:xVal>
          <c:yVal>
            <c:numRef>
              <c:f>'O&amp;M'!$C$19:$N$19</c:f>
              <c:numCache>
                <c:ptCount val="12"/>
                <c:pt idx="0">
                  <c:v>48.628893</c:v>
                </c:pt>
                <c:pt idx="1">
                  <c:v>50.437</c:v>
                </c:pt>
                <c:pt idx="2">
                  <c:v>53.67100000000001</c:v>
                </c:pt>
                <c:pt idx="3">
                  <c:v>53.895</c:v>
                </c:pt>
                <c:pt idx="4">
                  <c:v>55.443</c:v>
                </c:pt>
                <c:pt idx="5">
                  <c:v>57.913</c:v>
                </c:pt>
                <c:pt idx="6">
                  <c:v>60.82300000000001</c:v>
                </c:pt>
                <c:pt idx="7">
                  <c:v>62.64799</c:v>
                </c:pt>
                <c:pt idx="8">
                  <c:v>65.2273897</c:v>
                </c:pt>
                <c:pt idx="9">
                  <c:v>67.183961391</c:v>
                </c:pt>
                <c:pt idx="10">
                  <c:v>69.19949023273</c:v>
                </c:pt>
                <c:pt idx="11">
                  <c:v>66.87778493971192</c:v>
                </c:pt>
              </c:numCache>
            </c:numRef>
          </c:yVal>
          <c:smooth val="0"/>
        </c:ser>
        <c:ser>
          <c:idx val="12"/>
          <c:order val="11"/>
          <c:tx>
            <c:strRef>
              <c:f>'O&amp;M'!$B$20</c:f>
              <c:strCache>
                <c:ptCount val="1"/>
                <c:pt idx="0">
                  <c:v>  Lower Snake and JDA Spillway Drawdown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C0C0C0"/>
              </a:solidFill>
              <a:ln>
                <a:solidFill>
                  <a:srgbClr val="333399"/>
                </a:solidFill>
              </a:ln>
            </c:spPr>
          </c:marker>
          <c:xVal>
            <c:numRef>
              <c:f>'O&amp;M'!$C$8:$N$8</c:f>
              <c:numCache>
                <c:ptCount val="1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</c:numCache>
            </c:numRef>
          </c:xVal>
          <c:yVal>
            <c:numRef>
              <c:f>'O&amp;M'!$C$20:$N$20</c:f>
              <c:numCache>
                <c:ptCount val="12"/>
                <c:pt idx="0">
                  <c:v>48.588893</c:v>
                </c:pt>
                <c:pt idx="1">
                  <c:v>50.172</c:v>
                </c:pt>
                <c:pt idx="2">
                  <c:v>53.26</c:v>
                </c:pt>
                <c:pt idx="3">
                  <c:v>44.46523699945246</c:v>
                </c:pt>
                <c:pt idx="4">
                  <c:v>41.81966821887207</c:v>
                </c:pt>
                <c:pt idx="5">
                  <c:v>37.16307553078242</c:v>
                </c:pt>
                <c:pt idx="6">
                  <c:v>34.81008648001041</c:v>
                </c:pt>
                <c:pt idx="7">
                  <c:v>35.854679074410726</c:v>
                </c:pt>
                <c:pt idx="8">
                  <c:v>36.92985944664305</c:v>
                </c:pt>
                <c:pt idx="9">
                  <c:v>38.03791523004234</c:v>
                </c:pt>
                <c:pt idx="10">
                  <c:v>39.179142686943614</c:v>
                </c:pt>
                <c:pt idx="11">
                  <c:v>40.354846967551914</c:v>
                </c:pt>
              </c:numCache>
            </c:numRef>
          </c:yVal>
          <c:smooth val="0"/>
        </c:ser>
        <c:ser>
          <c:idx val="13"/>
          <c:order val="12"/>
          <c:tx>
            <c:strRef>
              <c:f>'O&amp;M'!$B$21</c:f>
              <c:strCache>
                <c:ptCount val="1"/>
                <c:pt idx="0">
                  <c:v>  Four Snake River &amp; JDA Drawdown (high option &amp; CWA)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C0C0C0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'O&amp;M'!$C$8:$N$8</c:f>
              <c:numCache>
                <c:ptCount val="1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</c:numCache>
            </c:numRef>
          </c:xVal>
          <c:yVal>
            <c:numRef>
              <c:f>'O&amp;M'!$C$21:$N$21</c:f>
              <c:numCache>
                <c:ptCount val="12"/>
                <c:pt idx="0">
                  <c:v>42.032893</c:v>
                </c:pt>
                <c:pt idx="1">
                  <c:v>43.419</c:v>
                </c:pt>
                <c:pt idx="2">
                  <c:v>46.305</c:v>
                </c:pt>
                <c:pt idx="3">
                  <c:v>41.40323699945246</c:v>
                </c:pt>
                <c:pt idx="4">
                  <c:v>38.58666821887207</c:v>
                </c:pt>
                <c:pt idx="5">
                  <c:v>34.31507553078242</c:v>
                </c:pt>
                <c:pt idx="6">
                  <c:v>31.876086480010414</c:v>
                </c:pt>
                <c:pt idx="7">
                  <c:v>23.503412181060263</c:v>
                </c:pt>
                <c:pt idx="8">
                  <c:v>18.226029646341104</c:v>
                </c:pt>
                <c:pt idx="9">
                  <c:v>18.772810535731338</c:v>
                </c:pt>
                <c:pt idx="10">
                  <c:v>19.335994851803278</c:v>
                </c:pt>
                <c:pt idx="11">
                  <c:v>19.916074697357374</c:v>
                </c:pt>
              </c:numCache>
            </c:numRef>
          </c:yVal>
          <c:smooth val="0"/>
        </c:ser>
        <c:axId val="9454201"/>
        <c:axId val="17978946"/>
      </c:scatterChart>
      <c:valAx>
        <c:axId val="9454201"/>
        <c:scaling>
          <c:orientation val="minMax"/>
          <c:max val="2012"/>
          <c:min val="20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5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17978946"/>
        <c:crosses val="autoZero"/>
        <c:crossBetween val="midCat"/>
        <c:dispUnits/>
        <c:majorUnit val="1"/>
      </c:valAx>
      <c:valAx>
        <c:axId val="179789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50" b="1" i="0" u="none" baseline="0">
                    <a:latin typeface="Arial"/>
                    <a:ea typeface="Arial"/>
                    <a:cs typeface="Arial"/>
                  </a:rPr>
                  <a:t>Costs ($ millions)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9454201"/>
        <c:crosses val="autoZero"/>
        <c:crossBetween val="midCat"/>
        <c:dispUnits/>
      </c:valAx>
      <c:spPr>
        <a:solidFill>
          <a:srgbClr val="FFFFCC"/>
        </a:solidFill>
      </c:spPr>
    </c:plotArea>
    <c:legend>
      <c:legendPos val="r"/>
      <c:layout>
        <c:manualLayout>
          <c:xMode val="edge"/>
          <c:yMode val="edge"/>
          <c:x val="0.757"/>
          <c:y val="0.26675"/>
          <c:w val="0.2285"/>
          <c:h val="0.529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Direct Program Costs
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5/15/98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325"/>
          <c:y val="0.12675"/>
          <c:w val="0.6925"/>
          <c:h val="0.8015"/>
        </c:manualLayout>
      </c:layout>
      <c:scatterChart>
        <c:scatterStyle val="lineMarker"/>
        <c:varyColors val="0"/>
        <c:ser>
          <c:idx val="0"/>
          <c:order val="0"/>
          <c:tx>
            <c:strRef>
              <c:f>Direct!$B$9</c:f>
              <c:strCache>
                <c:ptCount val="1"/>
                <c:pt idx="0">
                  <c:v>  In-River Migration (low option)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Direct!$C$8:$N$8</c:f>
              <c:numCache>
                <c:ptCount val="1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</c:numCache>
            </c:numRef>
          </c:xVal>
          <c:yVal>
            <c:numRef>
              <c:f>Direct!$C$9:$N$9</c:f>
              <c:numCache>
                <c:ptCount val="12"/>
                <c:pt idx="0">
                  <c:v>111.181046</c:v>
                </c:pt>
                <c:pt idx="1">
                  <c:v>160.294442</c:v>
                </c:pt>
                <c:pt idx="2">
                  <c:v>172.727779</c:v>
                </c:pt>
                <c:pt idx="3">
                  <c:v>176.824488</c:v>
                </c:pt>
                <c:pt idx="4">
                  <c:v>182.445041</c:v>
                </c:pt>
                <c:pt idx="5">
                  <c:v>185.360951</c:v>
                </c:pt>
                <c:pt idx="6">
                  <c:v>190.92177953</c:v>
                </c:pt>
                <c:pt idx="7">
                  <c:v>196.64943291589998</c:v>
                </c:pt>
                <c:pt idx="8">
                  <c:v>202.548915903377</c:v>
                </c:pt>
                <c:pt idx="9">
                  <c:v>208.6253833804783</c:v>
                </c:pt>
                <c:pt idx="10">
                  <c:v>214.88414488189264</c:v>
                </c:pt>
                <c:pt idx="11">
                  <c:v>221.33066922834942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Direct!$B$10</c:f>
              <c:strCache>
                <c:ptCount val="1"/>
                <c:pt idx="0">
                  <c:v>  In-River Migration (high option &amp; CWA)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Direct!$C$8:$N$8</c:f>
              <c:numCache>
                <c:ptCount val="1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</c:numCache>
            </c:numRef>
          </c:xVal>
          <c:yVal>
            <c:numRef>
              <c:f>Direct!$C$10:$N$10</c:f>
              <c:numCache>
                <c:ptCount val="12"/>
                <c:pt idx="0">
                  <c:v>111.181046</c:v>
                </c:pt>
                <c:pt idx="1">
                  <c:v>160.294442</c:v>
                </c:pt>
                <c:pt idx="2">
                  <c:v>172.727779</c:v>
                </c:pt>
                <c:pt idx="3">
                  <c:v>176.824488</c:v>
                </c:pt>
                <c:pt idx="4">
                  <c:v>182.445041</c:v>
                </c:pt>
                <c:pt idx="5">
                  <c:v>185.360951</c:v>
                </c:pt>
                <c:pt idx="6">
                  <c:v>190.92177953</c:v>
                </c:pt>
                <c:pt idx="7">
                  <c:v>196.64943291589998</c:v>
                </c:pt>
                <c:pt idx="8">
                  <c:v>202.548915903377</c:v>
                </c:pt>
                <c:pt idx="9">
                  <c:v>208.6253833804783</c:v>
                </c:pt>
                <c:pt idx="10">
                  <c:v>214.88414488189264</c:v>
                </c:pt>
                <c:pt idx="11">
                  <c:v>221.33066922834942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Direct!$B$11</c:f>
              <c:strCache>
                <c:ptCount val="1"/>
                <c:pt idx="0">
                  <c:v>  Expanded Transport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Direct!$C$8:$N$8</c:f>
              <c:numCache>
                <c:ptCount val="1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</c:numCache>
            </c:numRef>
          </c:xVal>
          <c:yVal>
            <c:numRef>
              <c:f>Direct!$C$11:$N$11</c:f>
              <c:numCache>
                <c:ptCount val="12"/>
                <c:pt idx="0">
                  <c:v>111.181046</c:v>
                </c:pt>
                <c:pt idx="1">
                  <c:v>160.294442</c:v>
                </c:pt>
                <c:pt idx="2">
                  <c:v>172.727779</c:v>
                </c:pt>
                <c:pt idx="3">
                  <c:v>176.824488</c:v>
                </c:pt>
                <c:pt idx="4">
                  <c:v>182.445041</c:v>
                </c:pt>
                <c:pt idx="5">
                  <c:v>185.360951</c:v>
                </c:pt>
                <c:pt idx="6">
                  <c:v>190.92177953</c:v>
                </c:pt>
                <c:pt idx="7">
                  <c:v>196.64943291589998</c:v>
                </c:pt>
                <c:pt idx="8">
                  <c:v>202.548915903377</c:v>
                </c:pt>
                <c:pt idx="9">
                  <c:v>208.6253833804783</c:v>
                </c:pt>
                <c:pt idx="10">
                  <c:v>214.88414488189264</c:v>
                </c:pt>
                <c:pt idx="11">
                  <c:v>221.33066922834942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Direct!$B$12</c:f>
              <c:strCache>
                <c:ptCount val="1"/>
                <c:pt idx="0">
                  <c:v>  Expanded Transport (low option) ***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Direct!$C$8:$N$8</c:f>
              <c:numCache>
                <c:ptCount val="1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</c:numCache>
            </c:numRef>
          </c:xVal>
          <c:yVal>
            <c:numRef>
              <c:f>Direct!$C$12:$N$12</c:f>
              <c:numCache>
                <c:ptCount val="12"/>
                <c:pt idx="0">
                  <c:v>100</c:v>
                </c:pt>
                <c:pt idx="1">
                  <c:v>103</c:v>
                </c:pt>
                <c:pt idx="2">
                  <c:v>106.09</c:v>
                </c:pt>
                <c:pt idx="3">
                  <c:v>109.2727</c:v>
                </c:pt>
                <c:pt idx="4">
                  <c:v>112.550881</c:v>
                </c:pt>
                <c:pt idx="5">
                  <c:v>115.92740742999999</c:v>
                </c:pt>
                <c:pt idx="6">
                  <c:v>119.40522965289999</c:v>
                </c:pt>
                <c:pt idx="7">
                  <c:v>122.98738654248699</c:v>
                </c:pt>
                <c:pt idx="8">
                  <c:v>126.67700813876161</c:v>
                </c:pt>
                <c:pt idx="9">
                  <c:v>130.47731838292444</c:v>
                </c:pt>
                <c:pt idx="10">
                  <c:v>134.3916379344122</c:v>
                </c:pt>
                <c:pt idx="11">
                  <c:v>138.42338707244454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Direct!$B$13</c:f>
              <c:strCache>
                <c:ptCount val="1"/>
                <c:pt idx="0">
                  <c:v>  Transport Plus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Direct!$C$8:$N$8</c:f>
              <c:numCache>
                <c:ptCount val="1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</c:numCache>
            </c:numRef>
          </c:xVal>
          <c:yVal>
            <c:numRef>
              <c:f>Direct!$C$13:$N$13</c:f>
              <c:numCache>
                <c:ptCount val="12"/>
                <c:pt idx="0">
                  <c:v>111.181046</c:v>
                </c:pt>
                <c:pt idx="1">
                  <c:v>160.294442</c:v>
                </c:pt>
                <c:pt idx="2">
                  <c:v>172.727779</c:v>
                </c:pt>
                <c:pt idx="3">
                  <c:v>176.824488</c:v>
                </c:pt>
                <c:pt idx="4">
                  <c:v>182.445041</c:v>
                </c:pt>
                <c:pt idx="5">
                  <c:v>185.360951</c:v>
                </c:pt>
                <c:pt idx="6">
                  <c:v>190.92177953</c:v>
                </c:pt>
                <c:pt idx="7">
                  <c:v>196.64943291589998</c:v>
                </c:pt>
                <c:pt idx="8">
                  <c:v>202.548915903377</c:v>
                </c:pt>
                <c:pt idx="9">
                  <c:v>208.6253833804783</c:v>
                </c:pt>
                <c:pt idx="10">
                  <c:v>214.88414488189264</c:v>
                </c:pt>
                <c:pt idx="11">
                  <c:v>221.33066922834942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Direct!$B$14</c:f>
              <c:strCache>
                <c:ptCount val="1"/>
                <c:pt idx="0">
                  <c:v>  Transport Plus (CWA)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Direct!$C$8:$N$8</c:f>
              <c:numCache>
                <c:ptCount val="1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</c:numCache>
            </c:numRef>
          </c:xVal>
          <c:yVal>
            <c:numRef>
              <c:f>Direct!$C$14:$N$14</c:f>
              <c:numCache>
                <c:ptCount val="12"/>
                <c:pt idx="0">
                  <c:v>111.181046</c:v>
                </c:pt>
                <c:pt idx="1">
                  <c:v>160.294442</c:v>
                </c:pt>
                <c:pt idx="2">
                  <c:v>172.727779</c:v>
                </c:pt>
                <c:pt idx="3">
                  <c:v>176.824488</c:v>
                </c:pt>
                <c:pt idx="4">
                  <c:v>182.445041</c:v>
                </c:pt>
                <c:pt idx="5">
                  <c:v>185.360951</c:v>
                </c:pt>
                <c:pt idx="6">
                  <c:v>190.92177953</c:v>
                </c:pt>
                <c:pt idx="7">
                  <c:v>196.64943291589998</c:v>
                </c:pt>
                <c:pt idx="8">
                  <c:v>202.548915903377</c:v>
                </c:pt>
                <c:pt idx="9">
                  <c:v>208.6253833804783</c:v>
                </c:pt>
                <c:pt idx="10">
                  <c:v>214.88414488189264</c:v>
                </c:pt>
                <c:pt idx="11">
                  <c:v>221.33066922834942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Direct!$B$15</c:f>
              <c:strCache>
                <c:ptCount val="1"/>
                <c:pt idx="0">
                  <c:v>  Two Snake River Dam Drawdown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Direct!$C$8:$N$8</c:f>
              <c:numCache>
                <c:ptCount val="1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</c:numCache>
            </c:numRef>
          </c:xVal>
          <c:yVal>
            <c:numRef>
              <c:f>Direct!$C$15:$N$15</c:f>
              <c:numCache>
                <c:ptCount val="12"/>
                <c:pt idx="0">
                  <c:v>111.181046</c:v>
                </c:pt>
                <c:pt idx="1">
                  <c:v>160.294442</c:v>
                </c:pt>
                <c:pt idx="2">
                  <c:v>172.727779</c:v>
                </c:pt>
                <c:pt idx="3">
                  <c:v>176.824488</c:v>
                </c:pt>
                <c:pt idx="4">
                  <c:v>182.445041</c:v>
                </c:pt>
                <c:pt idx="5">
                  <c:v>185.360951</c:v>
                </c:pt>
                <c:pt idx="6">
                  <c:v>190.92177953</c:v>
                </c:pt>
                <c:pt idx="7">
                  <c:v>196.64943291589998</c:v>
                </c:pt>
                <c:pt idx="8">
                  <c:v>202.548915903377</c:v>
                </c:pt>
                <c:pt idx="9">
                  <c:v>208.6253833804783</c:v>
                </c:pt>
                <c:pt idx="10">
                  <c:v>214.88414488189264</c:v>
                </c:pt>
                <c:pt idx="11">
                  <c:v>221.33066922834942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Direct!$B$16</c:f>
              <c:strCache>
                <c:ptCount val="1"/>
                <c:pt idx="0">
                  <c:v>  Four Snake River Drawdown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Direct!$C$8:$N$8</c:f>
              <c:numCache>
                <c:ptCount val="1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</c:numCache>
            </c:numRef>
          </c:xVal>
          <c:yVal>
            <c:numRef>
              <c:f>Direct!$C$16:$N$16</c:f>
              <c:numCache>
                <c:ptCount val="12"/>
                <c:pt idx="0">
                  <c:v>111.181046</c:v>
                </c:pt>
                <c:pt idx="1">
                  <c:v>160.294442</c:v>
                </c:pt>
                <c:pt idx="2">
                  <c:v>172.727779</c:v>
                </c:pt>
                <c:pt idx="3">
                  <c:v>176.824488</c:v>
                </c:pt>
                <c:pt idx="4">
                  <c:v>182.445041</c:v>
                </c:pt>
                <c:pt idx="5">
                  <c:v>185.360951</c:v>
                </c:pt>
                <c:pt idx="6">
                  <c:v>190.92177953</c:v>
                </c:pt>
                <c:pt idx="7">
                  <c:v>196.64943291589998</c:v>
                </c:pt>
                <c:pt idx="8">
                  <c:v>202.548915903377</c:v>
                </c:pt>
                <c:pt idx="9">
                  <c:v>208.6253833804783</c:v>
                </c:pt>
                <c:pt idx="10">
                  <c:v>214.88414488189264</c:v>
                </c:pt>
                <c:pt idx="11">
                  <c:v>221.33066922834942</c:v>
                </c:pt>
              </c:numCache>
            </c:numRef>
          </c:yVal>
          <c:smooth val="0"/>
        </c:ser>
        <c:ser>
          <c:idx val="9"/>
          <c:order val="8"/>
          <c:tx>
            <c:strRef>
              <c:f>Direct!$B$17</c:f>
              <c:strCache>
                <c:ptCount val="1"/>
                <c:pt idx="0">
                  <c:v>  Four Snake River and JDA Drawdown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Direct!$C$8:$N$8</c:f>
              <c:numCache>
                <c:ptCount val="1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</c:numCache>
            </c:numRef>
          </c:xVal>
          <c:yVal>
            <c:numRef>
              <c:f>Direct!$C$17:$N$17</c:f>
              <c:numCache>
                <c:ptCount val="12"/>
                <c:pt idx="0">
                  <c:v>111.181046</c:v>
                </c:pt>
                <c:pt idx="1">
                  <c:v>160.294442</c:v>
                </c:pt>
                <c:pt idx="2">
                  <c:v>172.727779</c:v>
                </c:pt>
                <c:pt idx="3">
                  <c:v>176.824488</c:v>
                </c:pt>
                <c:pt idx="4">
                  <c:v>182.445041</c:v>
                </c:pt>
                <c:pt idx="5">
                  <c:v>185.360951</c:v>
                </c:pt>
                <c:pt idx="6">
                  <c:v>190.92177953</c:v>
                </c:pt>
                <c:pt idx="7">
                  <c:v>196.64943291589998</c:v>
                </c:pt>
                <c:pt idx="8">
                  <c:v>202.548915903377</c:v>
                </c:pt>
                <c:pt idx="9">
                  <c:v>208.6253833804783</c:v>
                </c:pt>
                <c:pt idx="10">
                  <c:v>214.88414488189264</c:v>
                </c:pt>
                <c:pt idx="11">
                  <c:v>221.33066922834942</c:v>
                </c:pt>
              </c:numCache>
            </c:numRef>
          </c:yVal>
          <c:smooth val="0"/>
        </c:ser>
        <c:ser>
          <c:idx val="10"/>
          <c:order val="9"/>
          <c:tx>
            <c:strRef>
              <c:f>Direct!$B$18</c:f>
              <c:strCache>
                <c:ptCount val="1"/>
                <c:pt idx="0">
                  <c:v>  John Day Natural River Drawdown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Direct!$C$8:$N$8</c:f>
              <c:numCache>
                <c:ptCount val="1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</c:numCache>
            </c:numRef>
          </c:xVal>
          <c:yVal>
            <c:numRef>
              <c:f>Direct!$C$18:$N$18</c:f>
              <c:numCache>
                <c:ptCount val="12"/>
                <c:pt idx="0">
                  <c:v>111.181046</c:v>
                </c:pt>
                <c:pt idx="1">
                  <c:v>160.294442</c:v>
                </c:pt>
                <c:pt idx="2">
                  <c:v>172.727779</c:v>
                </c:pt>
                <c:pt idx="3">
                  <c:v>176.824488</c:v>
                </c:pt>
                <c:pt idx="4">
                  <c:v>182.445041</c:v>
                </c:pt>
                <c:pt idx="5">
                  <c:v>185.360951</c:v>
                </c:pt>
                <c:pt idx="6">
                  <c:v>190.92177953</c:v>
                </c:pt>
                <c:pt idx="7">
                  <c:v>196.64943291589998</c:v>
                </c:pt>
                <c:pt idx="8">
                  <c:v>202.548915903377</c:v>
                </c:pt>
                <c:pt idx="9">
                  <c:v>208.6253833804783</c:v>
                </c:pt>
                <c:pt idx="10">
                  <c:v>214.88414488189264</c:v>
                </c:pt>
                <c:pt idx="11">
                  <c:v>221.33066922834942</c:v>
                </c:pt>
              </c:numCache>
            </c:numRef>
          </c:yVal>
          <c:smooth val="0"/>
        </c:ser>
        <c:ser>
          <c:idx val="11"/>
          <c:order val="10"/>
          <c:tx>
            <c:strRef>
              <c:f>Direct!$B$19</c:f>
              <c:strCache>
                <c:ptCount val="1"/>
                <c:pt idx="0">
                  <c:v>  John Day Spillway Crest Drawdown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Direct!$C$8:$N$8</c:f>
              <c:numCache>
                <c:ptCount val="1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</c:numCache>
            </c:numRef>
          </c:xVal>
          <c:yVal>
            <c:numRef>
              <c:f>Direct!$C$19:$N$19</c:f>
              <c:numCache>
                <c:ptCount val="12"/>
                <c:pt idx="0">
                  <c:v>111.181046</c:v>
                </c:pt>
                <c:pt idx="1">
                  <c:v>160.294442</c:v>
                </c:pt>
                <c:pt idx="2">
                  <c:v>172.727779</c:v>
                </c:pt>
                <c:pt idx="3">
                  <c:v>176.824488</c:v>
                </c:pt>
                <c:pt idx="4">
                  <c:v>182.445041</c:v>
                </c:pt>
                <c:pt idx="5">
                  <c:v>185.360951</c:v>
                </c:pt>
                <c:pt idx="6">
                  <c:v>190.92177953</c:v>
                </c:pt>
                <c:pt idx="7">
                  <c:v>196.64943291589998</c:v>
                </c:pt>
                <c:pt idx="8">
                  <c:v>202.548915903377</c:v>
                </c:pt>
                <c:pt idx="9">
                  <c:v>208.6253833804783</c:v>
                </c:pt>
                <c:pt idx="10">
                  <c:v>214.88414488189264</c:v>
                </c:pt>
                <c:pt idx="11">
                  <c:v>221.33066922834942</c:v>
                </c:pt>
              </c:numCache>
            </c:numRef>
          </c:yVal>
          <c:smooth val="0"/>
        </c:ser>
        <c:ser>
          <c:idx val="12"/>
          <c:order val="11"/>
          <c:tx>
            <c:strRef>
              <c:f>Direct!$B$20</c:f>
              <c:strCache>
                <c:ptCount val="1"/>
                <c:pt idx="0">
                  <c:v>  Lower Snake and JDA Spillway Drawdown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Direct!$C$8:$N$8</c:f>
              <c:numCache>
                <c:ptCount val="1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</c:numCache>
            </c:numRef>
          </c:xVal>
          <c:yVal>
            <c:numRef>
              <c:f>Direct!$C$20:$N$20</c:f>
              <c:numCache>
                <c:ptCount val="12"/>
                <c:pt idx="0">
                  <c:v>111.181046</c:v>
                </c:pt>
                <c:pt idx="1">
                  <c:v>160.294442</c:v>
                </c:pt>
                <c:pt idx="2">
                  <c:v>172.727779</c:v>
                </c:pt>
                <c:pt idx="3">
                  <c:v>176.824488</c:v>
                </c:pt>
                <c:pt idx="4">
                  <c:v>182.445041</c:v>
                </c:pt>
                <c:pt idx="5">
                  <c:v>185.360951</c:v>
                </c:pt>
                <c:pt idx="6">
                  <c:v>190.92177953</c:v>
                </c:pt>
                <c:pt idx="7">
                  <c:v>196.64943291589998</c:v>
                </c:pt>
                <c:pt idx="8">
                  <c:v>202.548915903377</c:v>
                </c:pt>
                <c:pt idx="9">
                  <c:v>208.6253833804783</c:v>
                </c:pt>
                <c:pt idx="10">
                  <c:v>214.88414488189264</c:v>
                </c:pt>
                <c:pt idx="11">
                  <c:v>221.33066922834942</c:v>
                </c:pt>
              </c:numCache>
            </c:numRef>
          </c:yVal>
          <c:smooth val="0"/>
        </c:ser>
        <c:ser>
          <c:idx val="13"/>
          <c:order val="12"/>
          <c:tx>
            <c:strRef>
              <c:f>Direct!$B$21</c:f>
              <c:strCache>
                <c:ptCount val="1"/>
                <c:pt idx="0">
                  <c:v>  Four Snake River &amp; JDA Drawdown (high option &amp; CWA)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Direct!$C$8:$N$8</c:f>
              <c:numCache>
                <c:ptCount val="1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</c:numCache>
            </c:numRef>
          </c:xVal>
          <c:yVal>
            <c:numRef>
              <c:f>Direct!$C$21:$N$21</c:f>
              <c:numCache>
                <c:ptCount val="12"/>
                <c:pt idx="0">
                  <c:v>111.181046</c:v>
                </c:pt>
                <c:pt idx="1">
                  <c:v>160.294442</c:v>
                </c:pt>
                <c:pt idx="2">
                  <c:v>172.727779</c:v>
                </c:pt>
                <c:pt idx="3">
                  <c:v>176.824488</c:v>
                </c:pt>
                <c:pt idx="4">
                  <c:v>182.445041</c:v>
                </c:pt>
                <c:pt idx="5">
                  <c:v>185.360951</c:v>
                </c:pt>
                <c:pt idx="6">
                  <c:v>190.92177953</c:v>
                </c:pt>
                <c:pt idx="7">
                  <c:v>196.64943291589998</c:v>
                </c:pt>
                <c:pt idx="8">
                  <c:v>202.548915903377</c:v>
                </c:pt>
                <c:pt idx="9">
                  <c:v>208.6253833804783</c:v>
                </c:pt>
                <c:pt idx="10">
                  <c:v>214.88414488189264</c:v>
                </c:pt>
                <c:pt idx="11">
                  <c:v>221.33066922834942</c:v>
                </c:pt>
              </c:numCache>
            </c:numRef>
          </c:yVal>
          <c:smooth val="0"/>
        </c:ser>
        <c:axId val="27592787"/>
        <c:axId val="47008492"/>
      </c:scatterChart>
      <c:valAx>
        <c:axId val="27592787"/>
        <c:scaling>
          <c:orientation val="minMax"/>
          <c:max val="2012"/>
          <c:min val="20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7008492"/>
        <c:crosses val="autoZero"/>
        <c:crossBetween val="midCat"/>
        <c:dispUnits/>
        <c:majorUnit val="1"/>
      </c:valAx>
      <c:valAx>
        <c:axId val="47008492"/>
        <c:scaling>
          <c:orientation val="minMax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0" b="1" i="0" u="none" baseline="0">
                    <a:latin typeface="Arial"/>
                    <a:ea typeface="Arial"/>
                    <a:cs typeface="Arial"/>
                  </a:rPr>
                  <a:t>Cost ($ millions)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7592787"/>
        <c:crosses val="autoZero"/>
        <c:crossBetween val="midCat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2"/>
          <c:y val="0.26875"/>
          <c:w val="0.23675"/>
          <c:h val="0.493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latin typeface="Arial"/>
                <a:ea typeface="Arial"/>
                <a:cs typeface="Arial"/>
              </a:rPr>
              <a:t>Total Fish and Wildlife Expenses</a:t>
            </a:r>
            <a:r>
              <a:rPr lang="en-US" cap="none" sz="19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1600" b="1" i="0" u="none" baseline="0">
                <a:latin typeface="Arial"/>
                <a:ea typeface="Arial"/>
                <a:cs typeface="Arial"/>
              </a:rPr>
              <a:t>Direct, Reimbursable and Capital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5/15/98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16475"/>
          <c:w val="0.718"/>
          <c:h val="0.758"/>
        </c:manualLayout>
      </c:layout>
      <c:scatterChart>
        <c:scatterStyle val="lineMarker"/>
        <c:varyColors val="0"/>
        <c:ser>
          <c:idx val="0"/>
          <c:order val="0"/>
          <c:tx>
            <c:strRef>
              <c:f>Total!$B$9</c:f>
              <c:strCache>
                <c:ptCount val="1"/>
                <c:pt idx="0">
                  <c:v>  In-River Migration (low option)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Total!$C$8:$N$8</c:f>
              <c:numCache>
                <c:ptCount val="1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</c:numCache>
            </c:numRef>
          </c:xVal>
          <c:yVal>
            <c:numRef>
              <c:f>Total!$C$9:$N$9</c:f>
              <c:numCache>
                <c:ptCount val="12"/>
                <c:pt idx="0">
                  <c:v>259.21432379381525</c:v>
                </c:pt>
                <c:pt idx="1">
                  <c:v>327.0256992978324</c:v>
                </c:pt>
                <c:pt idx="2">
                  <c:v>350.53436702488443</c:v>
                </c:pt>
                <c:pt idx="3">
                  <c:v>369.3538869839999</c:v>
                </c:pt>
                <c:pt idx="4">
                  <c:v>389.95969129879006</c:v>
                </c:pt>
                <c:pt idx="5">
                  <c:v>402.64508891276193</c:v>
                </c:pt>
                <c:pt idx="6">
                  <c:v>415.973280708502</c:v>
                </c:pt>
                <c:pt idx="7">
                  <c:v>420.98603161400956</c:v>
                </c:pt>
                <c:pt idx="8">
                  <c:v>429.63181117618586</c:v>
                </c:pt>
                <c:pt idx="9">
                  <c:v>438.0030608822666</c:v>
                </c:pt>
                <c:pt idx="10">
                  <c:v>441.76601441344985</c:v>
                </c:pt>
                <c:pt idx="11">
                  <c:v>446.0111476633865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Total!$B$10</c:f>
              <c:strCache>
                <c:ptCount val="1"/>
                <c:pt idx="0">
                  <c:v>  In-River Migration (high option &amp; CWA) **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Total!$C$8:$N$8</c:f>
              <c:numCache>
                <c:ptCount val="1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</c:numCache>
            </c:numRef>
          </c:xVal>
          <c:yVal>
            <c:numRef>
              <c:f>Total!$C$10:$N$10</c:f>
              <c:numCache>
                <c:ptCount val="12"/>
                <c:pt idx="0">
                  <c:v>274.8572296861579</c:v>
                </c:pt>
                <c:pt idx="1">
                  <c:v>354.84439989918855</c:v>
                </c:pt>
                <c:pt idx="2">
                  <c:v>381.07961386241703</c:v>
                </c:pt>
                <c:pt idx="3">
                  <c:v>400.750623415979</c:v>
                </c:pt>
                <c:pt idx="4">
                  <c:v>445.18440541064336</c:v>
                </c:pt>
                <c:pt idx="5">
                  <c:v>482.1465350344453</c:v>
                </c:pt>
                <c:pt idx="6">
                  <c:v>499.56164114711635</c:v>
                </c:pt>
                <c:pt idx="7">
                  <c:v>653.1747127273397</c:v>
                </c:pt>
                <c:pt idx="8">
                  <c:v>803.9167407171226</c:v>
                </c:pt>
                <c:pt idx="9">
                  <c:v>802.1904976475805</c:v>
                </c:pt>
                <c:pt idx="10">
                  <c:v>800.5985134988812</c:v>
                </c:pt>
                <c:pt idx="11">
                  <c:v>799.4933323265121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Total!$B$11</c:f>
              <c:strCache>
                <c:ptCount val="1"/>
                <c:pt idx="0">
                  <c:v>  Expanded Transport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Total!$C$8:$N$8</c:f>
              <c:numCache>
                <c:ptCount val="1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</c:numCache>
            </c:numRef>
          </c:xVal>
          <c:yVal>
            <c:numRef>
              <c:f>Total!$C$11:$N$11</c:f>
              <c:numCache>
                <c:ptCount val="12"/>
                <c:pt idx="0">
                  <c:v>262.3913237938153</c:v>
                </c:pt>
                <c:pt idx="1">
                  <c:v>330.83648983107406</c:v>
                </c:pt>
                <c:pt idx="2">
                  <c:v>354.9683992403121</c:v>
                </c:pt>
                <c:pt idx="3">
                  <c:v>370.3510537318464</c:v>
                </c:pt>
                <c:pt idx="4">
                  <c:v>387.9446700596527</c:v>
                </c:pt>
                <c:pt idx="5">
                  <c:v>398.5557407736049</c:v>
                </c:pt>
                <c:pt idx="6">
                  <c:v>410.0705182986062</c:v>
                </c:pt>
                <c:pt idx="7">
                  <c:v>415.31604318194235</c:v>
                </c:pt>
                <c:pt idx="8">
                  <c:v>424.19740413921</c:v>
                </c:pt>
                <c:pt idx="9">
                  <c:v>432.8080158030476</c:v>
                </c:pt>
                <c:pt idx="10">
                  <c:v>436.81244913498915</c:v>
                </c:pt>
                <c:pt idx="11">
                  <c:v>441.3021551639515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Total!$B$12</c:f>
              <c:strCache>
                <c:ptCount val="1"/>
                <c:pt idx="0">
                  <c:v>  Expanded Transport (low option) ***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339966"/>
                </a:solidFill>
              </a:ln>
            </c:spPr>
          </c:marker>
          <c:xVal>
            <c:numRef>
              <c:f>Total!$C$8:$N$8</c:f>
              <c:numCache>
                <c:ptCount val="1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</c:numCache>
            </c:numRef>
          </c:xVal>
          <c:yVal>
            <c:numRef>
              <c:f>Total!$C$12:$N$12</c:f>
              <c:numCache>
                <c:ptCount val="12"/>
                <c:pt idx="0">
                  <c:v>245.81153287452068</c:v>
                </c:pt>
                <c:pt idx="1">
                  <c:v>264.83166629619654</c:v>
                </c:pt>
                <c:pt idx="2">
                  <c:v>277.3321759170625</c:v>
                </c:pt>
                <c:pt idx="3">
                  <c:v>286.63815558534566</c:v>
                </c:pt>
                <c:pt idx="4">
                  <c:v>300.3200385042481</c:v>
                </c:pt>
                <c:pt idx="5">
                  <c:v>309.96191416655495</c:v>
                </c:pt>
                <c:pt idx="6">
                  <c:v>317.6069021232211</c:v>
                </c:pt>
                <c:pt idx="7">
                  <c:v>321.1158666466711</c:v>
                </c:pt>
                <c:pt idx="8">
                  <c:v>323.5601914731644</c:v>
                </c:pt>
                <c:pt idx="9">
                  <c:v>325.7083679544172</c:v>
                </c:pt>
                <c:pt idx="10">
                  <c:v>327.92265455837634</c:v>
                </c:pt>
                <c:pt idx="11">
                  <c:v>330.55355086651053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Total!$B$13</c:f>
              <c:strCache>
                <c:ptCount val="1"/>
                <c:pt idx="0">
                  <c:v>  Transport Plus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CCFF"/>
                </a:solidFill>
              </a:ln>
            </c:spPr>
          </c:marker>
          <c:dPt>
            <c:idx val="8"/>
            <c:spPr>
              <a:ln w="12700">
                <a:solidFill>
                  <a:srgbClr val="00CCFF"/>
                </a:solidFill>
              </a:ln>
            </c:spPr>
            <c:marker>
              <c:size val="7"/>
              <c:spPr>
                <a:noFill/>
                <a:ln>
                  <a:solidFill>
                    <a:srgbClr val="00CCFF"/>
                  </a:solidFill>
                </a:ln>
              </c:spPr>
            </c:marker>
          </c:dPt>
          <c:xVal>
            <c:numRef>
              <c:f>Total!$C$8:$N$8</c:f>
              <c:numCache>
                <c:ptCount val="1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</c:numCache>
            </c:numRef>
          </c:xVal>
          <c:yVal>
            <c:numRef>
              <c:f>Total!$C$13:$N$13</c:f>
              <c:numCache>
                <c:ptCount val="12"/>
                <c:pt idx="0">
                  <c:v>262.3913237938153</c:v>
                </c:pt>
                <c:pt idx="1">
                  <c:v>330.83648983107406</c:v>
                </c:pt>
                <c:pt idx="2">
                  <c:v>354.9683992403121</c:v>
                </c:pt>
                <c:pt idx="3">
                  <c:v>373.3431743687196</c:v>
                </c:pt>
                <c:pt idx="4">
                  <c:v>396.84433214033146</c:v>
                </c:pt>
                <c:pt idx="5">
                  <c:v>411.370449496429</c:v>
                </c:pt>
                <c:pt idx="6">
                  <c:v>424.84510710323633</c:v>
                </c:pt>
                <c:pt idx="7">
                  <c:v>430.00759022611624</c:v>
                </c:pt>
                <c:pt idx="8">
                  <c:v>438.7545522556643</c:v>
                </c:pt>
                <c:pt idx="9">
                  <c:v>447.2876689666092</c:v>
                </c:pt>
                <c:pt idx="10">
                  <c:v>451.21831994485603</c:v>
                </c:pt>
                <c:pt idx="11">
                  <c:v>455.6373512455001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Total!$B$14</c:f>
              <c:strCache>
                <c:ptCount val="1"/>
                <c:pt idx="0">
                  <c:v>  Transport Plus (CWA)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Pt>
            <c:idx val="8"/>
            <c:spPr>
              <a:ln w="12700">
                <a:solidFill>
                  <a:srgbClr val="FF0000"/>
                </a:solidFill>
              </a:ln>
            </c:spPr>
            <c:marker>
              <c:size val="7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xVal>
            <c:numRef>
              <c:f>Total!$C$8:$N$8</c:f>
              <c:numCache>
                <c:ptCount val="1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</c:numCache>
            </c:numRef>
          </c:xVal>
          <c:yVal>
            <c:numRef>
              <c:f>Total!$C$14:$N$14</c:f>
              <c:numCache>
                <c:ptCount val="12"/>
                <c:pt idx="0">
                  <c:v>265.8447948271993</c:v>
                </c:pt>
                <c:pt idx="1">
                  <c:v>336.9616503144412</c:v>
                </c:pt>
                <c:pt idx="2">
                  <c:v>361.5039282202044</c:v>
                </c:pt>
                <c:pt idx="3">
                  <c:v>382.0293633789255</c:v>
                </c:pt>
                <c:pt idx="4">
                  <c:v>409.5427534425785</c:v>
                </c:pt>
                <c:pt idx="5">
                  <c:v>428.24800912734474</c:v>
                </c:pt>
                <c:pt idx="6">
                  <c:v>443.9920136395243</c:v>
                </c:pt>
                <c:pt idx="7">
                  <c:v>593.9612988974482</c:v>
                </c:pt>
                <c:pt idx="8">
                  <c:v>745.5815232466759</c:v>
                </c:pt>
                <c:pt idx="9">
                  <c:v>749.4629426578795</c:v>
                </c:pt>
                <c:pt idx="10">
                  <c:v>748.7636506365325</c:v>
                </c:pt>
                <c:pt idx="11">
                  <c:v>748.5528376171452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Total!$B$15</c:f>
              <c:strCache>
                <c:ptCount val="1"/>
                <c:pt idx="0">
                  <c:v>  Two Snake River Dam Drawdown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FFFFFF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Total!$C$8:$N$8</c:f>
              <c:numCache>
                <c:ptCount val="1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</c:numCache>
            </c:numRef>
          </c:xVal>
          <c:yVal>
            <c:numRef>
              <c:f>Total!$C$15:$N$15</c:f>
              <c:numCache>
                <c:ptCount val="12"/>
                <c:pt idx="0">
                  <c:v>262.35132379381525</c:v>
                </c:pt>
                <c:pt idx="1">
                  <c:v>328.88309105600774</c:v>
                </c:pt>
                <c:pt idx="2">
                  <c:v>351.11649546630224</c:v>
                </c:pt>
                <c:pt idx="3">
                  <c:v>374.4944573319716</c:v>
                </c:pt>
                <c:pt idx="4">
                  <c:v>404.0684168621574</c:v>
                </c:pt>
                <c:pt idx="5">
                  <c:v>413.5471003352183</c:v>
                </c:pt>
                <c:pt idx="6">
                  <c:v>424.21714459381724</c:v>
                </c:pt>
                <c:pt idx="7">
                  <c:v>428.3054619585506</c:v>
                </c:pt>
                <c:pt idx="8">
                  <c:v>435.707567185234</c:v>
                </c:pt>
                <c:pt idx="9">
                  <c:v>442.33937347110736</c:v>
                </c:pt>
                <c:pt idx="10">
                  <c:v>444.03664346979923</c:v>
                </c:pt>
                <c:pt idx="11">
                  <c:v>446.31655464698565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Total!$B$16</c:f>
              <c:strCache>
                <c:ptCount val="1"/>
                <c:pt idx="0">
                  <c:v>  Four Snake River Drawdown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dPt>
            <c:idx val="11"/>
            <c:marker>
              <c:size val="7"/>
              <c:spPr>
                <a:solidFill>
                  <a:srgbClr val="FFFFFF"/>
                </a:solidFill>
                <a:ln>
                  <a:solidFill>
                    <a:srgbClr val="0000FF"/>
                  </a:solidFill>
                </a:ln>
              </c:spPr>
            </c:marker>
          </c:dPt>
          <c:xVal>
            <c:numRef>
              <c:f>Total!$C$8:$N$8</c:f>
              <c:numCache>
                <c:ptCount val="1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</c:numCache>
            </c:numRef>
          </c:xVal>
          <c:yVal>
            <c:numRef>
              <c:f>Total!$C$16:$N$16</c:f>
              <c:numCache>
                <c:ptCount val="12"/>
                <c:pt idx="0">
                  <c:v>261.7091301821224</c:v>
                </c:pt>
                <c:pt idx="1">
                  <c:v>327.0966668391512</c:v>
                </c:pt>
                <c:pt idx="2">
                  <c:v>348.1362589529613</c:v>
                </c:pt>
                <c:pt idx="3">
                  <c:v>369.95587486786224</c:v>
                </c:pt>
                <c:pt idx="4">
                  <c:v>398.4766991507804</c:v>
                </c:pt>
                <c:pt idx="5">
                  <c:v>415.7154740304424</c:v>
                </c:pt>
                <c:pt idx="6">
                  <c:v>435.69403665998834</c:v>
                </c:pt>
                <c:pt idx="7">
                  <c:v>438.7067964580629</c:v>
                </c:pt>
                <c:pt idx="8">
                  <c:v>444.81482042719887</c:v>
                </c:pt>
                <c:pt idx="9">
                  <c:v>449.9469519969972</c:v>
                </c:pt>
                <c:pt idx="10">
                  <c:v>450.1301391924494</c:v>
                </c:pt>
                <c:pt idx="11">
                  <c:v>451.18945708016355</c:v>
                </c:pt>
              </c:numCache>
            </c:numRef>
          </c:yVal>
          <c:smooth val="0"/>
        </c:ser>
        <c:ser>
          <c:idx val="9"/>
          <c:order val="8"/>
          <c:tx>
            <c:strRef>
              <c:f>Total!$B$17</c:f>
              <c:strCache>
                <c:ptCount val="1"/>
                <c:pt idx="0">
                  <c:v>  Four Snake River and JDA Drawdown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Total!$C$8:$N$8</c:f>
              <c:numCache>
                <c:ptCount val="1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</c:numCache>
            </c:numRef>
          </c:xVal>
          <c:yVal>
            <c:numRef>
              <c:f>Total!$C$17:$N$17</c:f>
              <c:numCache>
                <c:ptCount val="12"/>
                <c:pt idx="0">
                  <c:v>261.69110176718544</c:v>
                </c:pt>
                <c:pt idx="1">
                  <c:v>326.8358977306905</c:v>
                </c:pt>
                <c:pt idx="2">
                  <c:v>347.6586031199119</c:v>
                </c:pt>
                <c:pt idx="3">
                  <c:v>364.62457069176685</c:v>
                </c:pt>
                <c:pt idx="4">
                  <c:v>387.9758223636796</c:v>
                </c:pt>
                <c:pt idx="5">
                  <c:v>404.3260092334961</c:v>
                </c:pt>
                <c:pt idx="6">
                  <c:v>423.8235199436539</c:v>
                </c:pt>
                <c:pt idx="7">
                  <c:v>450.972339279003</c:v>
                </c:pt>
                <c:pt idx="8">
                  <c:v>482.43965498166256</c:v>
                </c:pt>
                <c:pt idx="9">
                  <c:v>486.31116326341527</c:v>
                </c:pt>
                <c:pt idx="10">
                  <c:v>485.2311781247399</c:v>
                </c:pt>
                <c:pt idx="11">
                  <c:v>485.01246053630985</c:v>
                </c:pt>
              </c:numCache>
            </c:numRef>
          </c:yVal>
          <c:smooth val="0"/>
        </c:ser>
        <c:ser>
          <c:idx val="10"/>
          <c:order val="9"/>
          <c:tx>
            <c:strRef>
              <c:f>Total!$B$18</c:f>
              <c:strCache>
                <c:ptCount val="1"/>
                <c:pt idx="0">
                  <c:v>  John Day Natural River Drawdown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Total!$C$8:$N$8</c:f>
              <c:numCache>
                <c:ptCount val="1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</c:numCache>
            </c:numRef>
          </c:xVal>
          <c:yVal>
            <c:numRef>
              <c:f>Total!$C$18:$N$18</c:f>
              <c:numCache>
                <c:ptCount val="12"/>
                <c:pt idx="0">
                  <c:v>262.37329537887825</c:v>
                </c:pt>
                <c:pt idx="1">
                  <c:v>330.0139215978925</c:v>
                </c:pt>
                <c:pt idx="2">
                  <c:v>353.4014664179301</c:v>
                </c:pt>
                <c:pt idx="3">
                  <c:v>367.357366985275</c:v>
                </c:pt>
                <c:pt idx="4">
                  <c:v>379.26120096292624</c:v>
                </c:pt>
                <c:pt idx="5">
                  <c:v>391.05082497186004</c:v>
                </c:pt>
                <c:pt idx="6">
                  <c:v>403.89701896311726</c:v>
                </c:pt>
                <c:pt idx="7">
                  <c:v>433.03950534363315</c:v>
                </c:pt>
                <c:pt idx="8">
                  <c:v>473.7271122300753</c:v>
                </c:pt>
                <c:pt idx="9">
                  <c:v>481.0269730514898</c:v>
                </c:pt>
                <c:pt idx="10">
                  <c:v>483.7228491407051</c:v>
                </c:pt>
                <c:pt idx="11">
                  <c:v>486.8925078133766</c:v>
                </c:pt>
              </c:numCache>
            </c:numRef>
          </c:yVal>
          <c:smooth val="0"/>
        </c:ser>
        <c:ser>
          <c:idx val="11"/>
          <c:order val="10"/>
          <c:tx>
            <c:strRef>
              <c:f>Total!$B$19</c:f>
              <c:strCache>
                <c:ptCount val="1"/>
                <c:pt idx="0">
                  <c:v>  John Day Spillway Crest Drawdown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Total!$C$8:$N$8</c:f>
              <c:numCache>
                <c:ptCount val="1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</c:numCache>
            </c:numRef>
          </c:xVal>
          <c:yVal>
            <c:numRef>
              <c:f>Total!$C$19:$N$19</c:f>
              <c:numCache>
                <c:ptCount val="12"/>
                <c:pt idx="0">
                  <c:v>262.3913237938153</c:v>
                </c:pt>
                <c:pt idx="1">
                  <c:v>330.2976992978323</c:v>
                </c:pt>
                <c:pt idx="2">
                  <c:v>353.90536702488447</c:v>
                </c:pt>
                <c:pt idx="3">
                  <c:v>372.82488698399993</c:v>
                </c:pt>
                <c:pt idx="4">
                  <c:v>393.53569129879</c:v>
                </c:pt>
                <c:pt idx="5">
                  <c:v>405.67774248886934</c:v>
                </c:pt>
                <c:pt idx="6">
                  <c:v>418.47658312543774</c:v>
                </c:pt>
                <c:pt idx="7">
                  <c:v>423.6228839866328</c:v>
                </c:pt>
                <c:pt idx="8">
                  <c:v>433.1052886443706</c:v>
                </c:pt>
                <c:pt idx="9">
                  <c:v>441.6376235584851</c:v>
                </c:pt>
                <c:pt idx="10">
                  <c:v>445.56600880501276</c:v>
                </c:pt>
                <c:pt idx="11">
                  <c:v>490.0683233117012</c:v>
                </c:pt>
              </c:numCache>
            </c:numRef>
          </c:yVal>
          <c:smooth val="0"/>
        </c:ser>
        <c:ser>
          <c:idx val="12"/>
          <c:order val="11"/>
          <c:tx>
            <c:strRef>
              <c:f>Total!$B$20</c:f>
              <c:strCache>
                <c:ptCount val="1"/>
                <c:pt idx="0">
                  <c:v>  Lower Snake and JDA Spillway Drawdown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C0C0C0"/>
              </a:solidFill>
              <a:ln>
                <a:solidFill>
                  <a:srgbClr val="333399"/>
                </a:solidFill>
              </a:ln>
            </c:spPr>
          </c:marker>
          <c:xVal>
            <c:numRef>
              <c:f>Total!$C$8:$N$8</c:f>
              <c:numCache>
                <c:ptCount val="1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</c:numCache>
            </c:numRef>
          </c:xVal>
          <c:yVal>
            <c:numRef>
              <c:f>Total!$C$20:$N$20</c:f>
              <c:numCache>
                <c:ptCount val="12"/>
                <c:pt idx="0">
                  <c:v>261.7091301821224</c:v>
                </c:pt>
                <c:pt idx="1">
                  <c:v>327.0966668391512</c:v>
                </c:pt>
                <c:pt idx="2">
                  <c:v>348.1362589529613</c:v>
                </c:pt>
                <c:pt idx="3">
                  <c:v>369.95587486786224</c:v>
                </c:pt>
                <c:pt idx="4">
                  <c:v>398.4766991507804</c:v>
                </c:pt>
                <c:pt idx="5">
                  <c:v>415.0661276065498</c:v>
                </c:pt>
                <c:pt idx="6">
                  <c:v>434.4042024015381</c:v>
                </c:pt>
                <c:pt idx="7">
                  <c:v>437.43671064925854</c:v>
                </c:pt>
                <c:pt idx="8">
                  <c:v>443.56372857505164</c:v>
                </c:pt>
                <c:pt idx="9">
                  <c:v>448.71556052799673</c:v>
                </c:pt>
                <c:pt idx="10">
                  <c:v>448.91825005541904</c:v>
                </c:pt>
                <c:pt idx="11">
                  <c:v>494.48238832572076</c:v>
                </c:pt>
              </c:numCache>
            </c:numRef>
          </c:yVal>
          <c:smooth val="0"/>
        </c:ser>
        <c:ser>
          <c:idx val="13"/>
          <c:order val="12"/>
          <c:tx>
            <c:strRef>
              <c:f>Total!$B$21</c:f>
              <c:strCache>
                <c:ptCount val="1"/>
                <c:pt idx="0">
                  <c:v>  Four Snake River &amp; JDA Drawdown (high option &amp; CWA)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C0C0C0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Total!$C$8:$N$8</c:f>
              <c:numCache>
                <c:ptCount val="1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</c:numCache>
            </c:numRef>
          </c:xVal>
          <c:yVal>
            <c:numRef>
              <c:f>Total!$C$21:$N$21</c:f>
              <c:numCache>
                <c:ptCount val="12"/>
                <c:pt idx="0">
                  <c:v>262.30677009632524</c:v>
                </c:pt>
                <c:pt idx="1">
                  <c:v>330.61572642766276</c:v>
                </c:pt>
                <c:pt idx="2">
                  <c:v>359.5899028051999</c:v>
                </c:pt>
                <c:pt idx="3">
                  <c:v>382.15193164950745</c:v>
                </c:pt>
                <c:pt idx="4">
                  <c:v>407.8401108827683</c:v>
                </c:pt>
                <c:pt idx="5">
                  <c:v>428.69126213896106</c:v>
                </c:pt>
                <c:pt idx="6">
                  <c:v>450.3821826436463</c:v>
                </c:pt>
                <c:pt idx="7">
                  <c:v>564.2420241412854</c:v>
                </c:pt>
                <c:pt idx="8">
                  <c:v>678.080315005634</c:v>
                </c:pt>
                <c:pt idx="9">
                  <c:v>674.2292463232636</c:v>
                </c:pt>
                <c:pt idx="10">
                  <c:v>670.1503945658952</c:v>
                </c:pt>
                <c:pt idx="11">
                  <c:v>666.9295659167649</c:v>
                </c:pt>
              </c:numCache>
            </c:numRef>
          </c:yVal>
          <c:smooth val="0"/>
        </c:ser>
        <c:axId val="20423245"/>
        <c:axId val="49591478"/>
      </c:scatterChart>
      <c:valAx>
        <c:axId val="20423245"/>
        <c:scaling>
          <c:orientation val="minMax"/>
          <c:max val="2012"/>
          <c:min val="20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5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49591478"/>
        <c:crosses val="autoZero"/>
        <c:crossBetween val="midCat"/>
        <c:dispUnits/>
        <c:majorUnit val="1"/>
      </c:valAx>
      <c:valAx>
        <c:axId val="49591478"/>
        <c:scaling>
          <c:orientation val="minMax"/>
          <c:min val="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50" b="1" i="0" u="none" baseline="0">
                    <a:latin typeface="Arial"/>
                    <a:ea typeface="Arial"/>
                    <a:cs typeface="Arial"/>
                  </a:rPr>
                  <a:t>Costs ($ millions)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20423245"/>
        <c:crosses val="autoZero"/>
        <c:crossBetween val="midCat"/>
        <c:dispUnits/>
      </c:valAx>
      <c:spPr>
        <a:solidFill>
          <a:srgbClr val="FFFFCC"/>
        </a:solidFill>
      </c:spPr>
    </c:plotArea>
    <c:legend>
      <c:legendPos val="r"/>
      <c:layout>
        <c:manualLayout>
          <c:xMode val="edge"/>
          <c:yMode val="edge"/>
          <c:x val="0.76475"/>
          <c:y val="0.32675"/>
          <c:w val="0.219"/>
          <c:h val="0.41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Relationship Id="rId5" Type="http://schemas.openxmlformats.org/officeDocument/2006/relationships/chart" Target="/xl/charts/chart1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0.167</cdr:x>
      <cdr:y>0.275</cdr:y>
    </cdr:from>
    <cdr:to>
      <cdr:x>0.38875</cdr:x>
      <cdr:y>0.83075</cdr:y>
    </cdr:to>
    <cdr:grpSp>
      <cdr:nvGrpSpPr>
        <cdr:cNvPr id="1" name="Group 1"/>
        <cdr:cNvGrpSpPr>
          <a:grpSpLocks/>
        </cdr:cNvGrpSpPr>
      </cdr:nvGrpSpPr>
      <cdr:grpSpPr>
        <a:xfrm>
          <a:off x="1628775" y="1866900"/>
          <a:ext cx="2171700" cy="3781425"/>
          <a:chOff x="116" y="0"/>
          <a:chExt cx="19884" cy="20000"/>
        </a:xfrm>
        <a:solidFill>
          <a:srgbClr val="FFFFFF"/>
        </a:solidFill>
      </cdr:grpSpPr>
      <cdr:sp>
        <cdr:nvSpPr>
          <cdr:cNvPr id="2" name="Line 2"/>
          <cdr:cNvSpPr>
            <a:spLocks/>
          </cdr:cNvSpPr>
        </cdr:nvSpPr>
        <cdr:spPr>
          <a:xfrm>
            <a:off x="19960" y="35"/>
            <a:ext cx="40" cy="19965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3" name="Line 3"/>
          <cdr:cNvSpPr>
            <a:spLocks/>
          </cdr:cNvSpPr>
        </cdr:nvSpPr>
        <cdr:spPr>
          <a:xfrm flipH="1">
            <a:off x="116" y="0"/>
            <a:ext cx="20" cy="19975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4" name="Text 3"/>
          <cdr:cNvSpPr txBox="1">
            <a:spLocks noChangeArrowheads="1"/>
          </cdr:cNvSpPr>
        </cdr:nvSpPr>
        <cdr:spPr>
          <a:xfrm>
            <a:off x="3397" y="1260"/>
            <a:ext cx="11026" cy="960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2002-2006 Rate Period</a:t>
            </a:r>
          </a:p>
        </cdr:txBody>
      </cdr:sp>
      <cdr:sp>
        <cdr:nvSpPr>
          <cdr:cNvPr id="5" name="Line 5"/>
          <cdr:cNvSpPr>
            <a:spLocks/>
          </cdr:cNvSpPr>
        </cdr:nvSpPr>
        <cdr:spPr>
          <a:xfrm>
            <a:off x="18215" y="1770"/>
            <a:ext cx="174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6" name="Line 6"/>
          <cdr:cNvSpPr>
            <a:spLocks/>
          </cdr:cNvSpPr>
        </cdr:nvSpPr>
        <cdr:spPr>
          <a:xfrm flipH="1" flipV="1">
            <a:off x="116" y="1760"/>
            <a:ext cx="1904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</cdr:grp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19050</xdr:colOff>
      <xdr:row>4</xdr:row>
      <xdr:rowOff>19050</xdr:rowOff>
    </xdr:from>
    <xdr:to>
      <xdr:col>34</xdr:col>
      <xdr:colOff>200025</xdr:colOff>
      <xdr:row>32</xdr:row>
      <xdr:rowOff>57150</xdr:rowOff>
    </xdr:to>
    <xdr:graphicFrame>
      <xdr:nvGraphicFramePr>
        <xdr:cNvPr id="1" name="Chart 2"/>
        <xdr:cNvGraphicFramePr/>
      </xdr:nvGraphicFramePr>
      <xdr:xfrm>
        <a:off x="13592175" y="752475"/>
        <a:ext cx="10544175" cy="669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0.155</cdr:x>
      <cdr:y>0.2575</cdr:y>
    </cdr:from>
    <cdr:to>
      <cdr:x>0.382</cdr:x>
      <cdr:y>0.7855</cdr:y>
    </cdr:to>
    <cdr:grpSp>
      <cdr:nvGrpSpPr>
        <cdr:cNvPr id="1" name="Group 8"/>
        <cdr:cNvGrpSpPr>
          <a:grpSpLocks/>
        </cdr:cNvGrpSpPr>
      </cdr:nvGrpSpPr>
      <cdr:grpSpPr>
        <a:xfrm>
          <a:off x="1495425" y="1695450"/>
          <a:ext cx="2200275" cy="3495675"/>
          <a:chOff x="46" y="0"/>
          <a:chExt cx="19954" cy="20000"/>
        </a:xfrm>
        <a:solidFill>
          <a:srgbClr val="FFFFFF"/>
        </a:solidFill>
      </cdr:grpSpPr>
      <cdr:sp>
        <cdr:nvSpPr>
          <cdr:cNvPr id="2" name="Line 1"/>
          <cdr:cNvSpPr>
            <a:spLocks/>
          </cdr:cNvSpPr>
        </cdr:nvSpPr>
        <cdr:spPr>
          <a:xfrm>
            <a:off x="19980" y="0"/>
            <a:ext cx="20" cy="173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3" name="Text 3"/>
          <cdr:cNvSpPr txBox="1">
            <a:spLocks noChangeArrowheads="1"/>
          </cdr:cNvSpPr>
        </cdr:nvSpPr>
        <cdr:spPr>
          <a:xfrm>
            <a:off x="5568" y="605"/>
            <a:ext cx="9787" cy="1535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2002-2006 Rate Period</a:t>
            </a:r>
          </a:p>
        </cdr:txBody>
      </cdr:sp>
      <cdr:sp>
        <cdr:nvSpPr>
          <cdr:cNvPr id="4" name="Line 4"/>
          <cdr:cNvSpPr>
            <a:spLocks/>
          </cdr:cNvSpPr>
        </cdr:nvSpPr>
        <cdr:spPr>
          <a:xfrm>
            <a:off x="17940" y="1105"/>
            <a:ext cx="2035" cy="4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5" name="Line 2"/>
          <cdr:cNvSpPr>
            <a:spLocks/>
          </cdr:cNvSpPr>
        </cdr:nvSpPr>
        <cdr:spPr>
          <a:xfrm>
            <a:off x="46" y="0"/>
            <a:ext cx="40" cy="2000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6" name="Line 5"/>
          <cdr:cNvSpPr>
            <a:spLocks/>
          </cdr:cNvSpPr>
        </cdr:nvSpPr>
        <cdr:spPr>
          <a:xfrm flipH="1" flipV="1">
            <a:off x="46" y="1175"/>
            <a:ext cx="1596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</cdr:grp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561975</xdr:colOff>
      <xdr:row>0</xdr:row>
      <xdr:rowOff>209550</xdr:rowOff>
    </xdr:from>
    <xdr:to>
      <xdr:col>33</xdr:col>
      <xdr:colOff>495300</xdr:colOff>
      <xdr:row>30</xdr:row>
      <xdr:rowOff>0</xdr:rowOff>
    </xdr:to>
    <xdr:graphicFrame>
      <xdr:nvGraphicFramePr>
        <xdr:cNvPr id="1" name="Chart 1"/>
        <xdr:cNvGraphicFramePr/>
      </xdr:nvGraphicFramePr>
      <xdr:xfrm>
        <a:off x="12858750" y="209550"/>
        <a:ext cx="9686925" cy="661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0.16625</cdr:x>
      <cdr:y>0.28875</cdr:y>
    </cdr:from>
    <cdr:to>
      <cdr:x>0.4005</cdr:x>
      <cdr:y>0.8665</cdr:y>
    </cdr:to>
    <cdr:grpSp>
      <cdr:nvGrpSpPr>
        <cdr:cNvPr id="1" name="Group 6"/>
        <cdr:cNvGrpSpPr>
          <a:grpSpLocks/>
        </cdr:cNvGrpSpPr>
      </cdr:nvGrpSpPr>
      <cdr:grpSpPr>
        <a:xfrm>
          <a:off x="1809750" y="2228850"/>
          <a:ext cx="2562225" cy="4467225"/>
          <a:chOff x="116" y="0"/>
          <a:chExt cx="19884" cy="20000"/>
        </a:xfrm>
        <a:solidFill>
          <a:srgbClr val="FFFFFF"/>
        </a:solidFill>
      </cdr:grpSpPr>
      <cdr:sp>
        <cdr:nvSpPr>
          <cdr:cNvPr id="2" name="Line 1"/>
          <cdr:cNvSpPr>
            <a:spLocks/>
          </cdr:cNvSpPr>
        </cdr:nvSpPr>
        <cdr:spPr>
          <a:xfrm>
            <a:off x="19960" y="35"/>
            <a:ext cx="40" cy="19965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3" name="Line 2"/>
          <cdr:cNvSpPr>
            <a:spLocks/>
          </cdr:cNvSpPr>
        </cdr:nvSpPr>
        <cdr:spPr>
          <a:xfrm flipH="1">
            <a:off x="116" y="0"/>
            <a:ext cx="20" cy="19975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4" name="Text 3"/>
          <cdr:cNvSpPr txBox="1">
            <a:spLocks noChangeArrowheads="1"/>
          </cdr:cNvSpPr>
        </cdr:nvSpPr>
        <cdr:spPr>
          <a:xfrm>
            <a:off x="3397" y="1260"/>
            <a:ext cx="11026" cy="960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2002-2006 Rate Period</a:t>
            </a:r>
          </a:p>
        </cdr:txBody>
      </cdr:sp>
      <cdr:sp>
        <cdr:nvSpPr>
          <cdr:cNvPr id="5" name="Line 4"/>
          <cdr:cNvSpPr>
            <a:spLocks/>
          </cdr:cNvSpPr>
        </cdr:nvSpPr>
        <cdr:spPr>
          <a:xfrm>
            <a:off x="18215" y="1770"/>
            <a:ext cx="174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6" name="Line 5"/>
          <cdr:cNvSpPr>
            <a:spLocks/>
          </cdr:cNvSpPr>
        </cdr:nvSpPr>
        <cdr:spPr>
          <a:xfrm flipH="1" flipV="1">
            <a:off x="116" y="1760"/>
            <a:ext cx="1904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</cdr:grp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0.16825</cdr:x>
      <cdr:y>0.30025</cdr:y>
    </cdr:from>
    <cdr:to>
      <cdr:x>0.39475</cdr:x>
      <cdr:y>0.9095</cdr:y>
    </cdr:to>
    <cdr:grpSp>
      <cdr:nvGrpSpPr>
        <cdr:cNvPr id="1" name="Group 1"/>
        <cdr:cNvGrpSpPr>
          <a:grpSpLocks/>
        </cdr:cNvGrpSpPr>
      </cdr:nvGrpSpPr>
      <cdr:grpSpPr>
        <a:xfrm>
          <a:off x="1828800" y="2390775"/>
          <a:ext cx="2476500" cy="4867275"/>
          <a:chOff x="116" y="0"/>
          <a:chExt cx="19884" cy="20000"/>
        </a:xfrm>
        <a:solidFill>
          <a:srgbClr val="FFFFFF"/>
        </a:solidFill>
      </cdr:grpSpPr>
      <cdr:sp>
        <cdr:nvSpPr>
          <cdr:cNvPr id="2" name="Line 2"/>
          <cdr:cNvSpPr>
            <a:spLocks/>
          </cdr:cNvSpPr>
        </cdr:nvSpPr>
        <cdr:spPr>
          <a:xfrm>
            <a:off x="19960" y="35"/>
            <a:ext cx="40" cy="19965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3" name="Line 3"/>
          <cdr:cNvSpPr>
            <a:spLocks/>
          </cdr:cNvSpPr>
        </cdr:nvSpPr>
        <cdr:spPr>
          <a:xfrm flipH="1">
            <a:off x="116" y="0"/>
            <a:ext cx="20" cy="19975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4" name="Text 3"/>
          <cdr:cNvSpPr txBox="1">
            <a:spLocks noChangeArrowheads="1"/>
          </cdr:cNvSpPr>
        </cdr:nvSpPr>
        <cdr:spPr>
          <a:xfrm>
            <a:off x="3397" y="1260"/>
            <a:ext cx="11026" cy="960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2002-2006 Rate Period</a:t>
            </a:r>
          </a:p>
        </cdr:txBody>
      </cdr:sp>
      <cdr:sp>
        <cdr:nvSpPr>
          <cdr:cNvPr id="5" name="Line 5"/>
          <cdr:cNvSpPr>
            <a:spLocks/>
          </cdr:cNvSpPr>
        </cdr:nvSpPr>
        <cdr:spPr>
          <a:xfrm>
            <a:off x="18215" y="1770"/>
            <a:ext cx="174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6" name="Line 6"/>
          <cdr:cNvSpPr>
            <a:spLocks/>
          </cdr:cNvSpPr>
        </cdr:nvSpPr>
        <cdr:spPr>
          <a:xfrm flipH="1" flipV="1">
            <a:off x="116" y="1760"/>
            <a:ext cx="1904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</cdr:grpSp>
  </cdr:relSizeAnchor>
</c:userShapes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0.1665</cdr:x>
      <cdr:y>0.20825</cdr:y>
    </cdr:from>
    <cdr:to>
      <cdr:x>0.3945</cdr:x>
      <cdr:y>0.86075</cdr:y>
    </cdr:to>
    <cdr:grpSp>
      <cdr:nvGrpSpPr>
        <cdr:cNvPr id="1" name="Group 1"/>
        <cdr:cNvGrpSpPr>
          <a:grpSpLocks/>
        </cdr:cNvGrpSpPr>
      </cdr:nvGrpSpPr>
      <cdr:grpSpPr>
        <a:xfrm>
          <a:off x="1809750" y="1695450"/>
          <a:ext cx="2486025" cy="5334000"/>
          <a:chOff x="116" y="0"/>
          <a:chExt cx="19884" cy="20000"/>
        </a:xfrm>
        <a:solidFill>
          <a:srgbClr val="FFFFFF"/>
        </a:solidFill>
      </cdr:grpSpPr>
      <cdr:sp>
        <cdr:nvSpPr>
          <cdr:cNvPr id="2" name="Line 2"/>
          <cdr:cNvSpPr>
            <a:spLocks/>
          </cdr:cNvSpPr>
        </cdr:nvSpPr>
        <cdr:spPr>
          <a:xfrm>
            <a:off x="19960" y="35"/>
            <a:ext cx="40" cy="19965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3" name="Line 3"/>
          <cdr:cNvSpPr>
            <a:spLocks/>
          </cdr:cNvSpPr>
        </cdr:nvSpPr>
        <cdr:spPr>
          <a:xfrm flipH="1">
            <a:off x="116" y="0"/>
            <a:ext cx="20" cy="19975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4" name="Text 3"/>
          <cdr:cNvSpPr txBox="1">
            <a:spLocks noChangeArrowheads="1"/>
          </cdr:cNvSpPr>
        </cdr:nvSpPr>
        <cdr:spPr>
          <a:xfrm>
            <a:off x="3397" y="1260"/>
            <a:ext cx="11026" cy="960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2002-2006 Rate Period</a:t>
            </a:r>
          </a:p>
        </cdr:txBody>
      </cdr:sp>
      <cdr:sp>
        <cdr:nvSpPr>
          <cdr:cNvPr id="5" name="Line 5"/>
          <cdr:cNvSpPr>
            <a:spLocks/>
          </cdr:cNvSpPr>
        </cdr:nvSpPr>
        <cdr:spPr>
          <a:xfrm>
            <a:off x="18215" y="1770"/>
            <a:ext cx="174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6" name="Line 6"/>
          <cdr:cNvSpPr>
            <a:spLocks/>
          </cdr:cNvSpPr>
        </cdr:nvSpPr>
        <cdr:spPr>
          <a:xfrm flipH="1" flipV="1">
            <a:off x="116" y="1760"/>
            <a:ext cx="1904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</cdr:grpSp>
  </cdr:relSizeAnchor>
</c:userShapes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0.15525</cdr:x>
      <cdr:y>0.27925</cdr:y>
    </cdr:from>
    <cdr:to>
      <cdr:x>0.39175</cdr:x>
      <cdr:y>0.85575</cdr:y>
    </cdr:to>
    <cdr:grpSp>
      <cdr:nvGrpSpPr>
        <cdr:cNvPr id="1" name="Group 1"/>
        <cdr:cNvGrpSpPr>
          <a:grpSpLocks/>
        </cdr:cNvGrpSpPr>
      </cdr:nvGrpSpPr>
      <cdr:grpSpPr>
        <a:xfrm>
          <a:off x="1695450" y="1924050"/>
          <a:ext cx="2590800" cy="3981450"/>
          <a:chOff x="116" y="0"/>
          <a:chExt cx="19884" cy="20000"/>
        </a:xfrm>
        <a:solidFill>
          <a:srgbClr val="FFFFFF"/>
        </a:solidFill>
      </cdr:grpSpPr>
      <cdr:sp>
        <cdr:nvSpPr>
          <cdr:cNvPr id="2" name="Line 2"/>
          <cdr:cNvSpPr>
            <a:spLocks/>
          </cdr:cNvSpPr>
        </cdr:nvSpPr>
        <cdr:spPr>
          <a:xfrm>
            <a:off x="19960" y="35"/>
            <a:ext cx="40" cy="19965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3" name="Line 3"/>
          <cdr:cNvSpPr>
            <a:spLocks/>
          </cdr:cNvSpPr>
        </cdr:nvSpPr>
        <cdr:spPr>
          <a:xfrm flipH="1">
            <a:off x="116" y="0"/>
            <a:ext cx="20" cy="19975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4" name="Text 3"/>
          <cdr:cNvSpPr txBox="1">
            <a:spLocks noChangeArrowheads="1"/>
          </cdr:cNvSpPr>
        </cdr:nvSpPr>
        <cdr:spPr>
          <a:xfrm>
            <a:off x="3397" y="1260"/>
            <a:ext cx="11026" cy="960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2002-2006 Rate Period</a:t>
            </a:r>
          </a:p>
        </cdr:txBody>
      </cdr:sp>
      <cdr:sp>
        <cdr:nvSpPr>
          <cdr:cNvPr id="5" name="Line 5"/>
          <cdr:cNvSpPr>
            <a:spLocks/>
          </cdr:cNvSpPr>
        </cdr:nvSpPr>
        <cdr:spPr>
          <a:xfrm>
            <a:off x="18215" y="1770"/>
            <a:ext cx="174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6" name="Line 6"/>
          <cdr:cNvSpPr>
            <a:spLocks/>
          </cdr:cNvSpPr>
        </cdr:nvSpPr>
        <cdr:spPr>
          <a:xfrm flipH="1" flipV="1">
            <a:off x="116" y="1760"/>
            <a:ext cx="1904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</cdr:grp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0.167</cdr:x>
      <cdr:y>0.2225</cdr:y>
    </cdr:from>
    <cdr:to>
      <cdr:x>0.395</cdr:x>
      <cdr:y>0.85475</cdr:y>
    </cdr:to>
    <cdr:grpSp>
      <cdr:nvGrpSpPr>
        <cdr:cNvPr id="1" name="Group 1"/>
        <cdr:cNvGrpSpPr>
          <a:grpSpLocks/>
        </cdr:cNvGrpSpPr>
      </cdr:nvGrpSpPr>
      <cdr:grpSpPr>
        <a:xfrm>
          <a:off x="1809750" y="1666875"/>
          <a:ext cx="2476500" cy="4752975"/>
          <a:chOff x="116" y="0"/>
          <a:chExt cx="19884" cy="20000"/>
        </a:xfrm>
        <a:solidFill>
          <a:srgbClr val="FFFFFF"/>
        </a:solidFill>
      </cdr:grpSpPr>
      <cdr:sp>
        <cdr:nvSpPr>
          <cdr:cNvPr id="2" name="Line 2"/>
          <cdr:cNvSpPr>
            <a:spLocks/>
          </cdr:cNvSpPr>
        </cdr:nvSpPr>
        <cdr:spPr>
          <a:xfrm>
            <a:off x="19960" y="35"/>
            <a:ext cx="40" cy="19965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3" name="Line 3"/>
          <cdr:cNvSpPr>
            <a:spLocks/>
          </cdr:cNvSpPr>
        </cdr:nvSpPr>
        <cdr:spPr>
          <a:xfrm flipH="1">
            <a:off x="116" y="0"/>
            <a:ext cx="20" cy="19975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4" name="Text 3"/>
          <cdr:cNvSpPr txBox="1">
            <a:spLocks noChangeArrowheads="1"/>
          </cdr:cNvSpPr>
        </cdr:nvSpPr>
        <cdr:spPr>
          <a:xfrm>
            <a:off x="3397" y="1260"/>
            <a:ext cx="11026" cy="960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2002-2006 Rate Period</a:t>
            </a:r>
          </a:p>
        </cdr:txBody>
      </cdr:sp>
      <cdr:sp>
        <cdr:nvSpPr>
          <cdr:cNvPr id="5" name="Line 5"/>
          <cdr:cNvSpPr>
            <a:spLocks/>
          </cdr:cNvSpPr>
        </cdr:nvSpPr>
        <cdr:spPr>
          <a:xfrm>
            <a:off x="18215" y="1770"/>
            <a:ext cx="174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6" name="Line 6"/>
          <cdr:cNvSpPr>
            <a:spLocks/>
          </cdr:cNvSpPr>
        </cdr:nvSpPr>
        <cdr:spPr>
          <a:xfrm flipH="1" flipV="1">
            <a:off x="116" y="1760"/>
            <a:ext cx="1904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</cdr:grp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9525</xdr:colOff>
      <xdr:row>0</xdr:row>
      <xdr:rowOff>28575</xdr:rowOff>
    </xdr:from>
    <xdr:to>
      <xdr:col>34</xdr:col>
      <xdr:colOff>581025</xdr:colOff>
      <xdr:row>37</xdr:row>
      <xdr:rowOff>66675</xdr:rowOff>
    </xdr:to>
    <xdr:graphicFrame>
      <xdr:nvGraphicFramePr>
        <xdr:cNvPr id="1" name="Chart 1"/>
        <xdr:cNvGraphicFramePr/>
      </xdr:nvGraphicFramePr>
      <xdr:xfrm>
        <a:off x="12687300" y="28575"/>
        <a:ext cx="10934700" cy="7734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0</xdr:colOff>
      <xdr:row>38</xdr:row>
      <xdr:rowOff>19050</xdr:rowOff>
    </xdr:from>
    <xdr:to>
      <xdr:col>34</xdr:col>
      <xdr:colOff>552450</xdr:colOff>
      <xdr:row>75</xdr:row>
      <xdr:rowOff>95250</xdr:rowOff>
    </xdr:to>
    <xdr:graphicFrame>
      <xdr:nvGraphicFramePr>
        <xdr:cNvPr id="2" name="Chart 6"/>
        <xdr:cNvGraphicFramePr/>
      </xdr:nvGraphicFramePr>
      <xdr:xfrm>
        <a:off x="12677775" y="7886700"/>
        <a:ext cx="10915650" cy="7991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28575</xdr:colOff>
      <xdr:row>76</xdr:row>
      <xdr:rowOff>114300</xdr:rowOff>
    </xdr:from>
    <xdr:to>
      <xdr:col>34</xdr:col>
      <xdr:colOff>561975</xdr:colOff>
      <xdr:row>116</xdr:row>
      <xdr:rowOff>57150</xdr:rowOff>
    </xdr:to>
    <xdr:graphicFrame>
      <xdr:nvGraphicFramePr>
        <xdr:cNvPr id="3" name="Chart 7"/>
        <xdr:cNvGraphicFramePr/>
      </xdr:nvGraphicFramePr>
      <xdr:xfrm>
        <a:off x="12706350" y="16097250"/>
        <a:ext cx="10896600" cy="8181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17</xdr:col>
      <xdr:colOff>0</xdr:colOff>
      <xdr:row>117</xdr:row>
      <xdr:rowOff>38100</xdr:rowOff>
    </xdr:from>
    <xdr:to>
      <xdr:col>34</xdr:col>
      <xdr:colOff>571500</xdr:colOff>
      <xdr:row>151</xdr:row>
      <xdr:rowOff>76200</xdr:rowOff>
    </xdr:to>
    <xdr:graphicFrame>
      <xdr:nvGraphicFramePr>
        <xdr:cNvPr id="4" name="Chart 8"/>
        <xdr:cNvGraphicFramePr/>
      </xdr:nvGraphicFramePr>
      <xdr:xfrm>
        <a:off x="12677775" y="24431625"/>
        <a:ext cx="10934700" cy="6905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absolute">
    <xdr:from>
      <xdr:col>17</xdr:col>
      <xdr:colOff>38100</xdr:colOff>
      <xdr:row>151</xdr:row>
      <xdr:rowOff>171450</xdr:rowOff>
    </xdr:from>
    <xdr:to>
      <xdr:col>34</xdr:col>
      <xdr:colOff>533400</xdr:colOff>
      <xdr:row>194</xdr:row>
      <xdr:rowOff>19050</xdr:rowOff>
    </xdr:to>
    <xdr:graphicFrame>
      <xdr:nvGraphicFramePr>
        <xdr:cNvPr id="5" name="Chart 9"/>
        <xdr:cNvGraphicFramePr/>
      </xdr:nvGraphicFramePr>
      <xdr:xfrm>
        <a:off x="12715875" y="31432500"/>
        <a:ext cx="10858500" cy="75152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0.16525</cdr:x>
      <cdr:y>0.3165</cdr:y>
    </cdr:from>
    <cdr:to>
      <cdr:x>0.38575</cdr:x>
      <cdr:y>0.85725</cdr:y>
    </cdr:to>
    <cdr:grpSp>
      <cdr:nvGrpSpPr>
        <cdr:cNvPr id="1" name="Group 1"/>
        <cdr:cNvGrpSpPr>
          <a:grpSpLocks/>
        </cdr:cNvGrpSpPr>
      </cdr:nvGrpSpPr>
      <cdr:grpSpPr>
        <a:xfrm>
          <a:off x="1619250" y="2143125"/>
          <a:ext cx="2171700" cy="3667125"/>
          <a:chOff x="116" y="0"/>
          <a:chExt cx="19884" cy="20000"/>
        </a:xfrm>
        <a:solidFill>
          <a:srgbClr val="FFFFFF"/>
        </a:solidFill>
      </cdr:grpSpPr>
      <cdr:sp>
        <cdr:nvSpPr>
          <cdr:cNvPr id="2" name="Line 2"/>
          <cdr:cNvSpPr>
            <a:spLocks/>
          </cdr:cNvSpPr>
        </cdr:nvSpPr>
        <cdr:spPr>
          <a:xfrm>
            <a:off x="19960" y="35"/>
            <a:ext cx="40" cy="19965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3" name="Line 3"/>
          <cdr:cNvSpPr>
            <a:spLocks/>
          </cdr:cNvSpPr>
        </cdr:nvSpPr>
        <cdr:spPr>
          <a:xfrm flipH="1">
            <a:off x="116" y="0"/>
            <a:ext cx="20" cy="19975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4" name="Text 3"/>
          <cdr:cNvSpPr txBox="1">
            <a:spLocks noChangeArrowheads="1"/>
          </cdr:cNvSpPr>
        </cdr:nvSpPr>
        <cdr:spPr>
          <a:xfrm>
            <a:off x="3397" y="1260"/>
            <a:ext cx="11026" cy="960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2002-2006 Rate Period</a:t>
            </a:r>
          </a:p>
        </cdr:txBody>
      </cdr:sp>
      <cdr:sp>
        <cdr:nvSpPr>
          <cdr:cNvPr id="5" name="Line 5"/>
          <cdr:cNvSpPr>
            <a:spLocks/>
          </cdr:cNvSpPr>
        </cdr:nvSpPr>
        <cdr:spPr>
          <a:xfrm>
            <a:off x="18215" y="1770"/>
            <a:ext cx="174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6" name="Line 6"/>
          <cdr:cNvSpPr>
            <a:spLocks/>
          </cdr:cNvSpPr>
        </cdr:nvSpPr>
        <cdr:spPr>
          <a:xfrm flipH="1" flipV="1">
            <a:off x="116" y="1760"/>
            <a:ext cx="1904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</cdr:grp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0</xdr:rowOff>
    </xdr:from>
    <xdr:to>
      <xdr:col>34</xdr:col>
      <xdr:colOff>19050</xdr:colOff>
      <xdr:row>33</xdr:row>
      <xdr:rowOff>38100</xdr:rowOff>
    </xdr:to>
    <xdr:graphicFrame>
      <xdr:nvGraphicFramePr>
        <xdr:cNvPr id="1" name="Chart 3"/>
        <xdr:cNvGraphicFramePr/>
      </xdr:nvGraphicFramePr>
      <xdr:xfrm>
        <a:off x="12763500" y="238125"/>
        <a:ext cx="9772650" cy="681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0</xdr:colOff>
      <xdr:row>34</xdr:row>
      <xdr:rowOff>0</xdr:rowOff>
    </xdr:from>
    <xdr:to>
      <xdr:col>34</xdr:col>
      <xdr:colOff>95250</xdr:colOff>
      <xdr:row>66</xdr:row>
      <xdr:rowOff>152400</xdr:rowOff>
    </xdr:to>
    <xdr:graphicFrame>
      <xdr:nvGraphicFramePr>
        <xdr:cNvPr id="2" name="Chart 4"/>
        <xdr:cNvGraphicFramePr/>
      </xdr:nvGraphicFramePr>
      <xdr:xfrm>
        <a:off x="12763500" y="7181850"/>
        <a:ext cx="9848850" cy="6781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0.152</cdr:x>
      <cdr:y>0.224</cdr:y>
    </cdr:from>
    <cdr:to>
      <cdr:x>0.398</cdr:x>
      <cdr:y>0.825</cdr:y>
    </cdr:to>
    <cdr:grpSp>
      <cdr:nvGrpSpPr>
        <cdr:cNvPr id="1" name="Group 1"/>
        <cdr:cNvGrpSpPr>
          <a:grpSpLocks/>
        </cdr:cNvGrpSpPr>
      </cdr:nvGrpSpPr>
      <cdr:grpSpPr>
        <a:xfrm>
          <a:off x="1704975" y="1152525"/>
          <a:ext cx="2771775" cy="3095625"/>
          <a:chOff x="116" y="0"/>
          <a:chExt cx="19884" cy="20000"/>
        </a:xfrm>
        <a:solidFill>
          <a:srgbClr val="FFFFFF"/>
        </a:solidFill>
      </cdr:grpSpPr>
      <cdr:sp>
        <cdr:nvSpPr>
          <cdr:cNvPr id="2" name="Line 2"/>
          <cdr:cNvSpPr>
            <a:spLocks/>
          </cdr:cNvSpPr>
        </cdr:nvSpPr>
        <cdr:spPr>
          <a:xfrm>
            <a:off x="19960" y="35"/>
            <a:ext cx="40" cy="19965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3" name="Line 3"/>
          <cdr:cNvSpPr>
            <a:spLocks/>
          </cdr:cNvSpPr>
        </cdr:nvSpPr>
        <cdr:spPr>
          <a:xfrm flipH="1">
            <a:off x="116" y="0"/>
            <a:ext cx="20" cy="19975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4" name="Text 3"/>
          <cdr:cNvSpPr txBox="1">
            <a:spLocks noChangeArrowheads="1"/>
          </cdr:cNvSpPr>
        </cdr:nvSpPr>
        <cdr:spPr>
          <a:xfrm>
            <a:off x="3397" y="1260"/>
            <a:ext cx="11026" cy="960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2002-2006 Rate Period</a:t>
            </a:r>
          </a:p>
        </cdr:txBody>
      </cdr:sp>
      <cdr:sp>
        <cdr:nvSpPr>
          <cdr:cNvPr id="5" name="Line 5"/>
          <cdr:cNvSpPr>
            <a:spLocks/>
          </cdr:cNvSpPr>
        </cdr:nvSpPr>
        <cdr:spPr>
          <a:xfrm>
            <a:off x="18215" y="1770"/>
            <a:ext cx="174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6" name="Line 6"/>
          <cdr:cNvSpPr>
            <a:spLocks/>
          </cdr:cNvSpPr>
        </cdr:nvSpPr>
        <cdr:spPr>
          <a:xfrm flipH="1" flipV="1">
            <a:off x="116" y="1760"/>
            <a:ext cx="1904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</cdr:grp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0.172</cdr:x>
      <cdr:y>0.303</cdr:y>
    </cdr:from>
    <cdr:to>
      <cdr:x>0.40175</cdr:x>
      <cdr:y>0.8725</cdr:y>
    </cdr:to>
    <cdr:grpSp>
      <cdr:nvGrpSpPr>
        <cdr:cNvPr id="1" name="Group 1"/>
        <cdr:cNvGrpSpPr>
          <a:grpSpLocks/>
        </cdr:cNvGrpSpPr>
      </cdr:nvGrpSpPr>
      <cdr:grpSpPr>
        <a:xfrm>
          <a:off x="1952625" y="2247900"/>
          <a:ext cx="2609850" cy="4229100"/>
          <a:chOff x="116" y="0"/>
          <a:chExt cx="19884" cy="20000"/>
        </a:xfrm>
        <a:solidFill>
          <a:srgbClr val="FFFFFF"/>
        </a:solidFill>
      </cdr:grpSpPr>
      <cdr:sp>
        <cdr:nvSpPr>
          <cdr:cNvPr id="2" name="Line 2"/>
          <cdr:cNvSpPr>
            <a:spLocks/>
          </cdr:cNvSpPr>
        </cdr:nvSpPr>
        <cdr:spPr>
          <a:xfrm>
            <a:off x="19960" y="35"/>
            <a:ext cx="40" cy="19965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3" name="Line 3"/>
          <cdr:cNvSpPr>
            <a:spLocks/>
          </cdr:cNvSpPr>
        </cdr:nvSpPr>
        <cdr:spPr>
          <a:xfrm flipH="1">
            <a:off x="116" y="0"/>
            <a:ext cx="20" cy="19975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4" name="Text 3"/>
          <cdr:cNvSpPr txBox="1">
            <a:spLocks noChangeArrowheads="1"/>
          </cdr:cNvSpPr>
        </cdr:nvSpPr>
        <cdr:spPr>
          <a:xfrm>
            <a:off x="3397" y="1260"/>
            <a:ext cx="11026" cy="960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2002-2006 Rate Period</a:t>
            </a:r>
          </a:p>
        </cdr:txBody>
      </cdr:sp>
      <cdr:sp>
        <cdr:nvSpPr>
          <cdr:cNvPr id="5" name="Line 5"/>
          <cdr:cNvSpPr>
            <a:spLocks/>
          </cdr:cNvSpPr>
        </cdr:nvSpPr>
        <cdr:spPr>
          <a:xfrm>
            <a:off x="18215" y="1770"/>
            <a:ext cx="174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6" name="Line 6"/>
          <cdr:cNvSpPr>
            <a:spLocks/>
          </cdr:cNvSpPr>
        </cdr:nvSpPr>
        <cdr:spPr>
          <a:xfrm flipH="1" flipV="1">
            <a:off x="116" y="1760"/>
            <a:ext cx="1904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</cdr:grp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0.16725</cdr:x>
      <cdr:y>0.26975</cdr:y>
    </cdr:from>
    <cdr:to>
      <cdr:x>0.3995</cdr:x>
      <cdr:y>0.8615</cdr:y>
    </cdr:to>
    <cdr:grpSp>
      <cdr:nvGrpSpPr>
        <cdr:cNvPr id="1" name="Group 1"/>
        <cdr:cNvGrpSpPr>
          <a:grpSpLocks/>
        </cdr:cNvGrpSpPr>
      </cdr:nvGrpSpPr>
      <cdr:grpSpPr>
        <a:xfrm>
          <a:off x="1905000" y="2314575"/>
          <a:ext cx="2657475" cy="5095875"/>
          <a:chOff x="116" y="0"/>
          <a:chExt cx="19884" cy="20000"/>
        </a:xfrm>
        <a:solidFill>
          <a:srgbClr val="FFFFFF"/>
        </a:solidFill>
      </cdr:grpSpPr>
      <cdr:sp>
        <cdr:nvSpPr>
          <cdr:cNvPr id="2" name="Line 2"/>
          <cdr:cNvSpPr>
            <a:spLocks/>
          </cdr:cNvSpPr>
        </cdr:nvSpPr>
        <cdr:spPr>
          <a:xfrm>
            <a:off x="19960" y="35"/>
            <a:ext cx="40" cy="19965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3" name="Line 3"/>
          <cdr:cNvSpPr>
            <a:spLocks/>
          </cdr:cNvSpPr>
        </cdr:nvSpPr>
        <cdr:spPr>
          <a:xfrm flipH="1">
            <a:off x="116" y="0"/>
            <a:ext cx="20" cy="19975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4" name="Text 3"/>
          <cdr:cNvSpPr txBox="1">
            <a:spLocks noChangeArrowheads="1"/>
          </cdr:cNvSpPr>
        </cdr:nvSpPr>
        <cdr:spPr>
          <a:xfrm>
            <a:off x="3397" y="1260"/>
            <a:ext cx="11026" cy="960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2002-2006 Rate Period</a:t>
            </a:r>
          </a:p>
        </cdr:txBody>
      </cdr:sp>
      <cdr:sp>
        <cdr:nvSpPr>
          <cdr:cNvPr id="5" name="Line 5"/>
          <cdr:cNvSpPr>
            <a:spLocks/>
          </cdr:cNvSpPr>
        </cdr:nvSpPr>
        <cdr:spPr>
          <a:xfrm>
            <a:off x="18215" y="1770"/>
            <a:ext cx="174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6" name="Line 6"/>
          <cdr:cNvSpPr>
            <a:spLocks/>
          </cdr:cNvSpPr>
        </cdr:nvSpPr>
        <cdr:spPr>
          <a:xfrm flipH="1" flipV="1">
            <a:off x="116" y="1760"/>
            <a:ext cx="1904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</cdr:grp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0.144</cdr:x>
      <cdr:y>0.28525</cdr:y>
    </cdr:from>
    <cdr:to>
      <cdr:x>0.387</cdr:x>
      <cdr:y>0.84775</cdr:y>
    </cdr:to>
    <cdr:grpSp>
      <cdr:nvGrpSpPr>
        <cdr:cNvPr id="1" name="Group 1"/>
        <cdr:cNvGrpSpPr>
          <a:grpSpLocks/>
        </cdr:cNvGrpSpPr>
      </cdr:nvGrpSpPr>
      <cdr:grpSpPr>
        <a:xfrm>
          <a:off x="1657350" y="2047875"/>
          <a:ext cx="2800350" cy="4057650"/>
          <a:chOff x="116" y="0"/>
          <a:chExt cx="19884" cy="20000"/>
        </a:xfrm>
        <a:solidFill>
          <a:srgbClr val="FFFFFF"/>
        </a:solidFill>
      </cdr:grpSpPr>
      <cdr:sp>
        <cdr:nvSpPr>
          <cdr:cNvPr id="2" name="Line 2"/>
          <cdr:cNvSpPr>
            <a:spLocks/>
          </cdr:cNvSpPr>
        </cdr:nvSpPr>
        <cdr:spPr>
          <a:xfrm>
            <a:off x="19960" y="35"/>
            <a:ext cx="40" cy="19965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3" name="Line 3"/>
          <cdr:cNvSpPr>
            <a:spLocks/>
          </cdr:cNvSpPr>
        </cdr:nvSpPr>
        <cdr:spPr>
          <a:xfrm flipH="1">
            <a:off x="116" y="0"/>
            <a:ext cx="20" cy="19975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4" name="Text 3"/>
          <cdr:cNvSpPr txBox="1">
            <a:spLocks noChangeArrowheads="1"/>
          </cdr:cNvSpPr>
        </cdr:nvSpPr>
        <cdr:spPr>
          <a:xfrm>
            <a:off x="3397" y="1260"/>
            <a:ext cx="11026" cy="960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2002-2006 Rate Period</a:t>
            </a:r>
          </a:p>
        </cdr:txBody>
      </cdr:sp>
      <cdr:sp>
        <cdr:nvSpPr>
          <cdr:cNvPr id="5" name="Line 5"/>
          <cdr:cNvSpPr>
            <a:spLocks/>
          </cdr:cNvSpPr>
        </cdr:nvSpPr>
        <cdr:spPr>
          <a:xfrm>
            <a:off x="18215" y="1770"/>
            <a:ext cx="174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6" name="Line 6"/>
          <cdr:cNvSpPr>
            <a:spLocks/>
          </cdr:cNvSpPr>
        </cdr:nvSpPr>
        <cdr:spPr>
          <a:xfrm flipH="1" flipV="1">
            <a:off x="116" y="1760"/>
            <a:ext cx="1904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</cdr:grp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133350</xdr:colOff>
      <xdr:row>4</xdr:row>
      <xdr:rowOff>95250</xdr:rowOff>
    </xdr:from>
    <xdr:to>
      <xdr:col>37</xdr:col>
      <xdr:colOff>438150</xdr:colOff>
      <xdr:row>35</xdr:row>
      <xdr:rowOff>76200</xdr:rowOff>
    </xdr:to>
    <xdr:graphicFrame>
      <xdr:nvGraphicFramePr>
        <xdr:cNvPr id="1" name="Chart 10"/>
        <xdr:cNvGraphicFramePr/>
      </xdr:nvGraphicFramePr>
      <xdr:xfrm>
        <a:off x="13173075" y="819150"/>
        <a:ext cx="11277600" cy="5153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19</xdr:col>
      <xdr:colOff>114300</xdr:colOff>
      <xdr:row>36</xdr:row>
      <xdr:rowOff>19050</xdr:rowOff>
    </xdr:from>
    <xdr:to>
      <xdr:col>37</xdr:col>
      <xdr:colOff>514350</xdr:colOff>
      <xdr:row>73</xdr:row>
      <xdr:rowOff>114300</xdr:rowOff>
    </xdr:to>
    <xdr:graphicFrame>
      <xdr:nvGraphicFramePr>
        <xdr:cNvPr id="2" name="Chart 11"/>
        <xdr:cNvGraphicFramePr/>
      </xdr:nvGraphicFramePr>
      <xdr:xfrm>
        <a:off x="13154025" y="6076950"/>
        <a:ext cx="11372850" cy="7429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19</xdr:col>
      <xdr:colOff>152400</xdr:colOff>
      <xdr:row>75</xdr:row>
      <xdr:rowOff>19050</xdr:rowOff>
    </xdr:from>
    <xdr:to>
      <xdr:col>38</xdr:col>
      <xdr:colOff>0</xdr:colOff>
      <xdr:row>114</xdr:row>
      <xdr:rowOff>95250</xdr:rowOff>
    </xdr:to>
    <xdr:graphicFrame>
      <xdr:nvGraphicFramePr>
        <xdr:cNvPr id="3" name="Chart 12"/>
        <xdr:cNvGraphicFramePr/>
      </xdr:nvGraphicFramePr>
      <xdr:xfrm>
        <a:off x="13192125" y="13735050"/>
        <a:ext cx="11430000" cy="8610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19</xdr:col>
      <xdr:colOff>0</xdr:colOff>
      <xdr:row>115</xdr:row>
      <xdr:rowOff>152400</xdr:rowOff>
    </xdr:from>
    <xdr:to>
      <xdr:col>37</xdr:col>
      <xdr:colOff>552450</xdr:colOff>
      <xdr:row>160</xdr:row>
      <xdr:rowOff>76200</xdr:rowOff>
    </xdr:to>
    <xdr:graphicFrame>
      <xdr:nvGraphicFramePr>
        <xdr:cNvPr id="4" name="Chart 13"/>
        <xdr:cNvGraphicFramePr/>
      </xdr:nvGraphicFramePr>
      <xdr:xfrm>
        <a:off x="13039725" y="22564725"/>
        <a:ext cx="11525250" cy="7210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0.1435</cdr:x>
      <cdr:y>0.2375</cdr:y>
    </cdr:from>
    <cdr:to>
      <cdr:x>0.377</cdr:x>
      <cdr:y>0.7765</cdr:y>
    </cdr:to>
    <cdr:grpSp>
      <cdr:nvGrpSpPr>
        <cdr:cNvPr id="1" name="Group 1"/>
        <cdr:cNvGrpSpPr>
          <a:grpSpLocks/>
        </cdr:cNvGrpSpPr>
      </cdr:nvGrpSpPr>
      <cdr:grpSpPr>
        <a:xfrm>
          <a:off x="1504950" y="1581150"/>
          <a:ext cx="2457450" cy="3609975"/>
          <a:chOff x="116" y="0"/>
          <a:chExt cx="19884" cy="20000"/>
        </a:xfrm>
        <a:solidFill>
          <a:srgbClr val="FFFFFF"/>
        </a:solidFill>
      </cdr:grpSpPr>
      <cdr:sp>
        <cdr:nvSpPr>
          <cdr:cNvPr id="2" name="Line 2"/>
          <cdr:cNvSpPr>
            <a:spLocks/>
          </cdr:cNvSpPr>
        </cdr:nvSpPr>
        <cdr:spPr>
          <a:xfrm>
            <a:off x="19960" y="35"/>
            <a:ext cx="40" cy="19965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3" name="Line 3"/>
          <cdr:cNvSpPr>
            <a:spLocks/>
          </cdr:cNvSpPr>
        </cdr:nvSpPr>
        <cdr:spPr>
          <a:xfrm flipH="1">
            <a:off x="116" y="0"/>
            <a:ext cx="20" cy="19975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4" name="Text 3"/>
          <cdr:cNvSpPr txBox="1">
            <a:spLocks noChangeArrowheads="1"/>
          </cdr:cNvSpPr>
        </cdr:nvSpPr>
        <cdr:spPr>
          <a:xfrm>
            <a:off x="3397" y="1260"/>
            <a:ext cx="11026" cy="960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2002-2006 Rate Period</a:t>
            </a:r>
          </a:p>
        </cdr:txBody>
      </cdr:sp>
      <cdr:sp>
        <cdr:nvSpPr>
          <cdr:cNvPr id="5" name="Line 5"/>
          <cdr:cNvSpPr>
            <a:spLocks/>
          </cdr:cNvSpPr>
        </cdr:nvSpPr>
        <cdr:spPr>
          <a:xfrm>
            <a:off x="18215" y="1770"/>
            <a:ext cx="174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6" name="Line 6"/>
          <cdr:cNvSpPr>
            <a:spLocks/>
          </cdr:cNvSpPr>
        </cdr:nvSpPr>
        <cdr:spPr>
          <a:xfrm flipH="1" flipV="1">
            <a:off x="116" y="1760"/>
            <a:ext cx="1904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</cdr:grp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2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3.140625" style="0" customWidth="1"/>
    <col min="2" max="2" width="44.00390625" style="0" customWidth="1"/>
    <col min="3" max="14" width="7.421875" style="0" customWidth="1"/>
    <col min="15" max="15" width="16.57421875" style="0" customWidth="1"/>
    <col min="16" max="16" width="24.8515625" style="0" customWidth="1"/>
    <col min="17" max="17" width="4.57421875" style="0" customWidth="1"/>
  </cols>
  <sheetData>
    <row r="1" spans="2:16" ht="18.75">
      <c r="B1" s="1" t="s">
        <v>0</v>
      </c>
      <c r="P1" s="2">
        <v>35930.59697662037</v>
      </c>
    </row>
    <row r="3" ht="12.75">
      <c r="B3" s="43" t="s">
        <v>1</v>
      </c>
    </row>
    <row r="4" ht="13.5" thickBot="1"/>
    <row r="5" spans="1:17" ht="15.75">
      <c r="A5" s="17" t="s">
        <v>2</v>
      </c>
      <c r="B5" s="18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45" t="s">
        <v>3</v>
      </c>
      <c r="Q5" s="20"/>
    </row>
    <row r="6" spans="1:17" ht="15">
      <c r="A6" s="21"/>
      <c r="B6" s="8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22"/>
    </row>
    <row r="7" spans="1:17" ht="12.75">
      <c r="A7" s="23"/>
      <c r="B7" s="7" t="s">
        <v>4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22"/>
    </row>
    <row r="8" spans="1:17" ht="13.5" thickBot="1">
      <c r="A8" s="23"/>
      <c r="B8" s="10"/>
      <c r="C8" s="11">
        <v>2001</v>
      </c>
      <c r="D8" s="11">
        <v>2002</v>
      </c>
      <c r="E8" s="11">
        <v>2003</v>
      </c>
      <c r="F8" s="11">
        <v>2004</v>
      </c>
      <c r="G8" s="11">
        <v>2005</v>
      </c>
      <c r="H8" s="11">
        <v>2006</v>
      </c>
      <c r="I8" s="11">
        <v>2007</v>
      </c>
      <c r="J8" s="11">
        <v>2008</v>
      </c>
      <c r="K8" s="11">
        <v>2009</v>
      </c>
      <c r="L8" s="11">
        <v>2010</v>
      </c>
      <c r="M8" s="11">
        <v>2011</v>
      </c>
      <c r="N8" s="11">
        <v>2012</v>
      </c>
      <c r="O8" s="12" t="s">
        <v>5</v>
      </c>
      <c r="P8" s="11" t="s">
        <v>6</v>
      </c>
      <c r="Q8" s="22"/>
    </row>
    <row r="9" spans="1:17" ht="19.5" customHeight="1">
      <c r="A9" s="23"/>
      <c r="B9" s="8" t="s">
        <v>7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42" t="s">
        <v>8</v>
      </c>
      <c r="Q9" s="22"/>
    </row>
    <row r="10" spans="1:17" ht="19.5" customHeight="1">
      <c r="A10" s="23"/>
      <c r="B10" s="8" t="s">
        <v>9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 t="e">
        <v>#DIV/0!</v>
      </c>
      <c r="P10" s="42" t="s">
        <v>10</v>
      </c>
      <c r="Q10" s="22"/>
    </row>
    <row r="11" spans="1:17" ht="19.5" customHeight="1">
      <c r="A11" s="23"/>
      <c r="B11" s="8" t="s">
        <v>11</v>
      </c>
      <c r="C11" s="9">
        <v>0</v>
      </c>
      <c r="D11" s="9">
        <v>-9.2856</v>
      </c>
      <c r="E11" s="9">
        <v>-9.2856</v>
      </c>
      <c r="F11" s="9">
        <v>-9.2856</v>
      </c>
      <c r="G11" s="9">
        <v>-9.2856</v>
      </c>
      <c r="H11" s="9">
        <v>-9.2856</v>
      </c>
      <c r="I11" s="9">
        <v>-9.2856</v>
      </c>
      <c r="J11" s="9">
        <v>-9.2856</v>
      </c>
      <c r="K11" s="9">
        <v>-9.2856</v>
      </c>
      <c r="L11" s="9">
        <v>-9.2856</v>
      </c>
      <c r="M11" s="9">
        <v>-9.2856</v>
      </c>
      <c r="N11" s="9">
        <v>-9.2856</v>
      </c>
      <c r="O11" s="9">
        <v>-9.2856</v>
      </c>
      <c r="P11" s="42" t="s">
        <v>12</v>
      </c>
      <c r="Q11" s="22"/>
    </row>
    <row r="12" spans="1:17" ht="19.5" customHeight="1">
      <c r="A12" s="23"/>
      <c r="B12" s="8" t="s">
        <v>13</v>
      </c>
      <c r="C12" s="9">
        <v>0</v>
      </c>
      <c r="D12" s="9">
        <v>-28.7</v>
      </c>
      <c r="E12" s="9">
        <v>-28.7</v>
      </c>
      <c r="F12" s="9">
        <v>-28.7</v>
      </c>
      <c r="G12" s="9">
        <v>-28.7</v>
      </c>
      <c r="H12" s="9">
        <v>-28.7</v>
      </c>
      <c r="I12" s="9">
        <v>-28.7</v>
      </c>
      <c r="J12" s="9">
        <v>-28.7</v>
      </c>
      <c r="K12" s="9">
        <v>-28.7</v>
      </c>
      <c r="L12" s="9">
        <v>-28.7</v>
      </c>
      <c r="M12" s="9">
        <v>-28.7</v>
      </c>
      <c r="N12" s="9">
        <v>-28.7</v>
      </c>
      <c r="O12" s="9">
        <v>-28.7</v>
      </c>
      <c r="P12" s="42" t="s">
        <v>14</v>
      </c>
      <c r="Q12" s="22"/>
    </row>
    <row r="13" spans="1:17" ht="19.5" customHeight="1">
      <c r="A13" s="23"/>
      <c r="B13" s="8" t="s">
        <v>15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42" t="s">
        <v>8</v>
      </c>
      <c r="Q13" s="22"/>
    </row>
    <row r="14" spans="1:17" ht="19.5" customHeight="1">
      <c r="A14" s="23"/>
      <c r="B14" s="8" t="s">
        <v>16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42" t="s">
        <v>8</v>
      </c>
      <c r="Q14" s="22"/>
    </row>
    <row r="15" spans="1:17" ht="19.5" customHeight="1">
      <c r="A15" s="23"/>
      <c r="B15" s="8" t="s">
        <v>17</v>
      </c>
      <c r="C15" s="9">
        <v>0</v>
      </c>
      <c r="D15" s="9">
        <v>0</v>
      </c>
      <c r="E15" s="9">
        <v>26.718</v>
      </c>
      <c r="F15" s="9">
        <v>106.872</v>
      </c>
      <c r="G15" s="9">
        <v>106.872</v>
      </c>
      <c r="H15" s="9">
        <v>106.872</v>
      </c>
      <c r="I15" s="9">
        <v>106.872</v>
      </c>
      <c r="J15" s="9">
        <v>106.872</v>
      </c>
      <c r="K15" s="9">
        <v>106.872</v>
      </c>
      <c r="L15" s="9">
        <v>106.872</v>
      </c>
      <c r="M15" s="9">
        <v>106.872</v>
      </c>
      <c r="N15" s="9">
        <v>106.872</v>
      </c>
      <c r="O15" s="9">
        <v>69.4668</v>
      </c>
      <c r="P15" s="42" t="s">
        <v>18</v>
      </c>
      <c r="Q15" s="22"/>
    </row>
    <row r="16" spans="1:17" ht="19.5" customHeight="1">
      <c r="A16" s="23"/>
      <c r="B16" s="8" t="s">
        <v>19</v>
      </c>
      <c r="C16" s="9">
        <v>0</v>
      </c>
      <c r="D16" s="9">
        <v>0</v>
      </c>
      <c r="E16" s="9">
        <v>26.718</v>
      </c>
      <c r="F16" s="9">
        <v>106.872</v>
      </c>
      <c r="G16" s="9">
        <v>133.59</v>
      </c>
      <c r="H16" s="9">
        <v>213.744</v>
      </c>
      <c r="I16" s="9">
        <v>213.744</v>
      </c>
      <c r="J16" s="9">
        <v>213.744</v>
      </c>
      <c r="K16" s="9">
        <v>213.744</v>
      </c>
      <c r="L16" s="9">
        <v>213.744</v>
      </c>
      <c r="M16" s="9">
        <v>213.744</v>
      </c>
      <c r="N16" s="9">
        <v>213.744</v>
      </c>
      <c r="O16" s="9">
        <v>96.1848</v>
      </c>
      <c r="P16" s="42" t="s">
        <v>20</v>
      </c>
      <c r="Q16" s="22"/>
    </row>
    <row r="17" spans="1:17" ht="19.5" customHeight="1">
      <c r="A17" s="23"/>
      <c r="B17" s="8" t="s">
        <v>21</v>
      </c>
      <c r="C17" s="9">
        <v>0</v>
      </c>
      <c r="D17" s="9">
        <v>0</v>
      </c>
      <c r="E17" s="9">
        <v>26.718</v>
      </c>
      <c r="F17" s="9">
        <v>106.872</v>
      </c>
      <c r="G17" s="9">
        <v>133.59</v>
      </c>
      <c r="H17" s="9">
        <v>213.744</v>
      </c>
      <c r="I17" s="9">
        <v>213.744</v>
      </c>
      <c r="J17" s="9">
        <v>413.1216</v>
      </c>
      <c r="K17" s="9">
        <v>413.1216</v>
      </c>
      <c r="L17" s="9">
        <v>413.1216</v>
      </c>
      <c r="M17" s="9">
        <v>413.1216</v>
      </c>
      <c r="N17" s="9">
        <v>413.1216</v>
      </c>
      <c r="O17" s="9">
        <v>96.1848</v>
      </c>
      <c r="P17" s="42" t="s">
        <v>22</v>
      </c>
      <c r="Q17" s="22"/>
    </row>
    <row r="18" spans="1:17" ht="19.5" customHeight="1">
      <c r="A18" s="23"/>
      <c r="B18" s="8" t="s">
        <v>23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199.463448</v>
      </c>
      <c r="K18" s="9">
        <v>199.463448</v>
      </c>
      <c r="L18" s="9">
        <v>199.463448</v>
      </c>
      <c r="M18" s="9">
        <v>199.463448</v>
      </c>
      <c r="N18" s="9">
        <v>199.463448</v>
      </c>
      <c r="O18" s="9">
        <v>0</v>
      </c>
      <c r="P18" s="42" t="s">
        <v>24</v>
      </c>
      <c r="Q18" s="22"/>
    </row>
    <row r="19" spans="1:17" ht="19.5" customHeight="1">
      <c r="A19" s="23"/>
      <c r="B19" s="8" t="s">
        <v>25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99.731724</v>
      </c>
      <c r="O19" s="9">
        <v>0</v>
      </c>
      <c r="P19" s="42" t="s">
        <v>26</v>
      </c>
      <c r="Q19" s="22"/>
    </row>
    <row r="20" spans="1:17" ht="19.5" customHeight="1">
      <c r="A20" s="23"/>
      <c r="B20" s="8" t="s">
        <v>27</v>
      </c>
      <c r="C20" s="9">
        <v>0</v>
      </c>
      <c r="D20" s="9">
        <v>0</v>
      </c>
      <c r="E20" s="9">
        <v>26.718</v>
      </c>
      <c r="F20" s="9">
        <v>106.872</v>
      </c>
      <c r="G20" s="9">
        <v>133.59</v>
      </c>
      <c r="H20" s="9">
        <v>213.744</v>
      </c>
      <c r="I20" s="9">
        <v>213.744</v>
      </c>
      <c r="J20" s="9">
        <v>213.744</v>
      </c>
      <c r="K20" s="9">
        <v>213.744</v>
      </c>
      <c r="L20" s="9">
        <v>213.744</v>
      </c>
      <c r="M20" s="9">
        <v>213.744</v>
      </c>
      <c r="N20" s="9">
        <v>313.475724</v>
      </c>
      <c r="O20" s="9">
        <v>96.1848</v>
      </c>
      <c r="P20" s="42" t="s">
        <v>28</v>
      </c>
      <c r="Q20" s="22"/>
    </row>
    <row r="21" spans="1:17" ht="32.25" customHeight="1">
      <c r="A21" s="23"/>
      <c r="B21" s="83" t="s">
        <v>29</v>
      </c>
      <c r="C21" s="9">
        <v>0</v>
      </c>
      <c r="D21" s="9">
        <v>0</v>
      </c>
      <c r="E21" s="9">
        <v>187.5964</v>
      </c>
      <c r="F21" s="9">
        <v>267.7504</v>
      </c>
      <c r="G21" s="9">
        <v>294.4684</v>
      </c>
      <c r="H21" s="9">
        <v>374.62239999999997</v>
      </c>
      <c r="I21" s="9">
        <v>374.62239999999997</v>
      </c>
      <c r="J21" s="9">
        <v>574</v>
      </c>
      <c r="K21" s="9">
        <v>574</v>
      </c>
      <c r="L21" s="9">
        <v>574</v>
      </c>
      <c r="M21" s="9">
        <v>574</v>
      </c>
      <c r="N21" s="9">
        <v>574</v>
      </c>
      <c r="O21" s="9">
        <v>224.88752</v>
      </c>
      <c r="P21" s="44" t="s">
        <v>30</v>
      </c>
      <c r="Q21" s="22"/>
    </row>
    <row r="22" spans="1:17" ht="15" customHeight="1">
      <c r="A22" s="23"/>
      <c r="B22" s="8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44"/>
      <c r="Q22" s="22"/>
    </row>
    <row r="23" spans="1:17" ht="15.75" customHeight="1">
      <c r="A23" s="23"/>
      <c r="B23" s="7" t="s">
        <v>31</v>
      </c>
      <c r="C23" s="15"/>
      <c r="D23" s="15"/>
      <c r="E23" s="15"/>
      <c r="F23" s="15"/>
      <c r="G23" s="15"/>
      <c r="H23" s="15"/>
      <c r="I23" s="15"/>
      <c r="J23" s="15"/>
      <c r="K23" s="15"/>
      <c r="L23" s="7"/>
      <c r="M23" s="6"/>
      <c r="N23" s="6"/>
      <c r="O23" s="6"/>
      <c r="P23" s="6"/>
      <c r="Q23" s="22"/>
    </row>
    <row r="24" spans="1:17" ht="13.5" thickBot="1">
      <c r="A24" s="25"/>
      <c r="B24" s="10"/>
      <c r="C24" s="26"/>
      <c r="D24" s="26"/>
      <c r="E24" s="26"/>
      <c r="F24" s="26"/>
      <c r="G24" s="26"/>
      <c r="H24" s="26"/>
      <c r="I24" s="26"/>
      <c r="J24" s="26"/>
      <c r="K24" s="26"/>
      <c r="L24" s="10"/>
      <c r="M24" s="27"/>
      <c r="N24" s="27"/>
      <c r="O24" s="27"/>
      <c r="P24" s="27"/>
      <c r="Q24" s="28"/>
    </row>
    <row r="26" ht="12.75">
      <c r="K26" s="13"/>
    </row>
    <row r="27" spans="2:16" ht="18.75">
      <c r="B27" s="1" t="s">
        <v>0</v>
      </c>
      <c r="P27" s="2">
        <v>35930.59697662037</v>
      </c>
    </row>
    <row r="29" ht="12.75">
      <c r="B29" s="43" t="s">
        <v>1</v>
      </c>
    </row>
    <row r="30" ht="13.5" thickBot="1"/>
    <row r="31" spans="1:17" ht="15.75">
      <c r="A31" s="17" t="s">
        <v>32</v>
      </c>
      <c r="B31" s="18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45" t="s">
        <v>3</v>
      </c>
      <c r="Q31" s="20"/>
    </row>
    <row r="32" spans="1:17" ht="15">
      <c r="A32" s="21"/>
      <c r="B32" s="8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22"/>
    </row>
    <row r="33" spans="1:17" ht="12.75">
      <c r="A33" s="23"/>
      <c r="B33" s="7" t="s">
        <v>4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22"/>
    </row>
    <row r="34" spans="1:17" ht="13.5" thickBot="1">
      <c r="A34" s="23"/>
      <c r="B34" s="10"/>
      <c r="C34" s="11">
        <v>2001</v>
      </c>
      <c r="D34" s="11">
        <v>2002</v>
      </c>
      <c r="E34" s="11">
        <v>2003</v>
      </c>
      <c r="F34" s="11">
        <v>2004</v>
      </c>
      <c r="G34" s="11">
        <v>2005</v>
      </c>
      <c r="H34" s="11">
        <v>2006</v>
      </c>
      <c r="I34" s="11">
        <v>2007</v>
      </c>
      <c r="J34" s="11">
        <v>2008</v>
      </c>
      <c r="K34" s="11">
        <v>2009</v>
      </c>
      <c r="L34" s="11">
        <v>2010</v>
      </c>
      <c r="M34" s="11">
        <v>2011</v>
      </c>
      <c r="N34" s="11">
        <v>2012</v>
      </c>
      <c r="O34" s="12" t="s">
        <v>5</v>
      </c>
      <c r="P34" s="11" t="s">
        <v>6</v>
      </c>
      <c r="Q34" s="22"/>
    </row>
    <row r="35" spans="1:17" ht="20.25" customHeight="1">
      <c r="A35" s="23"/>
      <c r="B35" s="8" t="s">
        <v>7</v>
      </c>
      <c r="C35" s="9">
        <v>180</v>
      </c>
      <c r="D35" s="9">
        <v>180</v>
      </c>
      <c r="E35" s="9">
        <v>180</v>
      </c>
      <c r="F35" s="9">
        <v>180</v>
      </c>
      <c r="G35" s="9">
        <v>180</v>
      </c>
      <c r="H35" s="9">
        <v>180</v>
      </c>
      <c r="I35" s="9">
        <v>180</v>
      </c>
      <c r="J35" s="9">
        <v>180</v>
      </c>
      <c r="K35" s="9">
        <v>180</v>
      </c>
      <c r="L35" s="9">
        <v>180</v>
      </c>
      <c r="M35" s="9">
        <v>180</v>
      </c>
      <c r="N35" s="9">
        <v>180</v>
      </c>
      <c r="O35" s="9">
        <v>180</v>
      </c>
      <c r="P35" s="42" t="s">
        <v>8</v>
      </c>
      <c r="Q35" s="22"/>
    </row>
    <row r="36" spans="1:17" ht="20.25" customHeight="1">
      <c r="A36" s="23"/>
      <c r="B36" s="8" t="s">
        <v>9</v>
      </c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 t="e">
        <v>#DIV/0!</v>
      </c>
      <c r="P36" s="42" t="s">
        <v>10</v>
      </c>
      <c r="Q36" s="22"/>
    </row>
    <row r="37" spans="1:17" ht="20.25" customHeight="1">
      <c r="A37" s="23"/>
      <c r="B37" s="8" t="s">
        <v>11</v>
      </c>
      <c r="C37" s="9">
        <v>180</v>
      </c>
      <c r="D37" s="9">
        <v>170.7144</v>
      </c>
      <c r="E37" s="9">
        <v>170.7144</v>
      </c>
      <c r="F37" s="9">
        <v>170.7144</v>
      </c>
      <c r="G37" s="9">
        <v>170.7144</v>
      </c>
      <c r="H37" s="9">
        <v>170.7144</v>
      </c>
      <c r="I37" s="9">
        <v>170.7144</v>
      </c>
      <c r="J37" s="9">
        <v>170.7144</v>
      </c>
      <c r="K37" s="9">
        <v>170.7144</v>
      </c>
      <c r="L37" s="9">
        <v>170.7144</v>
      </c>
      <c r="M37" s="9">
        <v>170.7144</v>
      </c>
      <c r="N37" s="9">
        <v>170.7144</v>
      </c>
      <c r="O37" s="9">
        <v>170.7144</v>
      </c>
      <c r="P37" s="42" t="s">
        <v>12</v>
      </c>
      <c r="Q37" s="22"/>
    </row>
    <row r="38" spans="1:17" ht="20.25" customHeight="1">
      <c r="A38" s="23"/>
      <c r="B38" s="8" t="s">
        <v>13</v>
      </c>
      <c r="C38" s="9">
        <v>180</v>
      </c>
      <c r="D38" s="9">
        <v>151.3</v>
      </c>
      <c r="E38" s="9">
        <v>151.3</v>
      </c>
      <c r="F38" s="9">
        <v>151.3</v>
      </c>
      <c r="G38" s="9">
        <v>151.3</v>
      </c>
      <c r="H38" s="9">
        <v>151.3</v>
      </c>
      <c r="I38" s="9">
        <v>151.3</v>
      </c>
      <c r="J38" s="9">
        <v>151.3</v>
      </c>
      <c r="K38" s="9">
        <v>151.3</v>
      </c>
      <c r="L38" s="9">
        <v>151.3</v>
      </c>
      <c r="M38" s="9">
        <v>151.3</v>
      </c>
      <c r="N38" s="9">
        <v>151.3</v>
      </c>
      <c r="O38" s="9">
        <v>151.3</v>
      </c>
      <c r="P38" s="42" t="s">
        <v>14</v>
      </c>
      <c r="Q38" s="22"/>
    </row>
    <row r="39" spans="1:17" ht="20.25" customHeight="1">
      <c r="A39" s="23"/>
      <c r="B39" s="8" t="s">
        <v>15</v>
      </c>
      <c r="C39" s="9">
        <v>180</v>
      </c>
      <c r="D39" s="9">
        <v>180</v>
      </c>
      <c r="E39" s="9">
        <v>180</v>
      </c>
      <c r="F39" s="9">
        <v>180</v>
      </c>
      <c r="G39" s="9">
        <v>180</v>
      </c>
      <c r="H39" s="9">
        <v>180</v>
      </c>
      <c r="I39" s="9">
        <v>180</v>
      </c>
      <c r="J39" s="9">
        <v>180</v>
      </c>
      <c r="K39" s="9">
        <v>180</v>
      </c>
      <c r="L39" s="9">
        <v>180</v>
      </c>
      <c r="M39" s="9">
        <v>180</v>
      </c>
      <c r="N39" s="9">
        <v>180</v>
      </c>
      <c r="O39" s="9">
        <v>180</v>
      </c>
      <c r="P39" s="42" t="s">
        <v>8</v>
      </c>
      <c r="Q39" s="22"/>
    </row>
    <row r="40" spans="1:17" ht="20.25" customHeight="1">
      <c r="A40" s="23"/>
      <c r="B40" s="8" t="s">
        <v>16</v>
      </c>
      <c r="C40" s="9">
        <v>180</v>
      </c>
      <c r="D40" s="9">
        <v>180</v>
      </c>
      <c r="E40" s="9">
        <v>180</v>
      </c>
      <c r="F40" s="9">
        <v>180</v>
      </c>
      <c r="G40" s="9">
        <v>180</v>
      </c>
      <c r="H40" s="9">
        <v>180</v>
      </c>
      <c r="I40" s="9">
        <v>180</v>
      </c>
      <c r="J40" s="9">
        <v>180</v>
      </c>
      <c r="K40" s="9">
        <v>180</v>
      </c>
      <c r="L40" s="9">
        <v>180</v>
      </c>
      <c r="M40" s="9">
        <v>180</v>
      </c>
      <c r="N40" s="9">
        <v>180</v>
      </c>
      <c r="O40" s="9">
        <v>180</v>
      </c>
      <c r="P40" s="42" t="s">
        <v>8</v>
      </c>
      <c r="Q40" s="22"/>
    </row>
    <row r="41" spans="1:17" ht="20.25" customHeight="1">
      <c r="A41" s="23"/>
      <c r="B41" s="8" t="s">
        <v>17</v>
      </c>
      <c r="C41" s="9">
        <v>180</v>
      </c>
      <c r="D41" s="9">
        <v>180</v>
      </c>
      <c r="E41" s="9">
        <v>206.718</v>
      </c>
      <c r="F41" s="9">
        <v>286.872</v>
      </c>
      <c r="G41" s="9">
        <v>286.872</v>
      </c>
      <c r="H41" s="9">
        <v>286.872</v>
      </c>
      <c r="I41" s="9">
        <v>286.872</v>
      </c>
      <c r="J41" s="9">
        <v>286.872</v>
      </c>
      <c r="K41" s="9">
        <v>286.872</v>
      </c>
      <c r="L41" s="9">
        <v>286.872</v>
      </c>
      <c r="M41" s="9">
        <v>286.872</v>
      </c>
      <c r="N41" s="9">
        <v>286.872</v>
      </c>
      <c r="O41" s="9">
        <v>249.4668</v>
      </c>
      <c r="P41" s="42" t="s">
        <v>18</v>
      </c>
      <c r="Q41" s="22"/>
    </row>
    <row r="42" spans="1:17" ht="20.25" customHeight="1">
      <c r="A42" s="23"/>
      <c r="B42" s="8" t="s">
        <v>19</v>
      </c>
      <c r="C42" s="9">
        <v>180</v>
      </c>
      <c r="D42" s="9">
        <v>180</v>
      </c>
      <c r="E42" s="9">
        <v>206.718</v>
      </c>
      <c r="F42" s="9">
        <v>286.872</v>
      </c>
      <c r="G42" s="9">
        <v>313.59</v>
      </c>
      <c r="H42" s="9">
        <v>393.744</v>
      </c>
      <c r="I42" s="9">
        <v>393.744</v>
      </c>
      <c r="J42" s="9">
        <v>393.744</v>
      </c>
      <c r="K42" s="9">
        <v>393.744</v>
      </c>
      <c r="L42" s="9">
        <v>393.744</v>
      </c>
      <c r="M42" s="9">
        <v>393.744</v>
      </c>
      <c r="N42" s="9">
        <v>393.744</v>
      </c>
      <c r="O42" s="9">
        <v>276.1848</v>
      </c>
      <c r="P42" s="42" t="s">
        <v>20</v>
      </c>
      <c r="Q42" s="22"/>
    </row>
    <row r="43" spans="1:17" ht="20.25" customHeight="1">
      <c r="A43" s="23"/>
      <c r="B43" s="8" t="s">
        <v>21</v>
      </c>
      <c r="C43" s="9">
        <v>180</v>
      </c>
      <c r="D43" s="9">
        <v>180</v>
      </c>
      <c r="E43" s="9">
        <v>206.718</v>
      </c>
      <c r="F43" s="9">
        <v>286.872</v>
      </c>
      <c r="G43" s="9">
        <v>313.59</v>
      </c>
      <c r="H43" s="9">
        <v>393.744</v>
      </c>
      <c r="I43" s="9">
        <v>393.744</v>
      </c>
      <c r="J43" s="9">
        <v>593.1216</v>
      </c>
      <c r="K43" s="9">
        <v>593.1216</v>
      </c>
      <c r="L43" s="9">
        <v>593.1216</v>
      </c>
      <c r="M43" s="9">
        <v>593.1216</v>
      </c>
      <c r="N43" s="9">
        <v>593.1216</v>
      </c>
      <c r="O43" s="9">
        <v>276.1848</v>
      </c>
      <c r="P43" s="42" t="s">
        <v>22</v>
      </c>
      <c r="Q43" s="22"/>
    </row>
    <row r="44" spans="1:17" ht="20.25" customHeight="1">
      <c r="A44" s="23"/>
      <c r="B44" s="8" t="s">
        <v>23</v>
      </c>
      <c r="C44" s="9">
        <v>180</v>
      </c>
      <c r="D44" s="9">
        <v>180</v>
      </c>
      <c r="E44" s="9">
        <v>180</v>
      </c>
      <c r="F44" s="9">
        <v>180</v>
      </c>
      <c r="G44" s="9">
        <v>180</v>
      </c>
      <c r="H44" s="9">
        <v>180</v>
      </c>
      <c r="I44" s="9">
        <v>180</v>
      </c>
      <c r="J44" s="9">
        <v>379.46344799999997</v>
      </c>
      <c r="K44" s="9">
        <v>379.46344799999997</v>
      </c>
      <c r="L44" s="9">
        <v>379.46344799999997</v>
      </c>
      <c r="M44" s="9">
        <v>379.46344799999997</v>
      </c>
      <c r="N44" s="9">
        <v>379.46344799999997</v>
      </c>
      <c r="O44" s="9">
        <v>180</v>
      </c>
      <c r="P44" s="42" t="s">
        <v>24</v>
      </c>
      <c r="Q44" s="22"/>
    </row>
    <row r="45" spans="1:17" ht="20.25" customHeight="1">
      <c r="A45" s="23"/>
      <c r="B45" s="8" t="s">
        <v>25</v>
      </c>
      <c r="C45" s="9">
        <v>180</v>
      </c>
      <c r="D45" s="9">
        <v>180</v>
      </c>
      <c r="E45" s="9">
        <v>180</v>
      </c>
      <c r="F45" s="9">
        <v>180</v>
      </c>
      <c r="G45" s="9">
        <v>180</v>
      </c>
      <c r="H45" s="9">
        <v>180</v>
      </c>
      <c r="I45" s="9">
        <v>180</v>
      </c>
      <c r="J45" s="9">
        <v>180</v>
      </c>
      <c r="K45" s="9">
        <v>180</v>
      </c>
      <c r="L45" s="9">
        <v>180</v>
      </c>
      <c r="M45" s="9">
        <v>180</v>
      </c>
      <c r="N45" s="9">
        <v>279.731724</v>
      </c>
      <c r="O45" s="9">
        <v>180</v>
      </c>
      <c r="P45" s="42" t="s">
        <v>26</v>
      </c>
      <c r="Q45" s="22"/>
    </row>
    <row r="46" spans="1:17" ht="20.25" customHeight="1">
      <c r="A46" s="23"/>
      <c r="B46" s="8" t="s">
        <v>27</v>
      </c>
      <c r="C46" s="9">
        <v>180</v>
      </c>
      <c r="D46" s="9">
        <v>180</v>
      </c>
      <c r="E46" s="9">
        <v>206.718</v>
      </c>
      <c r="F46" s="9">
        <v>286.872</v>
      </c>
      <c r="G46" s="9">
        <v>313.59</v>
      </c>
      <c r="H46" s="9">
        <v>393.744</v>
      </c>
      <c r="I46" s="9">
        <v>393.744</v>
      </c>
      <c r="J46" s="9">
        <v>393.744</v>
      </c>
      <c r="K46" s="9">
        <v>393.744</v>
      </c>
      <c r="L46" s="9">
        <v>393.744</v>
      </c>
      <c r="M46" s="9">
        <v>393.744</v>
      </c>
      <c r="N46" s="9">
        <v>493.475724</v>
      </c>
      <c r="O46" s="9">
        <v>276.1848</v>
      </c>
      <c r="P46" s="42" t="s">
        <v>28</v>
      </c>
      <c r="Q46" s="22"/>
    </row>
    <row r="47" spans="1:17" ht="30.75" customHeight="1">
      <c r="A47" s="23"/>
      <c r="B47" s="83" t="s">
        <v>29</v>
      </c>
      <c r="C47" s="9">
        <v>180</v>
      </c>
      <c r="D47" s="9">
        <v>180</v>
      </c>
      <c r="E47" s="9">
        <v>367.5964</v>
      </c>
      <c r="F47" s="9">
        <v>447.7504</v>
      </c>
      <c r="G47" s="9">
        <v>474.4684</v>
      </c>
      <c r="H47" s="9">
        <v>554.6224</v>
      </c>
      <c r="I47" s="9">
        <v>554.6224</v>
      </c>
      <c r="J47" s="9">
        <v>754</v>
      </c>
      <c r="K47" s="9">
        <v>754</v>
      </c>
      <c r="L47" s="9">
        <v>754</v>
      </c>
      <c r="M47" s="9">
        <v>754</v>
      </c>
      <c r="N47" s="9">
        <v>754</v>
      </c>
      <c r="O47" s="9">
        <v>404.88752</v>
      </c>
      <c r="P47" s="44" t="s">
        <v>30</v>
      </c>
      <c r="Q47" s="22"/>
    </row>
    <row r="48" spans="1:17" ht="12.75">
      <c r="A48" s="23"/>
      <c r="B48" s="8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44"/>
      <c r="Q48" s="22"/>
    </row>
    <row r="49" spans="1:17" ht="12.75">
      <c r="A49" s="23"/>
      <c r="B49" s="7"/>
      <c r="C49" s="15"/>
      <c r="D49" s="15"/>
      <c r="E49" s="15"/>
      <c r="F49" s="15"/>
      <c r="G49" s="15"/>
      <c r="H49" s="15"/>
      <c r="I49" s="15"/>
      <c r="J49" s="15"/>
      <c r="K49" s="15"/>
      <c r="L49" s="7"/>
      <c r="M49" s="6"/>
      <c r="N49" s="6"/>
      <c r="O49" s="6"/>
      <c r="P49" s="6"/>
      <c r="Q49" s="22"/>
    </row>
    <row r="50" spans="1:17" ht="13.5" thickBot="1">
      <c r="A50" s="25"/>
      <c r="B50" s="10"/>
      <c r="C50" s="26"/>
      <c r="D50" s="26"/>
      <c r="E50" s="26"/>
      <c r="F50" s="26"/>
      <c r="G50" s="26"/>
      <c r="H50" s="26"/>
      <c r="I50" s="26"/>
      <c r="J50" s="26"/>
      <c r="K50" s="26"/>
      <c r="L50" s="10"/>
      <c r="M50" s="27"/>
      <c r="N50" s="27"/>
      <c r="O50" s="27"/>
      <c r="P50" s="27"/>
      <c r="Q50" s="28"/>
    </row>
    <row r="52" ht="12.75">
      <c r="O52" s="13"/>
    </row>
    <row r="56" ht="13.5" customHeight="1"/>
    <row r="57" ht="14.25" customHeight="1"/>
    <row r="59" ht="14.25" customHeight="1"/>
    <row r="64" ht="12.75">
      <c r="P64" s="13"/>
    </row>
    <row r="65" ht="14.25" customHeight="1">
      <c r="P65" s="13"/>
    </row>
    <row r="66" ht="12.75">
      <c r="P66" s="13"/>
    </row>
    <row r="67" ht="12.75">
      <c r="P67" s="13"/>
    </row>
    <row r="68" ht="12.75">
      <c r="P68" s="13"/>
    </row>
    <row r="69" ht="12.75" customHeight="1">
      <c r="P69" s="13"/>
    </row>
    <row r="70" ht="12.75">
      <c r="P70" s="13"/>
    </row>
    <row r="72" spans="3:14" ht="12.75"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</row>
  </sheetData>
  <printOptions/>
  <pageMargins left="0.75" right="0.75" top="1" bottom="1" header="0.5" footer="0.5"/>
  <pageSetup fitToHeight="2" orientation="landscape" scale="67" r:id="rId2"/>
  <headerFooter alignWithMargins="0">
    <oddFooter>&amp;L&amp;F&amp;R&amp;A</oddFooter>
  </headerFooter>
  <rowBreaks count="1" manualBreakCount="1">
    <brk id="25" max="6553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09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3.8515625" style="0" customWidth="1"/>
    <col min="2" max="2" width="47.140625" style="0" customWidth="1"/>
    <col min="3" max="3" width="11.421875" style="0" customWidth="1"/>
    <col min="4" max="15" width="7.421875" style="0" customWidth="1"/>
    <col min="16" max="16" width="19.00390625" style="0" customWidth="1"/>
    <col min="17" max="17" width="13.421875" style="0" customWidth="1"/>
    <col min="18" max="18" width="2.421875" style="0" customWidth="1"/>
  </cols>
  <sheetData>
    <row r="1" spans="2:17" ht="18.75">
      <c r="B1" s="1" t="s">
        <v>40</v>
      </c>
      <c r="C1" s="1"/>
      <c r="P1" s="2">
        <v>35930.59737025463</v>
      </c>
      <c r="Q1" s="2"/>
    </row>
    <row r="3" spans="2:3" ht="12.75">
      <c r="B3" s="3" t="s">
        <v>41</v>
      </c>
      <c r="C3" s="3"/>
    </row>
    <row r="4" spans="2:3" ht="12.75">
      <c r="B4" s="3"/>
      <c r="C4" s="3"/>
    </row>
    <row r="5" spans="2:3" ht="13.5" thickBot="1">
      <c r="B5" s="3"/>
      <c r="C5" s="3"/>
    </row>
    <row r="6" spans="1:18" ht="15" customHeight="1">
      <c r="A6" s="85" t="s">
        <v>42</v>
      </c>
      <c r="B6" s="86"/>
      <c r="C6" s="86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8"/>
    </row>
    <row r="7" spans="1:18" ht="15" customHeight="1">
      <c r="A7" s="89"/>
      <c r="B7" s="90"/>
      <c r="C7" s="90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2"/>
    </row>
    <row r="8" spans="1:18" ht="12.75">
      <c r="A8" s="93"/>
      <c r="B8" s="94" t="s">
        <v>43</v>
      </c>
      <c r="C8" s="94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2"/>
    </row>
    <row r="9" spans="1:18" ht="13.5" thickBot="1">
      <c r="A9" s="93"/>
      <c r="B9" s="95"/>
      <c r="C9" s="95"/>
      <c r="D9" s="95">
        <v>2001</v>
      </c>
      <c r="E9" s="95">
        <v>2002</v>
      </c>
      <c r="F9" s="95">
        <v>2003</v>
      </c>
      <c r="G9" s="95">
        <v>2004</v>
      </c>
      <c r="H9" s="95">
        <v>2005</v>
      </c>
      <c r="I9" s="95">
        <v>2006</v>
      </c>
      <c r="J9" s="95">
        <v>2007</v>
      </c>
      <c r="K9" s="95">
        <v>2008</v>
      </c>
      <c r="L9" s="95">
        <v>2009</v>
      </c>
      <c r="M9" s="95">
        <v>2010</v>
      </c>
      <c r="N9" s="95">
        <v>2011</v>
      </c>
      <c r="O9" s="95">
        <v>2012</v>
      </c>
      <c r="P9" s="96" t="s">
        <v>5</v>
      </c>
      <c r="Q9" s="96" t="s">
        <v>44</v>
      </c>
      <c r="R9" s="97"/>
    </row>
    <row r="10" spans="1:18" ht="12.75" customHeight="1">
      <c r="A10" s="93"/>
      <c r="B10" s="98" t="s">
        <v>7</v>
      </c>
      <c r="C10" s="98"/>
      <c r="D10" s="99">
        <v>119.09303988743584</v>
      </c>
      <c r="E10" s="99">
        <v>149.3854078361251</v>
      </c>
      <c r="F10" s="99">
        <v>195.99498993127082</v>
      </c>
      <c r="G10" s="99">
        <v>162.74932802884325</v>
      </c>
      <c r="H10" s="99">
        <v>94.02385701173131</v>
      </c>
      <c r="I10" s="99">
        <v>70.5590935332902</v>
      </c>
      <c r="J10" s="99">
        <v>59.04098656827331</v>
      </c>
      <c r="K10" s="99">
        <v>27.214306681718465</v>
      </c>
      <c r="L10" s="99">
        <v>16.818441529302014</v>
      </c>
      <c r="M10" s="99">
        <v>0</v>
      </c>
      <c r="N10" s="99">
        <v>0</v>
      </c>
      <c r="O10" s="99">
        <v>0</v>
      </c>
      <c r="P10" s="99">
        <v>134.54253526825215</v>
      </c>
      <c r="Q10" s="99">
        <v>2375.852686210886</v>
      </c>
      <c r="R10" s="100"/>
    </row>
    <row r="11" spans="1:18" ht="12.75" customHeight="1">
      <c r="A11" s="93"/>
      <c r="B11" s="98" t="s">
        <v>9</v>
      </c>
      <c r="C11" s="98"/>
      <c r="D11" s="99">
        <v>214.8710964147205</v>
      </c>
      <c r="E11" s="99">
        <v>289.8489185679581</v>
      </c>
      <c r="F11" s="99">
        <v>452.0786445252888</v>
      </c>
      <c r="G11" s="99">
        <v>747.4170469528505</v>
      </c>
      <c r="H11" s="99">
        <v>1232.3643600023554</v>
      </c>
      <c r="I11" s="99">
        <v>883.5404625158274</v>
      </c>
      <c r="J11" s="99">
        <v>516.1682715228491</v>
      </c>
      <c r="K11" s="99">
        <v>352.9796370347336</v>
      </c>
      <c r="L11" s="99">
        <v>0</v>
      </c>
      <c r="M11" s="99">
        <v>0</v>
      </c>
      <c r="N11" s="99">
        <v>0</v>
      </c>
      <c r="O11" s="99">
        <v>0</v>
      </c>
      <c r="P11" s="99">
        <v>721.049886512856</v>
      </c>
      <c r="Q11" s="99">
        <v>6170.241672739479</v>
      </c>
      <c r="R11" s="100"/>
    </row>
    <row r="12" spans="1:18" ht="12.75" customHeight="1">
      <c r="A12" s="93"/>
      <c r="B12" s="98" t="s">
        <v>11</v>
      </c>
      <c r="C12" s="98"/>
      <c r="D12" s="99">
        <v>126.96067428743586</v>
      </c>
      <c r="E12" s="99">
        <v>125.07441754012508</v>
      </c>
      <c r="F12" s="99">
        <v>140.34983436487082</v>
      </c>
      <c r="G12" s="99">
        <v>134.56969383075884</v>
      </c>
      <c r="H12" s="99">
        <v>86.6446138191821</v>
      </c>
      <c r="I12" s="99">
        <v>65.49201320773975</v>
      </c>
      <c r="J12" s="99">
        <v>59.04098656827331</v>
      </c>
      <c r="K12" s="99">
        <v>27.214306681718465</v>
      </c>
      <c r="L12" s="99">
        <v>16.818441529302014</v>
      </c>
      <c r="M12" s="99">
        <v>0</v>
      </c>
      <c r="N12" s="99">
        <v>0</v>
      </c>
      <c r="O12" s="99">
        <v>0</v>
      </c>
      <c r="P12" s="99">
        <v>110.42611455253532</v>
      </c>
      <c r="Q12" s="99">
        <v>2263.1382170323022</v>
      </c>
      <c r="R12" s="100"/>
    </row>
    <row r="13" spans="1:18" ht="12.75" customHeight="1">
      <c r="A13" s="93"/>
      <c r="B13" s="98" t="s">
        <v>45</v>
      </c>
      <c r="C13" s="98"/>
      <c r="D13" s="99">
        <v>63.23065019562121</v>
      </c>
      <c r="E13" s="99">
        <v>67.3909655188151</v>
      </c>
      <c r="F13" s="99">
        <v>83.59525350936573</v>
      </c>
      <c r="G13" s="99">
        <v>95.28537327495472</v>
      </c>
      <c r="H13" s="99">
        <v>60.87875633853106</v>
      </c>
      <c r="I13" s="99">
        <v>32.492652587592346</v>
      </c>
      <c r="J13" s="99">
        <v>16.76633541220579</v>
      </c>
      <c r="K13" s="99">
        <v>0</v>
      </c>
      <c r="L13" s="99">
        <v>0</v>
      </c>
      <c r="M13" s="99">
        <v>0</v>
      </c>
      <c r="N13" s="99">
        <v>0</v>
      </c>
      <c r="O13" s="99">
        <v>0</v>
      </c>
      <c r="P13" s="99">
        <v>67.9286002458518</v>
      </c>
      <c r="Q13" s="99">
        <v>1900.6132220399816</v>
      </c>
      <c r="R13" s="100"/>
    </row>
    <row r="14" spans="1:18" ht="12.75" customHeight="1">
      <c r="A14" s="93"/>
      <c r="B14" s="98" t="s">
        <v>15</v>
      </c>
      <c r="C14" s="98"/>
      <c r="D14" s="99">
        <v>126.96067428743586</v>
      </c>
      <c r="E14" s="99">
        <v>149.3854078361251</v>
      </c>
      <c r="F14" s="99">
        <v>198.89317511702083</v>
      </c>
      <c r="G14" s="99">
        <v>179.82427586920792</v>
      </c>
      <c r="H14" s="99">
        <v>102.6329740697054</v>
      </c>
      <c r="I14" s="99">
        <v>70.5590935332902</v>
      </c>
      <c r="J14" s="99">
        <v>59.04098656827331</v>
      </c>
      <c r="K14" s="99">
        <v>27.214306681718465</v>
      </c>
      <c r="L14" s="99">
        <v>16.818441529302014</v>
      </c>
      <c r="M14" s="99">
        <v>0</v>
      </c>
      <c r="N14" s="99">
        <v>0</v>
      </c>
      <c r="O14" s="99">
        <v>0</v>
      </c>
      <c r="P14" s="99">
        <v>140.25898528506985</v>
      </c>
      <c r="Q14" s="99">
        <v>2412.3025706949747</v>
      </c>
      <c r="R14" s="100"/>
    </row>
    <row r="15" spans="1:18" ht="12.75" customHeight="1">
      <c r="A15" s="93"/>
      <c r="B15" s="98" t="s">
        <v>16</v>
      </c>
      <c r="C15" s="98"/>
      <c r="D15" s="99">
        <v>132.53358198743584</v>
      </c>
      <c r="E15" s="99">
        <v>173.5838472511251</v>
      </c>
      <c r="F15" s="99">
        <v>338.0060640330208</v>
      </c>
      <c r="G15" s="99">
        <v>676.012707691834</v>
      </c>
      <c r="H15" s="99">
        <v>1153.2527236211993</v>
      </c>
      <c r="I15" s="99">
        <v>855.5765129691958</v>
      </c>
      <c r="J15" s="99">
        <v>532.0212657063744</v>
      </c>
      <c r="K15" s="99">
        <v>363.86535970742096</v>
      </c>
      <c r="L15" s="99">
        <v>16.818441529302014</v>
      </c>
      <c r="M15" s="99">
        <v>0</v>
      </c>
      <c r="N15" s="99">
        <v>0</v>
      </c>
      <c r="O15" s="99">
        <v>0</v>
      </c>
      <c r="P15" s="99">
        <v>639.286371113275</v>
      </c>
      <c r="Q15" s="99">
        <v>5722.6437396998035</v>
      </c>
      <c r="R15" s="100"/>
    </row>
    <row r="16" spans="1:18" ht="12.75" customHeight="1">
      <c r="A16" s="93"/>
      <c r="B16" s="98" t="s">
        <v>17</v>
      </c>
      <c r="C16" s="98"/>
      <c r="D16" s="99">
        <v>180.32399733243588</v>
      </c>
      <c r="E16" s="99">
        <v>268.187364766865</v>
      </c>
      <c r="F16" s="99">
        <v>235.8624253464478</v>
      </c>
      <c r="G16" s="99">
        <v>193.19766159033273</v>
      </c>
      <c r="H16" s="99">
        <v>85.16876518067224</v>
      </c>
      <c r="I16" s="99">
        <v>65.49201320773975</v>
      </c>
      <c r="J16" s="99">
        <v>59.04098656827331</v>
      </c>
      <c r="K16" s="99">
        <v>27.214306681718465</v>
      </c>
      <c r="L16" s="99">
        <v>16.818441529302014</v>
      </c>
      <c r="M16" s="99">
        <v>0</v>
      </c>
      <c r="N16" s="99">
        <v>0</v>
      </c>
      <c r="O16" s="99">
        <v>0</v>
      </c>
      <c r="P16" s="99">
        <v>169.5816460184115</v>
      </c>
      <c r="Q16" s="99">
        <v>2612.279197406683</v>
      </c>
      <c r="R16" s="100"/>
    </row>
    <row r="17" spans="1:18" ht="12.75" customHeight="1">
      <c r="A17" s="93"/>
      <c r="B17" s="98" t="s">
        <v>19</v>
      </c>
      <c r="C17" s="98"/>
      <c r="D17" s="99">
        <v>176.66336188243588</v>
      </c>
      <c r="E17" s="99">
        <v>258.00151003636506</v>
      </c>
      <c r="F17" s="99">
        <v>305.76665202673775</v>
      </c>
      <c r="G17" s="99">
        <v>346.51397646465625</v>
      </c>
      <c r="H17" s="99">
        <v>171.87487269312555</v>
      </c>
      <c r="I17" s="99">
        <v>122.3699898620437</v>
      </c>
      <c r="J17" s="99">
        <v>59.04098656827331</v>
      </c>
      <c r="K17" s="99">
        <v>27.214306681718465</v>
      </c>
      <c r="L17" s="99">
        <v>16.818441529302014</v>
      </c>
      <c r="M17" s="99">
        <v>0</v>
      </c>
      <c r="N17" s="99">
        <v>0</v>
      </c>
      <c r="O17" s="99">
        <v>0</v>
      </c>
      <c r="P17" s="99">
        <v>240.90540021658566</v>
      </c>
      <c r="Q17" s="99">
        <v>2965.2373329475536</v>
      </c>
      <c r="R17" s="100"/>
    </row>
    <row r="18" spans="1:18" ht="12.75" customHeight="1">
      <c r="A18" s="93"/>
      <c r="B18" s="98" t="s">
        <v>21</v>
      </c>
      <c r="C18" s="98"/>
      <c r="D18" s="99">
        <v>164.42481948243588</v>
      </c>
      <c r="E18" s="99">
        <v>209.94228384936505</v>
      </c>
      <c r="F18" s="99">
        <v>237.94911868018778</v>
      </c>
      <c r="G18" s="99">
        <v>305.9161983826703</v>
      </c>
      <c r="H18" s="99">
        <v>349.2841777806631</v>
      </c>
      <c r="I18" s="99">
        <v>499.55078159520633</v>
      </c>
      <c r="J18" s="99">
        <v>303.68595853625663</v>
      </c>
      <c r="K18" s="99">
        <v>178.40489935793215</v>
      </c>
      <c r="L18" s="99">
        <v>16.818441529302014</v>
      </c>
      <c r="M18" s="99">
        <v>0</v>
      </c>
      <c r="N18" s="99">
        <v>0</v>
      </c>
      <c r="O18" s="99">
        <v>0</v>
      </c>
      <c r="P18" s="99">
        <v>320.5285120576185</v>
      </c>
      <c r="Q18" s="99">
        <v>3746.949914396915</v>
      </c>
      <c r="R18" s="100"/>
    </row>
    <row r="19" spans="1:18" ht="12.75" customHeight="1">
      <c r="A19" s="93"/>
      <c r="B19" s="98" t="s">
        <v>23</v>
      </c>
      <c r="C19" s="98"/>
      <c r="D19" s="99">
        <v>106.85449748743585</v>
      </c>
      <c r="E19" s="99">
        <v>101.32618164912508</v>
      </c>
      <c r="F19" s="99">
        <v>128.17745658472083</v>
      </c>
      <c r="G19" s="99">
        <v>122.15154994685723</v>
      </c>
      <c r="H19" s="99">
        <v>271.4331620992688</v>
      </c>
      <c r="I19" s="99">
        <v>447.73988526645286</v>
      </c>
      <c r="J19" s="99">
        <v>303.68595853625663</v>
      </c>
      <c r="K19" s="99">
        <v>178.40489935793215</v>
      </c>
      <c r="L19" s="99">
        <v>16.818441529302014</v>
      </c>
      <c r="M19" s="99">
        <v>0</v>
      </c>
      <c r="N19" s="99">
        <v>0</v>
      </c>
      <c r="O19" s="99">
        <v>0</v>
      </c>
      <c r="P19" s="99">
        <v>214.16564710928498</v>
      </c>
      <c r="Q19" s="99">
        <v>3157.565267660247</v>
      </c>
      <c r="R19" s="100"/>
    </row>
    <row r="20" spans="1:18" ht="12.75" customHeight="1">
      <c r="A20" s="93"/>
      <c r="B20" s="98" t="s">
        <v>25</v>
      </c>
      <c r="C20" s="98"/>
      <c r="D20" s="99">
        <v>119.09303988743584</v>
      </c>
      <c r="E20" s="99">
        <v>149.3854078361251</v>
      </c>
      <c r="F20" s="99">
        <v>192.51716770837083</v>
      </c>
      <c r="G20" s="99">
        <v>155.5850142496692</v>
      </c>
      <c r="H20" s="99">
        <v>89.41183001638805</v>
      </c>
      <c r="I20" s="99">
        <v>181.71816817505348</v>
      </c>
      <c r="J20" s="99">
        <v>176.47057311290533</v>
      </c>
      <c r="K20" s="99">
        <v>269.11925496366035</v>
      </c>
      <c r="L20" s="99">
        <v>328.27106244230225</v>
      </c>
      <c r="M20" s="99">
        <v>256.63695963231214</v>
      </c>
      <c r="N20" s="99">
        <v>132.16803421064077</v>
      </c>
      <c r="O20" s="99">
        <v>68.06653761848</v>
      </c>
      <c r="P20" s="99">
        <v>153.72351759712132</v>
      </c>
      <c r="Q20" s="99">
        <v>3599.416285056239</v>
      </c>
      <c r="R20" s="100"/>
    </row>
    <row r="21" spans="1:18" ht="12.75" customHeight="1">
      <c r="A21" s="93"/>
      <c r="B21" s="98" t="s">
        <v>27</v>
      </c>
      <c r="C21" s="98"/>
      <c r="D21" s="99">
        <v>176.66336188243588</v>
      </c>
      <c r="E21" s="99">
        <v>258.00151003636506</v>
      </c>
      <c r="F21" s="99">
        <v>302.2888298038378</v>
      </c>
      <c r="G21" s="99">
        <v>339.34966268548226</v>
      </c>
      <c r="H21" s="99">
        <v>167.26284569778232</v>
      </c>
      <c r="I21" s="99">
        <v>233.52906450380698</v>
      </c>
      <c r="J21" s="99">
        <v>176.47057311290533</v>
      </c>
      <c r="K21" s="99">
        <v>269.11925496366035</v>
      </c>
      <c r="L21" s="99">
        <v>328.27106244230225</v>
      </c>
      <c r="M21" s="99">
        <v>256.63695963231214</v>
      </c>
      <c r="N21" s="99">
        <v>132.16803421064077</v>
      </c>
      <c r="O21" s="99">
        <v>68.06653761848</v>
      </c>
      <c r="P21" s="99">
        <v>260.0863825454549</v>
      </c>
      <c r="Q21" s="99">
        <v>4188.800931792906</v>
      </c>
      <c r="R21" s="100"/>
    </row>
    <row r="22" spans="1:18" ht="12.75" customHeight="1">
      <c r="A22" s="93"/>
      <c r="B22" s="101" t="s">
        <v>29</v>
      </c>
      <c r="C22" s="101"/>
      <c r="D22" s="99">
        <v>214.2291325132899</v>
      </c>
      <c r="E22" s="99">
        <v>270.7411442455</v>
      </c>
      <c r="F22" s="99">
        <v>325.29230524857996</v>
      </c>
      <c r="G22" s="99">
        <v>680.2515933325712</v>
      </c>
      <c r="H22" s="99">
        <v>1026.9446776297664</v>
      </c>
      <c r="I22" s="99">
        <v>755.6283535477129</v>
      </c>
      <c r="J22" s="99">
        <v>410.80783692863764</v>
      </c>
      <c r="K22" s="99">
        <v>282.89439785193764</v>
      </c>
      <c r="L22" s="99">
        <v>0</v>
      </c>
      <c r="M22" s="99">
        <v>0</v>
      </c>
      <c r="N22" s="99">
        <v>0</v>
      </c>
      <c r="O22" s="99">
        <v>0</v>
      </c>
      <c r="P22" s="99">
        <v>611.771614800826</v>
      </c>
      <c r="Q22" s="99">
        <v>5447.762676500892</v>
      </c>
      <c r="R22" s="100"/>
    </row>
    <row r="23" spans="1:18" ht="12.75" customHeight="1">
      <c r="A23" s="93"/>
      <c r="B23" s="101"/>
      <c r="C23" s="101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100"/>
    </row>
    <row r="24" spans="1:18" ht="12.75" customHeight="1">
      <c r="A24" s="93"/>
      <c r="B24" s="101" t="s">
        <v>46</v>
      </c>
      <c r="C24" s="101"/>
      <c r="D24" s="99">
        <v>5.463635</v>
      </c>
      <c r="E24" s="99">
        <v>3.3765264299999997</v>
      </c>
      <c r="F24" s="99">
        <v>173.89111114499997</v>
      </c>
      <c r="G24" s="99">
        <v>179.10784447935</v>
      </c>
      <c r="H24" s="99">
        <v>393.5596369359584</v>
      </c>
      <c r="I24" s="99">
        <v>304.0248195330278</v>
      </c>
      <c r="J24" s="99">
        <v>163.09664797865557</v>
      </c>
      <c r="K24" s="99">
        <v>154.55038362457398</v>
      </c>
      <c r="L24" s="99">
        <v>0</v>
      </c>
      <c r="M24" s="99">
        <v>0</v>
      </c>
      <c r="N24" s="99">
        <v>0</v>
      </c>
      <c r="O24" s="99">
        <v>0</v>
      </c>
      <c r="P24" s="99">
        <v>210.79198770466724</v>
      </c>
      <c r="Q24" s="99">
        <v>1377.0706051265656</v>
      </c>
      <c r="R24" s="100"/>
    </row>
    <row r="25" spans="1:18" ht="12.75" customHeight="1">
      <c r="A25" s="93"/>
      <c r="B25" s="101" t="s">
        <v>47</v>
      </c>
      <c r="C25" s="101"/>
      <c r="D25" s="99">
        <v>16.063086900000002</v>
      </c>
      <c r="E25" s="99">
        <v>16.544979507</v>
      </c>
      <c r="F25" s="99">
        <v>17.041328892209997</v>
      </c>
      <c r="G25" s="99">
        <v>17.5525687589763</v>
      </c>
      <c r="H25" s="99">
        <v>18.079145821745588</v>
      </c>
      <c r="I25" s="99">
        <v>18.621520196397952</v>
      </c>
      <c r="J25" s="99">
        <v>0</v>
      </c>
      <c r="K25" s="99">
        <v>0</v>
      </c>
      <c r="L25" s="99">
        <v>0</v>
      </c>
      <c r="M25" s="99">
        <v>0</v>
      </c>
      <c r="N25" s="99">
        <v>0</v>
      </c>
      <c r="O25" s="99">
        <v>0</v>
      </c>
      <c r="P25" s="99">
        <v>17.56790863526597</v>
      </c>
      <c r="Q25" s="99">
        <v>103.90263007632983</v>
      </c>
      <c r="R25" s="100"/>
    </row>
    <row r="26" spans="1:18" ht="18" customHeight="1">
      <c r="A26" s="93"/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2"/>
    </row>
    <row r="27" spans="1:18" ht="12.75">
      <c r="A27" s="93"/>
      <c r="B27" s="94" t="s">
        <v>48</v>
      </c>
      <c r="C27" s="94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2"/>
    </row>
    <row r="28" spans="1:18" ht="13.5" thickBot="1">
      <c r="A28" s="93"/>
      <c r="B28" s="102"/>
      <c r="C28" s="102"/>
      <c r="D28" s="95">
        <v>2001</v>
      </c>
      <c r="E28" s="95">
        <v>2002</v>
      </c>
      <c r="F28" s="95">
        <v>2003</v>
      </c>
      <c r="G28" s="95">
        <v>2004</v>
      </c>
      <c r="H28" s="95">
        <v>2005</v>
      </c>
      <c r="I28" s="95">
        <v>2006</v>
      </c>
      <c r="J28" s="95">
        <v>2007</v>
      </c>
      <c r="K28" s="95">
        <v>2008</v>
      </c>
      <c r="L28" s="95">
        <v>2009</v>
      </c>
      <c r="M28" s="95">
        <v>2010</v>
      </c>
      <c r="N28" s="95">
        <v>2011</v>
      </c>
      <c r="O28" s="95">
        <v>2012</v>
      </c>
      <c r="P28" s="96" t="s">
        <v>5</v>
      </c>
      <c r="Q28" s="103"/>
      <c r="R28" s="97"/>
    </row>
    <row r="29" spans="1:18" ht="12.75" customHeight="1">
      <c r="A29" s="93"/>
      <c r="B29" s="98" t="s">
        <v>7</v>
      </c>
      <c r="C29" s="98"/>
      <c r="D29" s="99">
        <v>289.4594911379921</v>
      </c>
      <c r="E29" s="99">
        <v>105.1413134352219</v>
      </c>
      <c r="F29" s="99">
        <v>49.68682163416584</v>
      </c>
      <c r="G29" s="99">
        <v>280.0589863149361</v>
      </c>
      <c r="H29" s="99">
        <v>46.22932932507716</v>
      </c>
      <c r="I29" s="99">
        <v>144.8283199333784</v>
      </c>
      <c r="J29" s="99">
        <v>23.289575775547608</v>
      </c>
      <c r="K29" s="99">
        <v>0</v>
      </c>
      <c r="L29" s="99">
        <v>118.65161260610617</v>
      </c>
      <c r="M29" s="99">
        <v>0</v>
      </c>
      <c r="N29" s="99">
        <v>0</v>
      </c>
      <c r="O29" s="99">
        <v>0</v>
      </c>
      <c r="P29" s="99">
        <v>125.18895412855586</v>
      </c>
      <c r="Q29" s="99"/>
      <c r="R29" s="100"/>
    </row>
    <row r="30" spans="1:18" ht="12.75" customHeight="1">
      <c r="A30" s="93"/>
      <c r="B30" s="98" t="s">
        <v>9</v>
      </c>
      <c r="C30" s="98"/>
      <c r="D30" s="99">
        <v>529.5747622920996</v>
      </c>
      <c r="E30" s="99">
        <v>167.8508716841935</v>
      </c>
      <c r="F30" s="99">
        <v>67.2410419415495</v>
      </c>
      <c r="G30" s="99">
        <v>298.5995314919711</v>
      </c>
      <c r="H30" s="99">
        <v>542.425278229104</v>
      </c>
      <c r="I30" s="99">
        <v>273.8237310402973</v>
      </c>
      <c r="J30" s="99">
        <v>23.289575775547608</v>
      </c>
      <c r="K30" s="99">
        <v>3802.6679776988963</v>
      </c>
      <c r="L30" s="99">
        <v>0</v>
      </c>
      <c r="M30" s="99">
        <v>0</v>
      </c>
      <c r="N30" s="99">
        <v>0</v>
      </c>
      <c r="O30" s="99">
        <v>0</v>
      </c>
      <c r="P30" s="99">
        <v>269.98809087742313</v>
      </c>
      <c r="Q30" s="99"/>
      <c r="R30" s="100"/>
    </row>
    <row r="31" spans="1:18" ht="12.75" customHeight="1">
      <c r="A31" s="93"/>
      <c r="B31" s="98" t="s">
        <v>11</v>
      </c>
      <c r="C31" s="98"/>
      <c r="D31" s="99">
        <v>289.4594911379921</v>
      </c>
      <c r="E31" s="99">
        <v>118.30605561132987</v>
      </c>
      <c r="F31" s="99">
        <v>49.68682163416584</v>
      </c>
      <c r="G31" s="99">
        <v>201.39242894421744</v>
      </c>
      <c r="H31" s="99">
        <v>46.22932932507716</v>
      </c>
      <c r="I31" s="99">
        <v>94.16589820794725</v>
      </c>
      <c r="J31" s="99">
        <v>23.289575775547608</v>
      </c>
      <c r="K31" s="99">
        <v>0</v>
      </c>
      <c r="L31" s="99">
        <v>118.65161260610617</v>
      </c>
      <c r="M31" s="99">
        <v>0</v>
      </c>
      <c r="N31" s="99">
        <v>0</v>
      </c>
      <c r="O31" s="99">
        <v>0</v>
      </c>
      <c r="P31" s="99">
        <v>101.95610674454751</v>
      </c>
      <c r="Q31" s="99"/>
      <c r="R31" s="100"/>
    </row>
    <row r="32" spans="1:18" ht="12.75" customHeight="1">
      <c r="A32" s="93"/>
      <c r="B32" s="98" t="s">
        <v>45</v>
      </c>
      <c r="C32" s="98"/>
      <c r="D32" s="99">
        <v>238.22706231730933</v>
      </c>
      <c r="E32" s="99">
        <v>89.7666893430505</v>
      </c>
      <c r="F32" s="99">
        <v>22.79492479245746</v>
      </c>
      <c r="G32" s="99">
        <v>97.20566878110544</v>
      </c>
      <c r="H32" s="99">
        <v>55.96941029816659</v>
      </c>
      <c r="I32" s="99">
        <v>39.78959573109571</v>
      </c>
      <c r="J32" s="99">
        <v>23.289575775547608</v>
      </c>
      <c r="K32" s="99">
        <v>0</v>
      </c>
      <c r="L32" s="99">
        <v>0</v>
      </c>
      <c r="M32" s="99">
        <v>0</v>
      </c>
      <c r="N32" s="99">
        <v>0</v>
      </c>
      <c r="O32" s="99">
        <v>0</v>
      </c>
      <c r="P32" s="99">
        <v>61.10525778917513</v>
      </c>
      <c r="Q32" s="99"/>
      <c r="R32" s="100"/>
    </row>
    <row r="33" spans="1:18" ht="12.75" customHeight="1">
      <c r="A33" s="93"/>
      <c r="B33" s="98" t="s">
        <v>15</v>
      </c>
      <c r="C33" s="98"/>
      <c r="D33" s="99">
        <v>289.4594911379921</v>
      </c>
      <c r="E33" s="99">
        <v>118.30605561132987</v>
      </c>
      <c r="F33" s="99">
        <v>49.68682163416584</v>
      </c>
      <c r="G33" s="99">
        <v>262.7964501733227</v>
      </c>
      <c r="H33" s="99">
        <v>82.69024851505962</v>
      </c>
      <c r="I33" s="99">
        <v>144.8283199333784</v>
      </c>
      <c r="J33" s="99">
        <v>23.25505709509865</v>
      </c>
      <c r="K33" s="99">
        <v>0</v>
      </c>
      <c r="L33" s="99">
        <v>118.65161260610617</v>
      </c>
      <c r="M33" s="99">
        <v>0</v>
      </c>
      <c r="N33" s="99">
        <v>0</v>
      </c>
      <c r="O33" s="99">
        <v>0</v>
      </c>
      <c r="P33" s="99">
        <v>131.66157917345126</v>
      </c>
      <c r="Q33" s="99"/>
      <c r="R33" s="100"/>
    </row>
    <row r="34" spans="1:18" ht="12.75" customHeight="1">
      <c r="A34" s="93"/>
      <c r="B34" s="98" t="s">
        <v>16</v>
      </c>
      <c r="C34" s="98"/>
      <c r="D34" s="99">
        <v>343.1901883249306</v>
      </c>
      <c r="E34" s="99">
        <v>130.4886246350159</v>
      </c>
      <c r="F34" s="99">
        <v>49.68682163416584</v>
      </c>
      <c r="G34" s="99">
        <v>319.9549955120161</v>
      </c>
      <c r="H34" s="99">
        <v>129.06872632819113</v>
      </c>
      <c r="I34" s="99">
        <v>208.30488751147917</v>
      </c>
      <c r="J34" s="99">
        <v>23.289575775547608</v>
      </c>
      <c r="K34" s="99">
        <v>3687.472237304618</v>
      </c>
      <c r="L34" s="99">
        <v>118.65161260610617</v>
      </c>
      <c r="M34" s="99">
        <v>0</v>
      </c>
      <c r="N34" s="99">
        <v>0</v>
      </c>
      <c r="O34" s="99">
        <v>0</v>
      </c>
      <c r="P34" s="99">
        <v>167.50081112417362</v>
      </c>
      <c r="Q34" s="99"/>
      <c r="R34" s="100"/>
    </row>
    <row r="35" spans="1:18" ht="12.75" customHeight="1">
      <c r="A35" s="93"/>
      <c r="B35" s="98" t="s">
        <v>17</v>
      </c>
      <c r="C35" s="98"/>
      <c r="D35" s="99">
        <v>289.4594911379921</v>
      </c>
      <c r="E35" s="99">
        <v>77.03101434704695</v>
      </c>
      <c r="F35" s="99">
        <v>46.985868383772804</v>
      </c>
      <c r="G35" s="99">
        <v>618.8019912345517</v>
      </c>
      <c r="H35" s="99">
        <v>38.823828839059544</v>
      </c>
      <c r="I35" s="99">
        <v>94.16589820794725</v>
      </c>
      <c r="J35" s="99">
        <v>23.289575775547608</v>
      </c>
      <c r="K35" s="99">
        <v>-7.585</v>
      </c>
      <c r="L35" s="99">
        <v>110.65661260610617</v>
      </c>
      <c r="M35" s="99">
        <v>-20.3975</v>
      </c>
      <c r="N35" s="99">
        <v>-16.5025</v>
      </c>
      <c r="O35" s="99">
        <v>-18.1425</v>
      </c>
      <c r="P35" s="99">
        <v>175.16172020247566</v>
      </c>
      <c r="Q35" s="99"/>
      <c r="R35" s="100"/>
    </row>
    <row r="36" spans="1:18" ht="12.75" customHeight="1">
      <c r="A36" s="93"/>
      <c r="B36" s="98" t="s">
        <v>19</v>
      </c>
      <c r="C36" s="98"/>
      <c r="D36" s="99">
        <v>274.14826698485206</v>
      </c>
      <c r="E36" s="99">
        <v>64.21851434704695</v>
      </c>
      <c r="F36" s="99">
        <v>29.434563976649763</v>
      </c>
      <c r="G36" s="99">
        <v>596.2094550929382</v>
      </c>
      <c r="H36" s="99">
        <v>33.49382883905954</v>
      </c>
      <c r="I36" s="99">
        <v>455.71484767999823</v>
      </c>
      <c r="J36" s="99">
        <v>20.829575775547607</v>
      </c>
      <c r="K36" s="99">
        <v>-15.17</v>
      </c>
      <c r="L36" s="99">
        <v>102.66161260610616</v>
      </c>
      <c r="M36" s="99">
        <v>-33.21</v>
      </c>
      <c r="N36" s="99">
        <v>-25.01</v>
      </c>
      <c r="O36" s="99">
        <v>-23.4725</v>
      </c>
      <c r="P36" s="99">
        <v>235.8142419871386</v>
      </c>
      <c r="Q36" s="99"/>
      <c r="R36" s="100"/>
    </row>
    <row r="37" spans="1:18" ht="12.75" customHeight="1">
      <c r="A37" s="93"/>
      <c r="B37" s="98" t="s">
        <v>21</v>
      </c>
      <c r="C37" s="98"/>
      <c r="D37" s="99">
        <v>273.70919296491456</v>
      </c>
      <c r="E37" s="99">
        <v>58.738870578226944</v>
      </c>
      <c r="F37" s="99">
        <v>29.434563976649763</v>
      </c>
      <c r="G37" s="99">
        <v>474.68264740055497</v>
      </c>
      <c r="H37" s="99">
        <v>23.514237678107254</v>
      </c>
      <c r="I37" s="99">
        <v>439.3670687256255</v>
      </c>
      <c r="J37" s="99">
        <v>20.795057095098652</v>
      </c>
      <c r="K37" s="99">
        <v>811.4661000515307</v>
      </c>
      <c r="L37" s="99">
        <v>102.66161260610616</v>
      </c>
      <c r="M37" s="99">
        <v>-33.21</v>
      </c>
      <c r="N37" s="99">
        <v>-25.01</v>
      </c>
      <c r="O37" s="99">
        <v>-23.4725</v>
      </c>
      <c r="P37" s="99">
        <v>205.1474776718329</v>
      </c>
      <c r="Q37" s="99"/>
      <c r="R37" s="100"/>
    </row>
    <row r="38" spans="1:18" ht="12.75" customHeight="1">
      <c r="A38" s="93"/>
      <c r="B38" s="98" t="s">
        <v>23</v>
      </c>
      <c r="C38" s="98"/>
      <c r="D38" s="99">
        <v>289.0204171180545</v>
      </c>
      <c r="E38" s="99">
        <v>99.66166966640189</v>
      </c>
      <c r="F38" s="99">
        <v>49.68682163416584</v>
      </c>
      <c r="G38" s="99">
        <v>158.53217862255278</v>
      </c>
      <c r="H38" s="99">
        <v>36.24973816412488</v>
      </c>
      <c r="I38" s="99">
        <v>128.48054097900567</v>
      </c>
      <c r="J38" s="99">
        <v>23.289575775547608</v>
      </c>
      <c r="K38" s="99">
        <v>826.6361000515308</v>
      </c>
      <c r="L38" s="99">
        <v>118.65161260610617</v>
      </c>
      <c r="M38" s="99">
        <v>0</v>
      </c>
      <c r="N38" s="99">
        <v>0</v>
      </c>
      <c r="O38" s="99">
        <v>0</v>
      </c>
      <c r="P38" s="99">
        <v>94.52218981325022</v>
      </c>
      <c r="Q38" s="99"/>
      <c r="R38" s="100"/>
    </row>
    <row r="39" spans="1:18" ht="12.75" customHeight="1">
      <c r="A39" s="93"/>
      <c r="B39" s="98" t="s">
        <v>25</v>
      </c>
      <c r="C39" s="98"/>
      <c r="D39" s="99">
        <v>289.4594911379921</v>
      </c>
      <c r="E39" s="99">
        <v>105.1413134352219</v>
      </c>
      <c r="F39" s="99">
        <v>49.68682163416584</v>
      </c>
      <c r="G39" s="99">
        <v>280.0589863149361</v>
      </c>
      <c r="H39" s="99">
        <v>46.22932932507716</v>
      </c>
      <c r="I39" s="99">
        <v>128.48054097900567</v>
      </c>
      <c r="J39" s="99">
        <v>23.289575775547608</v>
      </c>
      <c r="K39" s="99">
        <v>0</v>
      </c>
      <c r="L39" s="99">
        <v>118.65161260610617</v>
      </c>
      <c r="M39" s="99">
        <v>0</v>
      </c>
      <c r="N39" s="99">
        <v>0</v>
      </c>
      <c r="O39" s="99">
        <v>1149.4797935046656</v>
      </c>
      <c r="P39" s="99">
        <v>121.91939833768133</v>
      </c>
      <c r="Q39" s="99"/>
      <c r="R39" s="100"/>
    </row>
    <row r="40" spans="1:18" ht="12.75" customHeight="1">
      <c r="A40" s="93"/>
      <c r="B40" s="98" t="s">
        <v>27</v>
      </c>
      <c r="C40" s="98"/>
      <c r="D40" s="99">
        <v>274.14826698485206</v>
      </c>
      <c r="E40" s="99">
        <v>64.21851434704695</v>
      </c>
      <c r="F40" s="99">
        <v>29.434563976649763</v>
      </c>
      <c r="G40" s="99">
        <v>596.2094550929382</v>
      </c>
      <c r="H40" s="99">
        <v>33.49382883905954</v>
      </c>
      <c r="I40" s="99">
        <v>439.3670687256255</v>
      </c>
      <c r="J40" s="99">
        <v>20.829575775547607</v>
      </c>
      <c r="K40" s="99">
        <v>-15.17</v>
      </c>
      <c r="L40" s="99">
        <v>102.66161260610616</v>
      </c>
      <c r="M40" s="99">
        <v>-33.21</v>
      </c>
      <c r="N40" s="99">
        <v>-25.01</v>
      </c>
      <c r="O40" s="99">
        <v>1126.0072935046655</v>
      </c>
      <c r="P40" s="99">
        <v>232.544686196264</v>
      </c>
      <c r="Q40" s="99"/>
      <c r="R40" s="100"/>
    </row>
    <row r="41" spans="1:18" ht="12.75" customHeight="1">
      <c r="A41" s="93"/>
      <c r="B41" s="101" t="s">
        <v>29</v>
      </c>
      <c r="C41" s="101"/>
      <c r="D41" s="99">
        <v>175.5244004840958</v>
      </c>
      <c r="E41" s="99">
        <v>244.6765769929202</v>
      </c>
      <c r="F41" s="99">
        <v>57.421460458558826</v>
      </c>
      <c r="G41" s="99">
        <v>500.27053467220884</v>
      </c>
      <c r="H41" s="99">
        <v>71.21564167569092</v>
      </c>
      <c r="I41" s="99">
        <v>507.7427512286507</v>
      </c>
      <c r="J41" s="99">
        <v>20.829575775547607</v>
      </c>
      <c r="K41" s="99">
        <v>3046.8776432203063</v>
      </c>
      <c r="L41" s="99">
        <v>-15.99</v>
      </c>
      <c r="M41" s="99">
        <v>-33.21</v>
      </c>
      <c r="N41" s="99">
        <v>-25.01</v>
      </c>
      <c r="O41" s="99">
        <v>-23.4725</v>
      </c>
      <c r="P41" s="99">
        <v>276.2653930056059</v>
      </c>
      <c r="Q41" s="99"/>
      <c r="R41" s="92"/>
    </row>
    <row r="42" spans="1:18" ht="12.75" customHeight="1">
      <c r="A42" s="93"/>
      <c r="B42" s="98"/>
      <c r="C42" s="98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2"/>
    </row>
    <row r="43" spans="1:18" ht="12.75" customHeight="1">
      <c r="A43" s="93"/>
      <c r="B43" s="104"/>
      <c r="C43" s="104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2"/>
    </row>
    <row r="44" spans="1:18" ht="12.75" customHeight="1">
      <c r="A44" s="93"/>
      <c r="B44" s="94"/>
      <c r="C44" s="94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2"/>
    </row>
    <row r="45" spans="1:18" ht="12.75" customHeight="1" thickBot="1">
      <c r="A45" s="105"/>
      <c r="B45" s="106"/>
      <c r="C45" s="106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8"/>
    </row>
    <row r="46" spans="1:18" ht="12.75" customHeight="1">
      <c r="A46" s="47"/>
      <c r="B46" s="31"/>
      <c r="C46" s="31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</row>
    <row r="47" ht="12.75" customHeight="1"/>
    <row r="48" spans="2:3" ht="12.75" customHeight="1" thickBot="1">
      <c r="B48" s="4"/>
      <c r="C48" s="4"/>
    </row>
    <row r="49" spans="1:17" ht="19.5" customHeight="1">
      <c r="A49" s="17" t="s">
        <v>49</v>
      </c>
      <c r="B49" s="18"/>
      <c r="C49" s="18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20"/>
    </row>
    <row r="50" spans="1:17" ht="13.5" customHeight="1">
      <c r="A50" s="21"/>
      <c r="B50" s="8"/>
      <c r="C50" s="8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22"/>
    </row>
    <row r="51" spans="1:17" ht="12.75" customHeight="1">
      <c r="A51" s="23"/>
      <c r="B51" s="7" t="s">
        <v>50</v>
      </c>
      <c r="C51" s="7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22"/>
    </row>
    <row r="52" spans="1:17" ht="12.75" customHeight="1" thickBot="1">
      <c r="A52" s="23"/>
      <c r="B52" s="10"/>
      <c r="C52" s="96" t="s">
        <v>44</v>
      </c>
      <c r="D52" s="11">
        <v>2001</v>
      </c>
      <c r="E52" s="11">
        <v>2002</v>
      </c>
      <c r="F52" s="11">
        <v>2003</v>
      </c>
      <c r="G52" s="11">
        <v>2004</v>
      </c>
      <c r="H52" s="11">
        <v>2005</v>
      </c>
      <c r="I52" s="11">
        <v>2006</v>
      </c>
      <c r="J52" s="11">
        <v>2007</v>
      </c>
      <c r="K52" s="11">
        <v>2008</v>
      </c>
      <c r="L52" s="11">
        <v>2009</v>
      </c>
      <c r="M52" s="11">
        <v>2010</v>
      </c>
      <c r="N52" s="11">
        <v>2011</v>
      </c>
      <c r="O52" s="11">
        <v>2012</v>
      </c>
      <c r="P52" s="12" t="s">
        <v>5</v>
      </c>
      <c r="Q52" s="34"/>
    </row>
    <row r="53" spans="1:17" ht="18.75" customHeight="1">
      <c r="A53" s="23"/>
      <c r="B53" s="8" t="s">
        <v>7</v>
      </c>
      <c r="C53" s="109">
        <v>2375.852686210886</v>
      </c>
      <c r="D53" s="9">
        <v>102.58138479381527</v>
      </c>
      <c r="E53" s="9">
        <v>119.56625729783234</v>
      </c>
      <c r="F53" s="9">
        <v>127.50658802488445</v>
      </c>
      <c r="G53" s="9">
        <v>142.10539898399992</v>
      </c>
      <c r="H53" s="9">
        <v>155.64765029879004</v>
      </c>
      <c r="I53" s="9">
        <v>163.05413791276192</v>
      </c>
      <c r="J53" s="9">
        <v>168.02150117850198</v>
      </c>
      <c r="K53" s="9">
        <v>165.59569869810957</v>
      </c>
      <c r="L53" s="9">
        <v>166.57976827280885</v>
      </c>
      <c r="M53" s="9">
        <v>167.05945669178826</v>
      </c>
      <c r="N53" s="9">
        <v>162.6941020972572</v>
      </c>
      <c r="O53" s="9">
        <v>158.56707797770804</v>
      </c>
      <c r="P53" s="9">
        <v>141.57600650365373</v>
      </c>
      <c r="Q53" s="24"/>
    </row>
    <row r="54" spans="1:17" ht="18.75" customHeight="1">
      <c r="A54" s="23"/>
      <c r="B54" s="8" t="s">
        <v>51</v>
      </c>
      <c r="C54" s="109">
        <v>6170.241672739479</v>
      </c>
      <c r="D54" s="9">
        <v>117.82029068615793</v>
      </c>
      <c r="E54" s="9">
        <v>146.96895789918855</v>
      </c>
      <c r="F54" s="9">
        <v>157.62383486241703</v>
      </c>
      <c r="G54" s="9">
        <v>173.06113541597907</v>
      </c>
      <c r="H54" s="9">
        <v>206.55836441064338</v>
      </c>
      <c r="I54" s="9">
        <v>237.99158403444534</v>
      </c>
      <c r="J54" s="9">
        <v>246.90886161711632</v>
      </c>
      <c r="K54" s="9">
        <v>392.94234981143984</v>
      </c>
      <c r="L54" s="9">
        <v>535.8774069137456</v>
      </c>
      <c r="M54" s="9">
        <v>526.1099838301022</v>
      </c>
      <c r="N54" s="9">
        <v>516.2355842668785</v>
      </c>
      <c r="O54" s="9">
        <v>506.5995152175494</v>
      </c>
      <c r="P54" s="9">
        <v>184.44077532453466</v>
      </c>
      <c r="Q54" s="24"/>
    </row>
    <row r="55" spans="1:17" ht="18.75" customHeight="1">
      <c r="A55" s="23"/>
      <c r="B55" s="8" t="s">
        <v>11</v>
      </c>
      <c r="C55" s="109">
        <v>2263.1382170323022</v>
      </c>
      <c r="D55" s="9">
        <v>102.58138479381527</v>
      </c>
      <c r="E55" s="9">
        <v>120.10504783107407</v>
      </c>
      <c r="F55" s="9">
        <v>128.5696202403121</v>
      </c>
      <c r="G55" s="9">
        <v>140.00556573184642</v>
      </c>
      <c r="H55" s="9">
        <v>150.4416290596527</v>
      </c>
      <c r="I55" s="9">
        <v>155.9117897736049</v>
      </c>
      <c r="J55" s="9">
        <v>158.97373876860615</v>
      </c>
      <c r="K55" s="9">
        <v>156.68636026604236</v>
      </c>
      <c r="L55" s="9">
        <v>157.80883073583294</v>
      </c>
      <c r="M55" s="9">
        <v>158.42778519756934</v>
      </c>
      <c r="N55" s="9">
        <v>154.20081161134652</v>
      </c>
      <c r="O55" s="9">
        <v>150.21216851459954</v>
      </c>
      <c r="P55" s="9">
        <v>139.00673052729806</v>
      </c>
      <c r="Q55" s="24"/>
    </row>
    <row r="56" spans="1:17" ht="18.75" customHeight="1">
      <c r="A56" s="23"/>
      <c r="B56" s="8" t="s">
        <v>45</v>
      </c>
      <c r="C56" s="109">
        <v>1900.6132220399816</v>
      </c>
      <c r="D56" s="9">
        <v>97.18263987452069</v>
      </c>
      <c r="E56" s="9">
        <v>111.49066629619657</v>
      </c>
      <c r="F56" s="9">
        <v>117.84817591706246</v>
      </c>
      <c r="G56" s="9">
        <v>124.20845558534565</v>
      </c>
      <c r="H56" s="9">
        <v>131.11115750424807</v>
      </c>
      <c r="I56" s="9">
        <v>135.10250673655497</v>
      </c>
      <c r="J56" s="9">
        <v>136.3286724703211</v>
      </c>
      <c r="K56" s="9">
        <v>134.3992901041841</v>
      </c>
      <c r="L56" s="9">
        <v>131.2421176344028</v>
      </c>
      <c r="M56" s="9">
        <v>127.62075190049276</v>
      </c>
      <c r="N56" s="9">
        <v>123.89241002283416</v>
      </c>
      <c r="O56" s="9">
        <v>120.40239899490207</v>
      </c>
      <c r="P56" s="9">
        <v>123.95219240788155</v>
      </c>
      <c r="Q56" s="24"/>
    </row>
    <row r="57" spans="1:17" ht="18.75" customHeight="1">
      <c r="A57" s="23"/>
      <c r="B57" s="8" t="s">
        <v>15</v>
      </c>
      <c r="C57" s="109">
        <v>2412.3025706949747</v>
      </c>
      <c r="D57" s="9">
        <v>102.58138479381527</v>
      </c>
      <c r="E57" s="9">
        <v>120.10504783107407</v>
      </c>
      <c r="F57" s="9">
        <v>128.5696202403121</v>
      </c>
      <c r="G57" s="9">
        <v>142.46168636871957</v>
      </c>
      <c r="H57" s="9">
        <v>156.76529114033147</v>
      </c>
      <c r="I57" s="9">
        <v>165.607498496429</v>
      </c>
      <c r="J57" s="9">
        <v>170.53532757323632</v>
      </c>
      <c r="K57" s="9">
        <v>168.06851731021624</v>
      </c>
      <c r="L57" s="9">
        <v>169.01359665228728</v>
      </c>
      <c r="M57" s="9">
        <v>169.45448469513093</v>
      </c>
      <c r="N57" s="9">
        <v>165.05014014523334</v>
      </c>
      <c r="O57" s="9">
        <v>160.88412605188876</v>
      </c>
      <c r="P57" s="9">
        <v>142.70182881537323</v>
      </c>
      <c r="Q57" s="24"/>
    </row>
    <row r="58" spans="1:17" ht="18.75" customHeight="1">
      <c r="A58" s="23"/>
      <c r="B58" s="8" t="s">
        <v>16</v>
      </c>
      <c r="C58" s="109">
        <v>5722.6437396998035</v>
      </c>
      <c r="D58" s="9">
        <v>105.91085582719927</v>
      </c>
      <c r="E58" s="9">
        <v>126.10220831444121</v>
      </c>
      <c r="F58" s="9">
        <v>134.97414922020437</v>
      </c>
      <c r="G58" s="9">
        <v>151.05387537892548</v>
      </c>
      <c r="H58" s="9">
        <v>169.36571244257846</v>
      </c>
      <c r="I58" s="9">
        <v>182.38405812734476</v>
      </c>
      <c r="J58" s="9">
        <v>189.57923410952435</v>
      </c>
      <c r="K58" s="9">
        <v>331.9161359815481</v>
      </c>
      <c r="L58" s="9">
        <v>475.7344776432989</v>
      </c>
      <c r="M58" s="9">
        <v>471.5204856864012</v>
      </c>
      <c r="N58" s="9">
        <v>462.48291995590984</v>
      </c>
      <c r="O58" s="9">
        <v>453.6836850161039</v>
      </c>
      <c r="P58" s="9">
        <v>152.77600069669884</v>
      </c>
      <c r="Q58" s="24"/>
    </row>
    <row r="59" spans="1:17" ht="18.75" customHeight="1">
      <c r="A59" s="23"/>
      <c r="B59" s="8" t="s">
        <v>17</v>
      </c>
      <c r="C59" s="109">
        <v>2612.279197406683</v>
      </c>
      <c r="D59" s="9">
        <v>102.58138479381527</v>
      </c>
      <c r="E59" s="9">
        <v>118.41664905600774</v>
      </c>
      <c r="F59" s="9">
        <v>125.12871646630222</v>
      </c>
      <c r="G59" s="9">
        <v>153.20473233251911</v>
      </c>
      <c r="H59" s="9">
        <v>179.80370764328535</v>
      </c>
      <c r="I59" s="9">
        <v>184.5381210697801</v>
      </c>
      <c r="J59" s="9">
        <v>187.1640159504158</v>
      </c>
      <c r="K59" s="9">
        <v>184.14073945584724</v>
      </c>
      <c r="L59" s="9">
        <v>184.21790300744948</v>
      </c>
      <c r="M59" s="9">
        <v>183.3050193679893</v>
      </c>
      <c r="N59" s="9">
        <v>177.23125874358763</v>
      </c>
      <c r="O59" s="9">
        <v>171.50700837898773</v>
      </c>
      <c r="P59" s="9">
        <v>152.2183853135789</v>
      </c>
      <c r="Q59" s="24"/>
    </row>
    <row r="60" spans="1:17" ht="18.75" customHeight="1">
      <c r="A60" s="23"/>
      <c r="B60" s="8" t="s">
        <v>19</v>
      </c>
      <c r="C60" s="109">
        <v>2965.2373329475536</v>
      </c>
      <c r="D60" s="9">
        <v>101.93919118212244</v>
      </c>
      <c r="E60" s="9">
        <v>116.6302248391512</v>
      </c>
      <c r="F60" s="9">
        <v>122.14847995296131</v>
      </c>
      <c r="G60" s="9">
        <v>148.66614986840978</v>
      </c>
      <c r="H60" s="9">
        <v>174.21198993190833</v>
      </c>
      <c r="I60" s="9">
        <v>193.19144749965997</v>
      </c>
      <c r="J60" s="9">
        <v>209.96217064997793</v>
      </c>
      <c r="K60" s="9">
        <v>206.2029744677522</v>
      </c>
      <c r="L60" s="9">
        <v>205.33588377717882</v>
      </c>
      <c r="M60" s="9">
        <v>203.28364724747658</v>
      </c>
      <c r="N60" s="9">
        <v>196.06693530044316</v>
      </c>
      <c r="O60" s="9">
        <v>189.5043570713971</v>
      </c>
      <c r="P60" s="9">
        <v>150.9696584184181</v>
      </c>
      <c r="Q60" s="24"/>
    </row>
    <row r="61" spans="1:17" ht="18.75" customHeight="1">
      <c r="A61" s="23"/>
      <c r="B61" s="8" t="s">
        <v>21</v>
      </c>
      <c r="C61" s="109">
        <v>3746.949914396915</v>
      </c>
      <c r="D61" s="9">
        <v>101.92116276718545</v>
      </c>
      <c r="E61" s="9">
        <v>116.36945573069048</v>
      </c>
      <c r="F61" s="9">
        <v>121.6708241199119</v>
      </c>
      <c r="G61" s="9">
        <v>143.33484569231442</v>
      </c>
      <c r="H61" s="9">
        <v>163.7111131448075</v>
      </c>
      <c r="I61" s="9">
        <v>181.80198270271367</v>
      </c>
      <c r="J61" s="9">
        <v>198.09165393364347</v>
      </c>
      <c r="K61" s="9">
        <v>227.0444941820427</v>
      </c>
      <c r="L61" s="9">
        <v>258.47770943194445</v>
      </c>
      <c r="M61" s="9">
        <v>255.63035934720563</v>
      </c>
      <c r="N61" s="9">
        <v>247.62995009104395</v>
      </c>
      <c r="O61" s="9">
        <v>240.28319566160306</v>
      </c>
      <c r="P61" s="9">
        <v>145.3776442780876</v>
      </c>
      <c r="Q61" s="22"/>
    </row>
    <row r="62" spans="1:17" ht="18.75" customHeight="1">
      <c r="A62" s="23"/>
      <c r="B62" s="8" t="s">
        <v>23</v>
      </c>
      <c r="C62" s="109">
        <v>3157.565267660247</v>
      </c>
      <c r="D62" s="9">
        <v>102.56335637887827</v>
      </c>
      <c r="E62" s="9">
        <v>119.30547959789247</v>
      </c>
      <c r="F62" s="9">
        <v>127.02768741793011</v>
      </c>
      <c r="G62" s="9">
        <v>136.77287898527496</v>
      </c>
      <c r="H62" s="9">
        <v>145.14815996292623</v>
      </c>
      <c r="I62" s="9">
        <v>151.66487397186</v>
      </c>
      <c r="J62" s="9">
        <v>156.15623943311726</v>
      </c>
      <c r="K62" s="9">
        <v>186.44334932108362</v>
      </c>
      <c r="L62" s="9">
        <v>219.73372152684925</v>
      </c>
      <c r="M62" s="9">
        <v>219.413780627167</v>
      </c>
      <c r="N62" s="9">
        <v>214.26126094365256</v>
      </c>
      <c r="O62" s="9">
        <v>209.3470719704125</v>
      </c>
      <c r="P62" s="9">
        <v>135.98381598717674</v>
      </c>
      <c r="Q62" s="22"/>
    </row>
    <row r="63" spans="1:17" ht="18.75" customHeight="1">
      <c r="A63" s="23"/>
      <c r="B63" s="8" t="s">
        <v>25</v>
      </c>
      <c r="C63" s="109">
        <v>3599.416285056239</v>
      </c>
      <c r="D63" s="9">
        <v>102.58138479381527</v>
      </c>
      <c r="E63" s="9">
        <v>119.56625729783234</v>
      </c>
      <c r="F63" s="9">
        <v>127.50658802488445</v>
      </c>
      <c r="G63" s="9">
        <v>142.10539898399992</v>
      </c>
      <c r="H63" s="9">
        <v>155.64765029879004</v>
      </c>
      <c r="I63" s="9">
        <v>162.40379148886933</v>
      </c>
      <c r="J63" s="9">
        <v>166.73180359543773</v>
      </c>
      <c r="K63" s="9">
        <v>164.32546107073287</v>
      </c>
      <c r="L63" s="9">
        <v>165.3289830409936</v>
      </c>
      <c r="M63" s="9">
        <v>165.82827878700678</v>
      </c>
      <c r="N63" s="9">
        <v>161.48237369039012</v>
      </c>
      <c r="O63" s="9">
        <v>201.8598691436399</v>
      </c>
      <c r="P63" s="9">
        <v>141.44593721887523</v>
      </c>
      <c r="Q63" s="22"/>
    </row>
    <row r="64" spans="1:17" ht="18.75" customHeight="1">
      <c r="A64" s="23"/>
      <c r="B64" s="8" t="s">
        <v>27</v>
      </c>
      <c r="C64" s="109">
        <v>4188.800931792906</v>
      </c>
      <c r="D64" s="9">
        <v>101.93919118212244</v>
      </c>
      <c r="E64" s="9">
        <v>116.6302248391512</v>
      </c>
      <c r="F64" s="9">
        <v>122.14847995296131</v>
      </c>
      <c r="G64" s="9">
        <v>148.66614986840978</v>
      </c>
      <c r="H64" s="9">
        <v>174.21198993190833</v>
      </c>
      <c r="I64" s="9">
        <v>192.54210107576736</v>
      </c>
      <c r="J64" s="9">
        <v>208.67233639152772</v>
      </c>
      <c r="K64" s="9">
        <v>204.93259865894785</v>
      </c>
      <c r="L64" s="9">
        <v>204.0849532250316</v>
      </c>
      <c r="M64" s="9">
        <v>202.0522619174761</v>
      </c>
      <c r="N64" s="9">
        <v>194.8549624865828</v>
      </c>
      <c r="O64" s="9">
        <v>232.7968721298194</v>
      </c>
      <c r="P64" s="9">
        <v>150.8397891336396</v>
      </c>
      <c r="Q64" s="22"/>
    </row>
    <row r="65" spans="1:17" ht="33" customHeight="1">
      <c r="A65" s="23"/>
      <c r="B65" s="83" t="s">
        <v>29</v>
      </c>
      <c r="C65" s="109">
        <v>5447.762676500892</v>
      </c>
      <c r="D65" s="9">
        <v>109.09283109632527</v>
      </c>
      <c r="E65" s="9">
        <v>126.90228442766278</v>
      </c>
      <c r="F65" s="9">
        <v>140.55712380519992</v>
      </c>
      <c r="G65" s="9">
        <v>163.92420665005503</v>
      </c>
      <c r="H65" s="9">
        <v>186.8084016638962</v>
      </c>
      <c r="I65" s="9">
        <v>209.01523560817867</v>
      </c>
      <c r="J65" s="9">
        <v>227.5843166336359</v>
      </c>
      <c r="K65" s="9">
        <v>344.0891790443252</v>
      </c>
      <c r="L65" s="9">
        <v>457.305369455916</v>
      </c>
      <c r="M65" s="9">
        <v>446.831052407054</v>
      </c>
      <c r="N65" s="9">
        <v>435.9302548321993</v>
      </c>
      <c r="O65" s="9">
        <v>425.6828219910581</v>
      </c>
      <c r="P65" s="9">
        <v>165.44145043099851</v>
      </c>
      <c r="Q65" s="22"/>
    </row>
    <row r="66" spans="1:17" ht="12.75">
      <c r="A66" s="23"/>
      <c r="B66" s="8"/>
      <c r="C66" s="8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22"/>
    </row>
    <row r="67" spans="1:17" ht="12.75">
      <c r="A67" s="23"/>
      <c r="B67" s="36"/>
      <c r="C67" s="36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22"/>
    </row>
    <row r="68" spans="1:17" ht="12.75">
      <c r="A68" s="23"/>
      <c r="B68" s="7" t="s">
        <v>52</v>
      </c>
      <c r="C68" s="7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22"/>
    </row>
    <row r="69" spans="1:17" ht="13.5" thickBot="1">
      <c r="A69" s="25"/>
      <c r="B69" s="10"/>
      <c r="C69" s="10"/>
      <c r="D69" s="26"/>
      <c r="E69" s="26"/>
      <c r="F69" s="26"/>
      <c r="G69" s="26"/>
      <c r="H69" s="26"/>
      <c r="I69" s="26"/>
      <c r="J69" s="26"/>
      <c r="K69" s="26"/>
      <c r="L69" s="26"/>
      <c r="M69" s="10"/>
      <c r="N69" s="27"/>
      <c r="O69" s="27"/>
      <c r="P69" s="27"/>
      <c r="Q69" s="28"/>
    </row>
    <row r="70" spans="2:13" ht="12.75">
      <c r="B70" s="4"/>
      <c r="C70" s="4"/>
      <c r="D70" s="5"/>
      <c r="E70" s="5"/>
      <c r="F70" s="5"/>
      <c r="G70" s="5"/>
      <c r="H70" s="5"/>
      <c r="I70" s="5"/>
      <c r="J70" s="5"/>
      <c r="K70" s="5"/>
      <c r="L70" s="5"/>
      <c r="M70" s="5"/>
    </row>
    <row r="71" spans="2:13" ht="12.75">
      <c r="B71" s="4"/>
      <c r="C71" s="4"/>
      <c r="D71" s="5"/>
      <c r="E71" s="5"/>
      <c r="F71" s="5"/>
      <c r="G71" s="5"/>
      <c r="H71" s="5"/>
      <c r="I71" s="5"/>
      <c r="J71" s="5"/>
      <c r="K71" s="5"/>
      <c r="L71" s="5"/>
      <c r="M71" s="5"/>
    </row>
    <row r="72" spans="2:16" ht="16.5" customHeight="1">
      <c r="B72" s="39" t="s">
        <v>16</v>
      </c>
      <c r="C72" s="39"/>
      <c r="D72" s="40">
        <v>105.91085582719927</v>
      </c>
      <c r="E72" s="40">
        <v>126.10220831444121</v>
      </c>
      <c r="F72" s="40">
        <v>134.97414922020437</v>
      </c>
      <c r="G72" s="40">
        <v>151.05387537892548</v>
      </c>
      <c r="H72" s="40">
        <v>169.36571244257846</v>
      </c>
      <c r="I72" s="40">
        <v>182.38405812734476</v>
      </c>
      <c r="J72" s="40">
        <v>189.57923410952435</v>
      </c>
      <c r="K72" s="40">
        <v>331.9161359815481</v>
      </c>
      <c r="L72" s="40">
        <v>475.7344776432989</v>
      </c>
      <c r="M72" s="40">
        <v>471.5204856864012</v>
      </c>
      <c r="N72" s="40">
        <v>462.48291995590984</v>
      </c>
      <c r="O72" s="40">
        <v>453.6836850161039</v>
      </c>
      <c r="P72" s="9">
        <v>152.77600069669884</v>
      </c>
    </row>
    <row r="73" spans="2:16" ht="14.25" customHeight="1">
      <c r="B73" s="39" t="s">
        <v>15</v>
      </c>
      <c r="C73" s="39"/>
      <c r="D73" s="40">
        <v>102.58138479381527</v>
      </c>
      <c r="E73" s="40">
        <v>120.10504783107407</v>
      </c>
      <c r="F73" s="40">
        <v>128.5696202403121</v>
      </c>
      <c r="G73" s="40">
        <v>142.46168636871957</v>
      </c>
      <c r="H73" s="40">
        <v>156.76529114033147</v>
      </c>
      <c r="I73" s="40">
        <v>165.607498496429</v>
      </c>
      <c r="J73" s="40">
        <v>170.53532757323632</v>
      </c>
      <c r="K73" s="40">
        <v>168.06851731021624</v>
      </c>
      <c r="L73" s="40">
        <v>169.01359665228728</v>
      </c>
      <c r="M73" s="40">
        <v>169.45448469513093</v>
      </c>
      <c r="N73" s="40">
        <v>165.05014014523334</v>
      </c>
      <c r="O73" s="40">
        <v>160.88412605188876</v>
      </c>
      <c r="P73" s="9">
        <v>142.70182881537323</v>
      </c>
    </row>
    <row r="74" spans="2:16" ht="12.75">
      <c r="B74" s="4"/>
      <c r="C74" s="4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41"/>
    </row>
    <row r="75" spans="2:16" ht="12.75">
      <c r="B75" s="39" t="s">
        <v>53</v>
      </c>
      <c r="C75" s="39"/>
      <c r="D75" s="40">
        <v>3.329471033383996</v>
      </c>
      <c r="E75" s="40">
        <v>5.997160483367139</v>
      </c>
      <c r="F75" s="40">
        <v>6.404528979892262</v>
      </c>
      <c r="G75" s="40">
        <v>8.592189010205914</v>
      </c>
      <c r="H75" s="40">
        <v>12.600421302246986</v>
      </c>
      <c r="I75" s="40">
        <v>16.776559630915756</v>
      </c>
      <c r="J75" s="40">
        <v>19.043906536288034</v>
      </c>
      <c r="K75" s="40">
        <v>163.84761867133187</v>
      </c>
      <c r="L75" s="40">
        <v>306.7208809910116</v>
      </c>
      <c r="M75" s="40">
        <v>302.06600099127024</v>
      </c>
      <c r="N75" s="40">
        <v>297.4327798106765</v>
      </c>
      <c r="O75" s="40">
        <v>292.7995589642151</v>
      </c>
      <c r="P75" s="9">
        <v>10.074171881325611</v>
      </c>
    </row>
    <row r="76" spans="2:13" ht="12.75">
      <c r="B76" s="4"/>
      <c r="C76" s="4"/>
      <c r="D76" s="5"/>
      <c r="E76" s="5"/>
      <c r="F76" s="5"/>
      <c r="G76" s="5"/>
      <c r="H76" s="5"/>
      <c r="I76" s="5"/>
      <c r="J76" s="5"/>
      <c r="K76" s="5"/>
      <c r="L76" s="5"/>
      <c r="M76" s="5"/>
    </row>
    <row r="77" spans="2:13" ht="12.75">
      <c r="B77" s="4"/>
      <c r="C77" s="4"/>
      <c r="D77" s="5"/>
      <c r="E77" s="5"/>
      <c r="F77" s="5"/>
      <c r="G77" s="5"/>
      <c r="H77" s="5"/>
      <c r="I77" s="5"/>
      <c r="J77" s="5"/>
      <c r="K77" s="5"/>
      <c r="L77" s="5"/>
      <c r="M77" s="5"/>
    </row>
    <row r="78" spans="2:15" ht="12.75">
      <c r="B78" s="4"/>
      <c r="C78" s="4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</row>
    <row r="79" spans="2:16" ht="18.75">
      <c r="B79" s="1" t="s">
        <v>54</v>
      </c>
      <c r="C79" s="1"/>
      <c r="P79" s="2">
        <v>35930.59737025463</v>
      </c>
    </row>
    <row r="80" spans="2:16" ht="16.5" customHeight="1">
      <c r="B80" s="1"/>
      <c r="C80" s="1"/>
      <c r="P80" s="2"/>
    </row>
    <row r="81" spans="2:16" ht="16.5" customHeight="1">
      <c r="B81" s="3" t="s">
        <v>41</v>
      </c>
      <c r="C81" s="1"/>
      <c r="P81" s="2"/>
    </row>
    <row r="82" spans="2:16" ht="16.5" customHeight="1">
      <c r="B82" s="3"/>
      <c r="C82" s="1"/>
      <c r="P82" s="2"/>
    </row>
    <row r="83" spans="2:13" ht="13.5" thickBot="1">
      <c r="B83" s="4"/>
      <c r="C83" s="4"/>
      <c r="D83" s="5"/>
      <c r="E83" s="5"/>
      <c r="F83" s="5"/>
      <c r="G83" s="5"/>
      <c r="H83" s="5"/>
      <c r="I83" s="5"/>
      <c r="J83" s="5"/>
      <c r="K83" s="5"/>
      <c r="L83" s="5"/>
      <c r="M83" s="5"/>
    </row>
    <row r="84" spans="1:17" ht="15">
      <c r="A84" s="61" t="s">
        <v>49</v>
      </c>
      <c r="B84" s="110"/>
      <c r="C84" s="110"/>
      <c r="D84" s="65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6"/>
    </row>
    <row r="85" spans="1:17" ht="15">
      <c r="A85" s="67"/>
      <c r="B85" s="78"/>
      <c r="C85" s="78"/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68"/>
    </row>
    <row r="86" spans="1:17" ht="12.75">
      <c r="A86" s="69"/>
      <c r="B86" s="62" t="s">
        <v>50</v>
      </c>
      <c r="C86" s="62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8"/>
    </row>
    <row r="87" spans="1:17" ht="13.5" thickBot="1">
      <c r="A87" s="69"/>
      <c r="B87" s="58"/>
      <c r="C87" s="58"/>
      <c r="D87" s="59">
        <v>2001</v>
      </c>
      <c r="E87" s="59">
        <v>2002</v>
      </c>
      <c r="F87" s="59">
        <v>2003</v>
      </c>
      <c r="G87" s="59">
        <v>2004</v>
      </c>
      <c r="H87" s="59">
        <v>2005</v>
      </c>
      <c r="I87" s="59">
        <v>2006</v>
      </c>
      <c r="J87" s="59">
        <v>2007</v>
      </c>
      <c r="K87" s="59">
        <v>2008</v>
      </c>
      <c r="L87" s="59">
        <v>2009</v>
      </c>
      <c r="M87" s="59">
        <v>2010</v>
      </c>
      <c r="N87" s="59">
        <v>2011</v>
      </c>
      <c r="O87" s="59">
        <v>2012</v>
      </c>
      <c r="P87" s="60" t="s">
        <v>5</v>
      </c>
      <c r="Q87" s="111"/>
    </row>
    <row r="88" spans="1:17" ht="18.75" customHeight="1">
      <c r="A88" s="69"/>
      <c r="B88" s="114" t="s">
        <v>7</v>
      </c>
      <c r="C88" s="55"/>
      <c r="D88" s="55">
        <v>102.58138479381527</v>
      </c>
      <c r="E88" s="55">
        <v>119.56625729783234</v>
      </c>
      <c r="F88" s="55">
        <v>127.50658802488445</v>
      </c>
      <c r="G88" s="55">
        <v>142.10539898399992</v>
      </c>
      <c r="H88" s="55">
        <v>155.64765029879004</v>
      </c>
      <c r="I88" s="55">
        <v>163.05413791276192</v>
      </c>
      <c r="J88" s="55">
        <v>168.02150117850198</v>
      </c>
      <c r="K88" s="55">
        <v>165.59569869810957</v>
      </c>
      <c r="L88" s="55">
        <v>166.57976827280885</v>
      </c>
      <c r="M88" s="55">
        <v>167.05945669178826</v>
      </c>
      <c r="N88" s="55">
        <v>162.6941020972572</v>
      </c>
      <c r="O88" s="55">
        <v>158.56707797770804</v>
      </c>
      <c r="P88" s="55">
        <v>141.57600650365373</v>
      </c>
      <c r="Q88" s="112"/>
    </row>
    <row r="89" spans="1:17" ht="18.75" customHeight="1">
      <c r="A89" s="69"/>
      <c r="B89" s="114" t="s">
        <v>33</v>
      </c>
      <c r="C89" s="55"/>
      <c r="D89" s="55">
        <v>117.82029779639659</v>
      </c>
      <c r="E89" s="55">
        <v>146.55661624912</v>
      </c>
      <c r="F89" s="55">
        <v>156.80737591006968</v>
      </c>
      <c r="G89" s="55">
        <v>171.9479516916873</v>
      </c>
      <c r="H89" s="55">
        <v>188.48954345692047</v>
      </c>
      <c r="I89" s="55">
        <v>197.99741517487462</v>
      </c>
      <c r="J89" s="55">
        <v>201.99771245599692</v>
      </c>
      <c r="K89" s="55">
        <v>373.2812659488581</v>
      </c>
      <c r="L89" s="55">
        <v>541.148929209172</v>
      </c>
      <c r="M89" s="55">
        <v>531.3343432291531</v>
      </c>
      <c r="N89" s="55">
        <v>521.4127808642219</v>
      </c>
      <c r="O89" s="55">
        <v>511.7295491078531</v>
      </c>
      <c r="P89" s="55">
        <v>172.35978049653443</v>
      </c>
      <c r="Q89" s="112"/>
    </row>
    <row r="90" spans="1:17" ht="18.75" customHeight="1">
      <c r="A90" s="69"/>
      <c r="B90" s="114" t="s">
        <v>11</v>
      </c>
      <c r="C90" s="55"/>
      <c r="D90" s="55">
        <v>102.58138479381527</v>
      </c>
      <c r="E90" s="55">
        <v>120.10504783107407</v>
      </c>
      <c r="F90" s="55">
        <v>128.5696202403121</v>
      </c>
      <c r="G90" s="55">
        <v>140.00556573184642</v>
      </c>
      <c r="H90" s="55">
        <v>150.4416290596527</v>
      </c>
      <c r="I90" s="55">
        <v>155.9117897736049</v>
      </c>
      <c r="J90" s="55">
        <v>158.97373876860615</v>
      </c>
      <c r="K90" s="55">
        <v>156.68636026604236</v>
      </c>
      <c r="L90" s="55">
        <v>157.80883073583294</v>
      </c>
      <c r="M90" s="55">
        <v>158.42778519756934</v>
      </c>
      <c r="N90" s="55">
        <v>154.20081161134652</v>
      </c>
      <c r="O90" s="55">
        <v>150.21216851459954</v>
      </c>
      <c r="P90" s="55">
        <v>139.00673052729806</v>
      </c>
      <c r="Q90" s="112"/>
    </row>
    <row r="91" spans="1:17" ht="18.75" customHeight="1">
      <c r="A91" s="69"/>
      <c r="B91" s="114" t="s">
        <v>45</v>
      </c>
      <c r="C91" s="55"/>
      <c r="D91" s="55">
        <v>97.18263987452069</v>
      </c>
      <c r="E91" s="55">
        <v>111.49066629619657</v>
      </c>
      <c r="F91" s="55">
        <v>117.84817591706246</v>
      </c>
      <c r="G91" s="55">
        <v>124.20845558534565</v>
      </c>
      <c r="H91" s="55">
        <v>131.11115750424807</v>
      </c>
      <c r="I91" s="55">
        <v>135.10250673655497</v>
      </c>
      <c r="J91" s="55">
        <v>136.3286724703211</v>
      </c>
      <c r="K91" s="55">
        <v>134.3992901041841</v>
      </c>
      <c r="L91" s="55">
        <v>131.2421176344028</v>
      </c>
      <c r="M91" s="55">
        <v>127.62075190049276</v>
      </c>
      <c r="N91" s="55">
        <v>123.89241002283416</v>
      </c>
      <c r="O91" s="55">
        <v>120.40239899490207</v>
      </c>
      <c r="P91" s="55">
        <v>123.95219240788155</v>
      </c>
      <c r="Q91" s="112"/>
    </row>
    <row r="92" spans="1:17" ht="18.75" customHeight="1">
      <c r="A92" s="69"/>
      <c r="B92" s="114" t="s">
        <v>15</v>
      </c>
      <c r="C92" s="114"/>
      <c r="D92" s="55">
        <v>102.58138479381527</v>
      </c>
      <c r="E92" s="55">
        <v>120.10504783107407</v>
      </c>
      <c r="F92" s="55">
        <v>128.5696202403121</v>
      </c>
      <c r="G92" s="55">
        <v>142.46168636871957</v>
      </c>
      <c r="H92" s="55">
        <v>156.76529114033147</v>
      </c>
      <c r="I92" s="55">
        <v>165.607498496429</v>
      </c>
      <c r="J92" s="55">
        <v>170.53532757323632</v>
      </c>
      <c r="K92" s="55">
        <v>168.06851731021624</v>
      </c>
      <c r="L92" s="55">
        <v>169.01359665228728</v>
      </c>
      <c r="M92" s="55">
        <v>169.45448469513093</v>
      </c>
      <c r="N92" s="55">
        <v>165.05014014523334</v>
      </c>
      <c r="O92" s="55">
        <v>160.88412605188876</v>
      </c>
      <c r="P92" s="55">
        <v>142.70182881537323</v>
      </c>
      <c r="Q92" s="112"/>
    </row>
    <row r="93" spans="1:17" ht="18.75" customHeight="1">
      <c r="A93" s="69"/>
      <c r="B93" s="114" t="s">
        <v>34</v>
      </c>
      <c r="C93" s="55"/>
      <c r="D93" s="55">
        <v>103.3</v>
      </c>
      <c r="E93" s="55">
        <v>120.9</v>
      </c>
      <c r="F93" s="55">
        <v>129.5</v>
      </c>
      <c r="G93" s="55">
        <v>143.1</v>
      </c>
      <c r="H93" s="55">
        <v>157.2</v>
      </c>
      <c r="I93" s="55">
        <v>166.7</v>
      </c>
      <c r="J93" s="55">
        <v>172.2</v>
      </c>
      <c r="K93" s="55">
        <v>324.9</v>
      </c>
      <c r="L93" s="55">
        <v>478.8</v>
      </c>
      <c r="M93" s="55">
        <v>474.5</v>
      </c>
      <c r="N93" s="55">
        <v>465.5</v>
      </c>
      <c r="O93" s="55">
        <v>456.6</v>
      </c>
      <c r="P93" s="55">
        <v>143.48</v>
      </c>
      <c r="Q93" s="112"/>
    </row>
    <row r="94" spans="1:17" ht="18.75" customHeight="1">
      <c r="A94" s="69"/>
      <c r="B94" s="114" t="s">
        <v>35</v>
      </c>
      <c r="C94" s="55"/>
      <c r="D94" s="55">
        <v>102.58138479381527</v>
      </c>
      <c r="E94" s="55">
        <v>118.41664905600774</v>
      </c>
      <c r="F94" s="55">
        <v>125.12871646630222</v>
      </c>
      <c r="G94" s="55">
        <v>136.24875436058392</v>
      </c>
      <c r="H94" s="55">
        <v>146.18408575950676</v>
      </c>
      <c r="I94" s="55">
        <v>151.42495952309756</v>
      </c>
      <c r="J94" s="55">
        <v>172.87601654756023</v>
      </c>
      <c r="K94" s="55">
        <v>188.42379468790483</v>
      </c>
      <c r="L94" s="55">
        <v>188.46148855243004</v>
      </c>
      <c r="M94" s="55">
        <v>187.50315888953605</v>
      </c>
      <c r="N94" s="55">
        <v>181.39084984458862</v>
      </c>
      <c r="O94" s="55">
        <v>175.62792622854383</v>
      </c>
      <c r="P94" s="55">
        <v>135.48063303309965</v>
      </c>
      <c r="Q94" s="112"/>
    </row>
    <row r="95" spans="1:17" ht="18.75" customHeight="1">
      <c r="A95" s="69"/>
      <c r="B95" s="114" t="s">
        <v>36</v>
      </c>
      <c r="C95" s="55"/>
      <c r="D95" s="55">
        <v>101.93919118212244</v>
      </c>
      <c r="E95" s="55">
        <v>116.6302248391512</v>
      </c>
      <c r="F95" s="55">
        <v>122.14847995296131</v>
      </c>
      <c r="G95" s="55">
        <v>131.71017189647455</v>
      </c>
      <c r="H95" s="55">
        <v>140.5983466218663</v>
      </c>
      <c r="I95" s="55">
        <v>143.989051755011</v>
      </c>
      <c r="J95" s="55">
        <v>163.73619818098203</v>
      </c>
      <c r="K95" s="55">
        <v>179.02395878751634</v>
      </c>
      <c r="L95" s="55">
        <v>195.89861355873504</v>
      </c>
      <c r="M95" s="55">
        <v>211.39621850853132</v>
      </c>
      <c r="N95" s="55">
        <v>204.10904985851226</v>
      </c>
      <c r="O95" s="55">
        <v>197.47546874485306</v>
      </c>
      <c r="P95" s="55">
        <v>131.01525501309288</v>
      </c>
      <c r="Q95" s="112"/>
    </row>
    <row r="96" spans="1:17" ht="18.75" customHeight="1">
      <c r="A96" s="69"/>
      <c r="B96" s="114" t="s">
        <v>37</v>
      </c>
      <c r="C96" s="55"/>
      <c r="D96" s="55">
        <v>101.92116276718545</v>
      </c>
      <c r="E96" s="55">
        <v>116.36945573069048</v>
      </c>
      <c r="F96" s="55">
        <v>121.6708241199119</v>
      </c>
      <c r="G96" s="55">
        <v>126.37886772037919</v>
      </c>
      <c r="H96" s="55">
        <v>130.10544259345443</v>
      </c>
      <c r="I96" s="55">
        <v>132.60752933807626</v>
      </c>
      <c r="J96" s="55">
        <v>151.87670574780137</v>
      </c>
      <c r="K96" s="55">
        <v>199.87029140740148</v>
      </c>
      <c r="L96" s="55">
        <v>249.02134980861527</v>
      </c>
      <c r="M96" s="55">
        <v>263.7002970823572</v>
      </c>
      <c r="N96" s="55">
        <v>255.6286210627423</v>
      </c>
      <c r="O96" s="55">
        <v>248.2102758322203</v>
      </c>
      <c r="P96" s="55">
        <v>125.42642390050244</v>
      </c>
      <c r="Q96" s="68"/>
    </row>
    <row r="97" spans="1:19" ht="18.75" customHeight="1">
      <c r="A97" s="69"/>
      <c r="B97" s="114" t="s">
        <v>23</v>
      </c>
      <c r="C97" s="55"/>
      <c r="D97" s="55">
        <v>102.56335637887827</v>
      </c>
      <c r="E97" s="55">
        <v>119.30547959789247</v>
      </c>
      <c r="F97" s="55">
        <v>127.02768741793011</v>
      </c>
      <c r="G97" s="55">
        <v>136.77287898527496</v>
      </c>
      <c r="H97" s="55">
        <v>145.14815996292623</v>
      </c>
      <c r="I97" s="55">
        <v>151.66487397186</v>
      </c>
      <c r="J97" s="55">
        <v>156.15623943311726</v>
      </c>
      <c r="K97" s="55">
        <v>186.44334932108362</v>
      </c>
      <c r="L97" s="55">
        <v>219.73372152684925</v>
      </c>
      <c r="M97" s="55">
        <v>219.413780627167</v>
      </c>
      <c r="N97" s="55">
        <v>214.26126094365256</v>
      </c>
      <c r="O97" s="55">
        <v>209.3470719704125</v>
      </c>
      <c r="P97" s="55">
        <v>135.98381598717674</v>
      </c>
      <c r="Q97" s="68"/>
      <c r="S97" s="13"/>
    </row>
    <row r="98" spans="1:19" ht="18.75" customHeight="1">
      <c r="A98" s="69"/>
      <c r="B98" s="114" t="s">
        <v>25</v>
      </c>
      <c r="C98" s="55"/>
      <c r="D98" s="55">
        <v>102.58138479381527</v>
      </c>
      <c r="E98" s="55">
        <v>119.56625729783234</v>
      </c>
      <c r="F98" s="55">
        <v>127.50658802488445</v>
      </c>
      <c r="G98" s="55">
        <v>142.10539898399992</v>
      </c>
      <c r="H98" s="55">
        <v>155.64765029879004</v>
      </c>
      <c r="I98" s="55">
        <v>162.40379148886933</v>
      </c>
      <c r="J98" s="55">
        <v>166.73180359543773</v>
      </c>
      <c r="K98" s="55">
        <v>164.32546107073287</v>
      </c>
      <c r="L98" s="55">
        <v>165.3289830409936</v>
      </c>
      <c r="M98" s="55">
        <v>165.82827878700678</v>
      </c>
      <c r="N98" s="55">
        <v>161.48237369039012</v>
      </c>
      <c r="O98" s="55">
        <v>201.8598691436399</v>
      </c>
      <c r="P98" s="55">
        <v>141.44593721887523</v>
      </c>
      <c r="Q98" s="68"/>
      <c r="S98" s="13"/>
    </row>
    <row r="99" spans="1:19" ht="18.75" customHeight="1">
      <c r="A99" s="69"/>
      <c r="B99" s="114" t="s">
        <v>38</v>
      </c>
      <c r="C99" s="55"/>
      <c r="D99" s="55">
        <v>101.93919118212244</v>
      </c>
      <c r="E99" s="55">
        <v>116.6302248391512</v>
      </c>
      <c r="F99" s="55">
        <v>122.14847995296131</v>
      </c>
      <c r="G99" s="55">
        <v>131.71017189647455</v>
      </c>
      <c r="H99" s="55">
        <v>140.5983466218663</v>
      </c>
      <c r="I99" s="55">
        <v>143.33970533111838</v>
      </c>
      <c r="J99" s="55">
        <v>162.44699244057807</v>
      </c>
      <c r="K99" s="55">
        <v>177.75408114705016</v>
      </c>
      <c r="L99" s="55">
        <v>194.6481775982281</v>
      </c>
      <c r="M99" s="55">
        <v>210.1653811553763</v>
      </c>
      <c r="N99" s="55">
        <v>202.89764340116304</v>
      </c>
      <c r="O99" s="55">
        <v>240.7685634211461</v>
      </c>
      <c r="P99" s="55">
        <v>130.88538572831436</v>
      </c>
      <c r="Q99" s="68"/>
      <c r="S99" s="13"/>
    </row>
    <row r="100" spans="1:19" ht="18.75" customHeight="1">
      <c r="A100" s="69"/>
      <c r="B100" s="114" t="s">
        <v>39</v>
      </c>
      <c r="C100" s="55"/>
      <c r="D100" s="55">
        <v>108.66938759955077</v>
      </c>
      <c r="E100" s="55">
        <v>123.05446565852354</v>
      </c>
      <c r="F100" s="55">
        <v>133.3626445694932</v>
      </c>
      <c r="G100" s="55">
        <v>140.7</v>
      </c>
      <c r="H100" s="55">
        <v>146.6</v>
      </c>
      <c r="I100" s="55">
        <v>151.7</v>
      </c>
      <c r="J100" s="55">
        <v>172.9</v>
      </c>
      <c r="K100" s="55">
        <v>313.5</v>
      </c>
      <c r="L100" s="55">
        <v>449.3</v>
      </c>
      <c r="M100" s="55">
        <v>456.5</v>
      </c>
      <c r="N100" s="55">
        <v>445.7</v>
      </c>
      <c r="O100" s="55">
        <v>435.4</v>
      </c>
      <c r="P100" s="55">
        <v>139.08342204560336</v>
      </c>
      <c r="Q100" s="68"/>
      <c r="S100" s="13"/>
    </row>
    <row r="101" spans="1:19" ht="18.75" customHeight="1">
      <c r="A101" s="69"/>
      <c r="B101" s="78"/>
      <c r="C101" s="78"/>
      <c r="D101" s="55"/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68"/>
      <c r="S101" s="13"/>
    </row>
    <row r="102" spans="1:19" ht="18.75" customHeight="1">
      <c r="A102" s="69"/>
      <c r="B102" s="80"/>
      <c r="C102" s="80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68"/>
      <c r="S102" s="13"/>
    </row>
    <row r="103" spans="1:19" ht="18.75" customHeight="1">
      <c r="A103" s="69"/>
      <c r="B103" s="62" t="s">
        <v>52</v>
      </c>
      <c r="C103" s="62"/>
      <c r="D103" s="55"/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68"/>
      <c r="S103" s="13"/>
    </row>
    <row r="104" spans="1:19" ht="21.75" customHeight="1" thickBot="1">
      <c r="A104" s="70"/>
      <c r="B104" s="58"/>
      <c r="C104" s="58"/>
      <c r="D104" s="113"/>
      <c r="E104" s="113"/>
      <c r="F104" s="113"/>
      <c r="G104" s="113"/>
      <c r="H104" s="113"/>
      <c r="I104" s="113"/>
      <c r="J104" s="113"/>
      <c r="K104" s="113"/>
      <c r="L104" s="113"/>
      <c r="M104" s="58"/>
      <c r="N104" s="71"/>
      <c r="O104" s="71"/>
      <c r="P104" s="71"/>
      <c r="Q104" s="73"/>
      <c r="S104" s="13"/>
    </row>
    <row r="105" ht="21.75" customHeight="1">
      <c r="S105" s="13"/>
    </row>
    <row r="106" ht="21.75" customHeight="1">
      <c r="S106" s="13"/>
    </row>
    <row r="107" ht="21.75" customHeight="1">
      <c r="S107" s="13"/>
    </row>
    <row r="108" ht="21.75" customHeight="1">
      <c r="S108" s="13"/>
    </row>
    <row r="109" ht="23.25" customHeight="1">
      <c r="S109" s="13"/>
    </row>
  </sheetData>
  <printOptions horizontalCentered="1"/>
  <pageMargins left="0.5" right="0.5" top="1" bottom="1" header="0.5" footer="0.5"/>
  <pageSetup fitToHeight="2" orientation="landscape" scale="60" r:id="rId2"/>
  <headerFooter alignWithMargins="0">
    <oddFooter>&amp;L&amp;F&amp;R&amp;A</oddFooter>
  </headerFooter>
  <rowBreaks count="1" manualBreakCount="1">
    <brk id="46" max="6553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7"/>
  <sheetViews>
    <sheetView zoomScale="75" zoomScaleNormal="75" workbookViewId="0" topLeftCell="A1">
      <selection activeCell="A1" sqref="A1"/>
    </sheetView>
  </sheetViews>
  <sheetFormatPr defaultColWidth="9.140625" defaultRowHeight="12.75" outlineLevelRow="1"/>
  <cols>
    <col min="1" max="1" width="3.00390625" style="0" customWidth="1"/>
    <col min="2" max="2" width="46.421875" style="0" customWidth="1"/>
    <col min="3" max="14" width="10.28125" style="0" customWidth="1"/>
    <col min="15" max="15" width="18.57421875" style="0" customWidth="1"/>
    <col min="16" max="16" width="3.00390625" style="0" customWidth="1"/>
  </cols>
  <sheetData>
    <row r="1" spans="2:15" ht="18.75">
      <c r="B1" s="1" t="s">
        <v>55</v>
      </c>
      <c r="O1" s="2">
        <v>35930.598055787035</v>
      </c>
    </row>
    <row r="3" ht="12.75">
      <c r="B3" s="3" t="s">
        <v>41</v>
      </c>
    </row>
    <row r="4" ht="13.5" thickBot="1">
      <c r="B4" s="3"/>
    </row>
    <row r="5" spans="1:16" ht="15">
      <c r="A5" s="17" t="s">
        <v>56</v>
      </c>
      <c r="B5" s="38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20"/>
    </row>
    <row r="6" spans="1:16" ht="12.75">
      <c r="A6" s="23"/>
      <c r="B6" s="15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22"/>
    </row>
    <row r="7" spans="1:16" ht="15" customHeight="1">
      <c r="A7" s="32"/>
      <c r="B7" s="7" t="s">
        <v>57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22"/>
    </row>
    <row r="8" spans="1:16" s="29" customFormat="1" ht="15" customHeight="1" thickBot="1">
      <c r="A8" s="32"/>
      <c r="B8" s="10"/>
      <c r="C8" s="11">
        <v>2001</v>
      </c>
      <c r="D8" s="11">
        <v>2002</v>
      </c>
      <c r="E8" s="11">
        <v>2003</v>
      </c>
      <c r="F8" s="11">
        <v>2004</v>
      </c>
      <c r="G8" s="11">
        <v>2005</v>
      </c>
      <c r="H8" s="11">
        <v>2006</v>
      </c>
      <c r="I8" s="11">
        <v>2007</v>
      </c>
      <c r="J8" s="11">
        <v>2008</v>
      </c>
      <c r="K8" s="11">
        <v>2009</v>
      </c>
      <c r="L8" s="11">
        <v>2010</v>
      </c>
      <c r="M8" s="11">
        <v>2011</v>
      </c>
      <c r="N8" s="11">
        <v>2012</v>
      </c>
      <c r="O8" s="12" t="s">
        <v>5</v>
      </c>
      <c r="P8" s="22"/>
    </row>
    <row r="9" spans="1:16" ht="21.75" customHeight="1">
      <c r="A9" s="33"/>
      <c r="B9" s="8" t="s">
        <v>7</v>
      </c>
      <c r="C9" s="9">
        <v>45.451893</v>
      </c>
      <c r="D9" s="9">
        <v>47.165</v>
      </c>
      <c r="E9" s="9">
        <v>50.3</v>
      </c>
      <c r="F9" s="9">
        <v>50.424</v>
      </c>
      <c r="G9" s="9">
        <v>51.867000000000004</v>
      </c>
      <c r="H9" s="9">
        <v>54.23</v>
      </c>
      <c r="I9" s="9">
        <v>57.03</v>
      </c>
      <c r="J9" s="9">
        <v>58.7409</v>
      </c>
      <c r="K9" s="9">
        <v>60.503127000000006</v>
      </c>
      <c r="L9" s="9">
        <v>62.31822081000001</v>
      </c>
      <c r="M9" s="9">
        <v>64.18776743430001</v>
      </c>
      <c r="N9" s="9">
        <v>66.113400457329</v>
      </c>
      <c r="O9" s="9">
        <v>50.79720000000001</v>
      </c>
      <c r="P9" s="22"/>
    </row>
    <row r="10" spans="1:16" ht="21.75" customHeight="1">
      <c r="A10" s="33"/>
      <c r="B10" s="8" t="s">
        <v>9</v>
      </c>
      <c r="C10" s="9">
        <v>45.855892999999995</v>
      </c>
      <c r="D10" s="9">
        <v>47.581</v>
      </c>
      <c r="E10" s="9">
        <v>50.728</v>
      </c>
      <c r="F10" s="9">
        <v>50.865</v>
      </c>
      <c r="G10" s="9">
        <v>56.181</v>
      </c>
      <c r="H10" s="9">
        <v>58.794</v>
      </c>
      <c r="I10" s="9">
        <v>61.730999999999995</v>
      </c>
      <c r="J10" s="9">
        <v>63.58293</v>
      </c>
      <c r="K10" s="9">
        <v>65.49041790000001</v>
      </c>
      <c r="L10" s="9">
        <v>67.45513043700001</v>
      </c>
      <c r="M10" s="9">
        <v>69.47878435011</v>
      </c>
      <c r="N10" s="9">
        <v>71.56314788061331</v>
      </c>
      <c r="O10" s="9">
        <v>52.82979999999999</v>
      </c>
      <c r="P10" s="22"/>
    </row>
    <row r="11" spans="1:16" ht="21.75" customHeight="1">
      <c r="A11" s="33"/>
      <c r="B11" s="8" t="s">
        <v>11</v>
      </c>
      <c r="C11" s="9">
        <v>48.628893</v>
      </c>
      <c r="D11" s="9">
        <v>50.437</v>
      </c>
      <c r="E11" s="9">
        <v>53.67100000000001</v>
      </c>
      <c r="F11" s="9">
        <v>53.521</v>
      </c>
      <c r="G11" s="9">
        <v>55.058</v>
      </c>
      <c r="H11" s="9">
        <v>57.283</v>
      </c>
      <c r="I11" s="9">
        <v>60.175</v>
      </c>
      <c r="J11" s="9">
        <v>61.980250000000005</v>
      </c>
      <c r="K11" s="9">
        <v>63.83965750000001</v>
      </c>
      <c r="L11" s="9">
        <v>65.75484722500002</v>
      </c>
      <c r="M11" s="9">
        <v>67.72749264175002</v>
      </c>
      <c r="N11" s="9">
        <v>69.75931742100252</v>
      </c>
      <c r="O11" s="9">
        <v>53.99400000000001</v>
      </c>
      <c r="P11" s="22"/>
    </row>
    <row r="12" spans="1:16" ht="21.75" customHeight="1">
      <c r="A12" s="33"/>
      <c r="B12" s="8" t="s">
        <v>13</v>
      </c>
      <c r="C12" s="9">
        <v>48.628893</v>
      </c>
      <c r="D12" s="9">
        <v>50.340999999999994</v>
      </c>
      <c r="E12" s="9">
        <v>53.394000000000005</v>
      </c>
      <c r="F12" s="9">
        <v>53.157</v>
      </c>
      <c r="G12" s="9">
        <v>56.658</v>
      </c>
      <c r="H12" s="9">
        <v>58.932</v>
      </c>
      <c r="I12" s="9">
        <v>61.873000000000005</v>
      </c>
      <c r="J12" s="9">
        <v>63.72919</v>
      </c>
      <c r="K12" s="9">
        <v>65.64106570000001</v>
      </c>
      <c r="L12" s="9">
        <v>67.61029767100001</v>
      </c>
      <c r="M12" s="9">
        <v>69.63860660113001</v>
      </c>
      <c r="N12" s="9">
        <v>71.72776479916391</v>
      </c>
      <c r="O12" s="9">
        <v>54.49640000000001</v>
      </c>
      <c r="P12" s="22"/>
    </row>
    <row r="13" spans="1:16" ht="21.75" customHeight="1">
      <c r="A13" s="33"/>
      <c r="B13" s="8" t="s">
        <v>15</v>
      </c>
      <c r="C13" s="9">
        <v>48.628893</v>
      </c>
      <c r="D13" s="9">
        <v>50.437</v>
      </c>
      <c r="E13" s="9">
        <v>53.67100000000001</v>
      </c>
      <c r="F13" s="9">
        <v>54.057</v>
      </c>
      <c r="G13" s="9">
        <v>57.634</v>
      </c>
      <c r="H13" s="9">
        <v>60.402</v>
      </c>
      <c r="I13" s="9">
        <v>63.388000000000005</v>
      </c>
      <c r="J13" s="9">
        <v>65.28964</v>
      </c>
      <c r="K13" s="9">
        <v>67.19203970000001</v>
      </c>
      <c r="L13" s="9">
        <v>69.207800891</v>
      </c>
      <c r="M13" s="9">
        <v>71.28403491773001</v>
      </c>
      <c r="N13" s="9">
        <v>73.42255596526192</v>
      </c>
      <c r="O13" s="9">
        <v>55.2402</v>
      </c>
      <c r="P13" s="22"/>
    </row>
    <row r="14" spans="1:16" ht="21.75" customHeight="1">
      <c r="A14" s="33"/>
      <c r="B14" s="8" t="s">
        <v>16</v>
      </c>
      <c r="C14" s="9">
        <v>48.752893</v>
      </c>
      <c r="D14" s="9">
        <v>50.565</v>
      </c>
      <c r="E14" s="9">
        <v>53.80200000000001</v>
      </c>
      <c r="F14" s="9">
        <v>54.150999999999996</v>
      </c>
      <c r="G14" s="9">
        <v>57.732</v>
      </c>
      <c r="H14" s="9">
        <v>60.503</v>
      </c>
      <c r="I14" s="9">
        <v>63.491</v>
      </c>
      <c r="J14" s="9">
        <v>65.39573000000001</v>
      </c>
      <c r="K14" s="9">
        <v>67.2981297</v>
      </c>
      <c r="L14" s="9">
        <v>69.31707359100001</v>
      </c>
      <c r="M14" s="9">
        <v>71.39658579873</v>
      </c>
      <c r="N14" s="9">
        <v>73.5384833726919</v>
      </c>
      <c r="O14" s="9">
        <v>55.3506</v>
      </c>
      <c r="P14" s="22"/>
    </row>
    <row r="15" spans="1:16" ht="21.75" customHeight="1">
      <c r="A15" s="33"/>
      <c r="B15" s="8" t="s">
        <v>17</v>
      </c>
      <c r="C15" s="9">
        <v>48.588893</v>
      </c>
      <c r="D15" s="9">
        <v>50.172</v>
      </c>
      <c r="E15" s="9">
        <v>53.26</v>
      </c>
      <c r="F15" s="9">
        <v>44.46523699945246</v>
      </c>
      <c r="G15" s="9">
        <v>41.81966821887207</v>
      </c>
      <c r="H15" s="9">
        <v>43.64802826543823</v>
      </c>
      <c r="I15" s="9">
        <v>46.131349113401384</v>
      </c>
      <c r="J15" s="9">
        <v>47.515289586803426</v>
      </c>
      <c r="K15" s="9">
        <v>48.94074827440753</v>
      </c>
      <c r="L15" s="9">
        <v>50.40897072263976</v>
      </c>
      <c r="M15" s="9">
        <v>51.921239844318954</v>
      </c>
      <c r="N15" s="9">
        <v>53.478877039648516</v>
      </c>
      <c r="O15" s="9">
        <v>46.672986696752545</v>
      </c>
      <c r="P15" s="22"/>
    </row>
    <row r="16" spans="1:16" ht="21.75" customHeight="1">
      <c r="A16" s="33"/>
      <c r="B16" s="8" t="s">
        <v>19</v>
      </c>
      <c r="C16" s="9">
        <v>48.588893</v>
      </c>
      <c r="D16" s="9">
        <v>50.172</v>
      </c>
      <c r="E16" s="9">
        <v>53.26</v>
      </c>
      <c r="F16" s="9">
        <v>44.46523699945246</v>
      </c>
      <c r="G16" s="9">
        <v>41.81966821887207</v>
      </c>
      <c r="H16" s="9">
        <v>37.16307553078242</v>
      </c>
      <c r="I16" s="9">
        <v>34.81008648001041</v>
      </c>
      <c r="J16" s="9">
        <v>35.85438907441073</v>
      </c>
      <c r="K16" s="9">
        <v>36.93002074664305</v>
      </c>
      <c r="L16" s="9">
        <v>38.037921369042344</v>
      </c>
      <c r="M16" s="9">
        <v>39.17905901011361</v>
      </c>
      <c r="N16" s="9">
        <v>40.354430780417026</v>
      </c>
      <c r="O16" s="9">
        <v>45.37599614982139</v>
      </c>
      <c r="P16" s="22"/>
    </row>
    <row r="17" spans="1:16" ht="21.75" customHeight="1">
      <c r="A17" s="33"/>
      <c r="B17" s="8" t="s">
        <v>21</v>
      </c>
      <c r="C17" s="9">
        <v>48.588893</v>
      </c>
      <c r="D17" s="9">
        <v>50.172</v>
      </c>
      <c r="E17" s="9">
        <v>53.26</v>
      </c>
      <c r="F17" s="9">
        <v>44.46523699945246</v>
      </c>
      <c r="G17" s="9">
        <v>41.81966821887207</v>
      </c>
      <c r="H17" s="9">
        <v>37.16307553078242</v>
      </c>
      <c r="I17" s="9">
        <v>34.81008648001041</v>
      </c>
      <c r="J17" s="9">
        <v>27.27841218106027</v>
      </c>
      <c r="K17" s="9">
        <v>21.4130296463411</v>
      </c>
      <c r="L17" s="9">
        <v>22.055420535731344</v>
      </c>
      <c r="M17" s="9">
        <v>22.71708315180328</v>
      </c>
      <c r="N17" s="9">
        <v>23.39859564635738</v>
      </c>
      <c r="O17" s="9">
        <v>45.37599614982139</v>
      </c>
      <c r="P17" s="22"/>
    </row>
    <row r="18" spans="1:16" ht="21.75" customHeight="1">
      <c r="A18" s="33"/>
      <c r="B18" s="8" t="s">
        <v>23</v>
      </c>
      <c r="C18" s="9">
        <v>48.628893</v>
      </c>
      <c r="D18" s="9">
        <v>50.414</v>
      </c>
      <c r="E18" s="9">
        <v>53.646</v>
      </c>
      <c r="F18" s="9">
        <v>53.76</v>
      </c>
      <c r="G18" s="9">
        <v>51.668</v>
      </c>
      <c r="H18" s="9">
        <v>54.025</v>
      </c>
      <c r="I18" s="9">
        <v>56.819</v>
      </c>
      <c r="J18" s="9">
        <v>49.94672310664954</v>
      </c>
      <c r="K18" s="9">
        <v>51.44447479984903</v>
      </c>
      <c r="L18" s="9">
        <v>52.9878090438445</v>
      </c>
      <c r="M18" s="9">
        <v>54.57744331515984</v>
      </c>
      <c r="N18" s="9">
        <v>56.21476661461464</v>
      </c>
      <c r="O18" s="9">
        <v>52.702600000000004</v>
      </c>
      <c r="P18" s="22"/>
    </row>
    <row r="19" spans="1:16" ht="21.75" customHeight="1">
      <c r="A19" s="33"/>
      <c r="B19" s="8" t="s">
        <v>25</v>
      </c>
      <c r="C19" s="9">
        <v>48.628893</v>
      </c>
      <c r="D19" s="9">
        <v>50.437</v>
      </c>
      <c r="E19" s="9">
        <v>53.67100000000001</v>
      </c>
      <c r="F19" s="9">
        <v>53.895</v>
      </c>
      <c r="G19" s="9">
        <v>55.443</v>
      </c>
      <c r="H19" s="9">
        <v>57.913</v>
      </c>
      <c r="I19" s="9">
        <v>60.82300000000001</v>
      </c>
      <c r="J19" s="9">
        <v>62.64799</v>
      </c>
      <c r="K19" s="9">
        <v>65.2273897</v>
      </c>
      <c r="L19" s="9">
        <v>67.183961391</v>
      </c>
      <c r="M19" s="9">
        <v>69.19949023273</v>
      </c>
      <c r="N19" s="9">
        <v>66.87778493971192</v>
      </c>
      <c r="O19" s="9">
        <v>54.2718</v>
      </c>
      <c r="P19" s="22"/>
    </row>
    <row r="20" spans="1:16" ht="21.75" customHeight="1">
      <c r="A20" s="33"/>
      <c r="B20" s="8" t="s">
        <v>27</v>
      </c>
      <c r="C20" s="9">
        <v>48.588893</v>
      </c>
      <c r="D20" s="9">
        <v>50.172</v>
      </c>
      <c r="E20" s="9">
        <v>53.26</v>
      </c>
      <c r="F20" s="9">
        <v>44.46523699945246</v>
      </c>
      <c r="G20" s="9">
        <v>41.81966821887207</v>
      </c>
      <c r="H20" s="9">
        <v>37.16307553078242</v>
      </c>
      <c r="I20" s="9">
        <v>34.81008648001041</v>
      </c>
      <c r="J20" s="9">
        <v>35.854679074410726</v>
      </c>
      <c r="K20" s="9">
        <v>36.92985944664305</v>
      </c>
      <c r="L20" s="9">
        <v>38.03791523004234</v>
      </c>
      <c r="M20" s="9">
        <v>39.179142686943614</v>
      </c>
      <c r="N20" s="9">
        <v>40.354846967551914</v>
      </c>
      <c r="O20" s="9">
        <v>45.37599614982139</v>
      </c>
      <c r="P20" s="22"/>
    </row>
    <row r="21" spans="1:16" ht="33" customHeight="1">
      <c r="A21" s="33"/>
      <c r="B21" s="83" t="s">
        <v>29</v>
      </c>
      <c r="C21" s="9">
        <v>42.032893</v>
      </c>
      <c r="D21" s="9">
        <v>43.419</v>
      </c>
      <c r="E21" s="9">
        <v>46.305</v>
      </c>
      <c r="F21" s="9">
        <v>41.40323699945246</v>
      </c>
      <c r="G21" s="9">
        <v>38.58666821887207</v>
      </c>
      <c r="H21" s="9">
        <v>34.31507553078242</v>
      </c>
      <c r="I21" s="9">
        <v>31.876086480010414</v>
      </c>
      <c r="J21" s="9">
        <v>23.503412181060263</v>
      </c>
      <c r="K21" s="9">
        <v>18.226029646341104</v>
      </c>
      <c r="L21" s="9">
        <v>18.772810535731338</v>
      </c>
      <c r="M21" s="9">
        <v>19.335994851803278</v>
      </c>
      <c r="N21" s="9">
        <v>19.916074697357374</v>
      </c>
      <c r="O21" s="9">
        <v>40.80579614982139</v>
      </c>
      <c r="P21" s="22"/>
    </row>
    <row r="22" spans="1:16" ht="18.75" customHeight="1">
      <c r="A22" s="33"/>
      <c r="B22" s="8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22"/>
    </row>
    <row r="23" spans="1:16" ht="18.75" customHeight="1">
      <c r="A23" s="33"/>
      <c r="B23" s="37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22"/>
    </row>
    <row r="24" spans="1:16" ht="18.75" customHeight="1" thickBot="1">
      <c r="A24" s="25"/>
      <c r="B24" s="26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8"/>
    </row>
    <row r="25" spans="2:15" ht="12.75">
      <c r="B25" s="49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</row>
    <row r="26" spans="2:15" ht="12.75">
      <c r="B26" s="49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</row>
    <row r="27" ht="12.75">
      <c r="B27" s="3" t="s">
        <v>58</v>
      </c>
    </row>
    <row r="28" spans="2:17" ht="14.25" customHeight="1">
      <c r="B28" s="78" t="s">
        <v>33</v>
      </c>
      <c r="C28" s="56">
        <v>45.855892999999995</v>
      </c>
      <c r="D28" s="56">
        <v>47.581</v>
      </c>
      <c r="E28" s="56">
        <v>50.728</v>
      </c>
      <c r="F28" s="56">
        <v>50.865</v>
      </c>
      <c r="G28" s="56">
        <v>56.181</v>
      </c>
      <c r="H28" s="56">
        <v>58.794</v>
      </c>
      <c r="I28" s="56">
        <v>57.582174556700686</v>
      </c>
      <c r="J28" s="56">
        <v>55.526958265438225</v>
      </c>
      <c r="K28" s="56">
        <v>51.7636638605253</v>
      </c>
      <c r="L28" s="56">
        <v>48.24508427604235</v>
      </c>
      <c r="M28" s="56">
        <v>49.69243680432361</v>
      </c>
      <c r="N28" s="56">
        <v>51.18320990845333</v>
      </c>
      <c r="O28" s="55">
        <v>52.82979999999999</v>
      </c>
      <c r="Q28" s="13"/>
    </row>
    <row r="29" spans="2:17" ht="12.75">
      <c r="B29" s="78" t="s">
        <v>34</v>
      </c>
      <c r="C29" s="56">
        <v>48.752893</v>
      </c>
      <c r="D29" s="56">
        <v>50.565</v>
      </c>
      <c r="E29" s="56">
        <v>53.80200000000001</v>
      </c>
      <c r="F29" s="56">
        <v>54.150999999999996</v>
      </c>
      <c r="G29" s="56">
        <v>57.732</v>
      </c>
      <c r="H29" s="56">
        <v>60.503</v>
      </c>
      <c r="I29" s="56">
        <v>59.34217455670069</v>
      </c>
      <c r="J29" s="56">
        <v>57.33975826543825</v>
      </c>
      <c r="K29" s="56">
        <v>53.57137566052529</v>
      </c>
      <c r="L29" s="56">
        <v>50.10702743004235</v>
      </c>
      <c r="M29" s="56">
        <v>51.61023825294361</v>
      </c>
      <c r="N29" s="56">
        <v>53.158545400531914</v>
      </c>
      <c r="O29" s="55">
        <v>55.3506</v>
      </c>
      <c r="Q29" s="13"/>
    </row>
    <row r="30" spans="2:17" ht="12.75">
      <c r="B30" s="78" t="s">
        <v>35</v>
      </c>
      <c r="C30" s="56">
        <v>48.628893</v>
      </c>
      <c r="D30" s="56">
        <v>50.340999999999994</v>
      </c>
      <c r="E30" s="56">
        <v>53.394000000000005</v>
      </c>
      <c r="F30" s="56">
        <v>53.157</v>
      </c>
      <c r="G30" s="56">
        <v>56.658</v>
      </c>
      <c r="H30" s="56">
        <v>58.932</v>
      </c>
      <c r="I30" s="56">
        <v>50.28017455670069</v>
      </c>
      <c r="J30" s="56">
        <v>48.00589826543823</v>
      </c>
      <c r="K30" s="56">
        <v>44.01697206052529</v>
      </c>
      <c r="L30" s="56">
        <v>40.265991722042344</v>
      </c>
      <c r="M30" s="56">
        <v>41.47397147370362</v>
      </c>
      <c r="N30" s="56">
        <v>42.71819061791472</v>
      </c>
      <c r="O30" s="55">
        <v>54.49640000000001</v>
      </c>
      <c r="Q30" s="13"/>
    </row>
    <row r="31" spans="2:17" ht="12.75">
      <c r="B31" s="54" t="s">
        <v>36</v>
      </c>
      <c r="C31" s="56">
        <v>48.628893</v>
      </c>
      <c r="D31" s="56">
        <v>50.340999999999994</v>
      </c>
      <c r="E31" s="56">
        <v>53.394000000000005</v>
      </c>
      <c r="F31" s="56">
        <v>53.157</v>
      </c>
      <c r="G31" s="56">
        <v>56.658</v>
      </c>
      <c r="H31" s="56">
        <v>58.932</v>
      </c>
      <c r="I31" s="56">
        <v>48.24117455670069</v>
      </c>
      <c r="J31" s="56">
        <v>45.90572826543824</v>
      </c>
      <c r="K31" s="56">
        <v>41.85379696052529</v>
      </c>
      <c r="L31" s="56">
        <v>38.03792136904235</v>
      </c>
      <c r="M31" s="56">
        <v>39.17905901011361</v>
      </c>
      <c r="N31" s="56">
        <v>40.354430780417026</v>
      </c>
      <c r="O31" s="55">
        <v>54.49640000000001</v>
      </c>
      <c r="Q31" s="13"/>
    </row>
    <row r="32" spans="2:17" ht="25.5">
      <c r="B32" s="78" t="s">
        <v>37</v>
      </c>
      <c r="C32" s="56">
        <v>48.628893</v>
      </c>
      <c r="D32" s="56">
        <v>50.340999999999994</v>
      </c>
      <c r="E32" s="56">
        <v>53.394000000000005</v>
      </c>
      <c r="F32" s="56">
        <v>53.157</v>
      </c>
      <c r="G32" s="56">
        <v>56.658</v>
      </c>
      <c r="H32" s="56">
        <v>58.932</v>
      </c>
      <c r="I32" s="56">
        <v>48.24117455670069</v>
      </c>
      <c r="J32" s="56">
        <v>37.32975137208778</v>
      </c>
      <c r="K32" s="56">
        <v>26.336805860223336</v>
      </c>
      <c r="L32" s="56">
        <v>22.055420535731344</v>
      </c>
      <c r="M32" s="56">
        <v>22.71708315180328</v>
      </c>
      <c r="N32" s="56">
        <v>23.39859564635738</v>
      </c>
      <c r="O32" s="55">
        <v>54.49640000000001</v>
      </c>
      <c r="Q32" s="13"/>
    </row>
    <row r="33" spans="2:17" ht="25.5">
      <c r="B33" s="78" t="s">
        <v>59</v>
      </c>
      <c r="C33" s="56">
        <v>48.628893</v>
      </c>
      <c r="D33" s="56">
        <v>50.340999999999994</v>
      </c>
      <c r="E33" s="56">
        <v>53.394000000000005</v>
      </c>
      <c r="F33" s="56">
        <v>53.157</v>
      </c>
      <c r="G33" s="56">
        <v>56.658</v>
      </c>
      <c r="H33" s="56">
        <v>58.932</v>
      </c>
      <c r="I33" s="56">
        <v>48.24117455670069</v>
      </c>
      <c r="J33" s="56">
        <v>45.906018265438234</v>
      </c>
      <c r="K33" s="56">
        <v>41.853635660525285</v>
      </c>
      <c r="L33" s="56">
        <v>38.037915230042344</v>
      </c>
      <c r="M33" s="56">
        <v>39.179142686943614</v>
      </c>
      <c r="N33" s="56">
        <v>40.354846967551914</v>
      </c>
      <c r="O33" s="55">
        <v>54.49640000000001</v>
      </c>
      <c r="Q33" s="13"/>
    </row>
    <row r="34" spans="2:17" ht="25.5">
      <c r="B34" s="78" t="s">
        <v>39</v>
      </c>
      <c r="C34" s="56">
        <v>48.628893</v>
      </c>
      <c r="D34" s="56">
        <v>50.340999999999994</v>
      </c>
      <c r="E34" s="56">
        <v>53.394000000000005</v>
      </c>
      <c r="F34" s="56">
        <v>53.157</v>
      </c>
      <c r="G34" s="56">
        <v>56.658</v>
      </c>
      <c r="H34" s="56">
        <v>58.932</v>
      </c>
      <c r="I34" s="56">
        <v>45.361174556700696</v>
      </c>
      <c r="J34" s="56">
        <v>33.60975137208778</v>
      </c>
      <c r="K34" s="56">
        <v>23.205805860223336</v>
      </c>
      <c r="L34" s="56">
        <v>18.830490535731343</v>
      </c>
      <c r="M34" s="56">
        <v>19.395405251803275</v>
      </c>
      <c r="N34" s="56">
        <v>19.977267409357374</v>
      </c>
      <c r="O34" s="55">
        <v>54.49640000000001</v>
      </c>
      <c r="Q34" s="13"/>
    </row>
    <row r="35" spans="2:15" ht="12.75">
      <c r="B35" s="57"/>
      <c r="O35" s="41"/>
    </row>
    <row r="36" spans="2:15" ht="12.75">
      <c r="B36" s="57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41"/>
    </row>
    <row r="37" ht="12.75">
      <c r="B37" s="79"/>
    </row>
    <row r="59" spans="16:18" ht="12.75">
      <c r="P59" s="51"/>
      <c r="Q59" s="51"/>
      <c r="R59" s="51"/>
    </row>
    <row r="60" spans="16:18" ht="12.75">
      <c r="P60" s="51"/>
      <c r="Q60" s="51"/>
      <c r="R60" s="51"/>
    </row>
    <row r="61" spans="16:18" ht="12.75">
      <c r="P61" s="51"/>
      <c r="Q61" s="51"/>
      <c r="R61" s="51"/>
    </row>
    <row r="62" spans="16:18" ht="12.75">
      <c r="P62" s="51"/>
      <c r="Q62" s="51"/>
      <c r="R62" s="51"/>
    </row>
    <row r="63" spans="16:18" ht="12.75">
      <c r="P63" s="51"/>
      <c r="Q63" s="51"/>
      <c r="R63" s="51"/>
    </row>
    <row r="64" spans="16:18" ht="12.75">
      <c r="P64" s="51"/>
      <c r="Q64" s="51"/>
      <c r="R64" s="51"/>
    </row>
    <row r="65" spans="16:18" ht="12.75">
      <c r="P65" s="51"/>
      <c r="Q65" s="51"/>
      <c r="R65" s="51"/>
    </row>
    <row r="66" spans="16:18" ht="12.75">
      <c r="P66" s="51"/>
      <c r="Q66" s="51"/>
      <c r="R66" s="51"/>
    </row>
    <row r="67" spans="16:18" ht="12.75">
      <c r="P67" s="51"/>
      <c r="Q67" s="51"/>
      <c r="R67" s="51"/>
    </row>
    <row r="115" ht="12.75" hidden="1" outlineLevel="1"/>
    <row r="116" ht="12.75" hidden="1" outlineLevel="1"/>
    <row r="117" ht="12.75" hidden="1" outlineLevel="1"/>
    <row r="118" ht="12.75" hidden="1" outlineLevel="1"/>
    <row r="119" ht="12.75" hidden="1" outlineLevel="1"/>
    <row r="120" ht="12.75" hidden="1" outlineLevel="1"/>
    <row r="121" ht="12.75" hidden="1" outlineLevel="1"/>
    <row r="122" ht="12.75" hidden="1" outlineLevel="1"/>
    <row r="123" ht="12.75" hidden="1" outlineLevel="1"/>
    <row r="124" ht="12.75" hidden="1" outlineLevel="1"/>
    <row r="125" ht="12.75" hidden="1" outlineLevel="1"/>
    <row r="126" ht="12.75" hidden="1" outlineLevel="1"/>
    <row r="127" ht="12.75" hidden="1" outlineLevel="1"/>
    <row r="128" ht="12.75" hidden="1" outlineLevel="1"/>
    <row r="129" ht="12.75" hidden="1" outlineLevel="1"/>
    <row r="130" ht="12.75" hidden="1" outlineLevel="1"/>
    <row r="131" ht="12.75" hidden="1" outlineLevel="1"/>
    <row r="132" ht="12.75" hidden="1" outlineLevel="1"/>
    <row r="133" ht="12.75" hidden="1" outlineLevel="1"/>
    <row r="134" ht="12.75" hidden="1" outlineLevel="1"/>
    <row r="135" ht="12.75" collapsed="1"/>
  </sheetData>
  <printOptions/>
  <pageMargins left="0.75" right="0.75" top="1" bottom="1" header="0.5" footer="0.5"/>
  <pageSetup fitToHeight="2" fitToWidth="1" orientation="landscape" scale="63" r:id="rId2"/>
  <headerFooter alignWithMargins="0">
    <oddFooter>&amp;L&amp;F&amp;R&amp;A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7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41.57421875" style="0" customWidth="1"/>
    <col min="15" max="15" width="18.7109375" style="0" customWidth="1"/>
    <col min="16" max="16" width="2.7109375" style="0" customWidth="1"/>
  </cols>
  <sheetData>
    <row r="1" spans="2:15" ht="18.75">
      <c r="B1" s="1" t="s">
        <v>60</v>
      </c>
      <c r="O1" s="2">
        <v>35930.59913321759</v>
      </c>
    </row>
    <row r="3" ht="12.75">
      <c r="B3" s="3" t="s">
        <v>61</v>
      </c>
    </row>
    <row r="4" ht="13.5" thickBot="1"/>
    <row r="5" spans="1:16" ht="15">
      <c r="A5" s="17" t="s">
        <v>62</v>
      </c>
      <c r="B5" s="18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20"/>
    </row>
    <row r="6" spans="1:16" ht="15">
      <c r="A6" s="21"/>
      <c r="B6" s="8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22"/>
    </row>
    <row r="7" spans="1:16" ht="12.75">
      <c r="A7" s="23"/>
      <c r="B7" s="7" t="s">
        <v>57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22"/>
    </row>
    <row r="8" spans="1:16" ht="13.5" thickBot="1">
      <c r="A8" s="23"/>
      <c r="B8" s="10"/>
      <c r="C8" s="11">
        <v>2001</v>
      </c>
      <c r="D8" s="11">
        <v>2002</v>
      </c>
      <c r="E8" s="11">
        <v>2003</v>
      </c>
      <c r="F8" s="11">
        <v>2004</v>
      </c>
      <c r="G8" s="11">
        <v>2005</v>
      </c>
      <c r="H8" s="11">
        <v>2006</v>
      </c>
      <c r="I8" s="11">
        <v>2007</v>
      </c>
      <c r="J8" s="11">
        <v>2008</v>
      </c>
      <c r="K8" s="11">
        <v>2009</v>
      </c>
      <c r="L8" s="11">
        <v>2010</v>
      </c>
      <c r="M8" s="11">
        <v>2011</v>
      </c>
      <c r="N8" s="11">
        <v>2012</v>
      </c>
      <c r="O8" s="12" t="s">
        <v>5</v>
      </c>
      <c r="P8" s="22"/>
    </row>
    <row r="9" spans="1:16" ht="21" customHeight="1">
      <c r="A9" s="23"/>
      <c r="B9" s="8" t="s">
        <v>7</v>
      </c>
      <c r="C9" s="9">
        <v>111.181046</v>
      </c>
      <c r="D9" s="9">
        <v>160.294442</v>
      </c>
      <c r="E9" s="9">
        <v>172.727779</v>
      </c>
      <c r="F9" s="9">
        <v>176.824488</v>
      </c>
      <c r="G9" s="9">
        <v>182.445041</v>
      </c>
      <c r="H9" s="9">
        <v>185.360951</v>
      </c>
      <c r="I9" s="9">
        <v>190.92177953</v>
      </c>
      <c r="J9" s="9">
        <v>196.64943291589998</v>
      </c>
      <c r="K9" s="9">
        <v>202.548915903377</v>
      </c>
      <c r="L9" s="9">
        <v>208.6253833804783</v>
      </c>
      <c r="M9" s="9">
        <v>214.88414488189264</v>
      </c>
      <c r="N9" s="9">
        <v>221.33066922834942</v>
      </c>
      <c r="O9" s="9">
        <v>175.53054020000002</v>
      </c>
      <c r="P9" s="22"/>
    </row>
    <row r="10" spans="1:16" ht="21" customHeight="1">
      <c r="A10" s="23"/>
      <c r="B10" s="8" t="s">
        <v>9</v>
      </c>
      <c r="C10" s="9">
        <v>111.181046</v>
      </c>
      <c r="D10" s="9">
        <v>160.294442</v>
      </c>
      <c r="E10" s="9">
        <v>172.727779</v>
      </c>
      <c r="F10" s="9">
        <v>176.824488</v>
      </c>
      <c r="G10" s="9">
        <v>182.445041</v>
      </c>
      <c r="H10" s="9">
        <v>185.360951</v>
      </c>
      <c r="I10" s="9">
        <v>190.92177953</v>
      </c>
      <c r="J10" s="9">
        <v>196.64943291589998</v>
      </c>
      <c r="K10" s="9">
        <v>202.548915903377</v>
      </c>
      <c r="L10" s="9">
        <v>208.6253833804783</v>
      </c>
      <c r="M10" s="9">
        <v>214.88414488189264</v>
      </c>
      <c r="N10" s="9">
        <v>221.33066922834942</v>
      </c>
      <c r="O10" s="9">
        <v>175.53054020000002</v>
      </c>
      <c r="P10" s="22"/>
    </row>
    <row r="11" spans="1:16" ht="21" customHeight="1">
      <c r="A11" s="23"/>
      <c r="B11" s="8" t="s">
        <v>11</v>
      </c>
      <c r="C11" s="9">
        <v>111.181046</v>
      </c>
      <c r="D11" s="9">
        <v>160.294442</v>
      </c>
      <c r="E11" s="9">
        <v>172.727779</v>
      </c>
      <c r="F11" s="9">
        <v>176.824488</v>
      </c>
      <c r="G11" s="9">
        <v>182.445041</v>
      </c>
      <c r="H11" s="9">
        <v>185.360951</v>
      </c>
      <c r="I11" s="9">
        <v>190.92177953</v>
      </c>
      <c r="J11" s="9">
        <v>196.64943291589998</v>
      </c>
      <c r="K11" s="9">
        <v>202.548915903377</v>
      </c>
      <c r="L11" s="9">
        <v>208.6253833804783</v>
      </c>
      <c r="M11" s="9">
        <v>214.88414488189264</v>
      </c>
      <c r="N11" s="9">
        <v>221.33066922834942</v>
      </c>
      <c r="O11" s="9">
        <v>175.53054020000002</v>
      </c>
      <c r="P11" s="22"/>
    </row>
    <row r="12" spans="1:16" ht="21" customHeight="1">
      <c r="A12" s="23"/>
      <c r="B12" s="8" t="s">
        <v>45</v>
      </c>
      <c r="C12" s="9">
        <v>100</v>
      </c>
      <c r="D12" s="9">
        <v>103</v>
      </c>
      <c r="E12" s="9">
        <v>106.09</v>
      </c>
      <c r="F12" s="9">
        <v>109.2727</v>
      </c>
      <c r="G12" s="9">
        <v>112.550881</v>
      </c>
      <c r="H12" s="9">
        <v>115.92740742999999</v>
      </c>
      <c r="I12" s="9">
        <v>119.40522965289999</v>
      </c>
      <c r="J12" s="9">
        <v>122.98738654248699</v>
      </c>
      <c r="K12" s="9">
        <v>126.67700813876161</v>
      </c>
      <c r="L12" s="9">
        <v>130.47731838292444</v>
      </c>
      <c r="M12" s="9">
        <v>134.3916379344122</v>
      </c>
      <c r="N12" s="9">
        <v>138.42338707244454</v>
      </c>
      <c r="O12" s="9">
        <v>109.368197686</v>
      </c>
      <c r="P12" s="22"/>
    </row>
    <row r="13" spans="1:16" ht="21" customHeight="1">
      <c r="A13" s="23"/>
      <c r="B13" s="8" t="s">
        <v>15</v>
      </c>
      <c r="C13" s="9">
        <v>111.181046</v>
      </c>
      <c r="D13" s="9">
        <v>160.294442</v>
      </c>
      <c r="E13" s="9">
        <v>172.727779</v>
      </c>
      <c r="F13" s="9">
        <v>176.824488</v>
      </c>
      <c r="G13" s="9">
        <v>182.445041</v>
      </c>
      <c r="H13" s="9">
        <v>185.360951</v>
      </c>
      <c r="I13" s="9">
        <v>190.92177953</v>
      </c>
      <c r="J13" s="9">
        <v>196.64943291589998</v>
      </c>
      <c r="K13" s="9">
        <v>202.548915903377</v>
      </c>
      <c r="L13" s="9">
        <v>208.6253833804783</v>
      </c>
      <c r="M13" s="9">
        <v>214.88414488189264</v>
      </c>
      <c r="N13" s="9">
        <v>221.33066922834942</v>
      </c>
      <c r="O13" s="9">
        <v>175.53054020000002</v>
      </c>
      <c r="P13" s="22"/>
    </row>
    <row r="14" spans="1:16" ht="21" customHeight="1">
      <c r="A14" s="23"/>
      <c r="B14" s="8" t="s">
        <v>16</v>
      </c>
      <c r="C14" s="9">
        <v>111.181046</v>
      </c>
      <c r="D14" s="9">
        <v>160.294442</v>
      </c>
      <c r="E14" s="9">
        <v>172.727779</v>
      </c>
      <c r="F14" s="9">
        <v>176.824488</v>
      </c>
      <c r="G14" s="9">
        <v>182.445041</v>
      </c>
      <c r="H14" s="9">
        <v>185.360951</v>
      </c>
      <c r="I14" s="9">
        <v>190.92177953</v>
      </c>
      <c r="J14" s="9">
        <v>196.64943291589998</v>
      </c>
      <c r="K14" s="9">
        <v>202.548915903377</v>
      </c>
      <c r="L14" s="9">
        <v>208.6253833804783</v>
      </c>
      <c r="M14" s="9">
        <v>214.88414488189264</v>
      </c>
      <c r="N14" s="9">
        <v>221.33066922834942</v>
      </c>
      <c r="O14" s="9">
        <v>175.53054020000002</v>
      </c>
      <c r="P14" s="22"/>
    </row>
    <row r="15" spans="1:16" ht="21" customHeight="1">
      <c r="A15" s="23"/>
      <c r="B15" s="8" t="s">
        <v>17</v>
      </c>
      <c r="C15" s="9">
        <v>111.181046</v>
      </c>
      <c r="D15" s="9">
        <v>160.294442</v>
      </c>
      <c r="E15" s="9">
        <v>172.727779</v>
      </c>
      <c r="F15" s="9">
        <v>176.824488</v>
      </c>
      <c r="G15" s="9">
        <v>182.445041</v>
      </c>
      <c r="H15" s="9">
        <v>185.360951</v>
      </c>
      <c r="I15" s="9">
        <v>190.92177953</v>
      </c>
      <c r="J15" s="9">
        <v>196.64943291589998</v>
      </c>
      <c r="K15" s="9">
        <v>202.548915903377</v>
      </c>
      <c r="L15" s="9">
        <v>208.6253833804783</v>
      </c>
      <c r="M15" s="9">
        <v>214.88414488189264</v>
      </c>
      <c r="N15" s="9">
        <v>221.33066922834942</v>
      </c>
      <c r="O15" s="9">
        <v>175.53054020000002</v>
      </c>
      <c r="P15" s="22"/>
    </row>
    <row r="16" spans="1:16" ht="21" customHeight="1">
      <c r="A16" s="23"/>
      <c r="B16" s="8" t="s">
        <v>19</v>
      </c>
      <c r="C16" s="9">
        <v>111.181046</v>
      </c>
      <c r="D16" s="9">
        <v>160.294442</v>
      </c>
      <c r="E16" s="9">
        <v>172.727779</v>
      </c>
      <c r="F16" s="9">
        <v>176.824488</v>
      </c>
      <c r="G16" s="9">
        <v>182.445041</v>
      </c>
      <c r="H16" s="9">
        <v>185.360951</v>
      </c>
      <c r="I16" s="9">
        <v>190.92177953</v>
      </c>
      <c r="J16" s="9">
        <v>196.64943291589998</v>
      </c>
      <c r="K16" s="9">
        <v>202.548915903377</v>
      </c>
      <c r="L16" s="9">
        <v>208.6253833804783</v>
      </c>
      <c r="M16" s="9">
        <v>214.88414488189264</v>
      </c>
      <c r="N16" s="9">
        <v>221.33066922834942</v>
      </c>
      <c r="O16" s="9">
        <v>175.53054020000002</v>
      </c>
      <c r="P16" s="22"/>
    </row>
    <row r="17" spans="1:16" ht="21" customHeight="1">
      <c r="A17" s="23"/>
      <c r="B17" s="8" t="s">
        <v>21</v>
      </c>
      <c r="C17" s="9">
        <v>111.181046</v>
      </c>
      <c r="D17" s="9">
        <v>160.294442</v>
      </c>
      <c r="E17" s="9">
        <v>172.727779</v>
      </c>
      <c r="F17" s="9">
        <v>176.824488</v>
      </c>
      <c r="G17" s="9">
        <v>182.445041</v>
      </c>
      <c r="H17" s="9">
        <v>185.360951</v>
      </c>
      <c r="I17" s="9">
        <v>190.92177953</v>
      </c>
      <c r="J17" s="9">
        <v>196.64943291589998</v>
      </c>
      <c r="K17" s="9">
        <v>202.548915903377</v>
      </c>
      <c r="L17" s="9">
        <v>208.6253833804783</v>
      </c>
      <c r="M17" s="9">
        <v>214.88414488189264</v>
      </c>
      <c r="N17" s="9">
        <v>221.33066922834942</v>
      </c>
      <c r="O17" s="9">
        <v>175.53054020000002</v>
      </c>
      <c r="P17" s="22"/>
    </row>
    <row r="18" spans="1:16" ht="21" customHeight="1">
      <c r="A18" s="23"/>
      <c r="B18" s="8" t="s">
        <v>23</v>
      </c>
      <c r="C18" s="9">
        <v>111.181046</v>
      </c>
      <c r="D18" s="9">
        <v>160.294442</v>
      </c>
      <c r="E18" s="9">
        <v>172.727779</v>
      </c>
      <c r="F18" s="9">
        <v>176.824488</v>
      </c>
      <c r="G18" s="9">
        <v>182.445041</v>
      </c>
      <c r="H18" s="9">
        <v>185.360951</v>
      </c>
      <c r="I18" s="9">
        <v>190.92177953</v>
      </c>
      <c r="J18" s="9">
        <v>196.64943291589998</v>
      </c>
      <c r="K18" s="9">
        <v>202.548915903377</v>
      </c>
      <c r="L18" s="9">
        <v>208.6253833804783</v>
      </c>
      <c r="M18" s="9">
        <v>214.88414488189264</v>
      </c>
      <c r="N18" s="9">
        <v>221.33066922834942</v>
      </c>
      <c r="O18" s="9">
        <v>175.53054020000002</v>
      </c>
      <c r="P18" s="22"/>
    </row>
    <row r="19" spans="1:16" ht="21" customHeight="1">
      <c r="A19" s="23"/>
      <c r="B19" s="8" t="s">
        <v>25</v>
      </c>
      <c r="C19" s="9">
        <v>111.181046</v>
      </c>
      <c r="D19" s="9">
        <v>160.294442</v>
      </c>
      <c r="E19" s="9">
        <v>172.727779</v>
      </c>
      <c r="F19" s="9">
        <v>176.824488</v>
      </c>
      <c r="G19" s="9">
        <v>182.445041</v>
      </c>
      <c r="H19" s="9">
        <v>185.360951</v>
      </c>
      <c r="I19" s="9">
        <v>190.92177953</v>
      </c>
      <c r="J19" s="9">
        <v>196.64943291589998</v>
      </c>
      <c r="K19" s="9">
        <v>202.548915903377</v>
      </c>
      <c r="L19" s="9">
        <v>208.6253833804783</v>
      </c>
      <c r="M19" s="9">
        <v>214.88414488189264</v>
      </c>
      <c r="N19" s="9">
        <v>221.33066922834942</v>
      </c>
      <c r="O19" s="9">
        <v>175.53054020000002</v>
      </c>
      <c r="P19" s="22"/>
    </row>
    <row r="20" spans="1:16" ht="21" customHeight="1">
      <c r="A20" s="23"/>
      <c r="B20" s="8" t="s">
        <v>27</v>
      </c>
      <c r="C20" s="9">
        <v>111.181046</v>
      </c>
      <c r="D20" s="9">
        <v>160.294442</v>
      </c>
      <c r="E20" s="9">
        <v>172.727779</v>
      </c>
      <c r="F20" s="9">
        <v>176.824488</v>
      </c>
      <c r="G20" s="9">
        <v>182.445041</v>
      </c>
      <c r="H20" s="9">
        <v>185.360951</v>
      </c>
      <c r="I20" s="9">
        <v>190.92177953</v>
      </c>
      <c r="J20" s="9">
        <v>196.64943291589998</v>
      </c>
      <c r="K20" s="9">
        <v>202.548915903377</v>
      </c>
      <c r="L20" s="9">
        <v>208.6253833804783</v>
      </c>
      <c r="M20" s="9">
        <v>214.88414488189264</v>
      </c>
      <c r="N20" s="9">
        <v>221.33066922834942</v>
      </c>
      <c r="O20" s="9">
        <v>175.53054020000002</v>
      </c>
      <c r="P20" s="22"/>
    </row>
    <row r="21" spans="1:16" ht="30.75" customHeight="1">
      <c r="A21" s="23"/>
      <c r="B21" s="83" t="s">
        <v>29</v>
      </c>
      <c r="C21" s="9">
        <v>111.181046</v>
      </c>
      <c r="D21" s="9">
        <v>160.294442</v>
      </c>
      <c r="E21" s="9">
        <v>172.727779</v>
      </c>
      <c r="F21" s="9">
        <v>176.824488</v>
      </c>
      <c r="G21" s="9">
        <v>182.445041</v>
      </c>
      <c r="H21" s="9">
        <v>185.360951</v>
      </c>
      <c r="I21" s="9">
        <v>190.92177953</v>
      </c>
      <c r="J21" s="9">
        <v>196.64943291589998</v>
      </c>
      <c r="K21" s="9">
        <v>202.548915903377</v>
      </c>
      <c r="L21" s="9">
        <v>208.6253833804783</v>
      </c>
      <c r="M21" s="9">
        <v>214.88414488189264</v>
      </c>
      <c r="N21" s="9">
        <v>221.33066922834942</v>
      </c>
      <c r="O21" s="9">
        <v>175.53054020000002</v>
      </c>
      <c r="P21" s="22"/>
    </row>
    <row r="22" spans="1:16" ht="18" customHeight="1">
      <c r="A22" s="23"/>
      <c r="B22" s="83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22"/>
    </row>
    <row r="23" spans="1:16" ht="18" customHeight="1">
      <c r="A23" s="23"/>
      <c r="B23" s="7" t="s">
        <v>52</v>
      </c>
      <c r="C23" s="15"/>
      <c r="D23" s="15"/>
      <c r="E23" s="15"/>
      <c r="F23" s="15"/>
      <c r="G23" s="15"/>
      <c r="H23" s="15"/>
      <c r="I23" s="15"/>
      <c r="J23" s="15"/>
      <c r="K23" s="15"/>
      <c r="L23" s="7"/>
      <c r="M23" s="6"/>
      <c r="N23" s="6"/>
      <c r="O23" s="6"/>
      <c r="P23" s="22"/>
    </row>
    <row r="24" spans="1:16" ht="18" customHeight="1" thickBot="1">
      <c r="A24" s="23"/>
      <c r="B24" s="10"/>
      <c r="C24" s="26"/>
      <c r="D24" s="26"/>
      <c r="E24" s="26"/>
      <c r="F24" s="26"/>
      <c r="G24" s="26"/>
      <c r="H24" s="26"/>
      <c r="I24" s="26"/>
      <c r="J24" s="26"/>
      <c r="K24" s="26"/>
      <c r="L24" s="10"/>
      <c r="M24" s="27"/>
      <c r="N24" s="27"/>
      <c r="O24" s="27"/>
      <c r="P24" s="22"/>
    </row>
    <row r="25" spans="1:16" ht="18" customHeight="1">
      <c r="A25" s="23"/>
      <c r="B25" s="7" t="s">
        <v>63</v>
      </c>
      <c r="C25" s="9">
        <v>18.680853</v>
      </c>
      <c r="D25" s="9">
        <v>34.732479</v>
      </c>
      <c r="E25" s="9">
        <v>38.317385</v>
      </c>
      <c r="F25" s="9">
        <v>35.825153</v>
      </c>
      <c r="G25" s="9">
        <v>33.988151</v>
      </c>
      <c r="H25" s="9">
        <v>34.182235</v>
      </c>
      <c r="I25" s="9">
        <v>11</v>
      </c>
      <c r="J25" s="9">
        <v>11</v>
      </c>
      <c r="K25" s="9">
        <v>11</v>
      </c>
      <c r="L25" s="9">
        <v>11</v>
      </c>
      <c r="M25" s="9">
        <v>11</v>
      </c>
      <c r="N25" s="9">
        <v>11</v>
      </c>
      <c r="O25" s="9">
        <v>35.409080599999996</v>
      </c>
      <c r="P25" s="22"/>
    </row>
    <row r="26" spans="1:16" ht="18" customHeight="1" thickBot="1">
      <c r="A26" s="25"/>
      <c r="B26" s="10"/>
      <c r="C26" s="26"/>
      <c r="D26" s="26"/>
      <c r="E26" s="26"/>
      <c r="F26" s="26"/>
      <c r="G26" s="26"/>
      <c r="H26" s="26"/>
      <c r="I26" s="26"/>
      <c r="J26" s="26"/>
      <c r="K26" s="26"/>
      <c r="L26" s="10"/>
      <c r="M26" s="27"/>
      <c r="N26" s="27"/>
      <c r="O26" s="27"/>
      <c r="P26" s="28"/>
    </row>
    <row r="32" spans="3:15" ht="12.75"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84"/>
    </row>
    <row r="33" spans="3:15" ht="12.75"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4"/>
    </row>
    <row r="34" spans="3:15" ht="12.75"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4"/>
    </row>
    <row r="36" spans="2:3" ht="12.75">
      <c r="B36" s="53"/>
      <c r="C36" s="52"/>
    </row>
    <row r="37" ht="12.75">
      <c r="C37" s="52"/>
    </row>
    <row r="38" ht="12.75">
      <c r="C38" s="52"/>
    </row>
    <row r="39" ht="12.75">
      <c r="C39" s="52"/>
    </row>
    <row r="40" ht="12.75">
      <c r="C40" s="52"/>
    </row>
    <row r="41" ht="12.75">
      <c r="C41" s="52"/>
    </row>
    <row r="42" ht="12.75">
      <c r="C42" s="52"/>
    </row>
    <row r="43" ht="12.75">
      <c r="C43" s="52"/>
    </row>
    <row r="44" ht="12.75">
      <c r="C44" s="52"/>
    </row>
    <row r="45" ht="12.75">
      <c r="C45" s="52"/>
    </row>
    <row r="46" ht="12.75">
      <c r="C46" s="52"/>
    </row>
    <row r="47" ht="12.75">
      <c r="C47" s="52"/>
    </row>
  </sheetData>
  <printOptions/>
  <pageMargins left="0.75" right="0.75" top="1" bottom="1" header="0.5" footer="0.5"/>
  <pageSetup fitToHeight="1" fitToWidth="1" orientation="landscape" scale="70" r:id="rId2"/>
  <headerFooter alignWithMargins="0">
    <oddFooter>&amp;L&amp;F&amp;R&amp;A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60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43.421875" style="0" customWidth="1"/>
    <col min="3" max="3" width="10.421875" style="0" customWidth="1"/>
    <col min="15" max="15" width="19.28125" style="0" customWidth="1"/>
    <col min="16" max="16" width="3.28125" style="0" customWidth="1"/>
  </cols>
  <sheetData>
    <row r="1" spans="2:15" ht="18.75">
      <c r="B1" s="1" t="s">
        <v>64</v>
      </c>
      <c r="O1" s="2">
        <v>35930.595678819445</v>
      </c>
    </row>
    <row r="3" ht="12.75">
      <c r="B3" s="3" t="s">
        <v>41</v>
      </c>
    </row>
    <row r="4" ht="13.5" thickBot="1"/>
    <row r="5" spans="1:16" ht="15">
      <c r="A5" s="17" t="s">
        <v>65</v>
      </c>
      <c r="B5" s="18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20"/>
    </row>
    <row r="6" spans="1:16" ht="15">
      <c r="A6" s="21"/>
      <c r="B6" s="8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22"/>
    </row>
    <row r="7" spans="1:16" ht="12.75">
      <c r="A7" s="23"/>
      <c r="B7" s="7" t="s">
        <v>57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22"/>
    </row>
    <row r="8" spans="1:16" ht="13.5" thickBot="1">
      <c r="A8" s="23"/>
      <c r="B8" s="10"/>
      <c r="C8" s="11">
        <v>2001</v>
      </c>
      <c r="D8" s="11">
        <v>2002</v>
      </c>
      <c r="E8" s="11">
        <v>2003</v>
      </c>
      <c r="F8" s="11">
        <v>2004</v>
      </c>
      <c r="G8" s="11">
        <v>2005</v>
      </c>
      <c r="H8" s="11">
        <v>2006</v>
      </c>
      <c r="I8" s="11">
        <v>2007</v>
      </c>
      <c r="J8" s="11">
        <v>2008</v>
      </c>
      <c r="K8" s="11">
        <v>2009</v>
      </c>
      <c r="L8" s="11">
        <v>2010</v>
      </c>
      <c r="M8" s="11">
        <v>2011</v>
      </c>
      <c r="N8" s="11">
        <v>2012</v>
      </c>
      <c r="O8" s="12" t="s">
        <v>5</v>
      </c>
      <c r="P8" s="22"/>
    </row>
    <row r="9" spans="1:16" ht="20.25" customHeight="1">
      <c r="A9" s="23"/>
      <c r="B9" s="8" t="s">
        <v>7</v>
      </c>
      <c r="C9" s="9">
        <v>259.21432379381525</v>
      </c>
      <c r="D9" s="9">
        <v>327.0256992978324</v>
      </c>
      <c r="E9" s="9">
        <v>350.53436702488443</v>
      </c>
      <c r="F9" s="9">
        <v>369.3538869839999</v>
      </c>
      <c r="G9" s="9">
        <v>389.95969129879006</v>
      </c>
      <c r="H9" s="9">
        <v>402.64508891276193</v>
      </c>
      <c r="I9" s="9">
        <v>415.973280708502</v>
      </c>
      <c r="J9" s="9">
        <v>420.98603161400956</v>
      </c>
      <c r="K9" s="9">
        <v>429.63181117618586</v>
      </c>
      <c r="L9" s="9">
        <v>438.0030608822666</v>
      </c>
      <c r="M9" s="9">
        <v>441.76601441344985</v>
      </c>
      <c r="N9" s="9">
        <v>446.0111476633865</v>
      </c>
      <c r="O9" s="9">
        <v>367.9037467036537</v>
      </c>
      <c r="P9" s="22"/>
    </row>
    <row r="10" spans="1:16" ht="20.25" customHeight="1">
      <c r="A10" s="23"/>
      <c r="B10" s="8" t="s">
        <v>66</v>
      </c>
      <c r="C10" s="9">
        <v>274.8572296861579</v>
      </c>
      <c r="D10" s="9">
        <v>354.84439989918855</v>
      </c>
      <c r="E10" s="9">
        <v>381.07961386241703</v>
      </c>
      <c r="F10" s="9">
        <v>400.750623415979</v>
      </c>
      <c r="G10" s="9">
        <v>445.18440541064336</v>
      </c>
      <c r="H10" s="9">
        <v>482.1465350344453</v>
      </c>
      <c r="I10" s="9">
        <v>499.56164114711635</v>
      </c>
      <c r="J10" s="9">
        <v>653.1747127273397</v>
      </c>
      <c r="K10" s="9">
        <v>803.9167407171226</v>
      </c>
      <c r="L10" s="9">
        <v>802.1904976475805</v>
      </c>
      <c r="M10" s="9">
        <v>800.5985134988812</v>
      </c>
      <c r="N10" s="9">
        <v>799.4933323265121</v>
      </c>
      <c r="O10" s="9">
        <v>412.8011155245346</v>
      </c>
      <c r="P10" s="22"/>
    </row>
    <row r="11" spans="1:16" ht="20.25" customHeight="1">
      <c r="A11" s="23"/>
      <c r="B11" s="8" t="s">
        <v>11</v>
      </c>
      <c r="C11" s="9">
        <v>262.3913237938153</v>
      </c>
      <c r="D11" s="9">
        <v>330.83648983107406</v>
      </c>
      <c r="E11" s="9">
        <v>354.9683992403121</v>
      </c>
      <c r="F11" s="9">
        <v>370.3510537318464</v>
      </c>
      <c r="G11" s="9">
        <v>387.9446700596527</v>
      </c>
      <c r="H11" s="9">
        <v>398.5557407736049</v>
      </c>
      <c r="I11" s="9">
        <v>410.0705182986062</v>
      </c>
      <c r="J11" s="9">
        <v>415.31604318194235</v>
      </c>
      <c r="K11" s="9">
        <v>424.19740413921</v>
      </c>
      <c r="L11" s="9">
        <v>432.8080158030476</v>
      </c>
      <c r="M11" s="9">
        <v>436.81244913498915</v>
      </c>
      <c r="N11" s="9">
        <v>441.3021551639515</v>
      </c>
      <c r="O11" s="9">
        <v>368.531270727298</v>
      </c>
      <c r="P11" s="22"/>
    </row>
    <row r="12" spans="1:16" ht="20.25" customHeight="1">
      <c r="A12" s="23"/>
      <c r="B12" s="8" t="s">
        <v>45</v>
      </c>
      <c r="C12" s="9">
        <v>245.81153287452068</v>
      </c>
      <c r="D12" s="9">
        <v>264.83166629619654</v>
      </c>
      <c r="E12" s="9">
        <v>277.3321759170625</v>
      </c>
      <c r="F12" s="9">
        <v>286.63815558534566</v>
      </c>
      <c r="G12" s="9">
        <v>300.3200385042481</v>
      </c>
      <c r="H12" s="9">
        <v>309.96191416655495</v>
      </c>
      <c r="I12" s="9">
        <v>317.6069021232211</v>
      </c>
      <c r="J12" s="9">
        <v>321.1158666466711</v>
      </c>
      <c r="K12" s="9">
        <v>323.5601914731644</v>
      </c>
      <c r="L12" s="9">
        <v>325.7083679544172</v>
      </c>
      <c r="M12" s="9">
        <v>327.92265455837634</v>
      </c>
      <c r="N12" s="9">
        <v>330.55355086651053</v>
      </c>
      <c r="O12" s="9">
        <v>287.81679009388154</v>
      </c>
      <c r="P12" s="22"/>
    </row>
    <row r="13" spans="1:16" ht="20.25" customHeight="1">
      <c r="A13" s="23"/>
      <c r="B13" s="8" t="s">
        <v>15</v>
      </c>
      <c r="C13" s="9">
        <v>262.3913237938153</v>
      </c>
      <c r="D13" s="9">
        <v>330.83648983107406</v>
      </c>
      <c r="E13" s="9">
        <v>354.9683992403121</v>
      </c>
      <c r="F13" s="9">
        <v>373.3431743687196</v>
      </c>
      <c r="G13" s="9">
        <v>396.84433214033146</v>
      </c>
      <c r="H13" s="9">
        <v>411.370449496429</v>
      </c>
      <c r="I13" s="9">
        <v>424.84510710323633</v>
      </c>
      <c r="J13" s="9">
        <v>430.00759022611624</v>
      </c>
      <c r="K13" s="9">
        <v>438.7545522556643</v>
      </c>
      <c r="L13" s="9">
        <v>447.2876689666092</v>
      </c>
      <c r="M13" s="9">
        <v>451.21831994485603</v>
      </c>
      <c r="N13" s="9">
        <v>455.6373512455001</v>
      </c>
      <c r="O13" s="9">
        <v>373.4725690153733</v>
      </c>
      <c r="P13" s="22"/>
    </row>
    <row r="14" spans="1:16" ht="20.25" customHeight="1">
      <c r="A14" s="23"/>
      <c r="B14" s="8" t="s">
        <v>16</v>
      </c>
      <c r="C14" s="9">
        <v>265.8447948271993</v>
      </c>
      <c r="D14" s="9">
        <v>336.9616503144412</v>
      </c>
      <c r="E14" s="9">
        <v>361.5039282202044</v>
      </c>
      <c r="F14" s="9">
        <v>382.0293633789255</v>
      </c>
      <c r="G14" s="9">
        <v>409.5427534425785</v>
      </c>
      <c r="H14" s="9">
        <v>428.24800912734474</v>
      </c>
      <c r="I14" s="9">
        <v>443.9920136395243</v>
      </c>
      <c r="J14" s="9">
        <v>593.9612988974482</v>
      </c>
      <c r="K14" s="9">
        <v>745.5815232466759</v>
      </c>
      <c r="L14" s="9">
        <v>749.4629426578795</v>
      </c>
      <c r="M14" s="9">
        <v>748.7636506365325</v>
      </c>
      <c r="N14" s="9">
        <v>748.5528376171452</v>
      </c>
      <c r="O14" s="9">
        <v>383.6571408966988</v>
      </c>
      <c r="P14" s="22"/>
    </row>
    <row r="15" spans="1:16" ht="20.25" customHeight="1">
      <c r="A15" s="23"/>
      <c r="B15" s="8" t="s">
        <v>17</v>
      </c>
      <c r="C15" s="9">
        <v>262.35132379381525</v>
      </c>
      <c r="D15" s="9">
        <v>328.88309105600774</v>
      </c>
      <c r="E15" s="9">
        <v>351.11649546630224</v>
      </c>
      <c r="F15" s="9">
        <v>374.4944573319716</v>
      </c>
      <c r="G15" s="9">
        <v>404.0684168621574</v>
      </c>
      <c r="H15" s="9">
        <v>413.5471003352183</v>
      </c>
      <c r="I15" s="9">
        <v>424.21714459381724</v>
      </c>
      <c r="J15" s="9">
        <v>428.3054619585506</v>
      </c>
      <c r="K15" s="9">
        <v>435.707567185234</v>
      </c>
      <c r="L15" s="9">
        <v>442.33937347110736</v>
      </c>
      <c r="M15" s="9">
        <v>444.03664346979923</v>
      </c>
      <c r="N15" s="9">
        <v>446.31655464698565</v>
      </c>
      <c r="O15" s="9">
        <v>374.42191221033147</v>
      </c>
      <c r="P15" s="22"/>
    </row>
    <row r="16" spans="1:16" ht="20.25" customHeight="1">
      <c r="A16" s="23"/>
      <c r="B16" s="8" t="s">
        <v>19</v>
      </c>
      <c r="C16" s="9">
        <v>261.7091301821224</v>
      </c>
      <c r="D16" s="9">
        <v>327.0966668391512</v>
      </c>
      <c r="E16" s="9">
        <v>348.1362589529613</v>
      </c>
      <c r="F16" s="9">
        <v>369.95587486786224</v>
      </c>
      <c r="G16" s="9">
        <v>398.4766991507804</v>
      </c>
      <c r="H16" s="9">
        <v>415.7154740304424</v>
      </c>
      <c r="I16" s="9">
        <v>435.69403665998834</v>
      </c>
      <c r="J16" s="9">
        <v>438.7067964580629</v>
      </c>
      <c r="K16" s="9">
        <v>444.81482042719887</v>
      </c>
      <c r="L16" s="9">
        <v>449.9469519969972</v>
      </c>
      <c r="M16" s="9">
        <v>450.1301391924494</v>
      </c>
      <c r="N16" s="9">
        <v>451.18945708016355</v>
      </c>
      <c r="O16" s="9">
        <v>371.87619476823954</v>
      </c>
      <c r="P16" s="22"/>
    </row>
    <row r="17" spans="1:16" ht="20.25" customHeight="1">
      <c r="A17" s="23"/>
      <c r="B17" s="8" t="s">
        <v>21</v>
      </c>
      <c r="C17" s="9">
        <v>261.69110176718544</v>
      </c>
      <c r="D17" s="9">
        <v>326.8358977306905</v>
      </c>
      <c r="E17" s="9">
        <v>347.6586031199119</v>
      </c>
      <c r="F17" s="9">
        <v>364.62457069176685</v>
      </c>
      <c r="G17" s="9">
        <v>387.9758223636796</v>
      </c>
      <c r="H17" s="9">
        <v>404.3260092334961</v>
      </c>
      <c r="I17" s="9">
        <v>423.8235199436539</v>
      </c>
      <c r="J17" s="9">
        <v>450.972339279003</v>
      </c>
      <c r="K17" s="9">
        <v>482.43965498166256</v>
      </c>
      <c r="L17" s="9">
        <v>486.31116326341527</v>
      </c>
      <c r="M17" s="9">
        <v>485.2311781247399</v>
      </c>
      <c r="N17" s="9">
        <v>485.01246053630985</v>
      </c>
      <c r="O17" s="9">
        <v>366.284180627909</v>
      </c>
      <c r="P17" s="22"/>
    </row>
    <row r="18" spans="1:16" ht="20.25" customHeight="1">
      <c r="A18" s="23"/>
      <c r="B18" s="8" t="s">
        <v>23</v>
      </c>
      <c r="C18" s="9">
        <v>262.37329537887825</v>
      </c>
      <c r="D18" s="9">
        <v>330.0139215978925</v>
      </c>
      <c r="E18" s="9">
        <v>353.4014664179301</v>
      </c>
      <c r="F18" s="9">
        <v>367.357366985275</v>
      </c>
      <c r="G18" s="9">
        <v>379.26120096292624</v>
      </c>
      <c r="H18" s="9">
        <v>391.05082497186004</v>
      </c>
      <c r="I18" s="9">
        <v>403.89701896311726</v>
      </c>
      <c r="J18" s="9">
        <v>433.03950534363315</v>
      </c>
      <c r="K18" s="9">
        <v>473.7271122300753</v>
      </c>
      <c r="L18" s="9">
        <v>481.0269730514898</v>
      </c>
      <c r="M18" s="9">
        <v>483.7228491407051</v>
      </c>
      <c r="N18" s="9">
        <v>486.8925078133766</v>
      </c>
      <c r="O18" s="9">
        <v>364.21695618717683</v>
      </c>
      <c r="P18" s="22"/>
    </row>
    <row r="19" spans="1:16" ht="20.25" customHeight="1">
      <c r="A19" s="23"/>
      <c r="B19" s="8" t="s">
        <v>25</v>
      </c>
      <c r="C19" s="9">
        <v>262.3913237938153</v>
      </c>
      <c r="D19" s="9">
        <v>330.2976992978323</v>
      </c>
      <c r="E19" s="9">
        <v>353.90536702488447</v>
      </c>
      <c r="F19" s="9">
        <v>372.82488698399993</v>
      </c>
      <c r="G19" s="9">
        <v>393.53569129879</v>
      </c>
      <c r="H19" s="9">
        <v>405.67774248886934</v>
      </c>
      <c r="I19" s="9">
        <v>418.47658312543774</v>
      </c>
      <c r="J19" s="9">
        <v>423.6228839866328</v>
      </c>
      <c r="K19" s="9">
        <v>433.1052886443706</v>
      </c>
      <c r="L19" s="9">
        <v>441.6376235584851</v>
      </c>
      <c r="M19" s="9">
        <v>445.56600880501276</v>
      </c>
      <c r="N19" s="9">
        <v>490.0683233117012</v>
      </c>
      <c r="O19" s="9">
        <v>371.2482774188752</v>
      </c>
      <c r="P19" s="22"/>
    </row>
    <row r="20" spans="1:16" ht="20.25" customHeight="1">
      <c r="A20" s="23"/>
      <c r="B20" s="8" t="s">
        <v>27</v>
      </c>
      <c r="C20" s="9">
        <v>261.7091301821224</v>
      </c>
      <c r="D20" s="9">
        <v>327.0966668391512</v>
      </c>
      <c r="E20" s="9">
        <v>348.1362589529613</v>
      </c>
      <c r="F20" s="9">
        <v>369.95587486786224</v>
      </c>
      <c r="G20" s="9">
        <v>398.4766991507804</v>
      </c>
      <c r="H20" s="9">
        <v>415.0661276065498</v>
      </c>
      <c r="I20" s="9">
        <v>434.4042024015381</v>
      </c>
      <c r="J20" s="9">
        <v>437.43671064925854</v>
      </c>
      <c r="K20" s="9">
        <v>443.56372857505164</v>
      </c>
      <c r="L20" s="9">
        <v>448.71556052799673</v>
      </c>
      <c r="M20" s="9">
        <v>448.91825005541904</v>
      </c>
      <c r="N20" s="9">
        <v>494.48238832572076</v>
      </c>
      <c r="O20" s="9">
        <v>371.74632548346096</v>
      </c>
      <c r="P20" s="22"/>
    </row>
    <row r="21" spans="1:16" ht="30" customHeight="1">
      <c r="A21" s="23"/>
      <c r="B21" s="83" t="s">
        <v>29</v>
      </c>
      <c r="C21" s="9">
        <v>262.30677009632524</v>
      </c>
      <c r="D21" s="9">
        <v>330.61572642766276</v>
      </c>
      <c r="E21" s="9">
        <v>359.5899028051999</v>
      </c>
      <c r="F21" s="9">
        <v>382.15193164950745</v>
      </c>
      <c r="G21" s="9">
        <v>407.8401108827683</v>
      </c>
      <c r="H21" s="9">
        <v>428.69126213896106</v>
      </c>
      <c r="I21" s="9">
        <v>450.3821826436463</v>
      </c>
      <c r="J21" s="9">
        <v>564.2420241412854</v>
      </c>
      <c r="K21" s="9">
        <v>678.080315005634</v>
      </c>
      <c r="L21" s="9">
        <v>674.2292463232636</v>
      </c>
      <c r="M21" s="9">
        <v>670.1503945658952</v>
      </c>
      <c r="N21" s="9">
        <v>666.9295659167649</v>
      </c>
      <c r="O21" s="9">
        <v>381.77778678081995</v>
      </c>
      <c r="P21" s="22"/>
    </row>
    <row r="22" spans="1:16" ht="12.75" customHeight="1">
      <c r="A22" s="23"/>
      <c r="B22" s="16"/>
      <c r="C22" s="15"/>
      <c r="D22" s="15"/>
      <c r="E22" s="15"/>
      <c r="F22" s="15"/>
      <c r="G22" s="15"/>
      <c r="H22" s="15"/>
      <c r="I22" s="15"/>
      <c r="J22" s="15"/>
      <c r="K22" s="15"/>
      <c r="L22" s="7"/>
      <c r="M22" s="6"/>
      <c r="N22" s="6"/>
      <c r="O22" s="6"/>
      <c r="P22" s="22"/>
    </row>
    <row r="23" spans="1:16" ht="12.75" customHeight="1">
      <c r="A23" s="23"/>
      <c r="B23" s="36" t="s">
        <v>67</v>
      </c>
      <c r="C23" s="15"/>
      <c r="D23" s="15"/>
      <c r="E23" s="15"/>
      <c r="F23" s="15"/>
      <c r="G23" s="15"/>
      <c r="H23" s="15"/>
      <c r="I23" s="15"/>
      <c r="J23" s="15"/>
      <c r="K23" s="15"/>
      <c r="L23" s="7"/>
      <c r="M23" s="6"/>
      <c r="N23" s="6"/>
      <c r="O23" s="6"/>
      <c r="P23" s="22"/>
    </row>
    <row r="24" spans="1:16" ht="12.75" customHeight="1">
      <c r="A24" s="23"/>
      <c r="B24" s="35" t="s">
        <v>52</v>
      </c>
      <c r="C24" s="15"/>
      <c r="D24" s="15"/>
      <c r="E24" s="15"/>
      <c r="F24" s="15"/>
      <c r="G24" s="15"/>
      <c r="H24" s="15"/>
      <c r="I24" s="15"/>
      <c r="J24" s="15"/>
      <c r="K24" s="15"/>
      <c r="L24" s="7"/>
      <c r="M24" s="6"/>
      <c r="N24" s="6"/>
      <c r="O24" s="6"/>
      <c r="P24" s="22"/>
    </row>
    <row r="25" spans="1:16" ht="15" customHeight="1" thickBot="1">
      <c r="A25" s="25"/>
      <c r="B25" s="10"/>
      <c r="C25" s="26"/>
      <c r="D25" s="26"/>
      <c r="E25" s="26"/>
      <c r="F25" s="26"/>
      <c r="G25" s="26"/>
      <c r="H25" s="26"/>
      <c r="I25" s="26"/>
      <c r="J25" s="26"/>
      <c r="K25" s="26"/>
      <c r="L25" s="10"/>
      <c r="M25" s="27"/>
      <c r="N25" s="27"/>
      <c r="O25" s="27"/>
      <c r="P25" s="28"/>
    </row>
    <row r="26" spans="1:16" ht="15" customHeight="1">
      <c r="A26" s="47"/>
      <c r="B26" s="48"/>
      <c r="C26" s="49"/>
      <c r="D26" s="49"/>
      <c r="E26" s="49"/>
      <c r="F26" s="49"/>
      <c r="G26" s="49"/>
      <c r="H26" s="49"/>
      <c r="I26" s="49"/>
      <c r="J26" s="49"/>
      <c r="K26" s="49"/>
      <c r="L26" s="48"/>
      <c r="M26" s="47"/>
      <c r="N26" s="47"/>
      <c r="O26" s="50"/>
      <c r="P26" s="47"/>
    </row>
    <row r="27" ht="13.5" thickBot="1"/>
    <row r="28" spans="1:16" ht="15">
      <c r="A28" s="17" t="s">
        <v>68</v>
      </c>
      <c r="B28" s="18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20"/>
    </row>
    <row r="29" spans="1:16" ht="15">
      <c r="A29" s="21"/>
      <c r="B29" s="8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22"/>
    </row>
    <row r="30" spans="1:16" ht="12.75">
      <c r="A30" s="23"/>
      <c r="B30" s="7" t="s">
        <v>69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22"/>
    </row>
    <row r="31" spans="1:16" ht="13.5" thickBot="1">
      <c r="A31" s="23"/>
      <c r="B31" s="10"/>
      <c r="C31" s="11">
        <v>2001</v>
      </c>
      <c r="D31" s="11">
        <v>2002</v>
      </c>
      <c r="E31" s="11">
        <v>2003</v>
      </c>
      <c r="F31" s="11">
        <v>2004</v>
      </c>
      <c r="G31" s="11">
        <v>2005</v>
      </c>
      <c r="H31" s="11">
        <v>2006</v>
      </c>
      <c r="I31" s="11">
        <v>2007</v>
      </c>
      <c r="J31" s="11">
        <v>2008</v>
      </c>
      <c r="K31" s="11">
        <v>2009</v>
      </c>
      <c r="L31" s="11">
        <v>2010</v>
      </c>
      <c r="M31" s="11">
        <v>2011</v>
      </c>
      <c r="N31" s="11">
        <v>2012</v>
      </c>
      <c r="O31" s="12" t="s">
        <v>5</v>
      </c>
      <c r="P31" s="22"/>
    </row>
    <row r="32" spans="1:16" ht="13.5" customHeight="1">
      <c r="A32" s="23"/>
      <c r="B32" s="8" t="s">
        <v>7</v>
      </c>
      <c r="C32" s="9">
        <v>259.21432379381525</v>
      </c>
      <c r="D32" s="9">
        <v>327.0256992978324</v>
      </c>
      <c r="E32" s="9">
        <v>350.53436702488443</v>
      </c>
      <c r="F32" s="9">
        <v>369.3538869839999</v>
      </c>
      <c r="G32" s="9">
        <v>389.95969129879006</v>
      </c>
      <c r="H32" s="9">
        <v>402.64508891276193</v>
      </c>
      <c r="I32" s="9">
        <v>415.973280708502</v>
      </c>
      <c r="J32" s="9">
        <v>420.98603161400956</v>
      </c>
      <c r="K32" s="9">
        <v>429.63181117618586</v>
      </c>
      <c r="L32" s="9">
        <v>438.0030608822666</v>
      </c>
      <c r="M32" s="9">
        <v>441.76601441344985</v>
      </c>
      <c r="N32" s="9">
        <v>446.0111476633865</v>
      </c>
      <c r="O32" s="9">
        <v>367.9037467036537</v>
      </c>
      <c r="P32" s="22"/>
    </row>
    <row r="33" spans="1:16" ht="13.5" customHeight="1">
      <c r="A33" s="23"/>
      <c r="B33" s="8" t="s">
        <v>66</v>
      </c>
      <c r="C33" s="9">
        <v>274.8572296861579</v>
      </c>
      <c r="D33" s="9">
        <v>354.84439989918855</v>
      </c>
      <c r="E33" s="9">
        <v>381.07961386241703</v>
      </c>
      <c r="F33" s="9">
        <v>400.750623415979</v>
      </c>
      <c r="G33" s="9">
        <v>445.18440541064336</v>
      </c>
      <c r="H33" s="9">
        <v>482.1465350344453</v>
      </c>
      <c r="I33" s="9">
        <v>499.56164114711635</v>
      </c>
      <c r="J33" s="9">
        <v>653.1747127273397</v>
      </c>
      <c r="K33" s="9">
        <v>803.9167407171226</v>
      </c>
      <c r="L33" s="9">
        <v>802.1904976475805</v>
      </c>
      <c r="M33" s="9">
        <v>800.5985134988812</v>
      </c>
      <c r="N33" s="9">
        <v>799.4933323265121</v>
      </c>
      <c r="O33" s="9">
        <v>412.8011155245346</v>
      </c>
      <c r="P33" s="22"/>
    </row>
    <row r="34" spans="1:16" ht="13.5" customHeight="1">
      <c r="A34" s="23"/>
      <c r="B34" s="8" t="s">
        <v>11</v>
      </c>
      <c r="C34" s="9">
        <v>262.3913237938153</v>
      </c>
      <c r="D34" s="9">
        <v>321.5508898310741</v>
      </c>
      <c r="E34" s="9">
        <v>345.68279924031214</v>
      </c>
      <c r="F34" s="9">
        <v>361.0654537318464</v>
      </c>
      <c r="G34" s="9">
        <v>378.6590700596527</v>
      </c>
      <c r="H34" s="9">
        <v>389.2701407736049</v>
      </c>
      <c r="I34" s="9">
        <v>400.7849182986062</v>
      </c>
      <c r="J34" s="9">
        <v>406.03044318194236</v>
      </c>
      <c r="K34" s="9">
        <v>414.91180413921</v>
      </c>
      <c r="L34" s="9">
        <v>423.52241580304764</v>
      </c>
      <c r="M34" s="9">
        <v>427.52684913498916</v>
      </c>
      <c r="N34" s="9">
        <v>432.0165551639515</v>
      </c>
      <c r="O34" s="9">
        <v>359.24567072729803</v>
      </c>
      <c r="P34" s="22"/>
    </row>
    <row r="35" spans="1:16" ht="13.5" customHeight="1">
      <c r="A35" s="23"/>
      <c r="B35" s="8" t="s">
        <v>45</v>
      </c>
      <c r="C35" s="9">
        <v>245.81153287452068</v>
      </c>
      <c r="D35" s="9">
        <v>236.13166629619656</v>
      </c>
      <c r="E35" s="9">
        <v>248.6321759170625</v>
      </c>
      <c r="F35" s="9">
        <v>257.93815558534567</v>
      </c>
      <c r="G35" s="9">
        <v>271.6200385042481</v>
      </c>
      <c r="H35" s="9">
        <v>281.26191416655496</v>
      </c>
      <c r="I35" s="9">
        <v>288.90690212322113</v>
      </c>
      <c r="J35" s="9">
        <v>292.41586664667113</v>
      </c>
      <c r="K35" s="9">
        <v>294.86019147316443</v>
      </c>
      <c r="L35" s="9">
        <v>297.0083679544172</v>
      </c>
      <c r="M35" s="9">
        <v>299.22265455837635</v>
      </c>
      <c r="N35" s="9">
        <v>301.85355086651055</v>
      </c>
      <c r="O35" s="9">
        <v>259.11679009388155</v>
      </c>
      <c r="P35" s="22"/>
    </row>
    <row r="36" spans="1:16" ht="13.5" customHeight="1">
      <c r="A36" s="23"/>
      <c r="B36" s="8" t="s">
        <v>15</v>
      </c>
      <c r="C36" s="9">
        <v>262.3913237938153</v>
      </c>
      <c r="D36" s="9">
        <v>330.83648983107406</v>
      </c>
      <c r="E36" s="9">
        <v>354.9683992403121</v>
      </c>
      <c r="F36" s="9">
        <v>373.3431743687196</v>
      </c>
      <c r="G36" s="9">
        <v>396.84433214033146</v>
      </c>
      <c r="H36" s="9">
        <v>411.370449496429</v>
      </c>
      <c r="I36" s="9">
        <v>424.84510710323633</v>
      </c>
      <c r="J36" s="9">
        <v>430.00759022611624</v>
      </c>
      <c r="K36" s="9">
        <v>438.7545522556643</v>
      </c>
      <c r="L36" s="9">
        <v>447.2876689666092</v>
      </c>
      <c r="M36" s="9">
        <v>451.21831994485603</v>
      </c>
      <c r="N36" s="9">
        <v>455.6373512455001</v>
      </c>
      <c r="O36" s="9">
        <v>373.4725690153733</v>
      </c>
      <c r="P36" s="22"/>
    </row>
    <row r="37" spans="1:16" ht="13.5" customHeight="1">
      <c r="A37" s="23"/>
      <c r="B37" s="8" t="s">
        <v>16</v>
      </c>
      <c r="C37" s="9">
        <v>265.8447948271993</v>
      </c>
      <c r="D37" s="9">
        <v>336.9616503144412</v>
      </c>
      <c r="E37" s="9">
        <v>361.5039282202044</v>
      </c>
      <c r="F37" s="9">
        <v>382.0293633789255</v>
      </c>
      <c r="G37" s="9">
        <v>409.5427534425785</v>
      </c>
      <c r="H37" s="9">
        <v>428.24800912734474</v>
      </c>
      <c r="I37" s="9">
        <v>443.9920136395243</v>
      </c>
      <c r="J37" s="9">
        <v>593.9612988974482</v>
      </c>
      <c r="K37" s="9">
        <v>745.5815232466759</v>
      </c>
      <c r="L37" s="9">
        <v>749.4629426578795</v>
      </c>
      <c r="M37" s="9">
        <v>748.7636506365325</v>
      </c>
      <c r="N37" s="9">
        <v>748.5528376171452</v>
      </c>
      <c r="O37" s="9">
        <v>383.6571408966988</v>
      </c>
      <c r="P37" s="22"/>
    </row>
    <row r="38" spans="1:16" ht="13.5" customHeight="1">
      <c r="A38" s="23"/>
      <c r="B38" s="8" t="s">
        <v>17</v>
      </c>
      <c r="C38" s="9">
        <v>262.35132379381525</v>
      </c>
      <c r="D38" s="9">
        <v>328.88309105600774</v>
      </c>
      <c r="E38" s="9">
        <v>377.83449546630226</v>
      </c>
      <c r="F38" s="9">
        <v>481.3664573319716</v>
      </c>
      <c r="G38" s="9">
        <v>510.9404168621574</v>
      </c>
      <c r="H38" s="9">
        <v>520.4191003352183</v>
      </c>
      <c r="I38" s="9">
        <v>531.0891445938172</v>
      </c>
      <c r="J38" s="9">
        <v>535.1774619585506</v>
      </c>
      <c r="K38" s="9">
        <v>542.5795671852339</v>
      </c>
      <c r="L38" s="9">
        <v>549.2113734711073</v>
      </c>
      <c r="M38" s="9">
        <v>550.9086434697992</v>
      </c>
      <c r="N38" s="9">
        <v>553.1885546469856</v>
      </c>
      <c r="O38" s="9">
        <v>443.8887122103315</v>
      </c>
      <c r="P38" s="22"/>
    </row>
    <row r="39" spans="1:16" ht="13.5" customHeight="1">
      <c r="A39" s="23"/>
      <c r="B39" s="8" t="s">
        <v>19</v>
      </c>
      <c r="C39" s="9">
        <v>261.7091301821224</v>
      </c>
      <c r="D39" s="9">
        <v>327.0966668391512</v>
      </c>
      <c r="E39" s="9">
        <v>374.85425895296135</v>
      </c>
      <c r="F39" s="9">
        <v>476.82787486786225</v>
      </c>
      <c r="G39" s="9">
        <v>532.0666991507804</v>
      </c>
      <c r="H39" s="9">
        <v>629.4594740304424</v>
      </c>
      <c r="I39" s="9">
        <v>649.4380366599884</v>
      </c>
      <c r="J39" s="9">
        <v>652.4507964580629</v>
      </c>
      <c r="K39" s="9">
        <v>658.5588204271988</v>
      </c>
      <c r="L39" s="9">
        <v>663.6909519969972</v>
      </c>
      <c r="M39" s="9">
        <v>663.8741391924494</v>
      </c>
      <c r="N39" s="9">
        <v>664.9334570801635</v>
      </c>
      <c r="O39" s="9">
        <v>468.06099476823954</v>
      </c>
      <c r="P39" s="22"/>
    </row>
    <row r="40" spans="1:16" ht="13.5" customHeight="1">
      <c r="A40" s="23"/>
      <c r="B40" s="8" t="s">
        <v>21</v>
      </c>
      <c r="C40" s="9">
        <v>261.69110176718544</v>
      </c>
      <c r="D40" s="9">
        <v>326.8358977306905</v>
      </c>
      <c r="E40" s="9">
        <v>374.3766031199119</v>
      </c>
      <c r="F40" s="9">
        <v>471.49657069176686</v>
      </c>
      <c r="G40" s="9">
        <v>521.5658223636796</v>
      </c>
      <c r="H40" s="9">
        <v>618.0700092334961</v>
      </c>
      <c r="I40" s="9">
        <v>637.5675199436539</v>
      </c>
      <c r="J40" s="9">
        <v>864.093939279003</v>
      </c>
      <c r="K40" s="9">
        <v>895.5612549816626</v>
      </c>
      <c r="L40" s="9">
        <v>899.4327632634153</v>
      </c>
      <c r="M40" s="9">
        <v>898.3527781247399</v>
      </c>
      <c r="N40" s="9">
        <v>898.1340605363098</v>
      </c>
      <c r="O40" s="9">
        <v>462.468980627909</v>
      </c>
      <c r="P40" s="22"/>
    </row>
    <row r="41" spans="1:16" ht="13.5" customHeight="1">
      <c r="A41" s="23"/>
      <c r="B41" s="8" t="s">
        <v>23</v>
      </c>
      <c r="C41" s="9">
        <v>262.37329537887825</v>
      </c>
      <c r="D41" s="9">
        <v>330.0139215978925</v>
      </c>
      <c r="E41" s="9">
        <v>353.4014664179301</v>
      </c>
      <c r="F41" s="9">
        <v>367.357366985275</v>
      </c>
      <c r="G41" s="9">
        <v>379.26120096292624</v>
      </c>
      <c r="H41" s="9">
        <v>391.05082497186004</v>
      </c>
      <c r="I41" s="9">
        <v>403.89701896311726</v>
      </c>
      <c r="J41" s="9">
        <v>632.5029533436332</v>
      </c>
      <c r="K41" s="9">
        <v>673.1905602300753</v>
      </c>
      <c r="L41" s="9">
        <v>680.4904210514898</v>
      </c>
      <c r="M41" s="9">
        <v>683.186297140705</v>
      </c>
      <c r="N41" s="9">
        <v>686.3559558133766</v>
      </c>
      <c r="O41" s="9">
        <v>364.21695618717683</v>
      </c>
      <c r="P41" s="22"/>
    </row>
    <row r="42" spans="1:16" ht="13.5" customHeight="1">
      <c r="A42" s="23"/>
      <c r="B42" s="8" t="s">
        <v>25</v>
      </c>
      <c r="C42" s="9">
        <v>262.3913237938153</v>
      </c>
      <c r="D42" s="9">
        <v>330.2976992978323</v>
      </c>
      <c r="E42" s="9">
        <v>353.90536702488447</v>
      </c>
      <c r="F42" s="9">
        <v>372.82488698399993</v>
      </c>
      <c r="G42" s="9">
        <v>393.53569129879</v>
      </c>
      <c r="H42" s="9">
        <v>405.67774248886934</v>
      </c>
      <c r="I42" s="9">
        <v>418.47658312543774</v>
      </c>
      <c r="J42" s="9">
        <v>423.6228839866328</v>
      </c>
      <c r="K42" s="9">
        <v>433.1052886443706</v>
      </c>
      <c r="L42" s="9">
        <v>441.6376235584851</v>
      </c>
      <c r="M42" s="9">
        <v>445.56600880501276</v>
      </c>
      <c r="N42" s="9">
        <v>589.8000473117012</v>
      </c>
      <c r="O42" s="9">
        <v>371.2482774188752</v>
      </c>
      <c r="P42" s="22"/>
    </row>
    <row r="43" spans="1:16" ht="13.5" customHeight="1">
      <c r="A43" s="23"/>
      <c r="B43" s="8" t="s">
        <v>27</v>
      </c>
      <c r="C43" s="9">
        <v>261.7091301821224</v>
      </c>
      <c r="D43" s="9">
        <v>327.0966668391512</v>
      </c>
      <c r="E43" s="9">
        <v>374.85425895296135</v>
      </c>
      <c r="F43" s="9">
        <v>476.82787486786225</v>
      </c>
      <c r="G43" s="9">
        <v>532.0666991507804</v>
      </c>
      <c r="H43" s="9">
        <v>628.8101276065498</v>
      </c>
      <c r="I43" s="9">
        <v>648.1482024015381</v>
      </c>
      <c r="J43" s="9">
        <v>651.1807106492586</v>
      </c>
      <c r="K43" s="9">
        <v>657.3077285750517</v>
      </c>
      <c r="L43" s="9">
        <v>662.4595605279967</v>
      </c>
      <c r="M43" s="9">
        <v>662.662250055419</v>
      </c>
      <c r="N43" s="9">
        <v>807.9581123257208</v>
      </c>
      <c r="O43" s="9">
        <v>467.9311254834611</v>
      </c>
      <c r="P43" s="22"/>
    </row>
    <row r="44" spans="1:16" ht="25.5" customHeight="1">
      <c r="A44" s="23"/>
      <c r="B44" s="8" t="s">
        <v>29</v>
      </c>
      <c r="C44" s="9">
        <v>262.30677009632524</v>
      </c>
      <c r="D44" s="9">
        <v>330.61572642766276</v>
      </c>
      <c r="E44" s="9">
        <v>547.1863028052</v>
      </c>
      <c r="F44" s="9">
        <v>649.9023316495075</v>
      </c>
      <c r="G44" s="9">
        <v>702.3085108827682</v>
      </c>
      <c r="H44" s="9">
        <v>803.313662138961</v>
      </c>
      <c r="I44" s="9">
        <v>825.0045826436462</v>
      </c>
      <c r="J44" s="9">
        <v>1138.2420241412854</v>
      </c>
      <c r="K44" s="9">
        <v>1252.080315005634</v>
      </c>
      <c r="L44" s="9">
        <v>1248.2292463232636</v>
      </c>
      <c r="M44" s="9">
        <v>1244.150394565895</v>
      </c>
      <c r="N44" s="9">
        <v>1240.929565916765</v>
      </c>
      <c r="O44" s="9">
        <v>606.6653067808198</v>
      </c>
      <c r="P44" s="22"/>
    </row>
    <row r="45" spans="1:16" ht="12.75" customHeight="1">
      <c r="A45" s="23"/>
      <c r="B45" s="16"/>
      <c r="C45" s="15"/>
      <c r="D45" s="15"/>
      <c r="E45" s="15"/>
      <c r="F45" s="15"/>
      <c r="G45" s="15"/>
      <c r="H45" s="15"/>
      <c r="I45" s="15"/>
      <c r="J45" s="15"/>
      <c r="K45" s="15"/>
      <c r="L45" s="7"/>
      <c r="M45" s="6"/>
      <c r="N45" s="6"/>
      <c r="O45" s="6"/>
      <c r="P45" s="22"/>
    </row>
    <row r="46" spans="1:16" ht="12.75" customHeight="1">
      <c r="A46" s="23"/>
      <c r="B46" s="7" t="s">
        <v>70</v>
      </c>
      <c r="C46" s="15"/>
      <c r="D46" s="15"/>
      <c r="E46" s="15"/>
      <c r="F46" s="15"/>
      <c r="G46" s="15"/>
      <c r="H46" s="15"/>
      <c r="I46" s="15"/>
      <c r="J46" s="15"/>
      <c r="K46" s="15"/>
      <c r="L46" s="7"/>
      <c r="M46" s="6"/>
      <c r="N46" s="6"/>
      <c r="O46" s="6"/>
      <c r="P46" s="22"/>
    </row>
    <row r="47" spans="1:16" ht="12.75" customHeight="1">
      <c r="A47" s="32"/>
      <c r="B47" s="36" t="s">
        <v>67</v>
      </c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46"/>
    </row>
    <row r="48" spans="1:16" ht="12.75" customHeight="1">
      <c r="A48" s="23"/>
      <c r="B48" s="35" t="s">
        <v>52</v>
      </c>
      <c r="C48" s="15"/>
      <c r="D48" s="15"/>
      <c r="E48" s="15"/>
      <c r="F48" s="15"/>
      <c r="G48" s="15"/>
      <c r="H48" s="15"/>
      <c r="I48" s="15"/>
      <c r="J48" s="15"/>
      <c r="K48" s="15"/>
      <c r="L48" s="7"/>
      <c r="M48" s="6"/>
      <c r="N48" s="6"/>
      <c r="O48" s="6"/>
      <c r="P48" s="22"/>
    </row>
    <row r="49" spans="1:16" ht="13.5" thickBot="1">
      <c r="A49" s="25"/>
      <c r="B49" s="10"/>
      <c r="C49" s="26"/>
      <c r="D49" s="26"/>
      <c r="E49" s="26"/>
      <c r="F49" s="26"/>
      <c r="G49" s="26"/>
      <c r="H49" s="26"/>
      <c r="I49" s="26"/>
      <c r="J49" s="26"/>
      <c r="K49" s="26"/>
      <c r="L49" s="10"/>
      <c r="M49" s="27"/>
      <c r="N49" s="27"/>
      <c r="O49" s="27"/>
      <c r="P49" s="28"/>
    </row>
    <row r="50" ht="12.75">
      <c r="O50" s="13"/>
    </row>
    <row r="53" spans="2:15" ht="18.75">
      <c r="B53" s="1" t="s">
        <v>64</v>
      </c>
      <c r="O53" s="2">
        <v>35930.595678819445</v>
      </c>
    </row>
    <row r="55" ht="12.75">
      <c r="B55" s="3" t="s">
        <v>41</v>
      </c>
    </row>
    <row r="56" ht="13.5" thickBot="1"/>
    <row r="57" spans="1:16" ht="15">
      <c r="A57" s="17" t="s">
        <v>71</v>
      </c>
      <c r="B57" s="18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20"/>
    </row>
    <row r="58" spans="1:16" ht="15">
      <c r="A58" s="21"/>
      <c r="B58" s="8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22"/>
    </row>
    <row r="59" spans="1:16" ht="12.75">
      <c r="A59" s="23"/>
      <c r="B59" s="7" t="s">
        <v>69</v>
      </c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22"/>
    </row>
    <row r="60" spans="1:16" ht="13.5" thickBot="1">
      <c r="A60" s="23"/>
      <c r="B60" s="10"/>
      <c r="C60" s="11">
        <v>2001</v>
      </c>
      <c r="D60" s="11">
        <v>2002</v>
      </c>
      <c r="E60" s="11">
        <v>2003</v>
      </c>
      <c r="F60" s="11">
        <v>2004</v>
      </c>
      <c r="G60" s="11">
        <v>2005</v>
      </c>
      <c r="H60" s="11">
        <v>2006</v>
      </c>
      <c r="I60" s="11">
        <v>2007</v>
      </c>
      <c r="J60" s="11">
        <v>2008</v>
      </c>
      <c r="K60" s="11">
        <v>2009</v>
      </c>
      <c r="L60" s="11">
        <v>2010</v>
      </c>
      <c r="M60" s="11">
        <v>2011</v>
      </c>
      <c r="N60" s="11">
        <v>2012</v>
      </c>
      <c r="O60" s="12" t="s">
        <v>5</v>
      </c>
      <c r="P60" s="22"/>
    </row>
    <row r="61" spans="1:16" ht="21" customHeight="1">
      <c r="A61" s="23"/>
      <c r="B61" s="8" t="s">
        <v>7</v>
      </c>
      <c r="C61" s="9">
        <v>439.21432379381525</v>
      </c>
      <c r="D61" s="9">
        <v>507.0256992978324</v>
      </c>
      <c r="E61" s="9">
        <v>530.5343670248844</v>
      </c>
      <c r="F61" s="9">
        <v>549.3538869839999</v>
      </c>
      <c r="G61" s="9">
        <v>569.9596912987901</v>
      </c>
      <c r="H61" s="9">
        <v>582.6450889127619</v>
      </c>
      <c r="I61" s="9">
        <v>595.973280708502</v>
      </c>
      <c r="J61" s="9">
        <v>600.9860316140096</v>
      </c>
      <c r="K61" s="9">
        <v>609.6318111761859</v>
      </c>
      <c r="L61" s="9">
        <v>618.0030608822666</v>
      </c>
      <c r="M61" s="9">
        <v>621.7660144134499</v>
      </c>
      <c r="N61" s="9">
        <v>626.0111476633865</v>
      </c>
      <c r="O61" s="9">
        <v>547.9037467036537</v>
      </c>
      <c r="P61" s="22"/>
    </row>
    <row r="62" spans="1:16" ht="21" customHeight="1">
      <c r="A62" s="23"/>
      <c r="B62" s="8" t="s">
        <v>66</v>
      </c>
      <c r="C62" s="9">
        <v>454.8572296861579</v>
      </c>
      <c r="D62" s="9">
        <v>534.8443998991886</v>
      </c>
      <c r="E62" s="9">
        <v>561.0796138624171</v>
      </c>
      <c r="F62" s="9">
        <v>580.750623415979</v>
      </c>
      <c r="G62" s="9">
        <v>625.1844054106434</v>
      </c>
      <c r="H62" s="9">
        <v>662.1465350344454</v>
      </c>
      <c r="I62" s="9">
        <v>679.5616411471163</v>
      </c>
      <c r="J62" s="9">
        <v>833.1747127273397</v>
      </c>
      <c r="K62" s="9">
        <v>983.9167407171226</v>
      </c>
      <c r="L62" s="9">
        <v>982.1904976475805</v>
      </c>
      <c r="M62" s="9">
        <v>980.5985134988812</v>
      </c>
      <c r="N62" s="9">
        <v>979.4933323265121</v>
      </c>
      <c r="O62" s="9">
        <v>592.8011155245347</v>
      </c>
      <c r="P62" s="22"/>
    </row>
    <row r="63" spans="1:16" ht="21" customHeight="1">
      <c r="A63" s="23"/>
      <c r="B63" s="8" t="s">
        <v>11</v>
      </c>
      <c r="C63" s="9">
        <v>442.3913237938153</v>
      </c>
      <c r="D63" s="9">
        <v>501.5508898310741</v>
      </c>
      <c r="E63" s="9">
        <v>525.6827992403121</v>
      </c>
      <c r="F63" s="9">
        <v>541.0654537318464</v>
      </c>
      <c r="G63" s="9">
        <v>558.6590700596528</v>
      </c>
      <c r="H63" s="9">
        <v>569.2701407736049</v>
      </c>
      <c r="I63" s="9">
        <v>580.7849182986063</v>
      </c>
      <c r="J63" s="9">
        <v>586.0304431819424</v>
      </c>
      <c r="K63" s="9">
        <v>594.9118041392101</v>
      </c>
      <c r="L63" s="9">
        <v>603.5224158030476</v>
      </c>
      <c r="M63" s="9">
        <v>607.5268491349891</v>
      </c>
      <c r="N63" s="9">
        <v>612.0165551639516</v>
      </c>
      <c r="O63" s="9">
        <v>539.245670727298</v>
      </c>
      <c r="P63" s="22"/>
    </row>
    <row r="64" spans="1:16" ht="21" customHeight="1">
      <c r="A64" s="23"/>
      <c r="B64" s="8" t="s">
        <v>45</v>
      </c>
      <c r="C64" s="9">
        <v>425.8115328745207</v>
      </c>
      <c r="D64" s="9">
        <v>416.13166629619656</v>
      </c>
      <c r="E64" s="9">
        <v>428.6321759170625</v>
      </c>
      <c r="F64" s="9">
        <v>437.93815558534567</v>
      </c>
      <c r="G64" s="9">
        <v>451.6200385042481</v>
      </c>
      <c r="H64" s="9">
        <v>461.26191416655496</v>
      </c>
      <c r="I64" s="9">
        <v>468.90690212322113</v>
      </c>
      <c r="J64" s="9">
        <v>472.41586664667113</v>
      </c>
      <c r="K64" s="9">
        <v>474.86019147316443</v>
      </c>
      <c r="L64" s="9">
        <v>477.0083679544172</v>
      </c>
      <c r="M64" s="9">
        <v>479.22265455837635</v>
      </c>
      <c r="N64" s="9">
        <v>481.85355086651055</v>
      </c>
      <c r="O64" s="9">
        <v>439.11679009388155</v>
      </c>
      <c r="P64" s="22"/>
    </row>
    <row r="65" spans="1:16" ht="21" customHeight="1">
      <c r="A65" s="23"/>
      <c r="B65" s="8" t="s">
        <v>15</v>
      </c>
      <c r="C65" s="9">
        <v>442.3913237938153</v>
      </c>
      <c r="D65" s="9">
        <v>510.83648983107406</v>
      </c>
      <c r="E65" s="9">
        <v>534.9683992403121</v>
      </c>
      <c r="F65" s="9">
        <v>553.3431743687196</v>
      </c>
      <c r="G65" s="9">
        <v>576.8443321403315</v>
      </c>
      <c r="H65" s="9">
        <v>591.370449496429</v>
      </c>
      <c r="I65" s="9">
        <v>604.8451071032364</v>
      </c>
      <c r="J65" s="9">
        <v>610.0075902261162</v>
      </c>
      <c r="K65" s="9">
        <v>618.7545522556643</v>
      </c>
      <c r="L65" s="9">
        <v>627.2876689666092</v>
      </c>
      <c r="M65" s="9">
        <v>631.218319944856</v>
      </c>
      <c r="N65" s="9">
        <v>635.6373512455001</v>
      </c>
      <c r="O65" s="9">
        <v>553.4725690153733</v>
      </c>
      <c r="P65" s="22"/>
    </row>
    <row r="66" spans="1:16" ht="21" customHeight="1">
      <c r="A66" s="23"/>
      <c r="B66" s="8" t="s">
        <v>16</v>
      </c>
      <c r="C66" s="9">
        <v>445.8447948271993</v>
      </c>
      <c r="D66" s="9">
        <v>516.9616503144412</v>
      </c>
      <c r="E66" s="9">
        <v>541.5039282202044</v>
      </c>
      <c r="F66" s="9">
        <v>562.0293633789255</v>
      </c>
      <c r="G66" s="9">
        <v>589.5427534425785</v>
      </c>
      <c r="H66" s="9">
        <v>608.2480091273447</v>
      </c>
      <c r="I66" s="9">
        <v>623.9920136395243</v>
      </c>
      <c r="J66" s="9">
        <v>773.9612988974482</v>
      </c>
      <c r="K66" s="9">
        <v>925.5815232466759</v>
      </c>
      <c r="L66" s="9">
        <v>929.4629426578795</v>
      </c>
      <c r="M66" s="9">
        <v>928.7636506365325</v>
      </c>
      <c r="N66" s="9">
        <v>928.5528376171452</v>
      </c>
      <c r="O66" s="9">
        <v>563.6571408966988</v>
      </c>
      <c r="P66" s="22"/>
    </row>
    <row r="67" spans="1:16" ht="21" customHeight="1">
      <c r="A67" s="23"/>
      <c r="B67" s="8" t="s">
        <v>17</v>
      </c>
      <c r="C67" s="9">
        <v>442.35132379381525</v>
      </c>
      <c r="D67" s="9">
        <v>508.88309105600774</v>
      </c>
      <c r="E67" s="9">
        <v>557.8344954663023</v>
      </c>
      <c r="F67" s="9">
        <v>661.3664573319716</v>
      </c>
      <c r="G67" s="9">
        <v>690.9404168621575</v>
      </c>
      <c r="H67" s="9">
        <v>700.4191003352183</v>
      </c>
      <c r="I67" s="9">
        <v>711.0891445938172</v>
      </c>
      <c r="J67" s="9">
        <v>715.1774619585506</v>
      </c>
      <c r="K67" s="9">
        <v>722.5795671852339</v>
      </c>
      <c r="L67" s="9">
        <v>729.2113734711073</v>
      </c>
      <c r="M67" s="9">
        <v>730.9086434697992</v>
      </c>
      <c r="N67" s="9">
        <v>733.1885546469856</v>
      </c>
      <c r="O67" s="9">
        <v>623.8887122103315</v>
      </c>
      <c r="P67" s="22"/>
    </row>
    <row r="68" spans="1:16" ht="21" customHeight="1">
      <c r="A68" s="23"/>
      <c r="B68" s="8" t="s">
        <v>19</v>
      </c>
      <c r="C68" s="9">
        <v>441.7091301821224</v>
      </c>
      <c r="D68" s="9">
        <v>507.0966668391512</v>
      </c>
      <c r="E68" s="9">
        <v>554.8542589529613</v>
      </c>
      <c r="F68" s="9">
        <v>656.8278748678622</v>
      </c>
      <c r="G68" s="9">
        <v>712.0666991507804</v>
      </c>
      <c r="H68" s="9">
        <v>809.4594740304424</v>
      </c>
      <c r="I68" s="9">
        <v>829.4380366599884</v>
      </c>
      <c r="J68" s="9">
        <v>832.4507964580629</v>
      </c>
      <c r="K68" s="9">
        <v>838.5588204271988</v>
      </c>
      <c r="L68" s="9">
        <v>843.6909519969972</v>
      </c>
      <c r="M68" s="9">
        <v>843.8741391924494</v>
      </c>
      <c r="N68" s="9">
        <v>844.9334570801635</v>
      </c>
      <c r="O68" s="9">
        <v>648.0609947682395</v>
      </c>
      <c r="P68" s="22"/>
    </row>
    <row r="69" spans="1:16" ht="21" customHeight="1">
      <c r="A69" s="23"/>
      <c r="B69" s="8" t="s">
        <v>21</v>
      </c>
      <c r="C69" s="9">
        <v>441.69110176718544</v>
      </c>
      <c r="D69" s="9">
        <v>506.8358977306905</v>
      </c>
      <c r="E69" s="9">
        <v>554.3766031199119</v>
      </c>
      <c r="F69" s="9">
        <v>651.4965706917669</v>
      </c>
      <c r="G69" s="9">
        <v>701.5658223636796</v>
      </c>
      <c r="H69" s="9">
        <v>798.0700092334961</v>
      </c>
      <c r="I69" s="9">
        <v>817.5675199436539</v>
      </c>
      <c r="J69" s="9">
        <v>1044.093939279003</v>
      </c>
      <c r="K69" s="9">
        <v>1075.5612549816626</v>
      </c>
      <c r="L69" s="9">
        <v>1079.4327632634154</v>
      </c>
      <c r="M69" s="9">
        <v>1078.3527781247399</v>
      </c>
      <c r="N69" s="9">
        <v>1078.1340605363098</v>
      </c>
      <c r="O69" s="9">
        <v>642.468980627909</v>
      </c>
      <c r="P69" s="22"/>
    </row>
    <row r="70" spans="1:16" ht="21" customHeight="1">
      <c r="A70" s="23"/>
      <c r="B70" s="8" t="s">
        <v>23</v>
      </c>
      <c r="C70" s="9">
        <v>442.37329537887825</v>
      </c>
      <c r="D70" s="9">
        <v>510.0139215978925</v>
      </c>
      <c r="E70" s="9">
        <v>533.4014664179301</v>
      </c>
      <c r="F70" s="9">
        <v>547.357366985275</v>
      </c>
      <c r="G70" s="9">
        <v>559.2612009629263</v>
      </c>
      <c r="H70" s="9">
        <v>571.05082497186</v>
      </c>
      <c r="I70" s="9">
        <v>583.8970189631173</v>
      </c>
      <c r="J70" s="9">
        <v>812.5029533436332</v>
      </c>
      <c r="K70" s="9">
        <v>853.1905602300753</v>
      </c>
      <c r="L70" s="9">
        <v>860.4904210514898</v>
      </c>
      <c r="M70" s="9">
        <v>863.186297140705</v>
      </c>
      <c r="N70" s="9">
        <v>866.3559558133766</v>
      </c>
      <c r="O70" s="9">
        <v>544.2169561871768</v>
      </c>
      <c r="P70" s="22"/>
    </row>
    <row r="71" spans="1:16" ht="21" customHeight="1">
      <c r="A71" s="23"/>
      <c r="B71" s="8" t="s">
        <v>25</v>
      </c>
      <c r="C71" s="9">
        <v>442.3913237938153</v>
      </c>
      <c r="D71" s="9">
        <v>510.2976992978323</v>
      </c>
      <c r="E71" s="9">
        <v>533.9053670248845</v>
      </c>
      <c r="F71" s="9">
        <v>552.8248869839999</v>
      </c>
      <c r="G71" s="9">
        <v>573.53569129879</v>
      </c>
      <c r="H71" s="9">
        <v>585.6777424888694</v>
      </c>
      <c r="I71" s="9">
        <v>598.4765831254377</v>
      </c>
      <c r="J71" s="9">
        <v>603.6228839866328</v>
      </c>
      <c r="K71" s="9">
        <v>613.1052886443706</v>
      </c>
      <c r="L71" s="9">
        <v>621.6376235584851</v>
      </c>
      <c r="M71" s="9">
        <v>625.5660088050128</v>
      </c>
      <c r="N71" s="9">
        <v>769.8000473117012</v>
      </c>
      <c r="O71" s="9">
        <v>551.2482774188753</v>
      </c>
      <c r="P71" s="22"/>
    </row>
    <row r="72" spans="1:16" ht="21" customHeight="1">
      <c r="A72" s="23"/>
      <c r="B72" s="8" t="s">
        <v>27</v>
      </c>
      <c r="C72" s="9">
        <v>441.7091301821224</v>
      </c>
      <c r="D72" s="9">
        <v>507.0966668391512</v>
      </c>
      <c r="E72" s="9">
        <v>554.8542589529613</v>
      </c>
      <c r="F72" s="9">
        <v>656.8278748678622</v>
      </c>
      <c r="G72" s="9">
        <v>712.0666991507804</v>
      </c>
      <c r="H72" s="9">
        <v>808.8101276065498</v>
      </c>
      <c r="I72" s="9">
        <v>828.1482024015381</v>
      </c>
      <c r="J72" s="9">
        <v>831.1807106492586</v>
      </c>
      <c r="K72" s="9">
        <v>837.3077285750517</v>
      </c>
      <c r="L72" s="9">
        <v>842.4595605279967</v>
      </c>
      <c r="M72" s="9">
        <v>842.662250055419</v>
      </c>
      <c r="N72" s="9">
        <v>987.9581123257208</v>
      </c>
      <c r="O72" s="9">
        <v>647.9311254834611</v>
      </c>
      <c r="P72" s="22"/>
    </row>
    <row r="73" spans="1:16" ht="30" customHeight="1">
      <c r="A73" s="23"/>
      <c r="B73" s="8" t="s">
        <v>29</v>
      </c>
      <c r="C73" s="9">
        <v>442.30677009632524</v>
      </c>
      <c r="D73" s="9">
        <v>510.61572642766276</v>
      </c>
      <c r="E73" s="9">
        <v>727.1863028052</v>
      </c>
      <c r="F73" s="9">
        <v>829.9023316495075</v>
      </c>
      <c r="G73" s="9">
        <v>882.3085108827682</v>
      </c>
      <c r="H73" s="9">
        <v>983.313662138961</v>
      </c>
      <c r="I73" s="9">
        <v>1005.0045826436462</v>
      </c>
      <c r="J73" s="9">
        <v>1318.2420241412854</v>
      </c>
      <c r="K73" s="9">
        <v>1432.080315005634</v>
      </c>
      <c r="L73" s="9">
        <v>1428.2292463232636</v>
      </c>
      <c r="M73" s="9">
        <v>1424.150394565895</v>
      </c>
      <c r="N73" s="9">
        <v>1420.929565916765</v>
      </c>
      <c r="O73" s="9">
        <v>786.6653067808198</v>
      </c>
      <c r="P73" s="22"/>
    </row>
    <row r="74" spans="1:16" ht="15.75" customHeight="1">
      <c r="A74" s="23"/>
      <c r="B74" s="16"/>
      <c r="C74" s="15"/>
      <c r="D74" s="15"/>
      <c r="E74" s="15"/>
      <c r="F74" s="15"/>
      <c r="G74" s="15"/>
      <c r="H74" s="15"/>
      <c r="I74" s="15"/>
      <c r="J74" s="15"/>
      <c r="K74" s="15"/>
      <c r="L74" s="7"/>
      <c r="M74" s="6"/>
      <c r="N74" s="6"/>
      <c r="O74" s="6"/>
      <c r="P74" s="22"/>
    </row>
    <row r="75" spans="1:16" ht="15.75" customHeight="1">
      <c r="A75" s="23"/>
      <c r="B75" s="36" t="s">
        <v>67</v>
      </c>
      <c r="C75" s="15"/>
      <c r="D75" s="15"/>
      <c r="E75" s="15"/>
      <c r="F75" s="15"/>
      <c r="G75" s="15"/>
      <c r="H75" s="15"/>
      <c r="I75" s="15"/>
      <c r="J75" s="15"/>
      <c r="K75" s="15"/>
      <c r="L75" s="7"/>
      <c r="M75" s="6"/>
      <c r="N75" s="6"/>
      <c r="O75" s="6"/>
      <c r="P75" s="22"/>
    </row>
    <row r="76" spans="1:16" ht="15.75" customHeight="1">
      <c r="A76" s="23"/>
      <c r="B76" s="35" t="s">
        <v>72</v>
      </c>
      <c r="C76" s="15"/>
      <c r="D76" s="15"/>
      <c r="E76" s="15"/>
      <c r="F76" s="15"/>
      <c r="G76" s="15"/>
      <c r="H76" s="15"/>
      <c r="I76" s="15"/>
      <c r="J76" s="15"/>
      <c r="K76" s="15"/>
      <c r="L76" s="7"/>
      <c r="M76" s="6"/>
      <c r="N76" s="6"/>
      <c r="O76" s="6"/>
      <c r="P76" s="22"/>
    </row>
    <row r="77" spans="1:16" ht="15.75" customHeight="1" thickBot="1">
      <c r="A77" s="25"/>
      <c r="B77" s="10"/>
      <c r="C77" s="26"/>
      <c r="D77" s="26"/>
      <c r="E77" s="26"/>
      <c r="F77" s="26"/>
      <c r="G77" s="26"/>
      <c r="H77" s="26"/>
      <c r="I77" s="26"/>
      <c r="J77" s="26"/>
      <c r="K77" s="26"/>
      <c r="L77" s="10"/>
      <c r="M77" s="27"/>
      <c r="N77" s="27"/>
      <c r="O77" s="27"/>
      <c r="P77" s="28"/>
    </row>
    <row r="78" spans="1:16" ht="12.75">
      <c r="A78" s="47"/>
      <c r="B78" s="48"/>
      <c r="C78" s="49"/>
      <c r="D78" s="49"/>
      <c r="E78" s="49"/>
      <c r="F78" s="49"/>
      <c r="G78" s="49"/>
      <c r="H78" s="49"/>
      <c r="I78" s="49"/>
      <c r="J78" s="49"/>
      <c r="K78" s="49"/>
      <c r="L78" s="48"/>
      <c r="M78" s="47"/>
      <c r="N78" s="47"/>
      <c r="O78" s="47"/>
      <c r="P78" s="47"/>
    </row>
    <row r="79" spans="1:16" ht="12.75">
      <c r="A79" s="47"/>
      <c r="B79" s="48"/>
      <c r="C79" s="49"/>
      <c r="D79" s="49"/>
      <c r="E79" s="49"/>
      <c r="F79" s="49"/>
      <c r="G79" s="49"/>
      <c r="H79" s="49"/>
      <c r="I79" s="49"/>
      <c r="J79" s="49"/>
      <c r="K79" s="49"/>
      <c r="L79" s="48"/>
      <c r="M79" s="47"/>
      <c r="N79" s="47"/>
      <c r="O79" s="47"/>
      <c r="P79" s="47"/>
    </row>
    <row r="80" spans="1:16" ht="18.75">
      <c r="A80" s="47"/>
      <c r="B80" s="1" t="s">
        <v>73</v>
      </c>
      <c r="C80" s="49"/>
      <c r="D80" s="49"/>
      <c r="E80" s="49"/>
      <c r="F80" s="49"/>
      <c r="G80" s="49"/>
      <c r="H80" s="49"/>
      <c r="I80" s="49"/>
      <c r="J80" s="49"/>
      <c r="K80" s="49"/>
      <c r="L80" s="48"/>
      <c r="M80" s="47"/>
      <c r="N80" s="47"/>
      <c r="O80" s="2">
        <v>35930.59567858796</v>
      </c>
      <c r="P80" s="47"/>
    </row>
    <row r="81" spans="1:16" ht="18.75">
      <c r="A81" s="47"/>
      <c r="B81" s="1"/>
      <c r="C81" s="49"/>
      <c r="D81" s="49"/>
      <c r="E81" s="49"/>
      <c r="F81" s="49"/>
      <c r="G81" s="49"/>
      <c r="H81" s="49"/>
      <c r="I81" s="49"/>
      <c r="J81" s="49"/>
      <c r="K81" s="49"/>
      <c r="L81" s="48"/>
      <c r="M81" s="47"/>
      <c r="N81" s="47"/>
      <c r="O81" s="2"/>
      <c r="P81" s="47"/>
    </row>
    <row r="82" spans="1:16" ht="12.75">
      <c r="A82" s="47"/>
      <c r="B82" s="3" t="s">
        <v>41</v>
      </c>
      <c r="C82" s="49"/>
      <c r="D82" s="49"/>
      <c r="E82" s="49"/>
      <c r="F82" s="49"/>
      <c r="G82" s="49"/>
      <c r="H82" s="49"/>
      <c r="I82" s="49"/>
      <c r="J82" s="49"/>
      <c r="K82" s="49"/>
      <c r="L82" s="48"/>
      <c r="M82" s="47"/>
      <c r="N82" s="47"/>
      <c r="O82" s="2"/>
      <c r="P82" s="47"/>
    </row>
    <row r="83" spans="1:16" ht="13.5" thickBot="1">
      <c r="A83" s="47"/>
      <c r="B83" s="48"/>
      <c r="C83" s="49"/>
      <c r="D83" s="49"/>
      <c r="E83" s="49"/>
      <c r="F83" s="49"/>
      <c r="G83" s="49"/>
      <c r="H83" s="49"/>
      <c r="I83" s="49"/>
      <c r="J83" s="49"/>
      <c r="K83" s="49"/>
      <c r="L83" s="48"/>
      <c r="M83" s="47"/>
      <c r="N83" s="47"/>
      <c r="O83" s="47"/>
      <c r="P83" s="47"/>
    </row>
    <row r="84" spans="1:16" ht="15">
      <c r="A84" s="61" t="s">
        <v>65</v>
      </c>
      <c r="B84" s="74"/>
      <c r="C84" s="75"/>
      <c r="D84" s="75"/>
      <c r="E84" s="75"/>
      <c r="F84" s="75"/>
      <c r="G84" s="75"/>
      <c r="H84" s="75"/>
      <c r="I84" s="75"/>
      <c r="J84" s="75"/>
      <c r="K84" s="75"/>
      <c r="L84" s="74"/>
      <c r="M84" s="65"/>
      <c r="N84" s="65"/>
      <c r="O84" s="65"/>
      <c r="P84" s="66"/>
    </row>
    <row r="85" spans="1:16" ht="12.75" customHeight="1">
      <c r="A85" s="67"/>
      <c r="B85" s="62"/>
      <c r="C85" s="63"/>
      <c r="D85" s="63"/>
      <c r="E85" s="63"/>
      <c r="F85" s="63"/>
      <c r="G85" s="63"/>
      <c r="H85" s="63"/>
      <c r="I85" s="63"/>
      <c r="J85" s="63"/>
      <c r="K85" s="63"/>
      <c r="L85" s="62"/>
      <c r="M85" s="64"/>
      <c r="N85" s="64"/>
      <c r="O85" s="64"/>
      <c r="P85" s="68"/>
    </row>
    <row r="86" spans="1:16" ht="13.5" customHeight="1">
      <c r="A86" s="69"/>
      <c r="B86" s="62" t="s">
        <v>74</v>
      </c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8"/>
    </row>
    <row r="87" spans="1:16" ht="13.5" thickBot="1">
      <c r="A87" s="69"/>
      <c r="B87" s="58"/>
      <c r="C87" s="59">
        <v>2001</v>
      </c>
      <c r="D87" s="59">
        <v>2002</v>
      </c>
      <c r="E87" s="59">
        <v>2003</v>
      </c>
      <c r="F87" s="59">
        <v>2004</v>
      </c>
      <c r="G87" s="59">
        <v>2005</v>
      </c>
      <c r="H87" s="59">
        <v>2006</v>
      </c>
      <c r="I87" s="59">
        <v>2007</v>
      </c>
      <c r="J87" s="59">
        <v>2008</v>
      </c>
      <c r="K87" s="59">
        <v>2009</v>
      </c>
      <c r="L87" s="59">
        <v>2010</v>
      </c>
      <c r="M87" s="59">
        <v>2011</v>
      </c>
      <c r="N87" s="59">
        <v>2012</v>
      </c>
      <c r="O87" s="60" t="s">
        <v>5</v>
      </c>
      <c r="P87" s="68"/>
    </row>
    <row r="88" spans="1:16" ht="19.5" customHeight="1">
      <c r="A88" s="69"/>
      <c r="B88" s="64" t="s">
        <v>7</v>
      </c>
      <c r="C88" s="55">
        <v>259.21432379381525</v>
      </c>
      <c r="D88" s="55">
        <v>327.0256992978324</v>
      </c>
      <c r="E88" s="55">
        <v>350.53436702488443</v>
      </c>
      <c r="F88" s="55">
        <v>369.3538869839999</v>
      </c>
      <c r="G88" s="55">
        <v>389.95969129879006</v>
      </c>
      <c r="H88" s="55">
        <v>402.64508891276193</v>
      </c>
      <c r="I88" s="55">
        <v>415.973280708502</v>
      </c>
      <c r="J88" s="55">
        <v>420.98603161400956</v>
      </c>
      <c r="K88" s="55">
        <v>429.63181117618586</v>
      </c>
      <c r="L88" s="55">
        <v>438.0030608822666</v>
      </c>
      <c r="M88" s="55">
        <v>441.76601441344985</v>
      </c>
      <c r="N88" s="55">
        <v>446.0111476633865</v>
      </c>
      <c r="O88" s="55">
        <v>367.9037467036537</v>
      </c>
      <c r="P88" s="68"/>
    </row>
    <row r="89" spans="1:16" ht="19.5" customHeight="1">
      <c r="A89" s="69"/>
      <c r="B89" s="78" t="s">
        <v>33</v>
      </c>
      <c r="C89" s="55">
        <v>274.8572367963966</v>
      </c>
      <c r="D89" s="55">
        <v>354.43205824912</v>
      </c>
      <c r="E89" s="55">
        <v>380.2631549100697</v>
      </c>
      <c r="F89" s="55">
        <v>399.6374396916873</v>
      </c>
      <c r="G89" s="55">
        <v>427.1155844569205</v>
      </c>
      <c r="H89" s="55">
        <v>442.1523661748746</v>
      </c>
      <c r="I89" s="55">
        <v>450.50166654269765</v>
      </c>
      <c r="J89" s="55">
        <v>625.4576571301964</v>
      </c>
      <c r="K89" s="55">
        <v>795.4615089730744</v>
      </c>
      <c r="L89" s="55">
        <v>788.2048108856737</v>
      </c>
      <c r="M89" s="55">
        <v>785.989362550438</v>
      </c>
      <c r="N89" s="55">
        <v>784.2434282446559</v>
      </c>
      <c r="O89" s="55">
        <v>400.72012069653437</v>
      </c>
      <c r="P89" s="68"/>
    </row>
    <row r="90" spans="1:16" ht="19.5" customHeight="1">
      <c r="A90" s="69"/>
      <c r="B90" s="64" t="s">
        <v>11</v>
      </c>
      <c r="C90" s="55">
        <v>262.3913237938153</v>
      </c>
      <c r="D90" s="55">
        <v>330.83648983107406</v>
      </c>
      <c r="E90" s="55">
        <v>354.9683992403121</v>
      </c>
      <c r="F90" s="55">
        <v>370.3510537318464</v>
      </c>
      <c r="G90" s="55">
        <v>387.9446700596527</v>
      </c>
      <c r="H90" s="55">
        <v>398.5557407736049</v>
      </c>
      <c r="I90" s="55">
        <v>410.0705182986062</v>
      </c>
      <c r="J90" s="55">
        <v>415.31604318194235</v>
      </c>
      <c r="K90" s="55">
        <v>424.19740413921</v>
      </c>
      <c r="L90" s="55">
        <v>432.8080158030476</v>
      </c>
      <c r="M90" s="55">
        <v>436.81244913498915</v>
      </c>
      <c r="N90" s="55">
        <v>441.3021551639515</v>
      </c>
      <c r="O90" s="55">
        <v>368.531270727298</v>
      </c>
      <c r="P90" s="68"/>
    </row>
    <row r="91" spans="1:16" ht="19.5" customHeight="1">
      <c r="A91" s="69"/>
      <c r="B91" s="64" t="s">
        <v>45</v>
      </c>
      <c r="C91" s="55">
        <v>245.81153287452068</v>
      </c>
      <c r="D91" s="55">
        <v>264.83166629619654</v>
      </c>
      <c r="E91" s="55">
        <v>277.3321759170625</v>
      </c>
      <c r="F91" s="55">
        <v>286.63815558534566</v>
      </c>
      <c r="G91" s="55">
        <v>300.3200385042481</v>
      </c>
      <c r="H91" s="55">
        <v>309.96191416655495</v>
      </c>
      <c r="I91" s="55">
        <v>317.6069021232211</v>
      </c>
      <c r="J91" s="55">
        <v>321.1158666466711</v>
      </c>
      <c r="K91" s="55">
        <v>323.5601914731644</v>
      </c>
      <c r="L91" s="55">
        <v>325.7083679544172</v>
      </c>
      <c r="M91" s="55">
        <v>327.92265455837634</v>
      </c>
      <c r="N91" s="55">
        <v>330.55355086651053</v>
      </c>
      <c r="O91" s="55">
        <v>287.81679009388154</v>
      </c>
      <c r="P91" s="68"/>
    </row>
    <row r="92" spans="1:16" ht="19.5" customHeight="1">
      <c r="A92" s="69"/>
      <c r="B92" s="64" t="s">
        <v>15</v>
      </c>
      <c r="C92" s="55">
        <v>262.3913237938153</v>
      </c>
      <c r="D92" s="55">
        <v>330.83648983107406</v>
      </c>
      <c r="E92" s="55">
        <v>354.9683992403121</v>
      </c>
      <c r="F92" s="55">
        <v>373.3431743687196</v>
      </c>
      <c r="G92" s="55">
        <v>396.84433214033146</v>
      </c>
      <c r="H92" s="55">
        <v>411.370449496429</v>
      </c>
      <c r="I92" s="55">
        <v>424.84510710323633</v>
      </c>
      <c r="J92" s="55">
        <v>430.00759022611624</v>
      </c>
      <c r="K92" s="55">
        <v>438.7545522556643</v>
      </c>
      <c r="L92" s="55">
        <v>447.2876689666092</v>
      </c>
      <c r="M92" s="55">
        <v>451.21831994485603</v>
      </c>
      <c r="N92" s="55">
        <v>455.6373512455001</v>
      </c>
      <c r="O92" s="55">
        <v>373.4725690153733</v>
      </c>
      <c r="P92" s="68"/>
    </row>
    <row r="93" spans="1:16" ht="19.5" customHeight="1">
      <c r="A93" s="69"/>
      <c r="B93" s="78" t="s">
        <v>34</v>
      </c>
      <c r="C93" s="55">
        <v>263.233939</v>
      </c>
      <c r="D93" s="55">
        <v>331.75944200000004</v>
      </c>
      <c r="E93" s="55">
        <v>356.029779</v>
      </c>
      <c r="F93" s="55">
        <v>374.07548799999995</v>
      </c>
      <c r="G93" s="55">
        <v>397.37704099999996</v>
      </c>
      <c r="H93" s="55">
        <v>412.563951</v>
      </c>
      <c r="I93" s="55">
        <v>422.4639540867007</v>
      </c>
      <c r="J93" s="55">
        <v>578.8891911813382</v>
      </c>
      <c r="K93" s="55">
        <v>734.9202915639023</v>
      </c>
      <c r="L93" s="55">
        <v>733.2324108105206</v>
      </c>
      <c r="M93" s="55">
        <v>731.9943831348362</v>
      </c>
      <c r="N93" s="55">
        <v>731.0892146288813</v>
      </c>
      <c r="O93" s="55">
        <v>374.36114019999997</v>
      </c>
      <c r="P93" s="68"/>
    </row>
    <row r="94" spans="1:16" ht="19.5" customHeight="1">
      <c r="A94" s="69"/>
      <c r="B94" s="78" t="s">
        <v>35</v>
      </c>
      <c r="C94" s="55">
        <v>262.3913237938153</v>
      </c>
      <c r="D94" s="55">
        <v>329.0520910560077</v>
      </c>
      <c r="E94" s="55">
        <v>351.25049546630225</v>
      </c>
      <c r="F94" s="55">
        <v>366.23024236058393</v>
      </c>
      <c r="G94" s="55">
        <v>385.2871267595068</v>
      </c>
      <c r="H94" s="55">
        <v>395.71791052309754</v>
      </c>
      <c r="I94" s="55">
        <v>414.07797063426096</v>
      </c>
      <c r="J94" s="55">
        <v>433.07912586924306</v>
      </c>
      <c r="K94" s="55">
        <v>435.0273765163323</v>
      </c>
      <c r="L94" s="55">
        <v>436.3945339920567</v>
      </c>
      <c r="M94" s="55">
        <v>437.7489662001849</v>
      </c>
      <c r="N94" s="55">
        <v>439.676786074808</v>
      </c>
      <c r="O94" s="55">
        <v>365.5075732330996</v>
      </c>
      <c r="P94" s="68"/>
    </row>
    <row r="95" spans="1:16" ht="19.5" customHeight="1">
      <c r="A95" s="69"/>
      <c r="B95" s="64" t="s">
        <v>36</v>
      </c>
      <c r="C95" s="55">
        <v>261.7491301821224</v>
      </c>
      <c r="D95" s="55">
        <v>327.2656668391512</v>
      </c>
      <c r="E95" s="55">
        <v>348.2702589529613</v>
      </c>
      <c r="F95" s="55">
        <v>361.69165989647456</v>
      </c>
      <c r="G95" s="55">
        <v>379.70138762186633</v>
      </c>
      <c r="H95" s="55">
        <v>388.28200275501104</v>
      </c>
      <c r="I95" s="55">
        <v>402.8991522676827</v>
      </c>
      <c r="J95" s="55">
        <v>421.57911996885457</v>
      </c>
      <c r="K95" s="55">
        <v>440.3013264226373</v>
      </c>
      <c r="L95" s="55">
        <v>458.05952325805197</v>
      </c>
      <c r="M95" s="55">
        <v>458.1722537505185</v>
      </c>
      <c r="N95" s="55">
        <v>459.1605687536195</v>
      </c>
      <c r="O95" s="55">
        <v>361.0421952130929</v>
      </c>
      <c r="P95" s="68"/>
    </row>
    <row r="96" spans="1:16" ht="19.5" customHeight="1">
      <c r="A96" s="69"/>
      <c r="B96" s="78" t="s">
        <v>37</v>
      </c>
      <c r="C96" s="55">
        <v>261.73110176718546</v>
      </c>
      <c r="D96" s="55">
        <v>327.00489773069046</v>
      </c>
      <c r="E96" s="55">
        <v>347.7926031199119</v>
      </c>
      <c r="F96" s="55">
        <v>356.3603557203792</v>
      </c>
      <c r="G96" s="55">
        <v>369.20848359345445</v>
      </c>
      <c r="H96" s="55">
        <v>376.90048033807625</v>
      </c>
      <c r="I96" s="55">
        <v>391.03965983450206</v>
      </c>
      <c r="J96" s="55">
        <v>433.84947569538923</v>
      </c>
      <c r="K96" s="55">
        <v>477.9070715722156</v>
      </c>
      <c r="L96" s="55">
        <v>494.38110099856686</v>
      </c>
      <c r="M96" s="55">
        <v>493.2298490964382</v>
      </c>
      <c r="N96" s="55">
        <v>492.9395407069271</v>
      </c>
      <c r="O96" s="55">
        <v>355.4533641005024</v>
      </c>
      <c r="P96" s="68"/>
    </row>
    <row r="97" spans="1:16" ht="19.5" customHeight="1">
      <c r="A97" s="69"/>
      <c r="B97" s="64" t="s">
        <v>23</v>
      </c>
      <c r="C97" s="55">
        <v>262.37329537887825</v>
      </c>
      <c r="D97" s="55">
        <v>330.0139215978925</v>
      </c>
      <c r="E97" s="55">
        <v>353.4014664179301</v>
      </c>
      <c r="F97" s="55">
        <v>367.357366985275</v>
      </c>
      <c r="G97" s="55">
        <v>379.26120096292624</v>
      </c>
      <c r="H97" s="55">
        <v>391.05082497186004</v>
      </c>
      <c r="I97" s="55">
        <v>403.89701896311726</v>
      </c>
      <c r="J97" s="55">
        <v>433.03950534363315</v>
      </c>
      <c r="K97" s="55">
        <v>473.7271122300753</v>
      </c>
      <c r="L97" s="55">
        <v>481.0269730514898</v>
      </c>
      <c r="M97" s="55">
        <v>483.7228491407051</v>
      </c>
      <c r="N97" s="55">
        <v>486.8925078133766</v>
      </c>
      <c r="O97" s="55">
        <v>364.21695618717683</v>
      </c>
      <c r="P97" s="68"/>
    </row>
    <row r="98" spans="1:16" ht="19.5" customHeight="1">
      <c r="A98" s="69"/>
      <c r="B98" s="64" t="s">
        <v>25</v>
      </c>
      <c r="C98" s="55">
        <v>262.3913237938153</v>
      </c>
      <c r="D98" s="55">
        <v>330.2976992978323</v>
      </c>
      <c r="E98" s="55">
        <v>353.90536702488447</v>
      </c>
      <c r="F98" s="55">
        <v>372.82488698399993</v>
      </c>
      <c r="G98" s="55">
        <v>393.53569129879</v>
      </c>
      <c r="H98" s="55">
        <v>405.67774248886934</v>
      </c>
      <c r="I98" s="55">
        <v>418.47658312543774</v>
      </c>
      <c r="J98" s="55">
        <v>423.6228839866328</v>
      </c>
      <c r="K98" s="55">
        <v>433.1052886443706</v>
      </c>
      <c r="L98" s="55">
        <v>441.6376235584851</v>
      </c>
      <c r="M98" s="55">
        <v>445.56600880501276</v>
      </c>
      <c r="N98" s="55">
        <v>490.0683233117012</v>
      </c>
      <c r="O98" s="55">
        <v>371.2482774188752</v>
      </c>
      <c r="P98" s="68"/>
    </row>
    <row r="99" spans="1:16" ht="19.5" customHeight="1">
      <c r="A99" s="69"/>
      <c r="B99" s="78" t="s">
        <v>59</v>
      </c>
      <c r="C99" s="55">
        <v>261.7491301821224</v>
      </c>
      <c r="D99" s="55">
        <v>327.2656668391512</v>
      </c>
      <c r="E99" s="55">
        <v>348.2702589529613</v>
      </c>
      <c r="F99" s="55">
        <v>361.69165989647456</v>
      </c>
      <c r="G99" s="55">
        <v>379.70138762186633</v>
      </c>
      <c r="H99" s="55">
        <v>387.63265633111837</v>
      </c>
      <c r="I99" s="55">
        <v>401.6099465272788</v>
      </c>
      <c r="J99" s="55">
        <v>420.3095323283884</v>
      </c>
      <c r="K99" s="55">
        <v>439.05072916213044</v>
      </c>
      <c r="L99" s="55">
        <v>456.82867976589694</v>
      </c>
      <c r="M99" s="55">
        <v>456.96093096999925</v>
      </c>
      <c r="N99" s="55">
        <v>502.45407961704746</v>
      </c>
      <c r="O99" s="55">
        <v>360.9123259283144</v>
      </c>
      <c r="P99" s="68"/>
    </row>
    <row r="100" spans="1:16" ht="29.25" customHeight="1">
      <c r="A100" s="69"/>
      <c r="B100" s="78" t="s">
        <v>39</v>
      </c>
      <c r="C100" s="55">
        <v>268.47932659955075</v>
      </c>
      <c r="D100" s="55">
        <v>333.68990765852357</v>
      </c>
      <c r="E100" s="55">
        <v>359.4844235694932</v>
      </c>
      <c r="F100" s="55">
        <v>370.681488</v>
      </c>
      <c r="G100" s="55">
        <v>385.703041</v>
      </c>
      <c r="H100" s="55">
        <v>395.992951</v>
      </c>
      <c r="I100" s="55">
        <v>409.1829540867007</v>
      </c>
      <c r="J100" s="55">
        <v>543.7591842879878</v>
      </c>
      <c r="K100" s="55">
        <v>675.0547217636004</v>
      </c>
      <c r="L100" s="55">
        <v>683.9558739162096</v>
      </c>
      <c r="M100" s="55">
        <v>679.979550133696</v>
      </c>
      <c r="N100" s="55">
        <v>676.7079366377068</v>
      </c>
      <c r="O100" s="55">
        <v>369.11036224560337</v>
      </c>
      <c r="P100" s="68"/>
    </row>
    <row r="101" spans="1:16" ht="13.5" customHeight="1">
      <c r="A101" s="69"/>
      <c r="B101" s="78"/>
      <c r="C101" s="55"/>
      <c r="D101" s="55"/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68"/>
    </row>
    <row r="102" spans="1:16" ht="13.5" customHeight="1">
      <c r="A102" s="69"/>
      <c r="B102" s="80" t="s">
        <v>67</v>
      </c>
      <c r="C102" s="55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68"/>
    </row>
    <row r="103" spans="1:16" ht="13.5" customHeight="1">
      <c r="A103" s="69"/>
      <c r="B103" s="81" t="s">
        <v>72</v>
      </c>
      <c r="C103" s="64"/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/>
      <c r="O103" s="76"/>
      <c r="P103" s="68"/>
    </row>
    <row r="104" spans="1:16" ht="13.5" customHeight="1" thickBot="1">
      <c r="A104" s="70"/>
      <c r="B104" s="71"/>
      <c r="C104" s="71"/>
      <c r="D104" s="71"/>
      <c r="E104" s="71"/>
      <c r="F104" s="71"/>
      <c r="G104" s="71"/>
      <c r="H104" s="71"/>
      <c r="I104" s="71"/>
      <c r="J104" s="71"/>
      <c r="K104" s="71"/>
      <c r="L104" s="71"/>
      <c r="M104" s="71"/>
      <c r="N104" s="71"/>
      <c r="O104" s="77"/>
      <c r="P104" s="73"/>
    </row>
    <row r="105" ht="12.75">
      <c r="O105" s="13"/>
    </row>
    <row r="106" ht="12.75">
      <c r="O106" s="13"/>
    </row>
    <row r="107" spans="1:16" ht="18.75">
      <c r="A107" s="47"/>
      <c r="B107" s="1" t="s">
        <v>75</v>
      </c>
      <c r="C107" s="49"/>
      <c r="D107" s="49"/>
      <c r="E107" s="49"/>
      <c r="F107" s="49"/>
      <c r="G107" s="49"/>
      <c r="H107" s="49"/>
      <c r="I107" s="49"/>
      <c r="J107" s="49"/>
      <c r="K107" s="49"/>
      <c r="L107" s="48"/>
      <c r="M107" s="47"/>
      <c r="N107" s="47"/>
      <c r="O107" s="2">
        <v>35930.59567800926</v>
      </c>
      <c r="P107" s="47"/>
    </row>
    <row r="108" spans="1:16" ht="18.75">
      <c r="A108" s="47"/>
      <c r="B108" s="1"/>
      <c r="C108" s="49"/>
      <c r="D108" s="49"/>
      <c r="E108" s="49"/>
      <c r="F108" s="49"/>
      <c r="G108" s="49"/>
      <c r="H108" s="49"/>
      <c r="I108" s="49"/>
      <c r="J108" s="49"/>
      <c r="K108" s="49"/>
      <c r="L108" s="48"/>
      <c r="M108" s="47"/>
      <c r="N108" s="47"/>
      <c r="O108" s="2"/>
      <c r="P108" s="47"/>
    </row>
    <row r="109" spans="1:16" ht="12.75">
      <c r="A109" s="47"/>
      <c r="B109" s="3" t="s">
        <v>41</v>
      </c>
      <c r="C109" s="49"/>
      <c r="D109" s="49"/>
      <c r="E109" s="49"/>
      <c r="F109" s="49"/>
      <c r="G109" s="49"/>
      <c r="H109" s="49"/>
      <c r="I109" s="49"/>
      <c r="J109" s="49"/>
      <c r="K109" s="49"/>
      <c r="L109" s="48"/>
      <c r="M109" s="47"/>
      <c r="N109" s="47"/>
      <c r="O109" s="2"/>
      <c r="P109" s="47"/>
    </row>
    <row r="110" ht="12.75">
      <c r="O110" s="13"/>
    </row>
    <row r="111" ht="13.5" thickBot="1">
      <c r="O111" s="13"/>
    </row>
    <row r="112" spans="1:16" ht="15">
      <c r="A112" s="61" t="s">
        <v>68</v>
      </c>
      <c r="B112" s="65"/>
      <c r="C112" s="65"/>
      <c r="D112" s="65"/>
      <c r="E112" s="65"/>
      <c r="F112" s="65"/>
      <c r="G112" s="65"/>
      <c r="H112" s="65"/>
      <c r="I112" s="65"/>
      <c r="J112" s="65"/>
      <c r="K112" s="65"/>
      <c r="L112" s="65"/>
      <c r="M112" s="65"/>
      <c r="N112" s="65"/>
      <c r="O112" s="65"/>
      <c r="P112" s="66"/>
    </row>
    <row r="113" spans="1:16" ht="15">
      <c r="A113" s="67"/>
      <c r="B113" s="64"/>
      <c r="C113" s="64"/>
      <c r="D113" s="64"/>
      <c r="E113" s="64"/>
      <c r="F113" s="64"/>
      <c r="G113" s="64"/>
      <c r="H113" s="64"/>
      <c r="I113" s="64"/>
      <c r="J113" s="64"/>
      <c r="K113" s="64"/>
      <c r="L113" s="64"/>
      <c r="M113" s="64"/>
      <c r="N113" s="64"/>
      <c r="O113" s="64"/>
      <c r="P113" s="68"/>
    </row>
    <row r="114" spans="1:16" ht="12.75">
      <c r="A114" s="69"/>
      <c r="B114" s="62" t="s">
        <v>76</v>
      </c>
      <c r="C114" s="64"/>
      <c r="D114" s="64"/>
      <c r="E114" s="64"/>
      <c r="F114" s="64"/>
      <c r="G114" s="64"/>
      <c r="H114" s="64"/>
      <c r="I114" s="64"/>
      <c r="J114" s="64"/>
      <c r="K114" s="64"/>
      <c r="L114" s="64"/>
      <c r="M114" s="64"/>
      <c r="N114" s="64"/>
      <c r="O114" s="64"/>
      <c r="P114" s="68"/>
    </row>
    <row r="115" spans="1:16" ht="13.5" thickBot="1">
      <c r="A115" s="69"/>
      <c r="B115" s="58"/>
      <c r="C115" s="59">
        <v>2001</v>
      </c>
      <c r="D115" s="59">
        <v>2002</v>
      </c>
      <c r="E115" s="59">
        <v>2003</v>
      </c>
      <c r="F115" s="59">
        <v>2004</v>
      </c>
      <c r="G115" s="59">
        <v>2005</v>
      </c>
      <c r="H115" s="59">
        <v>2006</v>
      </c>
      <c r="I115" s="59">
        <v>2007</v>
      </c>
      <c r="J115" s="59">
        <v>2008</v>
      </c>
      <c r="K115" s="59">
        <v>2009</v>
      </c>
      <c r="L115" s="59">
        <v>2010</v>
      </c>
      <c r="M115" s="59">
        <v>2011</v>
      </c>
      <c r="N115" s="59">
        <v>2012</v>
      </c>
      <c r="O115" s="60" t="s">
        <v>5</v>
      </c>
      <c r="P115" s="68"/>
    </row>
    <row r="116" spans="1:16" ht="13.5" customHeight="1">
      <c r="A116" s="69"/>
      <c r="B116" s="64" t="s">
        <v>7</v>
      </c>
      <c r="C116" s="55">
        <v>259.21432379381525</v>
      </c>
      <c r="D116" s="55">
        <v>327.0256992978324</v>
      </c>
      <c r="E116" s="55">
        <v>350.53436702488443</v>
      </c>
      <c r="F116" s="55">
        <v>369.3538869839999</v>
      </c>
      <c r="G116" s="55">
        <v>389.95969129879006</v>
      </c>
      <c r="H116" s="55">
        <v>402.64508891276193</v>
      </c>
      <c r="I116" s="55">
        <v>415.973280708502</v>
      </c>
      <c r="J116" s="55">
        <v>420.98603161400956</v>
      </c>
      <c r="K116" s="55">
        <v>429.63181117618586</v>
      </c>
      <c r="L116" s="55">
        <v>438.0030608822666</v>
      </c>
      <c r="M116" s="55">
        <v>441.76601441344985</v>
      </c>
      <c r="N116" s="55">
        <v>446.0111476633865</v>
      </c>
      <c r="O116" s="55">
        <v>367.9037467036537</v>
      </c>
      <c r="P116" s="68"/>
    </row>
    <row r="117" spans="1:16" ht="13.5" customHeight="1">
      <c r="A117" s="69"/>
      <c r="B117" s="64" t="s">
        <v>33</v>
      </c>
      <c r="C117" s="55">
        <v>274.8572367963966</v>
      </c>
      <c r="D117" s="55">
        <v>354.43205824912</v>
      </c>
      <c r="E117" s="55">
        <v>380.2631549100697</v>
      </c>
      <c r="F117" s="55">
        <v>399.6374396916873</v>
      </c>
      <c r="G117" s="55">
        <v>427.1155844569205</v>
      </c>
      <c r="H117" s="55">
        <v>442.1523661748746</v>
      </c>
      <c r="I117" s="55">
        <v>450.50166654269765</v>
      </c>
      <c r="J117" s="55">
        <v>625.4576571301964</v>
      </c>
      <c r="K117" s="55">
        <v>795.4615089730744</v>
      </c>
      <c r="L117" s="55">
        <v>788.2048108856737</v>
      </c>
      <c r="M117" s="55">
        <v>785.989362550438</v>
      </c>
      <c r="N117" s="55">
        <v>784.2434282446559</v>
      </c>
      <c r="O117" s="55">
        <v>400.72012069653437</v>
      </c>
      <c r="P117" s="68"/>
    </row>
    <row r="118" spans="1:16" ht="13.5" customHeight="1">
      <c r="A118" s="69"/>
      <c r="B118" s="64" t="s">
        <v>11</v>
      </c>
      <c r="C118" s="55">
        <v>262.3913237938153</v>
      </c>
      <c r="D118" s="55">
        <v>321.5508898310741</v>
      </c>
      <c r="E118" s="55">
        <v>345.68279924031214</v>
      </c>
      <c r="F118" s="55">
        <v>361.0654537318464</v>
      </c>
      <c r="G118" s="55">
        <v>378.6590700596527</v>
      </c>
      <c r="H118" s="55">
        <v>389.2701407736049</v>
      </c>
      <c r="I118" s="55">
        <v>400.7849182986062</v>
      </c>
      <c r="J118" s="55">
        <v>406.03044318194236</v>
      </c>
      <c r="K118" s="55">
        <v>414.91180413921</v>
      </c>
      <c r="L118" s="55">
        <v>423.52241580304764</v>
      </c>
      <c r="M118" s="55">
        <v>427.52684913498916</v>
      </c>
      <c r="N118" s="55">
        <v>432.0165551639515</v>
      </c>
      <c r="O118" s="55">
        <v>359.24567072729803</v>
      </c>
      <c r="P118" s="68"/>
    </row>
    <row r="119" spans="1:16" ht="13.5" customHeight="1">
      <c r="A119" s="69"/>
      <c r="B119" s="64" t="s">
        <v>45</v>
      </c>
      <c r="C119" s="55">
        <v>245.81153287452068</v>
      </c>
      <c r="D119" s="55">
        <v>236.13166629619656</v>
      </c>
      <c r="E119" s="55">
        <v>248.6321759170625</v>
      </c>
      <c r="F119" s="55">
        <v>257.93815558534567</v>
      </c>
      <c r="G119" s="55">
        <v>271.6200385042481</v>
      </c>
      <c r="H119" s="55">
        <v>281.26191416655496</v>
      </c>
      <c r="I119" s="55">
        <v>288.90690212322113</v>
      </c>
      <c r="J119" s="55">
        <v>292.41586664667113</v>
      </c>
      <c r="K119" s="55">
        <v>294.86019147316443</v>
      </c>
      <c r="L119" s="55">
        <v>297.0083679544172</v>
      </c>
      <c r="M119" s="55">
        <v>299.22265455837635</v>
      </c>
      <c r="N119" s="55">
        <v>301.85355086651055</v>
      </c>
      <c r="O119" s="55">
        <v>259.11679009388155</v>
      </c>
      <c r="P119" s="68"/>
    </row>
    <row r="120" spans="1:16" ht="13.5" customHeight="1">
      <c r="A120" s="69"/>
      <c r="B120" s="64" t="s">
        <v>15</v>
      </c>
      <c r="C120" s="55">
        <v>262.3913237938153</v>
      </c>
      <c r="D120" s="55">
        <v>330.83648983107406</v>
      </c>
      <c r="E120" s="55">
        <v>354.9683992403121</v>
      </c>
      <c r="F120" s="55">
        <v>373.3431743687196</v>
      </c>
      <c r="G120" s="55">
        <v>396.84433214033146</v>
      </c>
      <c r="H120" s="55">
        <v>411.370449496429</v>
      </c>
      <c r="I120" s="55">
        <v>424.84510710323633</v>
      </c>
      <c r="J120" s="55">
        <v>430.00759022611624</v>
      </c>
      <c r="K120" s="55">
        <v>438.7545522556643</v>
      </c>
      <c r="L120" s="55">
        <v>447.2876689666092</v>
      </c>
      <c r="M120" s="55">
        <v>451.21831994485603</v>
      </c>
      <c r="N120" s="55">
        <v>455.6373512455001</v>
      </c>
      <c r="O120" s="55">
        <v>373.4725690153733</v>
      </c>
      <c r="P120" s="68"/>
    </row>
    <row r="121" spans="1:16" ht="13.5" customHeight="1">
      <c r="A121" s="69"/>
      <c r="B121" s="64" t="s">
        <v>34</v>
      </c>
      <c r="C121" s="55">
        <v>263.233939</v>
      </c>
      <c r="D121" s="55">
        <v>331.75944200000004</v>
      </c>
      <c r="E121" s="55">
        <v>356.029779</v>
      </c>
      <c r="F121" s="55">
        <v>374.07548799999995</v>
      </c>
      <c r="G121" s="55">
        <v>397.37704099999996</v>
      </c>
      <c r="H121" s="55">
        <v>412.563951</v>
      </c>
      <c r="I121" s="55">
        <v>422.4639540867007</v>
      </c>
      <c r="J121" s="55">
        <v>578.8891911813382</v>
      </c>
      <c r="K121" s="55">
        <v>734.9202915639023</v>
      </c>
      <c r="L121" s="55">
        <v>733.2324108105206</v>
      </c>
      <c r="M121" s="55">
        <v>731.9943831348362</v>
      </c>
      <c r="N121" s="55">
        <v>731.0892146288813</v>
      </c>
      <c r="O121" s="55">
        <v>374.36114019999997</v>
      </c>
      <c r="P121" s="68"/>
    </row>
    <row r="122" spans="1:16" ht="13.5" customHeight="1">
      <c r="A122" s="69"/>
      <c r="B122" s="64" t="s">
        <v>35</v>
      </c>
      <c r="C122" s="55">
        <v>262.3913237938153</v>
      </c>
      <c r="D122" s="55">
        <v>329.0520910560077</v>
      </c>
      <c r="E122" s="55">
        <v>351.25049546630225</v>
      </c>
      <c r="F122" s="55">
        <v>366.23024236058393</v>
      </c>
      <c r="G122" s="55">
        <v>385.2871267595068</v>
      </c>
      <c r="H122" s="55">
        <v>422.43591052309756</v>
      </c>
      <c r="I122" s="55">
        <v>520.9499706342609</v>
      </c>
      <c r="J122" s="55">
        <v>539.951125869243</v>
      </c>
      <c r="K122" s="55">
        <v>541.8993765163323</v>
      </c>
      <c r="L122" s="55">
        <v>543.2665339920567</v>
      </c>
      <c r="M122" s="55">
        <v>544.6209662001849</v>
      </c>
      <c r="N122" s="55">
        <v>546.5487860748079</v>
      </c>
      <c r="O122" s="55">
        <v>370.85117323309964</v>
      </c>
      <c r="P122" s="68"/>
    </row>
    <row r="123" spans="1:16" ht="13.5" customHeight="1">
      <c r="A123" s="69"/>
      <c r="B123" s="64" t="s">
        <v>36</v>
      </c>
      <c r="C123" s="55">
        <v>261.7491301821224</v>
      </c>
      <c r="D123" s="55">
        <v>327.2656668391512</v>
      </c>
      <c r="E123" s="55">
        <v>348.2702589529613</v>
      </c>
      <c r="F123" s="55">
        <v>361.69165989647456</v>
      </c>
      <c r="G123" s="55">
        <v>379.70138762186633</v>
      </c>
      <c r="H123" s="55">
        <v>415.00000275501105</v>
      </c>
      <c r="I123" s="55">
        <v>509.77115226768274</v>
      </c>
      <c r="J123" s="55">
        <v>555.1691199688546</v>
      </c>
      <c r="K123" s="55">
        <v>654.0453264226373</v>
      </c>
      <c r="L123" s="55">
        <v>671.803523258052</v>
      </c>
      <c r="M123" s="55">
        <v>671.9162537505185</v>
      </c>
      <c r="N123" s="55">
        <v>672.9045687536195</v>
      </c>
      <c r="O123" s="55">
        <v>366.38579521309293</v>
      </c>
      <c r="P123" s="68"/>
    </row>
    <row r="124" spans="1:16" ht="13.5" customHeight="1">
      <c r="A124" s="69"/>
      <c r="B124" s="64" t="s">
        <v>37</v>
      </c>
      <c r="C124" s="55">
        <v>261.73110176718546</v>
      </c>
      <c r="D124" s="55">
        <v>327.00489773069046</v>
      </c>
      <c r="E124" s="55">
        <v>347.7926031199119</v>
      </c>
      <c r="F124" s="55">
        <v>356.3603557203792</v>
      </c>
      <c r="G124" s="55">
        <v>369.20848359345445</v>
      </c>
      <c r="H124" s="55">
        <v>403.61848033807627</v>
      </c>
      <c r="I124" s="55">
        <v>497.9116598345021</v>
      </c>
      <c r="J124" s="55">
        <v>766.9029236953893</v>
      </c>
      <c r="K124" s="55">
        <v>891.0070715722156</v>
      </c>
      <c r="L124" s="55">
        <v>907.481100998567</v>
      </c>
      <c r="M124" s="55">
        <v>906.3298490964382</v>
      </c>
      <c r="N124" s="55">
        <v>906.0395407069271</v>
      </c>
      <c r="O124" s="55">
        <v>360.79696410050246</v>
      </c>
      <c r="P124" s="68"/>
    </row>
    <row r="125" spans="1:16" ht="13.5" customHeight="1">
      <c r="A125" s="69"/>
      <c r="B125" s="64" t="s">
        <v>23</v>
      </c>
      <c r="C125" s="55">
        <v>262.37329537887825</v>
      </c>
      <c r="D125" s="55">
        <v>330.0139215978925</v>
      </c>
      <c r="E125" s="55">
        <v>353.4014664179301</v>
      </c>
      <c r="F125" s="55">
        <v>367.357366985275</v>
      </c>
      <c r="G125" s="55">
        <v>379.26120096292624</v>
      </c>
      <c r="H125" s="55">
        <v>391.05082497186004</v>
      </c>
      <c r="I125" s="55">
        <v>403.89701896311726</v>
      </c>
      <c r="J125" s="55">
        <v>632.5029533436332</v>
      </c>
      <c r="K125" s="55">
        <v>673.1905602300753</v>
      </c>
      <c r="L125" s="55">
        <v>680.4904210514898</v>
      </c>
      <c r="M125" s="55">
        <v>683.186297140705</v>
      </c>
      <c r="N125" s="55">
        <v>686.3559558133766</v>
      </c>
      <c r="O125" s="55">
        <v>364.21695618717683</v>
      </c>
      <c r="P125" s="68"/>
    </row>
    <row r="126" spans="1:16" ht="13.5" customHeight="1">
      <c r="A126" s="69"/>
      <c r="B126" s="64" t="s">
        <v>25</v>
      </c>
      <c r="C126" s="55">
        <v>262.3913237938153</v>
      </c>
      <c r="D126" s="55">
        <v>330.2976992978323</v>
      </c>
      <c r="E126" s="55">
        <v>353.90536702488447</v>
      </c>
      <c r="F126" s="55">
        <v>372.82488698399993</v>
      </c>
      <c r="G126" s="55">
        <v>393.53569129879</v>
      </c>
      <c r="H126" s="55">
        <v>405.67774248886934</v>
      </c>
      <c r="I126" s="55">
        <v>418.47658312543774</v>
      </c>
      <c r="J126" s="55">
        <v>423.6228839866328</v>
      </c>
      <c r="K126" s="55">
        <v>433.1052886443706</v>
      </c>
      <c r="L126" s="55">
        <v>441.6376235584851</v>
      </c>
      <c r="M126" s="55">
        <v>445.56600880501276</v>
      </c>
      <c r="N126" s="55">
        <v>589.8000473117012</v>
      </c>
      <c r="O126" s="55">
        <v>371.2482774188752</v>
      </c>
      <c r="P126" s="68"/>
    </row>
    <row r="127" spans="1:16" ht="13.5" customHeight="1">
      <c r="A127" s="69"/>
      <c r="B127" s="64" t="s">
        <v>59</v>
      </c>
      <c r="C127" s="55">
        <v>261.7491301821224</v>
      </c>
      <c r="D127" s="55">
        <v>327.2656668391512</v>
      </c>
      <c r="E127" s="55">
        <v>348.2702589529613</v>
      </c>
      <c r="F127" s="55">
        <v>361.69165989647456</v>
      </c>
      <c r="G127" s="55">
        <v>379.70138762186633</v>
      </c>
      <c r="H127" s="55">
        <v>414.3506563311184</v>
      </c>
      <c r="I127" s="55">
        <v>508.4819465272788</v>
      </c>
      <c r="J127" s="55">
        <v>553.8995323283884</v>
      </c>
      <c r="K127" s="55">
        <v>652.7947291621305</v>
      </c>
      <c r="L127" s="55">
        <v>670.572679765897</v>
      </c>
      <c r="M127" s="55">
        <v>670.7049309699993</v>
      </c>
      <c r="N127" s="55">
        <v>815.9298036170475</v>
      </c>
      <c r="O127" s="55">
        <v>366.2559259283144</v>
      </c>
      <c r="P127" s="68"/>
    </row>
    <row r="128" spans="1:16" ht="25.5" customHeight="1">
      <c r="A128" s="69"/>
      <c r="B128" s="78" t="s">
        <v>39</v>
      </c>
      <c r="C128" s="55">
        <v>268.47932659955075</v>
      </c>
      <c r="D128" s="55">
        <v>333.68990765852357</v>
      </c>
      <c r="E128" s="55">
        <v>520.3844235694932</v>
      </c>
      <c r="F128" s="55">
        <v>531.581488</v>
      </c>
      <c r="G128" s="55">
        <v>546.603041</v>
      </c>
      <c r="H128" s="55">
        <v>583.610951</v>
      </c>
      <c r="I128" s="55">
        <v>676.9549540867007</v>
      </c>
      <c r="J128" s="55">
        <v>1051.9931842879878</v>
      </c>
      <c r="K128" s="55">
        <v>1249.0547217636004</v>
      </c>
      <c r="L128" s="55">
        <v>1257.9558739162096</v>
      </c>
      <c r="M128" s="55">
        <v>1253.979550133696</v>
      </c>
      <c r="N128" s="55">
        <v>1250.7079366377068</v>
      </c>
      <c r="O128" s="55">
        <v>503.1739622456033</v>
      </c>
      <c r="P128" s="68"/>
    </row>
    <row r="129" spans="1:16" ht="13.5" customHeight="1">
      <c r="A129" s="69"/>
      <c r="B129" s="64"/>
      <c r="C129" s="55"/>
      <c r="D129" s="55"/>
      <c r="E129" s="55"/>
      <c r="F129" s="55"/>
      <c r="G129" s="55"/>
      <c r="H129" s="55"/>
      <c r="I129" s="55"/>
      <c r="J129" s="55"/>
      <c r="K129" s="55"/>
      <c r="L129" s="55"/>
      <c r="M129" s="55"/>
      <c r="N129" s="55"/>
      <c r="O129" s="55"/>
      <c r="P129" s="68"/>
    </row>
    <row r="130" spans="1:16" ht="13.5" customHeight="1">
      <c r="A130" s="69"/>
      <c r="B130" s="62" t="s">
        <v>70</v>
      </c>
      <c r="C130" s="55"/>
      <c r="D130" s="55"/>
      <c r="E130" s="55"/>
      <c r="F130" s="55"/>
      <c r="G130" s="55"/>
      <c r="H130" s="55"/>
      <c r="I130" s="55"/>
      <c r="J130" s="55"/>
      <c r="K130" s="55"/>
      <c r="L130" s="55"/>
      <c r="M130" s="55"/>
      <c r="N130" s="55"/>
      <c r="O130" s="55"/>
      <c r="P130" s="68"/>
    </row>
    <row r="131" spans="1:16" ht="13.5" customHeight="1">
      <c r="A131" s="69"/>
      <c r="B131" s="80" t="s">
        <v>67</v>
      </c>
      <c r="C131" s="55"/>
      <c r="D131" s="55"/>
      <c r="E131" s="55"/>
      <c r="F131" s="55"/>
      <c r="G131" s="55"/>
      <c r="H131" s="55"/>
      <c r="I131" s="55"/>
      <c r="J131" s="55"/>
      <c r="K131" s="55"/>
      <c r="L131" s="55"/>
      <c r="M131" s="55"/>
      <c r="N131" s="55"/>
      <c r="O131" s="55"/>
      <c r="P131" s="68"/>
    </row>
    <row r="132" spans="1:16" ht="13.5" customHeight="1">
      <c r="A132" s="69"/>
      <c r="B132" s="81" t="s">
        <v>72</v>
      </c>
      <c r="C132" s="55"/>
      <c r="D132" s="55"/>
      <c r="E132" s="55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68"/>
    </row>
    <row r="133" spans="1:16" ht="13.5" thickBot="1">
      <c r="A133" s="70"/>
      <c r="B133" s="71"/>
      <c r="C133" s="72"/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  <c r="O133" s="72"/>
      <c r="P133" s="73"/>
    </row>
    <row r="134" spans="1:16" ht="12.75">
      <c r="A134" s="47"/>
      <c r="B134" s="47"/>
      <c r="C134" s="41"/>
      <c r="D134" s="41"/>
      <c r="E134" s="41"/>
      <c r="F134" s="41"/>
      <c r="G134" s="41"/>
      <c r="H134" s="41"/>
      <c r="I134" s="41"/>
      <c r="J134" s="41"/>
      <c r="K134" s="41"/>
      <c r="L134" s="41"/>
      <c r="M134" s="41"/>
      <c r="N134" s="41"/>
      <c r="O134" s="41"/>
      <c r="P134" s="47"/>
    </row>
    <row r="135" spans="2:15" ht="12.75">
      <c r="B135" s="57"/>
      <c r="C135" s="41"/>
      <c r="D135" s="41"/>
      <c r="E135" s="41"/>
      <c r="F135" s="41"/>
      <c r="G135" s="41"/>
      <c r="H135" s="41"/>
      <c r="I135" s="41"/>
      <c r="J135" s="41"/>
      <c r="K135" s="41"/>
      <c r="L135" s="41"/>
      <c r="M135" s="41"/>
      <c r="N135" s="41"/>
      <c r="O135" s="41"/>
    </row>
    <row r="136" spans="2:16" ht="20.25">
      <c r="B136" s="1" t="s">
        <v>77</v>
      </c>
      <c r="C136" s="49"/>
      <c r="D136" s="49"/>
      <c r="E136" s="49"/>
      <c r="F136" s="49"/>
      <c r="G136" s="49"/>
      <c r="H136" s="49"/>
      <c r="I136" s="49"/>
      <c r="J136" s="49"/>
      <c r="K136" s="49"/>
      <c r="L136" s="48"/>
      <c r="M136" s="47"/>
      <c r="N136" s="47"/>
      <c r="O136" s="2">
        <v>35930.59567800926</v>
      </c>
      <c r="P136" s="47"/>
    </row>
    <row r="137" spans="2:16" ht="18.75">
      <c r="B137" s="1"/>
      <c r="C137" s="49"/>
      <c r="D137" s="49"/>
      <c r="E137" s="49"/>
      <c r="F137" s="49"/>
      <c r="G137" s="49"/>
      <c r="H137" s="49"/>
      <c r="I137" s="49"/>
      <c r="J137" s="49"/>
      <c r="K137" s="49"/>
      <c r="L137" s="48"/>
      <c r="M137" s="47"/>
      <c r="N137" s="47"/>
      <c r="O137" s="2"/>
      <c r="P137" s="47"/>
    </row>
    <row r="138" spans="2:16" ht="12.75">
      <c r="B138" s="3" t="s">
        <v>41</v>
      </c>
      <c r="C138" s="49"/>
      <c r="D138" s="49"/>
      <c r="E138" s="49"/>
      <c r="F138" s="49"/>
      <c r="G138" s="49"/>
      <c r="H138" s="49"/>
      <c r="I138" s="49"/>
      <c r="J138" s="49"/>
      <c r="K138" s="49"/>
      <c r="L138" s="48"/>
      <c r="M138" s="47"/>
      <c r="N138" s="47"/>
      <c r="O138" s="2"/>
      <c r="P138" s="47"/>
    </row>
    <row r="139" spans="3:16" ht="13.5" thickBot="1">
      <c r="C139" s="49"/>
      <c r="D139" s="49"/>
      <c r="E139" s="49"/>
      <c r="F139" s="49"/>
      <c r="G139" s="49"/>
      <c r="H139" s="49"/>
      <c r="I139" s="49"/>
      <c r="J139" s="49"/>
      <c r="K139" s="49"/>
      <c r="L139" s="48"/>
      <c r="M139" s="47"/>
      <c r="N139" s="47"/>
      <c r="O139" s="2"/>
      <c r="P139" s="47"/>
    </row>
    <row r="140" spans="1:16" ht="13.5" customHeight="1">
      <c r="A140" s="61" t="s">
        <v>71</v>
      </c>
      <c r="B140" s="65"/>
      <c r="C140" s="65"/>
      <c r="D140" s="65"/>
      <c r="E140" s="65"/>
      <c r="F140" s="65"/>
      <c r="G140" s="65"/>
      <c r="H140" s="65"/>
      <c r="I140" s="65"/>
      <c r="J140" s="65"/>
      <c r="K140" s="65"/>
      <c r="L140" s="65"/>
      <c r="M140" s="65"/>
      <c r="N140" s="65"/>
      <c r="O140" s="65"/>
      <c r="P140" s="66"/>
    </row>
    <row r="141" spans="1:16" ht="13.5" customHeight="1">
      <c r="A141" s="67"/>
      <c r="B141" s="64"/>
      <c r="C141" s="64"/>
      <c r="D141" s="64"/>
      <c r="E141" s="64"/>
      <c r="F141" s="64"/>
      <c r="G141" s="64"/>
      <c r="H141" s="64"/>
      <c r="I141" s="64"/>
      <c r="J141" s="64"/>
      <c r="K141" s="64"/>
      <c r="L141" s="64"/>
      <c r="M141" s="64"/>
      <c r="N141" s="64"/>
      <c r="O141" s="64"/>
      <c r="P141" s="68"/>
    </row>
    <row r="142" spans="1:16" ht="13.5" customHeight="1">
      <c r="A142" s="69"/>
      <c r="B142" s="62" t="s">
        <v>78</v>
      </c>
      <c r="C142" s="64"/>
      <c r="D142" s="64"/>
      <c r="E142" s="64"/>
      <c r="F142" s="64"/>
      <c r="G142" s="64"/>
      <c r="H142" s="64"/>
      <c r="I142" s="64"/>
      <c r="J142" s="64"/>
      <c r="K142" s="64"/>
      <c r="L142" s="64"/>
      <c r="M142" s="64"/>
      <c r="N142" s="64"/>
      <c r="O142" s="64"/>
      <c r="P142" s="68"/>
    </row>
    <row r="143" spans="1:16" ht="13.5" customHeight="1" thickBot="1">
      <c r="A143" s="69"/>
      <c r="B143" s="58"/>
      <c r="C143" s="59">
        <v>2001</v>
      </c>
      <c r="D143" s="59">
        <v>2002</v>
      </c>
      <c r="E143" s="59">
        <v>2003</v>
      </c>
      <c r="F143" s="59">
        <v>2004</v>
      </c>
      <c r="G143" s="59">
        <v>2005</v>
      </c>
      <c r="H143" s="59">
        <v>2006</v>
      </c>
      <c r="I143" s="59">
        <v>2007</v>
      </c>
      <c r="J143" s="59">
        <v>2008</v>
      </c>
      <c r="K143" s="59">
        <v>2009</v>
      </c>
      <c r="L143" s="59">
        <v>2010</v>
      </c>
      <c r="M143" s="59">
        <v>2011</v>
      </c>
      <c r="N143" s="59">
        <v>2012</v>
      </c>
      <c r="O143" s="60" t="s">
        <v>5</v>
      </c>
      <c r="P143" s="68"/>
    </row>
    <row r="144" spans="1:17" ht="21" customHeight="1">
      <c r="A144" s="69"/>
      <c r="B144" s="64" t="s">
        <v>7</v>
      </c>
      <c r="C144" s="55">
        <v>439.21432379381525</v>
      </c>
      <c r="D144" s="55">
        <v>507.0256992978324</v>
      </c>
      <c r="E144" s="55">
        <v>530.5343670248844</v>
      </c>
      <c r="F144" s="55">
        <v>549.3538869839999</v>
      </c>
      <c r="G144" s="55">
        <v>569.9596912987901</v>
      </c>
      <c r="H144" s="55">
        <v>582.6450889127619</v>
      </c>
      <c r="I144" s="55">
        <v>595.973280708502</v>
      </c>
      <c r="J144" s="55">
        <v>600.9860316140096</v>
      </c>
      <c r="K144" s="55">
        <v>609.6318111761859</v>
      </c>
      <c r="L144" s="55">
        <v>618.0030608822666</v>
      </c>
      <c r="M144" s="55">
        <v>621.7660144134499</v>
      </c>
      <c r="N144" s="55">
        <v>626.0111476633865</v>
      </c>
      <c r="O144" s="55">
        <v>547.9037467036537</v>
      </c>
      <c r="P144" s="68"/>
      <c r="Q144" s="13"/>
    </row>
    <row r="145" spans="1:17" ht="21" customHeight="1">
      <c r="A145" s="69"/>
      <c r="B145" s="64" t="s">
        <v>33</v>
      </c>
      <c r="C145" s="55">
        <v>454.8572367963966</v>
      </c>
      <c r="D145" s="55">
        <v>534.43205824912</v>
      </c>
      <c r="E145" s="55">
        <v>560.2631549100697</v>
      </c>
      <c r="F145" s="55">
        <v>579.6374396916873</v>
      </c>
      <c r="G145" s="55">
        <v>607.1155844569205</v>
      </c>
      <c r="H145" s="55">
        <v>622.1523661748746</v>
      </c>
      <c r="I145" s="55">
        <v>630.5016665426976</v>
      </c>
      <c r="J145" s="55">
        <v>805.4576571301964</v>
      </c>
      <c r="K145" s="55">
        <v>975.4615089730744</v>
      </c>
      <c r="L145" s="55">
        <v>968.2048108856737</v>
      </c>
      <c r="M145" s="55">
        <v>965.989362550438</v>
      </c>
      <c r="N145" s="55">
        <v>964.2434282446559</v>
      </c>
      <c r="O145" s="55">
        <v>580.7201206965344</v>
      </c>
      <c r="P145" s="68"/>
      <c r="Q145" s="13"/>
    </row>
    <row r="146" spans="1:17" ht="21" customHeight="1">
      <c r="A146" s="69"/>
      <c r="B146" s="64" t="s">
        <v>11</v>
      </c>
      <c r="C146" s="55">
        <v>442.3913237938153</v>
      </c>
      <c r="D146" s="55">
        <v>501.5508898310741</v>
      </c>
      <c r="E146" s="55">
        <v>525.6827992403121</v>
      </c>
      <c r="F146" s="55">
        <v>541.0654537318464</v>
      </c>
      <c r="G146" s="55">
        <v>558.6590700596528</v>
      </c>
      <c r="H146" s="55">
        <v>569.2701407736049</v>
      </c>
      <c r="I146" s="55">
        <v>580.7849182986063</v>
      </c>
      <c r="J146" s="55">
        <v>586.0304431819424</v>
      </c>
      <c r="K146" s="55">
        <v>594.9118041392101</v>
      </c>
      <c r="L146" s="55">
        <v>603.5224158030476</v>
      </c>
      <c r="M146" s="55">
        <v>607.5268491349891</v>
      </c>
      <c r="N146" s="55">
        <v>612.0165551639516</v>
      </c>
      <c r="O146" s="55">
        <v>539.245670727298</v>
      </c>
      <c r="P146" s="68"/>
      <c r="Q146" s="13"/>
    </row>
    <row r="147" spans="1:17" ht="21" customHeight="1">
      <c r="A147" s="69"/>
      <c r="B147" s="64" t="s">
        <v>45</v>
      </c>
      <c r="C147" s="55">
        <v>425.8115328745207</v>
      </c>
      <c r="D147" s="55">
        <v>416.13166629619656</v>
      </c>
      <c r="E147" s="55">
        <v>428.6321759170625</v>
      </c>
      <c r="F147" s="55">
        <v>437.93815558534567</v>
      </c>
      <c r="G147" s="55">
        <v>451.6200385042481</v>
      </c>
      <c r="H147" s="55">
        <v>461.26191416655496</v>
      </c>
      <c r="I147" s="55">
        <v>468.90690212322113</v>
      </c>
      <c r="J147" s="55">
        <v>472.41586664667113</v>
      </c>
      <c r="K147" s="55">
        <v>474.86019147316443</v>
      </c>
      <c r="L147" s="55">
        <v>477.0083679544172</v>
      </c>
      <c r="M147" s="55">
        <v>479.22265455837635</v>
      </c>
      <c r="N147" s="55">
        <v>481.85355086651055</v>
      </c>
      <c r="O147" s="55">
        <v>439.11679009388155</v>
      </c>
      <c r="P147" s="68"/>
      <c r="Q147" s="13"/>
    </row>
    <row r="148" spans="1:17" ht="21" customHeight="1">
      <c r="A148" s="69"/>
      <c r="B148" s="64" t="s">
        <v>15</v>
      </c>
      <c r="C148" s="55">
        <v>442.3913237938153</v>
      </c>
      <c r="D148" s="55">
        <v>510.83648983107406</v>
      </c>
      <c r="E148" s="55">
        <v>534.9683992403121</v>
      </c>
      <c r="F148" s="55">
        <v>553.3431743687196</v>
      </c>
      <c r="G148" s="55">
        <v>576.8443321403315</v>
      </c>
      <c r="H148" s="55">
        <v>591.370449496429</v>
      </c>
      <c r="I148" s="55">
        <v>604.8451071032364</v>
      </c>
      <c r="J148" s="55">
        <v>610.0075902261162</v>
      </c>
      <c r="K148" s="55">
        <v>618.7545522556643</v>
      </c>
      <c r="L148" s="55">
        <v>627.2876689666092</v>
      </c>
      <c r="M148" s="55">
        <v>631.218319944856</v>
      </c>
      <c r="N148" s="55">
        <v>635.6373512455001</v>
      </c>
      <c r="O148" s="55">
        <v>553.4725690153733</v>
      </c>
      <c r="P148" s="68"/>
      <c r="Q148" s="13"/>
    </row>
    <row r="149" spans="1:17" ht="21" customHeight="1">
      <c r="A149" s="69"/>
      <c r="B149" s="64" t="s">
        <v>34</v>
      </c>
      <c r="C149" s="55">
        <v>443.233939</v>
      </c>
      <c r="D149" s="55">
        <v>511.75944200000004</v>
      </c>
      <c r="E149" s="55">
        <v>536.029779</v>
      </c>
      <c r="F149" s="55">
        <v>554.075488</v>
      </c>
      <c r="G149" s="55">
        <v>577.377041</v>
      </c>
      <c r="H149" s="55">
        <v>592.563951</v>
      </c>
      <c r="I149" s="55">
        <v>602.4639540867007</v>
      </c>
      <c r="J149" s="55">
        <v>758.8891911813382</v>
      </c>
      <c r="K149" s="55">
        <v>914.9202915639023</v>
      </c>
      <c r="L149" s="55">
        <v>913.2324108105206</v>
      </c>
      <c r="M149" s="55">
        <v>911.9943831348362</v>
      </c>
      <c r="N149" s="55">
        <v>911.0892146288813</v>
      </c>
      <c r="O149" s="55">
        <v>554.3611402</v>
      </c>
      <c r="P149" s="68"/>
      <c r="Q149" s="13"/>
    </row>
    <row r="150" spans="1:17" ht="21" customHeight="1">
      <c r="A150" s="69"/>
      <c r="B150" s="64" t="s">
        <v>35</v>
      </c>
      <c r="C150" s="55">
        <v>442.3913237938153</v>
      </c>
      <c r="D150" s="55">
        <v>509.0520910560077</v>
      </c>
      <c r="E150" s="55">
        <v>531.2504954663023</v>
      </c>
      <c r="F150" s="55">
        <v>546.2302423605839</v>
      </c>
      <c r="G150" s="55">
        <v>565.2871267595068</v>
      </c>
      <c r="H150" s="55">
        <v>602.4359105230976</v>
      </c>
      <c r="I150" s="55">
        <v>700.9499706342609</v>
      </c>
      <c r="J150" s="55">
        <v>719.951125869243</v>
      </c>
      <c r="K150" s="55">
        <v>721.8993765163323</v>
      </c>
      <c r="L150" s="55">
        <v>723.2665339920567</v>
      </c>
      <c r="M150" s="55">
        <v>724.6209662001849</v>
      </c>
      <c r="N150" s="55">
        <v>726.5487860748079</v>
      </c>
      <c r="O150" s="55">
        <v>550.8511732330996</v>
      </c>
      <c r="P150" s="68"/>
      <c r="Q150" s="13"/>
    </row>
    <row r="151" spans="1:17" ht="21" customHeight="1">
      <c r="A151" s="69"/>
      <c r="B151" s="64" t="s">
        <v>36</v>
      </c>
      <c r="C151" s="55">
        <v>441.7491301821224</v>
      </c>
      <c r="D151" s="55">
        <v>507.2656668391512</v>
      </c>
      <c r="E151" s="55">
        <v>528.2702589529613</v>
      </c>
      <c r="F151" s="55">
        <v>541.6916598964746</v>
      </c>
      <c r="G151" s="55">
        <v>559.7013876218664</v>
      </c>
      <c r="H151" s="55">
        <v>595.0000027550111</v>
      </c>
      <c r="I151" s="55">
        <v>689.7711522676827</v>
      </c>
      <c r="J151" s="55">
        <v>735.1691199688546</v>
      </c>
      <c r="K151" s="55">
        <v>834.0453264226373</v>
      </c>
      <c r="L151" s="55">
        <v>851.803523258052</v>
      </c>
      <c r="M151" s="55">
        <v>851.9162537505185</v>
      </c>
      <c r="N151" s="55">
        <v>852.9045687536195</v>
      </c>
      <c r="O151" s="55">
        <v>546.3857952130929</v>
      </c>
      <c r="P151" s="68"/>
      <c r="Q151" s="13"/>
    </row>
    <row r="152" spans="1:17" ht="21" customHeight="1">
      <c r="A152" s="69"/>
      <c r="B152" s="64" t="s">
        <v>37</v>
      </c>
      <c r="C152" s="55">
        <v>441.73110176718546</v>
      </c>
      <c r="D152" s="55">
        <v>507.00489773069046</v>
      </c>
      <c r="E152" s="55">
        <v>527.792603119912</v>
      </c>
      <c r="F152" s="55">
        <v>536.3603557203792</v>
      </c>
      <c r="G152" s="55">
        <v>549.2084835934545</v>
      </c>
      <c r="H152" s="55">
        <v>583.6184803380763</v>
      </c>
      <c r="I152" s="55">
        <v>677.9116598345021</v>
      </c>
      <c r="J152" s="55">
        <v>946.9029236953893</v>
      </c>
      <c r="K152" s="55">
        <v>1071.0070715722156</v>
      </c>
      <c r="L152" s="55">
        <v>1087.481100998567</v>
      </c>
      <c r="M152" s="55">
        <v>1086.3298490964382</v>
      </c>
      <c r="N152" s="55">
        <v>1086.0395407069273</v>
      </c>
      <c r="O152" s="55">
        <v>540.7969641005026</v>
      </c>
      <c r="P152" s="68"/>
      <c r="Q152" s="13"/>
    </row>
    <row r="153" spans="1:17" ht="21" customHeight="1">
      <c r="A153" s="69"/>
      <c r="B153" s="64" t="s">
        <v>23</v>
      </c>
      <c r="C153" s="55">
        <v>442.37329537887825</v>
      </c>
      <c r="D153" s="55">
        <v>510.0139215978925</v>
      </c>
      <c r="E153" s="55">
        <v>533.4014664179301</v>
      </c>
      <c r="F153" s="55">
        <v>547.357366985275</v>
      </c>
      <c r="G153" s="55">
        <v>559.2612009629263</v>
      </c>
      <c r="H153" s="55">
        <v>571.05082497186</v>
      </c>
      <c r="I153" s="55">
        <v>583.8970189631173</v>
      </c>
      <c r="J153" s="55">
        <v>812.5029533436332</v>
      </c>
      <c r="K153" s="55">
        <v>853.1905602300753</v>
      </c>
      <c r="L153" s="55">
        <v>860.4904210514898</v>
      </c>
      <c r="M153" s="55">
        <v>863.186297140705</v>
      </c>
      <c r="N153" s="55">
        <v>866.3559558133766</v>
      </c>
      <c r="O153" s="55">
        <v>544.2169561871768</v>
      </c>
      <c r="P153" s="68"/>
      <c r="Q153" s="13"/>
    </row>
    <row r="154" spans="1:17" ht="21" customHeight="1">
      <c r="A154" s="69"/>
      <c r="B154" s="64" t="s">
        <v>25</v>
      </c>
      <c r="C154" s="55">
        <v>442.3913237938153</v>
      </c>
      <c r="D154" s="55">
        <v>510.2976992978323</v>
      </c>
      <c r="E154" s="55">
        <v>533.9053670248845</v>
      </c>
      <c r="F154" s="55">
        <v>552.8248869839999</v>
      </c>
      <c r="G154" s="55">
        <v>573.53569129879</v>
      </c>
      <c r="H154" s="55">
        <v>585.6777424888694</v>
      </c>
      <c r="I154" s="55">
        <v>598.4765831254377</v>
      </c>
      <c r="J154" s="55">
        <v>603.6228839866328</v>
      </c>
      <c r="K154" s="55">
        <v>613.1052886443706</v>
      </c>
      <c r="L154" s="55">
        <v>621.6376235584851</v>
      </c>
      <c r="M154" s="55">
        <v>625.5660088050128</v>
      </c>
      <c r="N154" s="55">
        <v>769.8000473117012</v>
      </c>
      <c r="O154" s="55">
        <v>551.2482774188753</v>
      </c>
      <c r="P154" s="68"/>
      <c r="Q154" s="13"/>
    </row>
    <row r="155" spans="1:17" ht="21" customHeight="1">
      <c r="A155" s="69"/>
      <c r="B155" s="64" t="s">
        <v>59</v>
      </c>
      <c r="C155" s="55">
        <v>441.7491301821224</v>
      </c>
      <c r="D155" s="55">
        <v>507.2656668391512</v>
      </c>
      <c r="E155" s="55">
        <v>528.2702589529613</v>
      </c>
      <c r="F155" s="55">
        <v>541.6916598964746</v>
      </c>
      <c r="G155" s="55">
        <v>559.7013876218664</v>
      </c>
      <c r="H155" s="55">
        <v>594.3506563311184</v>
      </c>
      <c r="I155" s="55">
        <v>688.4819465272788</v>
      </c>
      <c r="J155" s="55">
        <v>733.8995323283884</v>
      </c>
      <c r="K155" s="55">
        <v>832.7947291621305</v>
      </c>
      <c r="L155" s="55">
        <v>850.572679765897</v>
      </c>
      <c r="M155" s="55">
        <v>850.7049309699993</v>
      </c>
      <c r="N155" s="55">
        <v>995.9298036170475</v>
      </c>
      <c r="O155" s="55">
        <v>546.2559259283144</v>
      </c>
      <c r="P155" s="68"/>
      <c r="Q155" s="13"/>
    </row>
    <row r="156" spans="1:17" ht="30" customHeight="1">
      <c r="A156" s="69"/>
      <c r="B156" s="78" t="s">
        <v>39</v>
      </c>
      <c r="C156" s="55">
        <v>448.47932659955075</v>
      </c>
      <c r="D156" s="55">
        <v>513.6899076585236</v>
      </c>
      <c r="E156" s="55">
        <v>700.3844235694932</v>
      </c>
      <c r="F156" s="55">
        <v>711.581488</v>
      </c>
      <c r="G156" s="55">
        <v>726.603041</v>
      </c>
      <c r="H156" s="55">
        <v>763.610951</v>
      </c>
      <c r="I156" s="55">
        <v>856.9549540867007</v>
      </c>
      <c r="J156" s="55">
        <v>1231.9931842879878</v>
      </c>
      <c r="K156" s="55">
        <v>1429.0547217636004</v>
      </c>
      <c r="L156" s="55">
        <v>1437.9558739162096</v>
      </c>
      <c r="M156" s="55">
        <v>1433.979550133696</v>
      </c>
      <c r="N156" s="55">
        <v>1430.7079366377068</v>
      </c>
      <c r="O156" s="55">
        <v>683.1739622456033</v>
      </c>
      <c r="P156" s="68"/>
      <c r="Q156" s="13"/>
    </row>
    <row r="157" spans="1:16" ht="15" customHeight="1">
      <c r="A157" s="69"/>
      <c r="B157" s="64"/>
      <c r="C157" s="64"/>
      <c r="D157" s="64"/>
      <c r="E157" s="64"/>
      <c r="F157" s="64"/>
      <c r="G157" s="64"/>
      <c r="H157" s="64"/>
      <c r="I157" s="64"/>
      <c r="J157" s="64"/>
      <c r="K157" s="64"/>
      <c r="L157" s="64"/>
      <c r="M157" s="64"/>
      <c r="N157" s="64"/>
      <c r="O157" s="64"/>
      <c r="P157" s="68"/>
    </row>
    <row r="158" spans="1:16" ht="15" customHeight="1">
      <c r="A158" s="69"/>
      <c r="B158" s="82" t="s">
        <v>67</v>
      </c>
      <c r="C158" s="64"/>
      <c r="D158" s="64"/>
      <c r="E158" s="64"/>
      <c r="F158" s="64"/>
      <c r="G158" s="64"/>
      <c r="H158" s="64"/>
      <c r="I158" s="64"/>
      <c r="J158" s="64"/>
      <c r="K158" s="64"/>
      <c r="L158" s="64"/>
      <c r="M158" s="64"/>
      <c r="N158" s="64"/>
      <c r="O158" s="64"/>
      <c r="P158" s="68"/>
    </row>
    <row r="159" spans="1:16" ht="12.75">
      <c r="A159" s="69"/>
      <c r="B159" s="81" t="s">
        <v>72</v>
      </c>
      <c r="C159" s="64"/>
      <c r="D159" s="64"/>
      <c r="E159" s="64"/>
      <c r="F159" s="64"/>
      <c r="G159" s="64"/>
      <c r="H159" s="64"/>
      <c r="I159" s="64"/>
      <c r="J159" s="64"/>
      <c r="K159" s="64"/>
      <c r="L159" s="64"/>
      <c r="M159" s="64"/>
      <c r="N159" s="64"/>
      <c r="O159" s="64"/>
      <c r="P159" s="68"/>
    </row>
    <row r="160" spans="1:16" ht="13.5" thickBot="1">
      <c r="A160" s="70"/>
      <c r="B160" s="71"/>
      <c r="C160" s="71"/>
      <c r="D160" s="71"/>
      <c r="E160" s="71"/>
      <c r="F160" s="71"/>
      <c r="G160" s="71"/>
      <c r="H160" s="71"/>
      <c r="I160" s="71"/>
      <c r="J160" s="71"/>
      <c r="K160" s="71"/>
      <c r="L160" s="71"/>
      <c r="M160" s="71"/>
      <c r="N160" s="71"/>
      <c r="O160" s="71"/>
      <c r="P160" s="73"/>
    </row>
  </sheetData>
  <printOptions/>
  <pageMargins left="0.75" right="0.75" top="1" bottom="1" header="0.5" footer="0.5"/>
  <pageSetup fitToHeight="2" orientation="landscape" scale="62" r:id="rId2"/>
  <headerFooter alignWithMargins="0">
    <oddFooter>&amp;L&amp;F&amp;R&amp;A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 W. Thor</dc:creator>
  <cp:keywords/>
  <dc:description/>
  <cp:lastModifiedBy>BPA</cp:lastModifiedBy>
  <cp:lastPrinted>1998-05-15T21:17:29Z</cp:lastPrinted>
  <dcterms:created xsi:type="dcterms:W3CDTF">1998-01-30T17:20:28Z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