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30" activeTab="0"/>
  </bookViews>
  <sheets>
    <sheet name="A" sheetId="1" r:id="rId1"/>
  </sheets>
  <definedNames>
    <definedName name="_Order1" hidden="1">255</definedName>
    <definedName name="_Order2" hidden="1">255</definedName>
    <definedName name="_Sort" hidden="1">'A'!$A$8:$D$42</definedName>
    <definedName name="_xlnm.Print_Area" localSheetId="0">'A'!$A$1:$K$59</definedName>
    <definedName name="Print_Area_MI" localSheetId="0">'A'!$E$8:$K$45</definedName>
  </definedNames>
  <calcPr fullCalcOnLoad="1"/>
</workbook>
</file>

<file path=xl/sharedStrings.xml><?xml version="1.0" encoding="utf-8"?>
<sst xmlns="http://schemas.openxmlformats.org/spreadsheetml/2006/main" count="108" uniqueCount="71">
  <si>
    <t>% OF</t>
  </si>
  <si>
    <t>REIN-</t>
  </si>
  <si>
    <t>LOANS IN</t>
  </si>
  <si>
    <t>DOLLARS</t>
  </si>
  <si>
    <t>APPLIED</t>
  </si>
  <si>
    <t>TRIGGER BASIS</t>
  </si>
  <si>
    <t xml:space="preserve">TRIGGER </t>
  </si>
  <si>
    <t>REQUESTS</t>
  </si>
  <si>
    <t>SURANCE</t>
  </si>
  <si>
    <t>GUARANTY AGENCY</t>
  </si>
  <si>
    <t>REPAYMENT</t>
  </si>
  <si>
    <t>REQUESTED</t>
  </si>
  <si>
    <t xml:space="preserve">PAID </t>
  </si>
  <si>
    <t>NOT PAID</t>
  </si>
  <si>
    <t>REFUNDS</t>
  </si>
  <si>
    <t>REHABS</t>
  </si>
  <si>
    <t>AMOUNT</t>
  </si>
  <si>
    <t>RATE</t>
  </si>
  <si>
    <t>PAID</t>
  </si>
  <si>
    <t xml:space="preserve">LEVEL </t>
  </si>
  <si>
    <t>ARKANSAS</t>
  </si>
  <si>
    <t>CALIFORNIA</t>
  </si>
  <si>
    <t>COLORADO</t>
  </si>
  <si>
    <t>CONNECTICUT</t>
  </si>
  <si>
    <t>FLORIDA</t>
  </si>
  <si>
    <t>GEORGIA</t>
  </si>
  <si>
    <t>ILLINOIS</t>
  </si>
  <si>
    <t>IOWA</t>
  </si>
  <si>
    <t>KENTUCKY [1]</t>
  </si>
  <si>
    <t>LOUISIANA</t>
  </si>
  <si>
    <t>MAINE</t>
  </si>
  <si>
    <t>MASSACHUSETTS [2]</t>
  </si>
  <si>
    <t>MICHIGAN</t>
  </si>
  <si>
    <t>MISSOURI</t>
  </si>
  <si>
    <t>MONTANA</t>
  </si>
  <si>
    <t xml:space="preserve">NEBRASKA (NSLP) 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</si>
  <si>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</si>
  <si>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</si>
  <si>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</si>
  <si>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</si>
  <si>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</si>
  <si>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</si>
  <si>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</si>
  <si>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</si>
  <si>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 [3]</t>
  </si>
  <si>
    <t>RHODE ISLAND</t>
  </si>
  <si>
    <t>SOUTH CAROLINA</t>
  </si>
  <si>
    <t>SOUTH DAKOTA</t>
  </si>
  <si>
    <t>TENNESSEE</t>
  </si>
  <si>
    <t>TEXAS</t>
  </si>
  <si>
    <t>USAF [4]</t>
  </si>
  <si>
    <t>UTAH</t>
  </si>
  <si>
    <t>VERMONT</t>
  </si>
  <si>
    <t xml:space="preserve">WASHINGTON [5]  </t>
  </si>
  <si>
    <t>WISCONSIN [6]</t>
  </si>
  <si>
    <t>TOTALS</t>
  </si>
  <si>
    <t>[1] ALABAMA HAS DESIGNATED KENTUCKY TO ACT AS ITS GUARANTOR AND REPORTS DEFAULTS UNDER KENTUCKY.</t>
  </si>
  <si>
    <t>[2] D. C. HAS DESIGNATED MASSACHUSETTS TO ACT AS ITS GUARANTOR AND REPORTS DEFAULTS UNDER MASSACHUSETTS.</t>
  </si>
  <si>
    <t>[3] DELAWARE AND WEST VIRGINIA HAVE DESIGNATED PENNSYLVANIA TO ACT AS ITS GUARANTOR AND REPORTS DEFAULTS UNDER PENNSYLVANIA.</t>
  </si>
  <si>
    <t>[4] ALASKA, ARIZONA, HAWAII, INDIANA, KANSAS, MARYLAND, MISSISSIPPI, NEVADA, AND WYOMING HAVE DESIGNATED USAF TO ACT AS THEIR GUARANTOR AND REPORT DEFAULTS UNDER USAF.</t>
  </si>
  <si>
    <t>[5] IDAHO HAS DESIGNATED WASHINGTON TO ACT AS ITS GUARANTOR AND REPORTS DEFAULTS UNDER WASHINGTON.</t>
  </si>
  <si>
    <t>[6[ MINNESOTA, OHIO, PUERTO RICO AND VIRGIN ISLANDS HAVE DESIGNATED WISCONSIN (GREAT LAKES) TO ACT AS THEIR GUARANTOR AND REPORT DEFAULTS UNDER WISCONSIN (GREAT LAKES).</t>
  </si>
  <si>
    <t xml:space="preserve">SOURCE: GUARANTY AGENCY STATEMENT OF ACCOUNT </t>
  </si>
  <si>
    <t>period ending</t>
  </si>
  <si>
    <t>ECMC I</t>
  </si>
  <si>
    <t xml:space="preserve">                GUARANTY AGENCY REINSURANCE AGREEMENT DEFAULT STATUS  -  FY2002</t>
  </si>
  <si>
    <t>100% / 98% / 95%</t>
  </si>
  <si>
    <t>ECMC II [7]</t>
  </si>
  <si>
    <t>100%[8]</t>
  </si>
  <si>
    <t>[7] VIRGINIA HAS DESIGNATED ECMC TO ACT AS ITS GUARANTOR AND REPORTS DEFAULTS UNDER ECMC.</t>
  </si>
  <si>
    <t>[8] THE VFA AGENCIES THAT RECEIVE 100% REINSURANCE.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</si>
</sst>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</numFmts>
  <fonts count="9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2"/>
    </font>
    <font>
      <b/>
      <sz val="12"/>
      <name val="Arial MT"/>
      <family val="2"/>
    </font>
    <font>
      <b/>
      <sz val="18"/>
      <name val="Arial MT"/>
      <family val="2"/>
    </font>
    <font>
      <b/>
      <sz val="13"/>
      <name val="Arial MT"/>
      <family val="2"/>
    </font>
    <font>
      <b/>
      <sz val="15"/>
      <name val="Arial MT"/>
      <family val="2"/>
    </font>
    <font>
      <b/>
      <sz val="11"/>
      <name val="Arial MT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2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6" fillId="0" borderId="4" xfId="0" applyFont="1" applyBorder="1" applyAlignment="1">
      <alignment/>
    </xf>
    <xf numFmtId="37" fontId="6" fillId="0" borderId="5" xfId="0" applyFont="1" applyBorder="1" applyAlignment="1">
      <alignment/>
    </xf>
    <xf numFmtId="9" fontId="6" fillId="0" borderId="0" xfId="0" applyNumberFormat="1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7" fontId="7" fillId="0" borderId="0" xfId="0" applyFont="1" applyAlignment="1">
      <alignment/>
    </xf>
    <xf numFmtId="37" fontId="5" fillId="0" borderId="2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6" fillId="0" borderId="9" xfId="0" applyFont="1" applyBorder="1" applyAlignment="1">
      <alignment/>
    </xf>
    <xf numFmtId="9" fontId="6" fillId="0" borderId="10" xfId="0" applyNumberFormat="1" applyFont="1" applyBorder="1" applyAlignment="1" applyProtection="1">
      <alignment horizontal="center"/>
      <protection/>
    </xf>
    <xf numFmtId="10" fontId="8" fillId="0" borderId="4" xfId="0" applyNumberFormat="1" applyFont="1" applyBorder="1" applyAlignment="1">
      <alignment/>
    </xf>
    <xf numFmtId="37" fontId="6" fillId="0" borderId="4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2" borderId="1" xfId="0" applyNumberFormat="1" applyFont="1" applyFill="1" applyBorder="1" applyAlignment="1">
      <alignment/>
    </xf>
    <xf numFmtId="37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4"/>
  <sheetViews>
    <sheetView tabSelected="1" defaultGridColor="0" zoomScale="87" zoomScaleNormal="87" colorId="22" workbookViewId="0" topLeftCell="A1">
      <selection activeCell="A58" sqref="A58:A59"/>
    </sheetView>
  </sheetViews>
  <sheetFormatPr defaultColWidth="16.7109375" defaultRowHeight="12.75"/>
  <cols>
    <col min="1" max="1" width="28.7109375" style="0" customWidth="1"/>
    <col min="2" max="2" width="24.140625" style="0" customWidth="1"/>
    <col min="3" max="3" width="21.140625" style="0" customWidth="1"/>
    <col min="4" max="4" width="20.28125" style="0" customWidth="1"/>
    <col min="5" max="5" width="16.140625" style="0" customWidth="1"/>
    <col min="6" max="6" width="16.57421875" style="0" customWidth="1"/>
    <col min="7" max="7" width="18.00390625" style="0" customWidth="1"/>
    <col min="8" max="8" width="20.00390625" style="0" customWidth="1"/>
    <col min="9" max="9" width="12.7109375" style="0" customWidth="1"/>
    <col min="10" max="10" width="14.00390625" style="0" customWidth="1"/>
    <col min="11" max="11" width="25.00390625" style="0" customWidth="1"/>
  </cols>
  <sheetData>
    <row r="1" ht="12.75">
      <c r="K1" s="1"/>
    </row>
    <row r="2" spans="1:11" ht="18" customHeight="1">
      <c r="A2" s="2"/>
      <c r="B2" s="3" t="s">
        <v>65</v>
      </c>
      <c r="K2" s="1"/>
    </row>
    <row r="5" spans="1:11" ht="15" customHeight="1">
      <c r="A5" s="4"/>
      <c r="B5" s="5"/>
      <c r="C5" s="5"/>
      <c r="D5" s="5"/>
      <c r="E5" s="5"/>
      <c r="F5" s="5"/>
      <c r="G5" s="5"/>
      <c r="H5" s="5"/>
      <c r="I5" s="5"/>
      <c r="J5" s="14" t="s">
        <v>0</v>
      </c>
      <c r="K5" s="14" t="s">
        <v>1</v>
      </c>
    </row>
    <row r="6" spans="1:11" ht="15" customHeight="1">
      <c r="A6" s="6"/>
      <c r="B6" s="15" t="s">
        <v>2</v>
      </c>
      <c r="C6" s="15" t="s">
        <v>3</v>
      </c>
      <c r="D6" s="15" t="s">
        <v>3</v>
      </c>
      <c r="E6" s="15" t="s">
        <v>3</v>
      </c>
      <c r="F6" s="15" t="s">
        <v>4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ht="15" customHeight="1">
      <c r="A7" s="16" t="s">
        <v>9</v>
      </c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5" t="s">
        <v>17</v>
      </c>
      <c r="J7" s="15" t="s">
        <v>18</v>
      </c>
      <c r="K7" s="17" t="s">
        <v>19</v>
      </c>
    </row>
    <row r="8" spans="1:11" ht="16.5" customHeight="1">
      <c r="A8" s="7" t="s">
        <v>20</v>
      </c>
      <c r="B8" s="8">
        <v>763533983</v>
      </c>
      <c r="C8" s="8">
        <v>22609692.22</v>
      </c>
      <c r="D8" s="8">
        <v>22040765.129999995</v>
      </c>
      <c r="E8" s="8">
        <v>568927.0900000036</v>
      </c>
      <c r="F8" s="8">
        <v>27861.17</v>
      </c>
      <c r="G8" s="8">
        <v>1456969.18</v>
      </c>
      <c r="H8" s="18">
        <v>20555934.779999994</v>
      </c>
      <c r="I8" s="20">
        <f>H8/B8</f>
        <v>0.026922095463562352</v>
      </c>
      <c r="J8" s="20">
        <v>0.9741875072555612</v>
      </c>
      <c r="K8" s="19" t="s">
        <v>66</v>
      </c>
    </row>
    <row r="9" spans="1:11" ht="16.5" customHeight="1">
      <c r="A9" s="7" t="s">
        <v>21</v>
      </c>
      <c r="B9" s="8">
        <v>10609021658</v>
      </c>
      <c r="C9" s="8">
        <v>309067174.72</v>
      </c>
      <c r="D9" s="8">
        <v>300148660.07000005</v>
      </c>
      <c r="E9" s="8">
        <v>8918514.649999976</v>
      </c>
      <c r="F9" s="8">
        <v>9314912.29</v>
      </c>
      <c r="G9" s="8">
        <v>23167592.869999997</v>
      </c>
      <c r="H9" s="18">
        <v>267666154.91000003</v>
      </c>
      <c r="I9" s="20">
        <v>0.02523005075667459</v>
      </c>
      <c r="J9" s="20">
        <v>0.9702863419482864</v>
      </c>
      <c r="K9" s="19" t="s">
        <v>66</v>
      </c>
    </row>
    <row r="10" spans="1:11" ht="16.5" customHeight="1">
      <c r="A10" s="7" t="s">
        <v>22</v>
      </c>
      <c r="B10" s="8">
        <v>1699153091</v>
      </c>
      <c r="C10" s="8">
        <v>47788895.03999999</v>
      </c>
      <c r="D10" s="8">
        <v>46420200.78000001</v>
      </c>
      <c r="E10" s="8">
        <v>1368694.259999983</v>
      </c>
      <c r="F10" s="8">
        <v>2314704.51</v>
      </c>
      <c r="G10" s="8">
        <v>2585729.79</v>
      </c>
      <c r="H10" s="18">
        <v>41519766.48000001</v>
      </c>
      <c r="I10" s="20">
        <v>0.024435565400151463</v>
      </c>
      <c r="J10" s="20">
        <v>0.9705151154669353</v>
      </c>
      <c r="K10" s="19" t="s">
        <v>66</v>
      </c>
    </row>
    <row r="11" spans="1:11" ht="16.5" customHeight="1">
      <c r="A11" s="7" t="s">
        <v>23</v>
      </c>
      <c r="B11" s="8">
        <v>639829098</v>
      </c>
      <c r="C11" s="8">
        <v>20812871.799999997</v>
      </c>
      <c r="D11" s="8">
        <v>20320703.279999997</v>
      </c>
      <c r="E11" s="8">
        <v>492168.52</v>
      </c>
      <c r="F11" s="8">
        <v>17541.27</v>
      </c>
      <c r="G11" s="8">
        <v>0</v>
      </c>
      <c r="H11" s="18">
        <v>20303162.009999998</v>
      </c>
      <c r="I11" s="20">
        <v>0.03173216421926468</v>
      </c>
      <c r="J11" s="20">
        <v>0.9757799465294884</v>
      </c>
      <c r="K11" s="19" t="s">
        <v>66</v>
      </c>
    </row>
    <row r="12" spans="1:11" ht="16.5" customHeight="1">
      <c r="A12" s="7" t="s">
        <v>24</v>
      </c>
      <c r="B12" s="8">
        <v>2349692763</v>
      </c>
      <c r="C12" s="8">
        <v>113773393.98</v>
      </c>
      <c r="D12" s="8">
        <v>110528285.1</v>
      </c>
      <c r="E12" s="8">
        <v>3245108.88000001</v>
      </c>
      <c r="F12" s="8">
        <v>1710246.57</v>
      </c>
      <c r="G12" s="8">
        <v>3457557.11</v>
      </c>
      <c r="H12" s="18">
        <v>105360481.42</v>
      </c>
      <c r="I12" s="20">
        <v>0.04484010977055557</v>
      </c>
      <c r="J12" s="20">
        <v>0.9706400142093582</v>
      </c>
      <c r="K12" s="19" t="s">
        <v>66</v>
      </c>
    </row>
    <row r="13" spans="1:11" ht="16.5" customHeight="1">
      <c r="A13" s="7" t="s">
        <v>25</v>
      </c>
      <c r="B13" s="8">
        <v>1093210389</v>
      </c>
      <c r="C13" s="8">
        <v>36842496.69</v>
      </c>
      <c r="D13" s="8">
        <v>36358063.43</v>
      </c>
      <c r="E13" s="8">
        <v>484433.2599999979</v>
      </c>
      <c r="F13" s="8">
        <v>8645.82</v>
      </c>
      <c r="G13" s="8">
        <v>3949053.86</v>
      </c>
      <c r="H13" s="18">
        <v>32400363.75</v>
      </c>
      <c r="I13" s="20">
        <v>0.029637811784461555</v>
      </c>
      <c r="J13" s="20">
        <v>0.9866760433780343</v>
      </c>
      <c r="K13" s="19" t="s">
        <v>66</v>
      </c>
    </row>
    <row r="14" spans="1:11" ht="16.5" customHeight="1">
      <c r="A14" s="7" t="s">
        <v>26</v>
      </c>
      <c r="B14" s="8">
        <v>4135880782</v>
      </c>
      <c r="C14" s="8">
        <v>97795804.08</v>
      </c>
      <c r="D14" s="8">
        <v>95680082.13999999</v>
      </c>
      <c r="E14" s="8">
        <v>2115721.9400000125</v>
      </c>
      <c r="F14" s="8">
        <v>113843.85</v>
      </c>
      <c r="G14" s="8">
        <v>2907593.31</v>
      </c>
      <c r="H14" s="18">
        <v>92658644.97999999</v>
      </c>
      <c r="I14" s="20">
        <v>0.022403606357142815</v>
      </c>
      <c r="J14" s="20">
        <v>0.9778875405133508</v>
      </c>
      <c r="K14" s="19" t="s">
        <v>66</v>
      </c>
    </row>
    <row r="15" spans="1:11" ht="16.5" customHeight="1">
      <c r="A15" s="7" t="s">
        <v>27</v>
      </c>
      <c r="B15" s="8">
        <v>1354360174</v>
      </c>
      <c r="C15" s="8">
        <v>33061664.65</v>
      </c>
      <c r="D15" s="8">
        <v>32198317.439999994</v>
      </c>
      <c r="E15" s="8">
        <v>863347.2100000046</v>
      </c>
      <c r="F15" s="8">
        <v>64160.83</v>
      </c>
      <c r="G15" s="8">
        <v>3993934.41</v>
      </c>
      <c r="H15" s="18">
        <v>28140222.199999996</v>
      </c>
      <c r="I15" s="20">
        <v>0.020777502720631533</v>
      </c>
      <c r="J15" s="20">
        <v>0.9731865737516002</v>
      </c>
      <c r="K15" s="19" t="s">
        <v>66</v>
      </c>
    </row>
    <row r="16" spans="1:11" ht="16.5" customHeight="1">
      <c r="A16" s="7" t="s">
        <v>28</v>
      </c>
      <c r="B16" s="8">
        <v>2074338626</v>
      </c>
      <c r="C16" s="8">
        <v>43476848.11</v>
      </c>
      <c r="D16" s="8">
        <v>42255756.410000004</v>
      </c>
      <c r="E16" s="8">
        <v>1221091.7</v>
      </c>
      <c r="F16" s="8">
        <v>1032076.31</v>
      </c>
      <c r="G16" s="8">
        <v>3946625.87</v>
      </c>
      <c r="H16" s="18">
        <v>37277054.230000004</v>
      </c>
      <c r="I16" s="20">
        <v>0.017970573252970898</v>
      </c>
      <c r="J16" s="20">
        <v>0.9711023585011244</v>
      </c>
      <c r="K16" s="19" t="s">
        <v>66</v>
      </c>
    </row>
    <row r="17" spans="1:11" ht="16.5" customHeight="1">
      <c r="A17" s="7" t="s">
        <v>29</v>
      </c>
      <c r="B17" s="8">
        <v>907039499</v>
      </c>
      <c r="C17" s="8">
        <v>28442583.349999998</v>
      </c>
      <c r="D17" s="8">
        <v>27732819.73</v>
      </c>
      <c r="E17" s="8">
        <v>709763.6199999973</v>
      </c>
      <c r="F17" s="8">
        <v>1314041.27</v>
      </c>
      <c r="G17" s="8">
        <v>1576945.6</v>
      </c>
      <c r="H17" s="18">
        <v>24841832.86</v>
      </c>
      <c r="I17" s="20">
        <v>0.027387818157189204</v>
      </c>
      <c r="J17" s="20">
        <v>0.9744070878147234</v>
      </c>
      <c r="K17" s="19" t="s">
        <v>66</v>
      </c>
    </row>
    <row r="18" spans="1:11" ht="16.5" customHeight="1">
      <c r="A18" s="7" t="s">
        <v>30</v>
      </c>
      <c r="B18" s="8">
        <v>672444494</v>
      </c>
      <c r="C18" s="8">
        <v>15111961.57</v>
      </c>
      <c r="D18" s="8">
        <v>14721065.440000001</v>
      </c>
      <c r="E18" s="8">
        <v>390896.12999999896</v>
      </c>
      <c r="F18" s="8">
        <v>11721.31</v>
      </c>
      <c r="G18" s="8">
        <v>362500.83</v>
      </c>
      <c r="H18" s="18">
        <v>14346843.3</v>
      </c>
      <c r="I18" s="20">
        <v>0.021335356937282026</v>
      </c>
      <c r="J18" s="20">
        <v>0.9734464783413123</v>
      </c>
      <c r="K18" s="19" t="s">
        <v>66</v>
      </c>
    </row>
    <row r="19" spans="1:11" ht="16.5" customHeight="1">
      <c r="A19" s="7" t="s">
        <v>31</v>
      </c>
      <c r="B19" s="8">
        <v>5659018007</v>
      </c>
      <c r="C19" s="8">
        <v>88391407.15</v>
      </c>
      <c r="D19" s="8">
        <v>88263195.11999999</v>
      </c>
      <c r="E19" s="8">
        <v>128212.0300000161</v>
      </c>
      <c r="F19" s="8">
        <v>2187992.76</v>
      </c>
      <c r="G19" s="8">
        <v>15964559.34</v>
      </c>
      <c r="H19" s="18">
        <v>70110643.01999998</v>
      </c>
      <c r="I19" s="20">
        <v>0.012389188889887902</v>
      </c>
      <c r="J19" s="20">
        <v>0.998547389658558</v>
      </c>
      <c r="K19" s="19" t="s">
        <v>68</v>
      </c>
    </row>
    <row r="20" spans="1:11" ht="16.5" customHeight="1">
      <c r="A20" s="7" t="s">
        <v>32</v>
      </c>
      <c r="B20" s="8">
        <v>1920746667</v>
      </c>
      <c r="C20" s="8">
        <v>56903085.83</v>
      </c>
      <c r="D20" s="8">
        <v>55480348.71</v>
      </c>
      <c r="E20" s="8">
        <v>1422737.12</v>
      </c>
      <c r="F20" s="8">
        <v>120489.27</v>
      </c>
      <c r="G20" s="8">
        <v>2821409.21</v>
      </c>
      <c r="H20" s="18">
        <v>52538450.23</v>
      </c>
      <c r="I20" s="20">
        <v>0.027353138824944268</v>
      </c>
      <c r="J20" s="20">
        <v>0.9743560169847391</v>
      </c>
      <c r="K20" s="19" t="s">
        <v>66</v>
      </c>
    </row>
    <row r="21" spans="1:11" ht="16.5" customHeight="1">
      <c r="A21" s="7" t="s">
        <v>33</v>
      </c>
      <c r="B21" s="8">
        <v>1287069235</v>
      </c>
      <c r="C21" s="8">
        <v>39740445.2</v>
      </c>
      <c r="D21" s="8">
        <v>38686367.81999999</v>
      </c>
      <c r="E21" s="8">
        <v>1054077.3800000101</v>
      </c>
      <c r="F21" s="8">
        <v>314135.14</v>
      </c>
      <c r="G21" s="8">
        <v>3769239.24</v>
      </c>
      <c r="H21" s="18">
        <v>34602993.43999999</v>
      </c>
      <c r="I21" s="20">
        <v>0.026885106487686338</v>
      </c>
      <c r="J21" s="20">
        <v>0.9727532606600748</v>
      </c>
      <c r="K21" s="19" t="s">
        <v>66</v>
      </c>
    </row>
    <row r="22" spans="1:11" ht="16.5" customHeight="1">
      <c r="A22" s="7" t="s">
        <v>34</v>
      </c>
      <c r="B22" s="8">
        <v>527091383</v>
      </c>
      <c r="C22" s="8">
        <v>17917633.89</v>
      </c>
      <c r="D22" s="8">
        <v>17404020.439999998</v>
      </c>
      <c r="E22" s="8">
        <v>513613.450000003</v>
      </c>
      <c r="F22" s="8">
        <v>0</v>
      </c>
      <c r="G22" s="8">
        <v>761972.63</v>
      </c>
      <c r="H22" s="18">
        <v>16642047.809999997</v>
      </c>
      <c r="I22" s="20">
        <v>0.03157336345602902</v>
      </c>
      <c r="J22" s="20">
        <v>0.9704888044822358</v>
      </c>
      <c r="K22" s="19" t="s">
        <v>66</v>
      </c>
    </row>
    <row r="23" spans="1:11" ht="16.5" customHeight="1">
      <c r="A23" s="7" t="s">
        <v>35</v>
      </c>
      <c r="B23" s="8">
        <v>2458657907</v>
      </c>
      <c r="C23" s="8">
        <v>42696880.46000001</v>
      </c>
      <c r="D23" s="8">
        <v>41444260.81</v>
      </c>
      <c r="E23" s="8">
        <v>1252619.650000006</v>
      </c>
      <c r="F23" s="8">
        <v>71976.83</v>
      </c>
      <c r="G23" s="8">
        <v>5457209.5</v>
      </c>
      <c r="H23" s="18">
        <v>35915074.480000004</v>
      </c>
      <c r="I23" s="20">
        <v>0.014607593182340192</v>
      </c>
      <c r="J23" s="20">
        <v>0.9697757994588779</v>
      </c>
      <c r="K23" s="19" t="s">
        <v>66</v>
      </c>
    </row>
    <row r="24" spans="1:11" ht="16.5" customHeight="1">
      <c r="A24" s="7" t="s">
        <v>36</v>
      </c>
      <c r="B24" s="8">
        <v>789196443</v>
      </c>
      <c r="C24" s="8">
        <v>7174173.09</v>
      </c>
      <c r="D24" s="8">
        <v>6983776.350000001</v>
      </c>
      <c r="E24" s="8">
        <v>190396.7399999993</v>
      </c>
      <c r="F24" s="8">
        <v>56918.4</v>
      </c>
      <c r="G24" s="8">
        <v>1058559.48</v>
      </c>
      <c r="H24" s="18">
        <v>5868298.470000001</v>
      </c>
      <c r="I24" s="20">
        <v>0.007435789304488794</v>
      </c>
      <c r="J24" s="20">
        <v>0.9727372798815358</v>
      </c>
      <c r="K24" s="19" t="s">
        <v>66</v>
      </c>
    </row>
    <row r="25" spans="1:11" ht="16.5" customHeight="1">
      <c r="A25" s="7" t="s">
        <v>37</v>
      </c>
      <c r="B25" s="8">
        <v>2234070913</v>
      </c>
      <c r="C25" s="8">
        <v>41883473</v>
      </c>
      <c r="D25" s="8">
        <v>40737539.86999999</v>
      </c>
      <c r="E25" s="8">
        <v>1145933.1300000101</v>
      </c>
      <c r="F25" s="8">
        <v>866649.3</v>
      </c>
      <c r="G25" s="8">
        <v>5810421.43</v>
      </c>
      <c r="H25" s="18">
        <v>34060469.13999999</v>
      </c>
      <c r="I25" s="20">
        <v>0.01524592122022762</v>
      </c>
      <c r="J25" s="20">
        <v>0.9718703403873462</v>
      </c>
      <c r="K25" s="19" t="s">
        <v>66</v>
      </c>
    </row>
    <row r="26" spans="1:11" ht="16.5" customHeight="1">
      <c r="A26" s="7" t="s">
        <v>38</v>
      </c>
      <c r="B26" s="8">
        <v>462952968</v>
      </c>
      <c r="C26" s="8">
        <v>15217065.339999996</v>
      </c>
      <c r="D26" s="8">
        <v>14844652.039999997</v>
      </c>
      <c r="E26" s="8">
        <v>372413.2999999989</v>
      </c>
      <c r="F26" s="8">
        <v>184797.56</v>
      </c>
      <c r="G26" s="8">
        <v>363867.31</v>
      </c>
      <c r="H26" s="18">
        <v>14295987.169999996</v>
      </c>
      <c r="I26" s="20">
        <v>0.030879998959203122</v>
      </c>
      <c r="J26" s="20">
        <v>0.9749126285347407</v>
      </c>
      <c r="K26" s="19" t="s">
        <v>66</v>
      </c>
    </row>
    <row r="27" spans="1:11" ht="16.5" customHeight="1">
      <c r="A27" s="7" t="s">
        <v>39</v>
      </c>
      <c r="B27" s="8">
        <v>12485991659</v>
      </c>
      <c r="C27" s="8">
        <v>207604113.33000004</v>
      </c>
      <c r="D27" s="8">
        <v>201574536.39999998</v>
      </c>
      <c r="E27" s="8">
        <v>6029576.930000067</v>
      </c>
      <c r="F27" s="8">
        <v>9437101.86</v>
      </c>
      <c r="G27" s="8">
        <v>11290243.04</v>
      </c>
      <c r="H27" s="18">
        <v>180847191.49999997</v>
      </c>
      <c r="I27" s="20">
        <v>0.014484007072809784</v>
      </c>
      <c r="J27" s="20">
        <v>0.9700876061149156</v>
      </c>
      <c r="K27" s="19" t="s">
        <v>66</v>
      </c>
    </row>
    <row r="28" spans="1:11" ht="16.5" customHeight="1">
      <c r="A28" s="7" t="s">
        <v>40</v>
      </c>
      <c r="B28" s="8">
        <v>901556118</v>
      </c>
      <c r="C28" s="8">
        <v>13443108.02</v>
      </c>
      <c r="D28" s="8">
        <v>13106111.100000001</v>
      </c>
      <c r="E28" s="8">
        <v>336996.91999999806</v>
      </c>
      <c r="F28" s="8">
        <v>1511.88</v>
      </c>
      <c r="G28" s="8">
        <v>1048358.57</v>
      </c>
      <c r="H28" s="18">
        <v>12056240.65</v>
      </c>
      <c r="I28" s="20">
        <v>0.01337270127648338</v>
      </c>
      <c r="J28" s="20">
        <v>0.9742870392728474</v>
      </c>
      <c r="K28" s="19" t="s">
        <v>66</v>
      </c>
    </row>
    <row r="29" spans="1:11" ht="16.5" customHeight="1">
      <c r="A29" s="7" t="s">
        <v>41</v>
      </c>
      <c r="B29" s="8">
        <v>433697758</v>
      </c>
      <c r="C29" s="8">
        <v>7192917.680000002</v>
      </c>
      <c r="D29" s="8">
        <v>7004195.219999999</v>
      </c>
      <c r="E29" s="8">
        <v>188722.46000000276</v>
      </c>
      <c r="F29" s="8">
        <v>979.82</v>
      </c>
      <c r="G29" s="8">
        <v>572922.8</v>
      </c>
      <c r="H29" s="18">
        <v>6430292.599999999</v>
      </c>
      <c r="I29" s="20">
        <v>0.01482666783811227</v>
      </c>
      <c r="J29" s="20">
        <v>0.9730557966943698</v>
      </c>
      <c r="K29" s="19" t="s">
        <v>66</v>
      </c>
    </row>
    <row r="30" spans="1:11" ht="16.5" customHeight="1">
      <c r="A30" s="7" t="s">
        <v>42</v>
      </c>
      <c r="B30" s="8">
        <v>1718637559</v>
      </c>
      <c r="C30" s="8">
        <v>62981544.239999995</v>
      </c>
      <c r="D30" s="8">
        <v>61293922.8</v>
      </c>
      <c r="E30" s="8">
        <v>1687621.44</v>
      </c>
      <c r="F30" s="8">
        <v>48567.45</v>
      </c>
      <c r="G30" s="8">
        <v>1828356.91</v>
      </c>
      <c r="H30" s="18">
        <v>59416998.44</v>
      </c>
      <c r="I30" s="20">
        <v>0.03457215171916303</v>
      </c>
      <c r="J30" s="20">
        <v>0.9724667411888998</v>
      </c>
      <c r="K30" s="19" t="s">
        <v>66</v>
      </c>
    </row>
    <row r="31" spans="1:11" ht="16.5" customHeight="1">
      <c r="A31" s="7" t="s">
        <v>43</v>
      </c>
      <c r="B31" s="8">
        <v>679427474</v>
      </c>
      <c r="C31" s="8">
        <v>15378441.76</v>
      </c>
      <c r="D31" s="8">
        <v>14987685.3</v>
      </c>
      <c r="E31" s="8">
        <v>390756.45999999903</v>
      </c>
      <c r="F31" s="8">
        <v>11767.16</v>
      </c>
      <c r="G31" s="8">
        <v>1001387.25</v>
      </c>
      <c r="H31" s="18">
        <v>13974530.89</v>
      </c>
      <c r="I31" s="20">
        <v>0.020568098030725204</v>
      </c>
      <c r="J31" s="20">
        <v>0.973928164878135</v>
      </c>
      <c r="K31" s="19" t="s">
        <v>66</v>
      </c>
    </row>
    <row r="32" spans="1:11" ht="16.5" customHeight="1">
      <c r="A32" s="7" t="s">
        <v>44</v>
      </c>
      <c r="B32" s="8">
        <v>13012796272</v>
      </c>
      <c r="C32" s="8">
        <v>251734976.14000002</v>
      </c>
      <c r="D32" s="8">
        <v>244891911.61999997</v>
      </c>
      <c r="E32" s="8">
        <v>6843064.5200000405</v>
      </c>
      <c r="F32" s="8">
        <v>3252852.85</v>
      </c>
      <c r="G32" s="8">
        <v>20529318.64</v>
      </c>
      <c r="H32" s="18">
        <v>221109740.13</v>
      </c>
      <c r="I32" s="20">
        <v>0.016991716116064006</v>
      </c>
      <c r="J32" s="20">
        <v>0.9720567965077652</v>
      </c>
      <c r="K32" s="19" t="s">
        <v>66</v>
      </c>
    </row>
    <row r="33" spans="1:11" ht="16.5" customHeight="1">
      <c r="A33" s="7" t="s">
        <v>45</v>
      </c>
      <c r="B33" s="8">
        <v>754063241</v>
      </c>
      <c r="C33" s="8">
        <v>21656391.209999997</v>
      </c>
      <c r="D33" s="8">
        <v>21002931.080000002</v>
      </c>
      <c r="E33" s="8">
        <v>653460.1299999952</v>
      </c>
      <c r="F33" s="8">
        <v>24407.13</v>
      </c>
      <c r="G33" s="8">
        <v>1243873.44</v>
      </c>
      <c r="H33" s="18">
        <v>19734650.51</v>
      </c>
      <c r="I33" s="20">
        <v>0.026171081465035904</v>
      </c>
      <c r="J33" s="20">
        <v>0.968887193529752</v>
      </c>
      <c r="K33" s="19" t="s">
        <v>66</v>
      </c>
    </row>
    <row r="34" spans="1:11" ht="16.5" customHeight="1">
      <c r="A34" s="7" t="s">
        <v>46</v>
      </c>
      <c r="B34" s="8">
        <v>1078808944</v>
      </c>
      <c r="C34" s="8">
        <v>11097259.790000001</v>
      </c>
      <c r="D34" s="8">
        <v>10860135.990000002</v>
      </c>
      <c r="E34" s="8">
        <v>237123.79999999888</v>
      </c>
      <c r="F34" s="8">
        <v>258837.3</v>
      </c>
      <c r="G34" s="8">
        <v>258082.58</v>
      </c>
      <c r="H34" s="18">
        <v>10343216.110000001</v>
      </c>
      <c r="I34" s="20">
        <v>0.009587625471151082</v>
      </c>
      <c r="J34" s="20">
        <v>0.9781656693600944</v>
      </c>
      <c r="K34" s="19" t="s">
        <v>66</v>
      </c>
    </row>
    <row r="35" spans="1:11" ht="16.5" customHeight="1">
      <c r="A35" s="7" t="s">
        <v>47</v>
      </c>
      <c r="B35" s="8">
        <v>807283272</v>
      </c>
      <c r="C35" s="8">
        <v>11076651.05</v>
      </c>
      <c r="D35" s="8">
        <v>10725134.749999998</v>
      </c>
      <c r="E35" s="8">
        <v>351516.3000000026</v>
      </c>
      <c r="F35" s="8">
        <v>150239.69</v>
      </c>
      <c r="G35" s="8">
        <v>606039</v>
      </c>
      <c r="H35" s="18">
        <v>9968856.059999999</v>
      </c>
      <c r="I35" s="20">
        <v>0.01234864688240437</v>
      </c>
      <c r="J35" s="20">
        <v>0.9672249992010588</v>
      </c>
      <c r="K35" s="19" t="s">
        <v>66</v>
      </c>
    </row>
    <row r="36" spans="1:11" ht="16.5" customHeight="1">
      <c r="A36" s="7" t="s">
        <v>48</v>
      </c>
      <c r="B36" s="8">
        <v>1678294181</v>
      </c>
      <c r="C36" s="8">
        <v>50841181.9</v>
      </c>
      <c r="D36" s="8">
        <v>49485271.99</v>
      </c>
      <c r="E36" s="8">
        <v>1355909.91</v>
      </c>
      <c r="F36" s="8">
        <v>478767.14</v>
      </c>
      <c r="G36" s="8">
        <v>5617841.55</v>
      </c>
      <c r="H36" s="18">
        <v>43388663.300000004</v>
      </c>
      <c r="I36" s="20">
        <v>0.025852835451140734</v>
      </c>
      <c r="J36" s="20">
        <v>0.972599728050924</v>
      </c>
      <c r="K36" s="19" t="s">
        <v>66</v>
      </c>
    </row>
    <row r="37" spans="1:11" ht="16.5" customHeight="1">
      <c r="A37" s="7" t="s">
        <v>49</v>
      </c>
      <c r="B37" s="8">
        <v>8067812572</v>
      </c>
      <c r="C37" s="8">
        <v>278686476.98</v>
      </c>
      <c r="D37" s="8">
        <v>278686476.98</v>
      </c>
      <c r="E37" s="8">
        <v>0</v>
      </c>
      <c r="F37" s="8">
        <v>5915265.77</v>
      </c>
      <c r="G37" s="8">
        <v>10263481.36</v>
      </c>
      <c r="H37" s="18">
        <v>262507729.85000002</v>
      </c>
      <c r="I37" s="20">
        <v>0.032537658443015205</v>
      </c>
      <c r="J37" s="20">
        <v>1</v>
      </c>
      <c r="K37" s="19" t="s">
        <v>68</v>
      </c>
    </row>
    <row r="38" spans="1:11" ht="16.5" customHeight="1">
      <c r="A38" s="7" t="s">
        <v>50</v>
      </c>
      <c r="B38" s="8">
        <v>34905923239</v>
      </c>
      <c r="C38" s="8">
        <v>743924304.55</v>
      </c>
      <c r="D38" s="8">
        <v>725410277.7900001</v>
      </c>
      <c r="E38" s="8">
        <v>18514026.75999987</v>
      </c>
      <c r="F38" s="8">
        <v>812415.88</v>
      </c>
      <c r="G38" s="8">
        <v>37768996.39</v>
      </c>
      <c r="H38" s="18">
        <v>686828865.5200001</v>
      </c>
      <c r="I38" s="20">
        <v>0.019676570673043074</v>
      </c>
      <c r="J38" s="20">
        <v>0.9744778543579451</v>
      </c>
      <c r="K38" s="19" t="s">
        <v>66</v>
      </c>
    </row>
    <row r="39" spans="1:11" ht="16.5" customHeight="1">
      <c r="A39" s="7" t="s">
        <v>51</v>
      </c>
      <c r="B39" s="8">
        <v>1097051413</v>
      </c>
      <c r="C39" s="8">
        <v>14223041.540000001</v>
      </c>
      <c r="D39" s="8">
        <v>13838109.65</v>
      </c>
      <c r="E39" s="8">
        <v>384931.8900000006</v>
      </c>
      <c r="F39" s="8">
        <v>217273.54</v>
      </c>
      <c r="G39" s="8">
        <v>1567475.34</v>
      </c>
      <c r="H39" s="18">
        <v>12053360.77</v>
      </c>
      <c r="I39" s="20">
        <v>0.01098705186208078</v>
      </c>
      <c r="J39" s="20">
        <v>0.9721832027830477</v>
      </c>
      <c r="K39" s="19" t="s">
        <v>66</v>
      </c>
    </row>
    <row r="40" spans="1:11" ht="16.5" customHeight="1">
      <c r="A40" s="7" t="s">
        <v>52</v>
      </c>
      <c r="B40" s="8">
        <v>798346597</v>
      </c>
      <c r="C40" s="8">
        <v>7281802.499999999</v>
      </c>
      <c r="D40" s="8">
        <v>7081452.190000001</v>
      </c>
      <c r="E40" s="8">
        <v>200350.30999999773</v>
      </c>
      <c r="F40" s="8">
        <v>0</v>
      </c>
      <c r="G40" s="8">
        <v>1112858.36</v>
      </c>
      <c r="H40" s="18">
        <v>5968593.830000002</v>
      </c>
      <c r="I40" s="20">
        <v>0.007476193738945695</v>
      </c>
      <c r="J40" s="20">
        <v>0.9717077366867038</v>
      </c>
      <c r="K40" s="19" t="s">
        <v>66</v>
      </c>
    </row>
    <row r="41" spans="1:11" ht="16.5" customHeight="1">
      <c r="A41" s="7" t="s">
        <v>53</v>
      </c>
      <c r="B41" s="8">
        <v>2046979567</v>
      </c>
      <c r="C41" s="8">
        <v>50408141.220000006</v>
      </c>
      <c r="D41" s="8">
        <v>49147342.160000004</v>
      </c>
      <c r="E41" s="8">
        <v>1260799.06</v>
      </c>
      <c r="F41" s="8">
        <v>1167524.24</v>
      </c>
      <c r="G41" s="8">
        <v>6930128.91</v>
      </c>
      <c r="H41" s="18">
        <v>41049689.010000005</v>
      </c>
      <c r="I41" s="20">
        <v>0.020053785426965138</v>
      </c>
      <c r="J41" s="20">
        <v>0.9743465464338753</v>
      </c>
      <c r="K41" s="19" t="s">
        <v>66</v>
      </c>
    </row>
    <row r="42" spans="1:11" ht="16.5" customHeight="1">
      <c r="A42" s="7" t="s">
        <v>54</v>
      </c>
      <c r="B42" s="8">
        <v>10719849059</v>
      </c>
      <c r="C42" s="8">
        <v>158509083.56000003</v>
      </c>
      <c r="D42" s="8">
        <v>158509083.56000003</v>
      </c>
      <c r="E42" s="8">
        <v>0</v>
      </c>
      <c r="F42" s="8">
        <v>4775.26</v>
      </c>
      <c r="G42" s="8">
        <v>45073135.25000001</v>
      </c>
      <c r="H42" s="18">
        <v>113431173.05000004</v>
      </c>
      <c r="I42" s="20">
        <v>0.010581415132404995</v>
      </c>
      <c r="J42" s="20">
        <v>1</v>
      </c>
      <c r="K42" s="19" t="s">
        <v>68</v>
      </c>
    </row>
    <row r="43" spans="1:11" ht="16.5" customHeight="1">
      <c r="A43" s="7" t="s">
        <v>64</v>
      </c>
      <c r="B43" s="9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9">
        <v>0</v>
      </c>
      <c r="I43" s="23">
        <v>0</v>
      </c>
      <c r="J43" s="23">
        <v>0</v>
      </c>
      <c r="K43" s="19"/>
    </row>
    <row r="44" spans="1:11" ht="16.5" customHeight="1">
      <c r="A44" s="7" t="s">
        <v>67</v>
      </c>
      <c r="B44" s="9">
        <v>1660927738</v>
      </c>
      <c r="C44" s="8">
        <v>54441555.01000001</v>
      </c>
      <c r="D44" s="8">
        <v>53014075.3</v>
      </c>
      <c r="E44" s="8">
        <v>1427479.7100000158</v>
      </c>
      <c r="F44" s="8">
        <v>33845.75</v>
      </c>
      <c r="G44" s="8">
        <v>1177994.67</v>
      </c>
      <c r="H44" s="24">
        <v>51802234.879999995</v>
      </c>
      <c r="I44" s="20">
        <v>0.031188734882817638</v>
      </c>
      <c r="J44" s="20">
        <v>0.973073571463388</v>
      </c>
      <c r="K44" s="19" t="s">
        <v>66</v>
      </c>
    </row>
    <row r="45" spans="1:11" ht="16.5" customHeight="1">
      <c r="A45" s="7" t="s">
        <v>55</v>
      </c>
      <c r="B45" s="8">
        <v>134484754743</v>
      </c>
      <c r="C45" s="21">
        <v>3039188540.6500006</v>
      </c>
      <c r="D45" s="8">
        <v>2972867533.9900002</v>
      </c>
      <c r="E45" s="8">
        <v>66321006.660000004</v>
      </c>
      <c r="F45" s="8">
        <f>SUM(F8:F44)</f>
        <v>41548847.18</v>
      </c>
      <c r="G45" s="18">
        <f>SUM(G8:G44)</f>
        <v>231302235.02999994</v>
      </c>
      <c r="H45" s="8">
        <v>2700016451.78</v>
      </c>
      <c r="I45" s="22"/>
      <c r="J45" s="22"/>
      <c r="K45" s="9"/>
    </row>
    <row r="46" ht="16.5" customHeight="1">
      <c r="K46" s="10"/>
    </row>
    <row r="47" spans="3:11" ht="16.5" customHeight="1">
      <c r="C47" s="11"/>
      <c r="D47" s="12"/>
      <c r="E47" s="12"/>
      <c r="K47" s="10"/>
    </row>
    <row r="48" ht="12" customHeight="1">
      <c r="A48" s="13" t="s">
        <v>56</v>
      </c>
    </row>
    <row r="49" ht="12" customHeight="1">
      <c r="A49" s="13" t="s">
        <v>57</v>
      </c>
    </row>
    <row r="50" ht="15">
      <c r="A50" s="13" t="s">
        <v>58</v>
      </c>
    </row>
    <row r="51" ht="15">
      <c r="A51" s="13" t="s">
        <v>59</v>
      </c>
    </row>
    <row r="52" ht="15">
      <c r="A52" s="13" t="s">
        <v>60</v>
      </c>
    </row>
    <row r="53" ht="15">
      <c r="A53" s="13" t="s">
        <v>61</v>
      </c>
    </row>
    <row r="54" ht="15">
      <c r="A54" s="13" t="s">
        <v>69</v>
      </c>
    </row>
    <row r="55" ht="15">
      <c r="A55" s="13" t="s">
        <v>70</v>
      </c>
    </row>
    <row r="57" ht="12.75">
      <c r="A57" s="1" t="s">
        <v>62</v>
      </c>
    </row>
    <row r="58" ht="12.75">
      <c r="A58" s="1"/>
    </row>
    <row r="59" ht="12.75">
      <c r="A59" s="1"/>
    </row>
    <row r="84" ht="12.75">
      <c r="A84" t="s">
        <v>63</v>
      </c>
    </row>
  </sheetData>
  <printOptions/>
  <pageMargins left="0.5" right="0.5" top="0.3" bottom="0.3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EPNHARDING</dc:creator>
  <cp:keywords/>
  <dc:description/>
  <cp:lastModifiedBy>carolyn.Washington</cp:lastModifiedBy>
  <cp:lastPrinted>2003-09-11T18:05:46Z</cp:lastPrinted>
  <dcterms:created xsi:type="dcterms:W3CDTF">2003-09-11T13:28:26Z</dcterms:created>
  <dcterms:modified xsi:type="dcterms:W3CDTF">2007-11-21T11:30:31Z</dcterms:modified>
  <cp:category/>
  <cp:version/>
  <cp:contentType/>
  <cp:contentStatus/>
</cp:coreProperties>
</file>