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End-use statistics" sheetId="1" r:id="rId1"/>
    <sheet name="Notes" sheetId="2" r:id="rId2"/>
  </sheets>
  <definedNames/>
  <calcPr fullCalcOnLoad="1" fullPrecision="0" iterate="1" iterateCount="1" iterateDelta="0"/>
</workbook>
</file>

<file path=xl/sharedStrings.xml><?xml version="1.0" encoding="utf-8"?>
<sst xmlns="http://schemas.openxmlformats.org/spreadsheetml/2006/main" count="40" uniqueCount="40">
  <si>
    <t>Year</t>
  </si>
  <si>
    <t>[Metric tons]</t>
  </si>
  <si>
    <t>Apparent consumption</t>
  </si>
  <si>
    <t>Concrete aggregate (including concrete sand)</t>
  </si>
  <si>
    <t>Plaster and gunite sands</t>
  </si>
  <si>
    <t>Concrete products (blocks, bricks, pipe, decorative, etc.)</t>
  </si>
  <si>
    <t>Asphaltic concrete aggregates and other bituminous mixtures</t>
  </si>
  <si>
    <t>Road base and coverings</t>
  </si>
  <si>
    <t>Road stabilization (lime)</t>
  </si>
  <si>
    <t>Road stabilization (cement)</t>
  </si>
  <si>
    <t>Fill</t>
  </si>
  <si>
    <t>Snow and ice control</t>
  </si>
  <si>
    <t>Railroad ballast</t>
  </si>
  <si>
    <t>Roofing granules</t>
  </si>
  <si>
    <t>Filtration</t>
  </si>
  <si>
    <t>U.S. GEOLOGICAL SURVEY</t>
  </si>
  <si>
    <t>Last modification:  September 15, 2005</t>
  </si>
  <si>
    <t>Unspecified:  estimated</t>
  </si>
  <si>
    <t>Unspecified:  actual</t>
  </si>
  <si>
    <t>Other</t>
  </si>
  <si>
    <r>
      <t>CONSTRUCTION SAND AND GRAVEL END-USE STATISTICS</t>
    </r>
    <r>
      <rPr>
        <b/>
        <vertAlign val="superscript"/>
        <sz val="10"/>
        <rFont val="Times New Roman"/>
        <family val="1"/>
      </rPr>
      <t>1</t>
    </r>
  </si>
  <si>
    <r>
      <t>1</t>
    </r>
    <r>
      <rPr>
        <sz val="10"/>
        <rFont val="Times New Roman"/>
        <family val="1"/>
      </rPr>
      <t>Compiled by G.R. Matos and W.P. Bolen.</t>
    </r>
  </si>
  <si>
    <t>Construction Sand and Gravel End-Use Worksheet Notes</t>
  </si>
  <si>
    <t>Data Sources</t>
  </si>
  <si>
    <t>The sources of data for the construction sand and gravel end-use worksheet are the Mineral Yearbook, an annual collection, compilation, and analysis of mineral industry data, published by the U.S. Bureau of Mines (USBM) and the U.S. Geological Survey (USGS) and the Mineral Commodity Summaries, an annual mineral statistics publication of the USBM and USGS.</t>
  </si>
  <si>
    <t>End Use</t>
  </si>
  <si>
    <t>End use is defined as the use of the mineral commodity in a particular industrial sector or product.  For construction sand and gravel sold or used by producers, end-use categories are concrete aggregate (including concrete sand), plaster and gunite sands, concrete products (blocks, bricks, pipe decorative, etc.), asphaltic concrete aggregates and other bituminous mixtures, road base and coverings, road stabilization (cement), road stabilization (lime), fill, snow and ice control, railroad ballast, roofing granules, filtration, other miscellaneous uses, unspecified actual, and unspecified estimates.</t>
  </si>
  <si>
    <t>End-use data for construction sand and gravel were collected and reported using different methodologies during the span of years covered in this report.  Each year some producers do not report and their production must be estimated.  In addition, some producers provide only total production without an end-use breakdown.  Prior to 1984, these tonnages were distributed into the categories in use at that time.  Since 1984, all tonnages reported without an end-use breakdown were placed in the “unspecified uses, actual.”  The estimated production of nonrespondents was reported under “unspecified uses, estimated.”  From the years 1980 to 1992, end-use data were collected every other year.</t>
  </si>
  <si>
    <t>Blank cells in the spreadsheet indicate that end-use data were not available.  Data are rounded to no more than three significant digits; data may not add to totals shown.</t>
  </si>
  <si>
    <t>References</t>
  </si>
  <si>
    <t>U.S. Bureau of Mines, 1977–96, Minerals Yearbook, v. I, 1975–94.</t>
  </si>
  <si>
    <t>U.S. Geological Survey, 1997–2005, Minerals Yearbook, v. I, 1995–2003.</t>
  </si>
  <si>
    <t>U.S. Geological Survey, 2000–2003, Mineral Commodity Summaries, 2000–2003.</t>
  </si>
  <si>
    <t>Recommended Citation Format:</t>
  </si>
  <si>
    <t>(1) If taken from CD version:</t>
  </si>
  <si>
    <r>
      <t xml:space="preserve">U.S. Geological Survey, [year of last update, e.g., 2005], [Mineral commodity, e.g., Gold] statistics, </t>
    </r>
    <r>
      <rPr>
        <i/>
        <sz val="10"/>
        <rFont val="Times New Roman"/>
        <family val="1"/>
      </rPr>
      <t>in</t>
    </r>
    <r>
      <rPr>
        <sz val="10"/>
        <rFont val="Times New Roman"/>
        <family val="1"/>
      </rPr>
      <t xml:space="preserve"> Kelly, T.D., and Matos, G.R., comps., Historical statistics for mineral and material commodities in the United States:  U.S. Geological Survey Data Series 2005-140, one CD-ROM.  (Also available online at http://minerals.usgs.gov/minerals/pubs/ds05-140.)</t>
    </r>
  </si>
  <si>
    <t>(2) If taken from online version:</t>
  </si>
  <si>
    <r>
      <t xml:space="preserve">U.S. Geological Survey, [year of last update, e.g., 2005], [Mineral commodity, e.g., Gold] statistics, </t>
    </r>
    <r>
      <rPr>
        <i/>
        <sz val="10"/>
        <rFont val="Times New Roman"/>
        <family val="1"/>
      </rPr>
      <t>in</t>
    </r>
    <r>
      <rPr>
        <sz val="10"/>
        <rFont val="Times New Roman"/>
        <family val="1"/>
      </rPr>
      <t xml:space="preserve"> Kelly, T.D., and Matos, G.R., comps., Historical statistics for mineral and material commodities in the United States:  U.S. Geological Survey Data Series 2005-140, available online at http://minerals.usgs.gov/minerals/pubs/ds05-140.  (Accessed [date].)</t>
    </r>
  </si>
  <si>
    <t>For more information, please contact:</t>
  </si>
  <si>
    <t>USGS Construction Sand and Gravel Commodity Specialist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</si>
</sst>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_(* #,##0.0000_);_(* \(#,##0.0000\);_(* &quot;-&quot;??_);_(@_)"/>
    <numFmt numFmtId="169" formatCode="_(* #,##0.00000_);_(* \(#,##0.00000\);_(* &quot;-&quot;??_);_(@_)"/>
    <numFmt numFmtId="170" formatCode="_(* #,##0.000000_);_(* \(#,##0.000000\);_(* &quot;-&quot;??_);_(@_)"/>
    <numFmt numFmtId="171" formatCode="_(* #,##0.0000000_);_(* \(#,##0.0000000\);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s>
  <fonts count="10">
    <font>
      <sz val="10"/>
      <name val="Arial"/>
      <family val="0"/>
    </font>
    <font>
      <b/>
      <sz val="10"/>
      <name val="Times New Roman"/>
      <family val="1"/>
    </font>
    <font>
      <sz val="10"/>
      <name val="Times New Roman"/>
      <family val="1"/>
    </font>
    <font>
      <b/>
      <vertAlign val="superscript"/>
      <sz val="10"/>
      <name val="Times New Roman"/>
      <family val="1"/>
    </font>
    <font>
      <vertAlign val="superscript"/>
      <sz val="10"/>
      <name val="Times New Roman"/>
      <family val="1"/>
    </font>
    <font>
      <b/>
      <sz val="12"/>
      <name val="Times New Roman"/>
      <family val="1"/>
    </font>
    <font>
      <sz val="12"/>
      <name val="Times New Roman"/>
      <family val="1"/>
    </font>
    <font>
      <i/>
      <sz val="10"/>
      <name val="Times New Roman"/>
      <family val="1"/>
    </font>
    <font>
      <u val="single"/>
      <sz val="10"/>
      <color indexed="12"/>
      <name val="Arial"/>
      <family val="0"/>
    </font>
    <font>
      <u val="single"/>
      <sz val="10"/>
      <color indexed="12"/>
      <name val="Times New Roman"/>
      <family val="1"/>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0" fontId="2" fillId="0" borderId="0" xfId="0" applyFont="1" applyAlignment="1">
      <alignment/>
    </xf>
    <xf numFmtId="0" fontId="1" fillId="0" borderId="0" xfId="0" applyFont="1" applyAlignment="1">
      <alignment/>
    </xf>
    <xf numFmtId="0" fontId="2" fillId="0" borderId="1" xfId="0" applyFont="1" applyBorder="1" applyAlignment="1">
      <alignment horizontal="center" vertical="center"/>
    </xf>
    <xf numFmtId="0" fontId="2" fillId="0" borderId="1" xfId="0" applyFont="1" applyBorder="1" applyAlignment="1">
      <alignment horizontal="center"/>
    </xf>
    <xf numFmtId="0" fontId="1" fillId="0" borderId="0" xfId="0" applyFont="1" applyAlignment="1">
      <alignment horizontal="center" vertical="center" wrapText="1"/>
    </xf>
    <xf numFmtId="165" fontId="2" fillId="0" borderId="0" xfId="15" applyNumberFormat="1" applyFont="1" applyAlignment="1">
      <alignment/>
    </xf>
    <xf numFmtId="3" fontId="2" fillId="0" borderId="1" xfId="15" applyNumberFormat="1" applyFont="1" applyBorder="1" applyAlignment="1">
      <alignment/>
    </xf>
    <xf numFmtId="3" fontId="1" fillId="0" borderId="0" xfId="0" applyNumberFormat="1" applyFont="1" applyAlignment="1">
      <alignment/>
    </xf>
    <xf numFmtId="3" fontId="2" fillId="0" borderId="1" xfId="0" applyNumberFormat="1" applyFont="1" applyFill="1" applyBorder="1" applyAlignment="1">
      <alignment/>
    </xf>
    <xf numFmtId="3" fontId="2" fillId="0" borderId="1" xfId="15" applyNumberFormat="1" applyFont="1" applyBorder="1" applyAlignment="1">
      <alignment horizontal="right" vertical="center" wrapText="1"/>
    </xf>
    <xf numFmtId="165" fontId="2" fillId="0" borderId="0" xfId="15" applyNumberFormat="1" applyFont="1" applyAlignment="1">
      <alignment horizontal="right"/>
    </xf>
    <xf numFmtId="0" fontId="2" fillId="0" borderId="0" xfId="0" applyFont="1" applyAlignment="1">
      <alignment horizontal="right"/>
    </xf>
    <xf numFmtId="3" fontId="2" fillId="0" borderId="1" xfId="0" applyNumberFormat="1" applyFont="1" applyFill="1" applyBorder="1" applyAlignment="1">
      <alignment/>
    </xf>
    <xf numFmtId="0" fontId="4" fillId="0" borderId="0" xfId="0" applyFont="1" applyAlignment="1">
      <alignment/>
    </xf>
    <xf numFmtId="0" fontId="1" fillId="0" borderId="1" xfId="0" applyFont="1" applyBorder="1" applyAlignment="1">
      <alignment horizontal="center"/>
    </xf>
    <xf numFmtId="165" fontId="1" fillId="0" borderId="1" xfId="15" applyNumberFormat="1" applyFont="1" applyBorder="1" applyAlignment="1">
      <alignment horizontal="center" wrapText="1"/>
    </xf>
    <xf numFmtId="0" fontId="1" fillId="0" borderId="1" xfId="0" applyFont="1" applyBorder="1" applyAlignment="1">
      <alignment horizontal="center" wrapText="1"/>
    </xf>
    <xf numFmtId="0" fontId="5" fillId="0" borderId="0" xfId="0" applyFont="1" applyAlignment="1">
      <alignment wrapText="1"/>
    </xf>
    <xf numFmtId="0" fontId="2" fillId="0" borderId="0" xfId="0" applyFont="1" applyAlignment="1">
      <alignment wrapText="1"/>
    </xf>
    <xf numFmtId="0" fontId="1" fillId="0" borderId="0" xfId="0" applyFont="1" applyAlignment="1">
      <alignment wrapText="1"/>
    </xf>
    <xf numFmtId="0" fontId="2" fillId="0" borderId="0" xfId="0" applyFont="1" applyAlignment="1">
      <alignment horizontal="left" wrapText="1"/>
    </xf>
    <xf numFmtId="0" fontId="6" fillId="0" borderId="0" xfId="0" applyFont="1" applyAlignment="1">
      <alignment wrapText="1"/>
    </xf>
    <xf numFmtId="0" fontId="9" fillId="0" borderId="0" xfId="19" applyFont="1" applyAlignment="1">
      <alignment wrapText="1"/>
    </xf>
    <xf numFmtId="0" fontId="1" fillId="0" borderId="0" xfId="0" applyFont="1" applyAlignment="1">
      <alignment horizontal="center" vertical="center" wrapText="1"/>
    </xf>
    <xf numFmtId="0" fontId="0" fillId="0" borderId="0" xfId="0" applyAlignment="1">
      <alignment horizontal="center" vertical="center" wrapText="1"/>
    </xf>
    <xf numFmtId="0" fontId="1" fillId="0" borderId="0" xfId="0" applyFont="1" applyAlignment="1">
      <alignment horizontal="center" vertical="center"/>
    </xf>
    <xf numFmtId="0" fontId="0" fillId="0" borderId="0" xfId="0" applyAlignment="1">
      <alignment/>
    </xf>
    <xf numFmtId="0" fontId="0" fillId="0" borderId="0" xfId="0" applyAlignment="1">
      <alignment vertical="center"/>
    </xf>
    <xf numFmtId="0" fontId="1" fillId="0" borderId="2" xfId="0" applyFont="1" applyBorder="1" applyAlignment="1">
      <alignment horizontal="center" vertical="center"/>
    </xf>
    <xf numFmtId="0" fontId="0" fillId="0" borderId="2" xfId="0" applyBorder="1" applyAlignment="1">
      <alignment vertical="center"/>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minerals.usgs.gov/minerals/pubs/commodity/sand_&amp;_gravel_construction/index.html#contacts"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36"/>
  <sheetViews>
    <sheetView tabSelected="1" workbookViewId="0" topLeftCell="A1">
      <pane xSplit="1" ySplit="5" topLeftCell="B6" activePane="bottomRight" state="frozen"/>
      <selection pane="topLeft" activeCell="A1" sqref="A1"/>
      <selection pane="topRight" activeCell="B1" sqref="B1"/>
      <selection pane="bottomLeft" activeCell="A6" sqref="A6"/>
      <selection pane="bottomRight" activeCell="A5" sqref="A5"/>
    </sheetView>
  </sheetViews>
  <sheetFormatPr defaultColWidth="9.140625" defaultRowHeight="12.75"/>
  <cols>
    <col min="1" max="1" width="7.140625" style="1" customWidth="1"/>
    <col min="2" max="2" width="12.7109375" style="1" customWidth="1"/>
    <col min="3" max="3" width="10.57421875" style="1" customWidth="1"/>
    <col min="4" max="4" width="12.7109375" style="12" customWidth="1"/>
    <col min="5" max="5" width="12.7109375" style="1" customWidth="1"/>
    <col min="6" max="6" width="11.421875" style="1" customWidth="1"/>
    <col min="7" max="7" width="11.140625" style="1" customWidth="1"/>
    <col min="8" max="8" width="10.8515625" style="1" customWidth="1"/>
    <col min="9" max="9" width="10.00390625" style="1" customWidth="1"/>
    <col min="10" max="10" width="10.421875" style="1" customWidth="1"/>
    <col min="11" max="11" width="9.421875" style="1" customWidth="1"/>
    <col min="12" max="12" width="10.00390625" style="1" customWidth="1"/>
    <col min="13" max="13" width="10.421875" style="1" customWidth="1"/>
    <col min="14" max="14" width="10.28125" style="1" customWidth="1"/>
    <col min="15" max="15" width="11.7109375" style="1" customWidth="1"/>
    <col min="16" max="16" width="11.57421875" style="1" customWidth="1"/>
    <col min="17" max="17" width="12.00390625" style="1" customWidth="1"/>
    <col min="18" max="16384" width="13.7109375" style="1" customWidth="1"/>
  </cols>
  <sheetData>
    <row r="1" spans="1:17" ht="15.75">
      <c r="A1" s="24" t="s">
        <v>20</v>
      </c>
      <c r="B1" s="24"/>
      <c r="C1" s="24"/>
      <c r="D1" s="24"/>
      <c r="E1" s="24"/>
      <c r="F1" s="25"/>
      <c r="G1" s="25"/>
      <c r="H1" s="25"/>
      <c r="I1" s="25"/>
      <c r="J1" s="25"/>
      <c r="K1" s="25"/>
      <c r="L1" s="25"/>
      <c r="M1" s="25"/>
      <c r="N1" s="25"/>
      <c r="O1" s="25"/>
      <c r="P1" s="25"/>
      <c r="Q1" s="25"/>
    </row>
    <row r="2" spans="1:17" ht="12.75">
      <c r="A2" s="26" t="s">
        <v>15</v>
      </c>
      <c r="B2" s="26"/>
      <c r="C2" s="26"/>
      <c r="D2" s="26"/>
      <c r="E2" s="26"/>
      <c r="F2" s="27"/>
      <c r="G2" s="27"/>
      <c r="H2" s="27"/>
      <c r="I2" s="27"/>
      <c r="J2" s="27"/>
      <c r="K2" s="27"/>
      <c r="L2" s="27"/>
      <c r="M2" s="27"/>
      <c r="N2" s="27"/>
      <c r="O2" s="27"/>
      <c r="P2" s="27"/>
      <c r="Q2" s="27"/>
    </row>
    <row r="3" spans="1:17" ht="12.75">
      <c r="A3" s="26" t="s">
        <v>1</v>
      </c>
      <c r="B3" s="26"/>
      <c r="C3" s="26"/>
      <c r="D3" s="26"/>
      <c r="E3" s="26"/>
      <c r="F3" s="28"/>
      <c r="G3" s="28"/>
      <c r="H3" s="28"/>
      <c r="I3" s="28"/>
      <c r="J3" s="28"/>
      <c r="K3" s="28"/>
      <c r="L3" s="28"/>
      <c r="M3" s="28"/>
      <c r="N3" s="28"/>
      <c r="O3" s="28"/>
      <c r="P3" s="28"/>
      <c r="Q3" s="28"/>
    </row>
    <row r="4" spans="1:17" ht="12.75">
      <c r="A4" s="29" t="s">
        <v>16</v>
      </c>
      <c r="B4" s="29"/>
      <c r="C4" s="29"/>
      <c r="D4" s="29"/>
      <c r="E4" s="29"/>
      <c r="F4" s="30"/>
      <c r="G4" s="30"/>
      <c r="H4" s="30"/>
      <c r="I4" s="30"/>
      <c r="J4" s="30"/>
      <c r="K4" s="30"/>
      <c r="L4" s="30"/>
      <c r="M4" s="30"/>
      <c r="N4" s="30"/>
      <c r="O4" s="30"/>
      <c r="P4" s="30"/>
      <c r="Q4" s="30"/>
    </row>
    <row r="5" spans="1:17" s="5" customFormat="1" ht="89.25">
      <c r="A5" s="15" t="s">
        <v>0</v>
      </c>
      <c r="B5" s="16" t="s">
        <v>3</v>
      </c>
      <c r="C5" s="16" t="s">
        <v>4</v>
      </c>
      <c r="D5" s="16" t="s">
        <v>5</v>
      </c>
      <c r="E5" s="16" t="s">
        <v>6</v>
      </c>
      <c r="F5" s="16" t="s">
        <v>7</v>
      </c>
      <c r="G5" s="16" t="s">
        <v>9</v>
      </c>
      <c r="H5" s="16" t="s">
        <v>8</v>
      </c>
      <c r="I5" s="16" t="s">
        <v>10</v>
      </c>
      <c r="J5" s="16" t="s">
        <v>11</v>
      </c>
      <c r="K5" s="16" t="s">
        <v>12</v>
      </c>
      <c r="L5" s="16" t="s">
        <v>13</v>
      </c>
      <c r="M5" s="16" t="s">
        <v>14</v>
      </c>
      <c r="N5" s="16" t="s">
        <v>19</v>
      </c>
      <c r="O5" s="16" t="s">
        <v>18</v>
      </c>
      <c r="P5" s="16" t="s">
        <v>17</v>
      </c>
      <c r="Q5" s="17" t="s">
        <v>2</v>
      </c>
    </row>
    <row r="6" spans="1:18" s="2" customFormat="1" ht="12.75">
      <c r="A6" s="3">
        <v>1975</v>
      </c>
      <c r="B6" s="10">
        <v>247000000</v>
      </c>
      <c r="C6" s="10"/>
      <c r="D6" s="10">
        <v>55600000</v>
      </c>
      <c r="E6" s="10">
        <v>105000000</v>
      </c>
      <c r="F6" s="10">
        <v>170000000</v>
      </c>
      <c r="G6" s="10"/>
      <c r="H6" s="10"/>
      <c r="I6" s="10">
        <v>95000000</v>
      </c>
      <c r="J6" s="10"/>
      <c r="K6" s="10"/>
      <c r="L6" s="10"/>
      <c r="M6" s="10"/>
      <c r="N6" s="10">
        <v>19200000</v>
      </c>
      <c r="O6" s="10"/>
      <c r="P6" s="10"/>
      <c r="Q6" s="9">
        <v>691000000</v>
      </c>
      <c r="R6" s="8"/>
    </row>
    <row r="7" spans="1:18" s="2" customFormat="1" ht="12.75">
      <c r="A7" s="4">
        <f>+A6+1</f>
        <v>1976</v>
      </c>
      <c r="B7" s="10">
        <v>253000000</v>
      </c>
      <c r="C7" s="10"/>
      <c r="D7" s="10">
        <v>70800000</v>
      </c>
      <c r="E7" s="10">
        <v>116000000</v>
      </c>
      <c r="F7" s="10">
        <v>189000000</v>
      </c>
      <c r="G7" s="10"/>
      <c r="H7" s="10"/>
      <c r="I7" s="10">
        <v>124000000</v>
      </c>
      <c r="J7" s="10"/>
      <c r="K7" s="10"/>
      <c r="L7" s="10"/>
      <c r="M7" s="10"/>
      <c r="N7" s="10">
        <v>22800000</v>
      </c>
      <c r="O7" s="10"/>
      <c r="P7" s="10"/>
      <c r="Q7" s="9">
        <v>775000000</v>
      </c>
      <c r="R7" s="8"/>
    </row>
    <row r="8" spans="1:18" s="2" customFormat="1" ht="12.75">
      <c r="A8" s="4">
        <f aca="true" t="shared" si="0" ref="A8:A31">+A7+1</f>
        <v>1977</v>
      </c>
      <c r="B8" s="10">
        <v>315000000</v>
      </c>
      <c r="C8" s="10"/>
      <c r="D8" s="10">
        <v>48100000</v>
      </c>
      <c r="E8" s="10">
        <v>120000000</v>
      </c>
      <c r="F8" s="10">
        <v>171000000</v>
      </c>
      <c r="G8" s="10"/>
      <c r="H8" s="10"/>
      <c r="I8" s="10">
        <v>144000000</v>
      </c>
      <c r="J8" s="10"/>
      <c r="K8" s="10">
        <v>1090000</v>
      </c>
      <c r="L8" s="10"/>
      <c r="M8" s="10"/>
      <c r="N8" s="10">
        <v>14900000</v>
      </c>
      <c r="O8" s="10"/>
      <c r="P8" s="10"/>
      <c r="Q8" s="9">
        <v>814000000</v>
      </c>
      <c r="R8" s="8"/>
    </row>
    <row r="9" spans="1:18" s="2" customFormat="1" ht="12.75">
      <c r="A9" s="4">
        <f t="shared" si="0"/>
        <v>1978</v>
      </c>
      <c r="B9" s="10">
        <v>335000000</v>
      </c>
      <c r="C9" s="10">
        <v>8220000</v>
      </c>
      <c r="D9" s="10">
        <v>38000000</v>
      </c>
      <c r="E9" s="10">
        <v>129000000</v>
      </c>
      <c r="F9" s="10">
        <v>193000000</v>
      </c>
      <c r="G9" s="10"/>
      <c r="H9" s="10"/>
      <c r="I9" s="10">
        <v>149000000</v>
      </c>
      <c r="J9" s="10">
        <v>6330000</v>
      </c>
      <c r="K9" s="10">
        <v>1340000</v>
      </c>
      <c r="L9" s="10"/>
      <c r="M9" s="10"/>
      <c r="N9" s="10">
        <v>14500000</v>
      </c>
      <c r="O9" s="10"/>
      <c r="P9" s="10"/>
      <c r="Q9" s="9">
        <v>873000000</v>
      </c>
      <c r="R9" s="8"/>
    </row>
    <row r="10" spans="1:18" s="2" customFormat="1" ht="12.75">
      <c r="A10" s="4">
        <f t="shared" si="0"/>
        <v>1979</v>
      </c>
      <c r="B10" s="10">
        <v>324000000</v>
      </c>
      <c r="C10" s="10">
        <v>9930000</v>
      </c>
      <c r="D10" s="10">
        <v>29700000</v>
      </c>
      <c r="E10" s="10">
        <v>129000000</v>
      </c>
      <c r="F10" s="10">
        <v>202000000</v>
      </c>
      <c r="G10" s="10"/>
      <c r="H10" s="10"/>
      <c r="I10" s="10">
        <v>141000000</v>
      </c>
      <c r="J10" s="10">
        <v>7440000</v>
      </c>
      <c r="K10" s="10">
        <v>1080000</v>
      </c>
      <c r="L10" s="10"/>
      <c r="M10" s="10"/>
      <c r="N10" s="10">
        <v>14000000</v>
      </c>
      <c r="O10" s="10"/>
      <c r="P10" s="10"/>
      <c r="Q10" s="9">
        <v>857000000</v>
      </c>
      <c r="R10" s="8"/>
    </row>
    <row r="11" spans="1:18" s="2" customFormat="1" ht="12.75">
      <c r="A11" s="4">
        <f t="shared" si="0"/>
        <v>1980</v>
      </c>
      <c r="B11" s="10">
        <v>261000000</v>
      </c>
      <c r="C11" s="10">
        <v>7630000</v>
      </c>
      <c r="D11" s="10">
        <v>28100000</v>
      </c>
      <c r="E11" s="10">
        <v>101000000</v>
      </c>
      <c r="F11" s="10">
        <v>164000000</v>
      </c>
      <c r="G11" s="10"/>
      <c r="H11" s="10"/>
      <c r="I11" s="10">
        <v>111000000</v>
      </c>
      <c r="J11" s="10">
        <v>6010000</v>
      </c>
      <c r="K11" s="10">
        <v>858000</v>
      </c>
      <c r="L11" s="10"/>
      <c r="M11" s="10"/>
      <c r="N11" s="10">
        <v>13100000</v>
      </c>
      <c r="O11" s="10"/>
      <c r="P11" s="10"/>
      <c r="Q11" s="9">
        <v>692000000</v>
      </c>
      <c r="R11" s="8"/>
    </row>
    <row r="12" spans="1:18" s="2" customFormat="1" ht="12.75">
      <c r="A12" s="4">
        <f t="shared" si="0"/>
        <v>1981</v>
      </c>
      <c r="B12" s="10"/>
      <c r="C12" s="10"/>
      <c r="D12" s="10"/>
      <c r="E12" s="10"/>
      <c r="F12" s="10"/>
      <c r="G12" s="10"/>
      <c r="H12" s="10"/>
      <c r="I12" s="10"/>
      <c r="J12" s="10"/>
      <c r="K12" s="10"/>
      <c r="L12" s="10"/>
      <c r="M12" s="10"/>
      <c r="N12" s="10"/>
      <c r="O12" s="10"/>
      <c r="P12" s="10"/>
      <c r="Q12" s="9">
        <v>625000000</v>
      </c>
      <c r="R12" s="8"/>
    </row>
    <row r="13" spans="1:18" s="2" customFormat="1" ht="12.75">
      <c r="A13" s="4">
        <f t="shared" si="0"/>
        <v>1982</v>
      </c>
      <c r="B13" s="10">
        <v>204000000</v>
      </c>
      <c r="C13" s="10">
        <v>7340000</v>
      </c>
      <c r="D13" s="10">
        <v>24100000</v>
      </c>
      <c r="E13" s="10">
        <v>78100000</v>
      </c>
      <c r="F13" s="10">
        <v>119000000</v>
      </c>
      <c r="G13" s="10">
        <v>1020000</v>
      </c>
      <c r="H13" s="10">
        <v>310000</v>
      </c>
      <c r="I13" s="10">
        <v>89200000</v>
      </c>
      <c r="J13" s="10">
        <v>6280000</v>
      </c>
      <c r="K13" s="10">
        <v>960000</v>
      </c>
      <c r="L13" s="10"/>
      <c r="M13" s="10"/>
      <c r="N13" s="10">
        <v>8730000</v>
      </c>
      <c r="O13" s="10"/>
      <c r="P13" s="10"/>
      <c r="Q13" s="9">
        <v>538000000</v>
      </c>
      <c r="R13" s="8"/>
    </row>
    <row r="14" spans="1:18" s="2" customFormat="1" ht="12.75">
      <c r="A14" s="4">
        <f t="shared" si="0"/>
        <v>1983</v>
      </c>
      <c r="B14" s="10"/>
      <c r="C14" s="10"/>
      <c r="D14" s="10"/>
      <c r="E14" s="10"/>
      <c r="F14" s="10"/>
      <c r="G14" s="10"/>
      <c r="H14" s="10"/>
      <c r="I14" s="10"/>
      <c r="J14" s="10"/>
      <c r="K14" s="10"/>
      <c r="L14" s="10"/>
      <c r="M14" s="10"/>
      <c r="N14" s="10"/>
      <c r="O14" s="10"/>
      <c r="P14" s="10"/>
      <c r="Q14" s="9">
        <v>593000000</v>
      </c>
      <c r="R14" s="8"/>
    </row>
    <row r="15" spans="1:18" s="2" customFormat="1" ht="12.75">
      <c r="A15" s="4">
        <f t="shared" si="0"/>
        <v>1984</v>
      </c>
      <c r="B15" s="10">
        <v>179000000</v>
      </c>
      <c r="C15" s="10">
        <v>7880000</v>
      </c>
      <c r="D15" s="10">
        <v>9930000</v>
      </c>
      <c r="E15" s="10">
        <v>62200000</v>
      </c>
      <c r="F15" s="10">
        <v>101000000</v>
      </c>
      <c r="G15" s="10">
        <v>1280000</v>
      </c>
      <c r="H15" s="10">
        <v>1170000</v>
      </c>
      <c r="I15" s="10">
        <v>46800000</v>
      </c>
      <c r="J15" s="10">
        <v>5100000</v>
      </c>
      <c r="K15" s="10">
        <v>1180000</v>
      </c>
      <c r="L15" s="10">
        <v>363000</v>
      </c>
      <c r="M15" s="10"/>
      <c r="N15" s="10">
        <v>8150000</v>
      </c>
      <c r="O15" s="10">
        <v>113000000</v>
      </c>
      <c r="P15" s="10">
        <v>165000000</v>
      </c>
      <c r="Q15" s="9">
        <v>701000000</v>
      </c>
      <c r="R15" s="8"/>
    </row>
    <row r="16" spans="1:18" s="2" customFormat="1" ht="12.75">
      <c r="A16" s="4">
        <f t="shared" si="0"/>
        <v>1985</v>
      </c>
      <c r="B16" s="10"/>
      <c r="C16" s="10"/>
      <c r="D16" s="10"/>
      <c r="E16" s="10"/>
      <c r="F16" s="10"/>
      <c r="G16" s="10"/>
      <c r="H16" s="10"/>
      <c r="I16" s="10"/>
      <c r="J16" s="10"/>
      <c r="K16" s="10"/>
      <c r="L16" s="10"/>
      <c r="M16" s="10"/>
      <c r="N16" s="10"/>
      <c r="O16" s="10"/>
      <c r="P16" s="10"/>
      <c r="Q16" s="9">
        <v>725000000</v>
      </c>
      <c r="R16" s="8"/>
    </row>
    <row r="17" spans="1:18" s="2" customFormat="1" ht="12.75">
      <c r="A17" s="4">
        <f t="shared" si="0"/>
        <v>1986</v>
      </c>
      <c r="B17" s="10">
        <v>199000000</v>
      </c>
      <c r="C17" s="10">
        <v>9110000</v>
      </c>
      <c r="D17" s="10">
        <v>14800000</v>
      </c>
      <c r="E17" s="10">
        <v>79300000</v>
      </c>
      <c r="F17" s="10">
        <v>116000000</v>
      </c>
      <c r="G17" s="10">
        <v>1370000</v>
      </c>
      <c r="H17" s="10">
        <v>817000</v>
      </c>
      <c r="I17" s="10">
        <v>59900000</v>
      </c>
      <c r="J17" s="10">
        <v>5260000</v>
      </c>
      <c r="K17" s="10">
        <v>1370000</v>
      </c>
      <c r="L17" s="10">
        <v>512000</v>
      </c>
      <c r="M17" s="10"/>
      <c r="N17" s="10">
        <v>12700000</v>
      </c>
      <c r="O17" s="10">
        <v>152000000</v>
      </c>
      <c r="P17" s="10">
        <v>149000000</v>
      </c>
      <c r="Q17" s="9">
        <v>800000000</v>
      </c>
      <c r="R17" s="8"/>
    </row>
    <row r="18" spans="1:18" s="2" customFormat="1" ht="12.75">
      <c r="A18" s="4">
        <f t="shared" si="0"/>
        <v>1987</v>
      </c>
      <c r="B18" s="10"/>
      <c r="C18" s="10"/>
      <c r="D18" s="10"/>
      <c r="E18" s="10"/>
      <c r="F18" s="10"/>
      <c r="G18" s="10"/>
      <c r="H18" s="10"/>
      <c r="I18" s="10"/>
      <c r="J18" s="10"/>
      <c r="K18" s="10"/>
      <c r="L18" s="10"/>
      <c r="M18" s="10"/>
      <c r="N18" s="10"/>
      <c r="O18" s="10"/>
      <c r="P18" s="10"/>
      <c r="Q18" s="9">
        <v>812000000</v>
      </c>
      <c r="R18" s="8"/>
    </row>
    <row r="19" spans="1:18" s="2" customFormat="1" ht="12.75">
      <c r="A19" s="4">
        <f t="shared" si="0"/>
        <v>1988</v>
      </c>
      <c r="B19" s="10">
        <v>209000000</v>
      </c>
      <c r="C19" s="10">
        <v>8370000</v>
      </c>
      <c r="D19" s="10">
        <v>9440000</v>
      </c>
      <c r="E19" s="10">
        <v>74800000</v>
      </c>
      <c r="F19" s="10">
        <v>124000000</v>
      </c>
      <c r="G19" s="10">
        <v>2170000</v>
      </c>
      <c r="H19" s="10">
        <v>892000</v>
      </c>
      <c r="I19" s="10">
        <v>56800000</v>
      </c>
      <c r="J19" s="10">
        <v>5420000</v>
      </c>
      <c r="K19" s="10">
        <v>580000</v>
      </c>
      <c r="L19" s="10">
        <v>565000</v>
      </c>
      <c r="M19" s="10">
        <v>62600</v>
      </c>
      <c r="N19" s="10">
        <v>18700000</v>
      </c>
      <c r="O19" s="10">
        <v>217000000</v>
      </c>
      <c r="P19" s="10">
        <v>110000000</v>
      </c>
      <c r="Q19" s="9">
        <v>837000000</v>
      </c>
      <c r="R19" s="8"/>
    </row>
    <row r="20" spans="1:18" s="2" customFormat="1" ht="12.75">
      <c r="A20" s="4">
        <f t="shared" si="0"/>
        <v>1989</v>
      </c>
      <c r="B20" s="10"/>
      <c r="C20" s="10"/>
      <c r="D20" s="10"/>
      <c r="E20" s="10"/>
      <c r="F20" s="10"/>
      <c r="G20" s="10"/>
      <c r="H20" s="10"/>
      <c r="I20" s="10"/>
      <c r="J20" s="10"/>
      <c r="K20" s="10"/>
      <c r="L20" s="10"/>
      <c r="M20" s="10"/>
      <c r="N20" s="10"/>
      <c r="O20" s="10"/>
      <c r="P20" s="10"/>
      <c r="Q20" s="9">
        <v>813000000</v>
      </c>
      <c r="R20" s="8"/>
    </row>
    <row r="21" spans="1:18" ht="12.75">
      <c r="A21" s="4">
        <f t="shared" si="0"/>
        <v>1990</v>
      </c>
      <c r="B21" s="10">
        <v>218000000</v>
      </c>
      <c r="C21" s="10">
        <v>9080000</v>
      </c>
      <c r="D21" s="10">
        <v>10100000</v>
      </c>
      <c r="E21" s="10">
        <v>69400000</v>
      </c>
      <c r="F21" s="10">
        <v>123000000</v>
      </c>
      <c r="G21" s="10">
        <v>1650000</v>
      </c>
      <c r="H21" s="10">
        <v>700000</v>
      </c>
      <c r="I21" s="10">
        <v>66300000</v>
      </c>
      <c r="J21" s="10">
        <v>6630000</v>
      </c>
      <c r="K21" s="10">
        <v>788000</v>
      </c>
      <c r="L21" s="10">
        <v>513000</v>
      </c>
      <c r="M21" s="10">
        <v>1010000</v>
      </c>
      <c r="N21" s="10">
        <v>14900000</v>
      </c>
      <c r="O21" s="10">
        <v>199000000</v>
      </c>
      <c r="P21" s="10">
        <v>108000000</v>
      </c>
      <c r="Q21" s="9">
        <v>831000000</v>
      </c>
      <c r="R21" s="8"/>
    </row>
    <row r="22" spans="1:18" ht="12.75">
      <c r="A22" s="4">
        <f t="shared" si="0"/>
        <v>1991</v>
      </c>
      <c r="B22" s="10"/>
      <c r="C22" s="10"/>
      <c r="D22" s="10"/>
      <c r="E22" s="10"/>
      <c r="F22" s="10"/>
      <c r="G22" s="10"/>
      <c r="H22" s="10"/>
      <c r="I22" s="10"/>
      <c r="J22" s="10"/>
      <c r="K22" s="10"/>
      <c r="L22" s="10"/>
      <c r="M22" s="10"/>
      <c r="N22" s="10"/>
      <c r="O22" s="10"/>
      <c r="P22" s="10"/>
      <c r="Q22" s="9">
        <v>708000000</v>
      </c>
      <c r="R22" s="8"/>
    </row>
    <row r="23" spans="1:18" ht="12.75">
      <c r="A23" s="4">
        <f t="shared" si="0"/>
        <v>1992</v>
      </c>
      <c r="B23" s="10">
        <v>241000000</v>
      </c>
      <c r="C23" s="10">
        <v>8760000</v>
      </c>
      <c r="D23" s="10">
        <v>10900000</v>
      </c>
      <c r="E23" s="10">
        <v>87700000</v>
      </c>
      <c r="F23" s="10">
        <v>172000000</v>
      </c>
      <c r="G23" s="10">
        <v>3070000</v>
      </c>
      <c r="H23" s="10">
        <v>1330000</v>
      </c>
      <c r="I23" s="10">
        <v>80500000</v>
      </c>
      <c r="J23" s="10">
        <v>6310000</v>
      </c>
      <c r="K23" s="10">
        <v>909000</v>
      </c>
      <c r="L23" s="10">
        <v>0</v>
      </c>
      <c r="M23" s="10">
        <v>2210000</v>
      </c>
      <c r="N23" s="10">
        <v>5930000</v>
      </c>
      <c r="O23" s="10">
        <v>113000000</v>
      </c>
      <c r="P23" s="10">
        <v>100000000</v>
      </c>
      <c r="Q23" s="9">
        <v>834000000</v>
      </c>
      <c r="R23" s="8"/>
    </row>
    <row r="24" spans="1:18" ht="12.75">
      <c r="A24" s="4">
        <f t="shared" si="0"/>
        <v>1993</v>
      </c>
      <c r="B24" s="10"/>
      <c r="C24" s="10"/>
      <c r="D24" s="10"/>
      <c r="E24" s="10"/>
      <c r="F24" s="10"/>
      <c r="G24" s="10"/>
      <c r="H24" s="10"/>
      <c r="I24" s="10"/>
      <c r="J24" s="10"/>
      <c r="K24" s="10"/>
      <c r="L24" s="10"/>
      <c r="M24" s="10"/>
      <c r="N24" s="10"/>
      <c r="O24" s="10"/>
      <c r="P24" s="10"/>
      <c r="Q24" s="9">
        <v>869000000</v>
      </c>
      <c r="R24" s="8"/>
    </row>
    <row r="25" spans="1:18" ht="12.75">
      <c r="A25" s="4">
        <f t="shared" si="0"/>
        <v>1994</v>
      </c>
      <c r="B25" s="7">
        <v>242000000</v>
      </c>
      <c r="C25" s="7">
        <v>7460000</v>
      </c>
      <c r="D25" s="7">
        <v>12300000</v>
      </c>
      <c r="E25" s="7">
        <v>80700000</v>
      </c>
      <c r="F25" s="7">
        <v>133000000</v>
      </c>
      <c r="G25" s="7">
        <v>2050000</v>
      </c>
      <c r="H25" s="7">
        <v>1730000</v>
      </c>
      <c r="I25" s="7">
        <v>75600000</v>
      </c>
      <c r="J25" s="7">
        <v>7080000</v>
      </c>
      <c r="K25" s="7">
        <v>1010000</v>
      </c>
      <c r="L25" s="7">
        <v>182000</v>
      </c>
      <c r="M25" s="7">
        <v>1970000</v>
      </c>
      <c r="N25" s="7">
        <v>9290000</v>
      </c>
      <c r="O25" s="7">
        <v>166000000</v>
      </c>
      <c r="P25" s="7">
        <v>150000000</v>
      </c>
      <c r="Q25" s="9">
        <v>891000000</v>
      </c>
      <c r="R25" s="8"/>
    </row>
    <row r="26" spans="1:18" ht="12.75">
      <c r="A26" s="4">
        <f t="shared" si="0"/>
        <v>1995</v>
      </c>
      <c r="B26" s="7">
        <v>225000000</v>
      </c>
      <c r="C26" s="7">
        <v>8260000</v>
      </c>
      <c r="D26" s="7">
        <v>10900000</v>
      </c>
      <c r="E26" s="7">
        <v>69400000</v>
      </c>
      <c r="F26" s="7">
        <v>124000000</v>
      </c>
      <c r="G26" s="7">
        <v>4810000</v>
      </c>
      <c r="H26" s="7">
        <v>2320000</v>
      </c>
      <c r="I26" s="7">
        <v>69100000</v>
      </c>
      <c r="J26" s="7">
        <v>5840000</v>
      </c>
      <c r="K26" s="7">
        <v>1290000</v>
      </c>
      <c r="L26" s="7">
        <v>218000</v>
      </c>
      <c r="M26" s="7">
        <v>1200000</v>
      </c>
      <c r="N26" s="7">
        <v>12000000</v>
      </c>
      <c r="O26" s="7">
        <v>181000000</v>
      </c>
      <c r="P26" s="7">
        <v>192000000</v>
      </c>
      <c r="Q26" s="9">
        <v>907000000</v>
      </c>
      <c r="R26" s="8"/>
    </row>
    <row r="27" spans="1:18" ht="12.75">
      <c r="A27" s="4">
        <f t="shared" si="0"/>
        <v>1996</v>
      </c>
      <c r="B27" s="7">
        <v>232000000</v>
      </c>
      <c r="C27" s="7">
        <v>7450000</v>
      </c>
      <c r="D27" s="7">
        <v>9770000</v>
      </c>
      <c r="E27" s="7">
        <v>70800000</v>
      </c>
      <c r="F27" s="7">
        <v>119000000</v>
      </c>
      <c r="G27" s="7">
        <v>4700000</v>
      </c>
      <c r="H27" s="7">
        <v>1760000</v>
      </c>
      <c r="I27" s="7">
        <v>63900000</v>
      </c>
      <c r="J27" s="7">
        <v>6800000</v>
      </c>
      <c r="K27" s="7">
        <v>974000</v>
      </c>
      <c r="L27" s="7">
        <v>515000</v>
      </c>
      <c r="M27" s="7">
        <v>1120000</v>
      </c>
      <c r="N27" s="7">
        <v>18000000</v>
      </c>
      <c r="O27" s="7">
        <v>174000000</v>
      </c>
      <c r="P27" s="7">
        <v>203000000</v>
      </c>
      <c r="Q27" s="9">
        <v>914000000</v>
      </c>
      <c r="R27" s="8"/>
    </row>
    <row r="28" spans="1:18" ht="12.75">
      <c r="A28" s="4">
        <f t="shared" si="0"/>
        <v>1997</v>
      </c>
      <c r="B28" s="7">
        <v>238000000</v>
      </c>
      <c r="C28" s="7">
        <v>9800000</v>
      </c>
      <c r="D28" s="7">
        <v>9560000</v>
      </c>
      <c r="E28" s="7">
        <v>74700000</v>
      </c>
      <c r="F28" s="7">
        <v>123000000</v>
      </c>
      <c r="G28" s="7">
        <v>5290000</v>
      </c>
      <c r="H28" s="7">
        <v>973000</v>
      </c>
      <c r="I28" s="7">
        <v>72200000</v>
      </c>
      <c r="J28" s="7">
        <v>6890000</v>
      </c>
      <c r="K28" s="7">
        <v>2130000</v>
      </c>
      <c r="L28" s="7">
        <v>300000</v>
      </c>
      <c r="M28" s="7">
        <v>1330000</v>
      </c>
      <c r="N28" s="7">
        <v>11400000</v>
      </c>
      <c r="O28" s="7">
        <v>210000000</v>
      </c>
      <c r="P28" s="7">
        <v>187000000</v>
      </c>
      <c r="Q28" s="9">
        <v>952000000</v>
      </c>
      <c r="R28" s="8"/>
    </row>
    <row r="29" spans="1:18" ht="12.75">
      <c r="A29" s="4">
        <f t="shared" si="0"/>
        <v>1998</v>
      </c>
      <c r="B29" s="7">
        <v>222000000</v>
      </c>
      <c r="C29" s="7">
        <v>9090000</v>
      </c>
      <c r="D29" s="7">
        <v>8970000</v>
      </c>
      <c r="E29" s="7">
        <v>70400000</v>
      </c>
      <c r="F29" s="7">
        <v>129000000</v>
      </c>
      <c r="G29" s="7">
        <v>3250000</v>
      </c>
      <c r="H29" s="7">
        <v>1440000</v>
      </c>
      <c r="I29" s="7">
        <v>66300000</v>
      </c>
      <c r="J29" s="7">
        <v>5750000</v>
      </c>
      <c r="K29" s="7">
        <v>1140000</v>
      </c>
      <c r="L29" s="7">
        <v>278000</v>
      </c>
      <c r="M29" s="7">
        <v>1390000</v>
      </c>
      <c r="N29" s="7">
        <v>11000000</v>
      </c>
      <c r="O29" s="7">
        <v>267000000</v>
      </c>
      <c r="P29" s="7">
        <v>270000000</v>
      </c>
      <c r="Q29" s="9">
        <v>1070000000</v>
      </c>
      <c r="R29" s="8"/>
    </row>
    <row r="30" spans="1:18" ht="12.75">
      <c r="A30" s="4">
        <f t="shared" si="0"/>
        <v>1999</v>
      </c>
      <c r="B30" s="7">
        <v>237000000</v>
      </c>
      <c r="C30" s="7">
        <v>11400000</v>
      </c>
      <c r="D30" s="7">
        <v>10300000</v>
      </c>
      <c r="E30" s="7">
        <v>81000000</v>
      </c>
      <c r="F30" s="7">
        <v>132000000</v>
      </c>
      <c r="G30" s="7">
        <v>3810000</v>
      </c>
      <c r="H30" s="7">
        <v>4380000</v>
      </c>
      <c r="I30" s="7">
        <v>76500000</v>
      </c>
      <c r="J30" s="7">
        <v>5490000</v>
      </c>
      <c r="K30" s="7">
        <v>1070000</v>
      </c>
      <c r="L30" s="7">
        <v>396000</v>
      </c>
      <c r="M30" s="7">
        <v>1150000</v>
      </c>
      <c r="N30" s="7">
        <v>13700000</v>
      </c>
      <c r="O30" s="7">
        <v>257000000</v>
      </c>
      <c r="P30" s="7">
        <v>273000000</v>
      </c>
      <c r="Q30" s="9">
        <v>1110000000</v>
      </c>
      <c r="R30" s="8"/>
    </row>
    <row r="31" spans="1:18" ht="12.75">
      <c r="A31" s="4">
        <f t="shared" si="0"/>
        <v>2000</v>
      </c>
      <c r="B31" s="7">
        <v>265000000</v>
      </c>
      <c r="C31" s="7">
        <v>10200000</v>
      </c>
      <c r="D31" s="7">
        <v>9810000</v>
      </c>
      <c r="E31" s="7">
        <v>79500000</v>
      </c>
      <c r="F31" s="7">
        <v>132000000</v>
      </c>
      <c r="G31" s="7">
        <v>3340000</v>
      </c>
      <c r="H31" s="7">
        <v>2520000</v>
      </c>
      <c r="I31" s="7">
        <v>80800000</v>
      </c>
      <c r="J31" s="7">
        <v>5360000</v>
      </c>
      <c r="K31" s="7">
        <v>1070000</v>
      </c>
      <c r="L31" s="7">
        <v>471000</v>
      </c>
      <c r="M31" s="7">
        <v>1720000</v>
      </c>
      <c r="N31" s="7">
        <v>15300000</v>
      </c>
      <c r="O31" s="7">
        <v>269000000</v>
      </c>
      <c r="P31" s="7">
        <v>245000000</v>
      </c>
      <c r="Q31" s="13">
        <v>1120000000</v>
      </c>
      <c r="R31" s="8"/>
    </row>
    <row r="32" spans="1:18" ht="12.75">
      <c r="A32" s="4">
        <f>+A31+1</f>
        <v>2001</v>
      </c>
      <c r="B32" s="7">
        <v>248000000</v>
      </c>
      <c r="C32" s="7">
        <v>6970000</v>
      </c>
      <c r="D32" s="7">
        <v>8510000</v>
      </c>
      <c r="E32" s="7">
        <v>71500000</v>
      </c>
      <c r="F32" s="7">
        <v>122000000</v>
      </c>
      <c r="G32" s="7">
        <v>2120000</v>
      </c>
      <c r="H32" s="7">
        <v>1360000</v>
      </c>
      <c r="I32" s="7">
        <v>76800000</v>
      </c>
      <c r="J32" s="7">
        <v>5690000</v>
      </c>
      <c r="K32" s="7">
        <v>610000</v>
      </c>
      <c r="L32" s="7">
        <v>306000</v>
      </c>
      <c r="M32" s="7">
        <v>888000</v>
      </c>
      <c r="N32" s="7">
        <v>12000000</v>
      </c>
      <c r="O32" s="7">
        <v>298000000</v>
      </c>
      <c r="P32" s="7">
        <v>275000000</v>
      </c>
      <c r="Q32" s="9">
        <v>1130000000</v>
      </c>
      <c r="R32" s="8"/>
    </row>
    <row r="33" spans="1:18" ht="12.75" customHeight="1">
      <c r="A33" s="4">
        <v>2002</v>
      </c>
      <c r="B33" s="7">
        <v>223000000</v>
      </c>
      <c r="C33" s="7">
        <v>6720000</v>
      </c>
      <c r="D33" s="7">
        <v>13200000</v>
      </c>
      <c r="E33" s="7">
        <v>65500000</v>
      </c>
      <c r="F33" s="7">
        <v>118000000</v>
      </c>
      <c r="G33" s="7">
        <v>3140000</v>
      </c>
      <c r="H33" s="7">
        <v>1750000</v>
      </c>
      <c r="I33" s="7">
        <v>76900000</v>
      </c>
      <c r="J33" s="7">
        <v>4720000</v>
      </c>
      <c r="K33" s="7">
        <v>509000</v>
      </c>
      <c r="L33" s="7">
        <v>183000</v>
      </c>
      <c r="M33" s="7">
        <v>387000</v>
      </c>
      <c r="N33" s="7">
        <v>17100000</v>
      </c>
      <c r="O33" s="7">
        <v>318000000</v>
      </c>
      <c r="P33" s="7">
        <v>283000000</v>
      </c>
      <c r="Q33" s="9">
        <v>1130000000</v>
      </c>
      <c r="R33" s="8"/>
    </row>
    <row r="34" spans="1:18" ht="12.75">
      <c r="A34" s="4">
        <v>2003</v>
      </c>
      <c r="B34" s="7">
        <v>247000000</v>
      </c>
      <c r="C34" s="7">
        <v>10400000</v>
      </c>
      <c r="D34" s="7">
        <v>8500000</v>
      </c>
      <c r="E34" s="7">
        <v>71300000</v>
      </c>
      <c r="F34" s="7">
        <v>121000000</v>
      </c>
      <c r="G34" s="7">
        <v>3280000</v>
      </c>
      <c r="H34" s="7">
        <v>967000</v>
      </c>
      <c r="I34" s="7">
        <v>83900000</v>
      </c>
      <c r="J34" s="7">
        <v>5210000</v>
      </c>
      <c r="K34" s="7">
        <v>635000</v>
      </c>
      <c r="L34" s="7">
        <v>163000</v>
      </c>
      <c r="M34" s="7">
        <v>725000</v>
      </c>
      <c r="N34" s="7">
        <v>9030000</v>
      </c>
      <c r="O34" s="7">
        <v>305000000</v>
      </c>
      <c r="P34" s="7">
        <v>292000000</v>
      </c>
      <c r="Q34" s="7">
        <v>1160000000</v>
      </c>
      <c r="R34" s="8"/>
    </row>
    <row r="35" spans="1:17" ht="12.75" customHeight="1">
      <c r="A35" s="14" t="s">
        <v>21</v>
      </c>
      <c r="B35" s="6"/>
      <c r="C35" s="6"/>
      <c r="D35" s="11"/>
      <c r="E35" s="6"/>
      <c r="F35" s="6"/>
      <c r="G35" s="6"/>
      <c r="H35" s="6"/>
      <c r="I35" s="6"/>
      <c r="J35" s="6"/>
      <c r="K35" s="6"/>
      <c r="L35" s="6"/>
      <c r="M35" s="6"/>
      <c r="N35" s="6"/>
      <c r="O35" s="6"/>
      <c r="P35" s="6"/>
      <c r="Q35" s="6"/>
    </row>
    <row r="36" spans="2:17" ht="12.75">
      <c r="B36" s="6"/>
      <c r="C36" s="6"/>
      <c r="D36" s="11"/>
      <c r="E36" s="6"/>
      <c r="F36" s="6"/>
      <c r="G36" s="6"/>
      <c r="H36" s="6"/>
      <c r="I36" s="6"/>
      <c r="J36" s="6"/>
      <c r="K36" s="6"/>
      <c r="L36" s="6"/>
      <c r="M36" s="6"/>
      <c r="N36" s="6"/>
      <c r="O36" s="6"/>
      <c r="P36" s="6"/>
      <c r="Q36" s="6"/>
    </row>
  </sheetData>
  <mergeCells count="4">
    <mergeCell ref="A1:Q1"/>
    <mergeCell ref="A2:Q2"/>
    <mergeCell ref="A3:Q3"/>
    <mergeCell ref="A4:Q4"/>
  </mergeCells>
  <printOptions horizontalCentered="1"/>
  <pageMargins left="0.5" right="0.5" top="0.5" bottom="0.5" header="0.5" footer="0.5"/>
  <pageSetup fitToHeight="1" fitToWidth="1" horizontalDpi="300" verticalDpi="300" orientation="landscape" paperSize="5" scale="92" r:id="rId3"/>
  <legacyDrawing r:id="rId2"/>
  <oleObjects>
    <oleObject progId="Document" dvAspect="DVASPECT_ICON" shapeId="86831791" r:id="rId1"/>
  </oleObjects>
</worksheet>
</file>

<file path=xl/worksheets/sheet2.xml><?xml version="1.0" encoding="utf-8"?>
<worksheet xmlns="http://schemas.openxmlformats.org/spreadsheetml/2006/main" xmlns:r="http://schemas.openxmlformats.org/officeDocument/2006/relationships">
  <dimension ref="A1:A28"/>
  <sheetViews>
    <sheetView workbookViewId="0" topLeftCell="A1">
      <selection activeCell="A1" sqref="A1"/>
    </sheetView>
  </sheetViews>
  <sheetFormatPr defaultColWidth="9.140625" defaultRowHeight="12.75"/>
  <cols>
    <col min="1" max="1" width="114.28125" style="0" customWidth="1"/>
  </cols>
  <sheetData>
    <row r="1" ht="15.75">
      <c r="A1" s="18" t="s">
        <v>22</v>
      </c>
    </row>
    <row r="2" ht="12.75">
      <c r="A2" s="19"/>
    </row>
    <row r="3" ht="12.75">
      <c r="A3" s="20" t="s">
        <v>23</v>
      </c>
    </row>
    <row r="4" ht="38.25">
      <c r="A4" s="19" t="s">
        <v>24</v>
      </c>
    </row>
    <row r="5" ht="12.75">
      <c r="A5" s="19"/>
    </row>
    <row r="6" ht="12.75">
      <c r="A6" s="20" t="s">
        <v>25</v>
      </c>
    </row>
    <row r="7" ht="63.75">
      <c r="A7" s="19" t="s">
        <v>26</v>
      </c>
    </row>
    <row r="8" ht="12.75">
      <c r="A8" s="19"/>
    </row>
    <row r="9" ht="63.75">
      <c r="A9" s="19" t="s">
        <v>27</v>
      </c>
    </row>
    <row r="10" ht="12.75">
      <c r="A10" s="19"/>
    </row>
    <row r="11" ht="25.5">
      <c r="A11" s="19" t="s">
        <v>28</v>
      </c>
    </row>
    <row r="12" ht="12.75">
      <c r="A12" s="19"/>
    </row>
    <row r="13" ht="12.75">
      <c r="A13" s="20" t="s">
        <v>29</v>
      </c>
    </row>
    <row r="14" ht="12.75">
      <c r="A14" s="19" t="s">
        <v>30</v>
      </c>
    </row>
    <row r="15" ht="12.75">
      <c r="A15" s="19" t="s">
        <v>31</v>
      </c>
    </row>
    <row r="16" ht="12.75">
      <c r="A16" s="19" t="s">
        <v>32</v>
      </c>
    </row>
    <row r="17" ht="12.75">
      <c r="A17" s="20"/>
    </row>
    <row r="18" ht="12.75">
      <c r="A18" s="20" t="s">
        <v>33</v>
      </c>
    </row>
    <row r="19" ht="12.75">
      <c r="A19" s="19" t="s">
        <v>34</v>
      </c>
    </row>
    <row r="20" ht="38.25">
      <c r="A20" s="21" t="s">
        <v>35</v>
      </c>
    </row>
    <row r="21" ht="12.75">
      <c r="A21" s="19"/>
    </row>
    <row r="22" ht="12.75">
      <c r="A22" s="19" t="s">
        <v>36</v>
      </c>
    </row>
    <row r="23" ht="38.25">
      <c r="A23" s="21" t="s">
        <v>37</v>
      </c>
    </row>
    <row r="24" ht="12.75">
      <c r="A24" s="20"/>
    </row>
    <row r="25" ht="12.75">
      <c r="A25" s="20" t="s">
        <v>38</v>
      </c>
    </row>
    <row r="26" ht="12.75">
      <c r="A26" s="19"/>
    </row>
    <row r="27" ht="12.75">
      <c r="A27" s="23" t="s">
        <v>39</v>
      </c>
    </row>
    <row r="28" ht="15.75">
      <c r="A28" s="22"/>
    </row>
  </sheetData>
  <hyperlinks>
    <hyperlink ref="A27" r:id="rId1" display="http://minerals.usgs.gov/minerals/pubs/commodity/sand_&amp;_gravel_construction/index.html#contacts"/>
  </hyperlinks>
  <printOptions horizontalCentered="1"/>
  <pageMargins left="0.5" right="0.5" top="0.5" bottom="0.5" header="0.5" footer="0.5"/>
  <pageSetup horizontalDpi="1200" verticalDpi="12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USGS-MIT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Construction sand and gravel end-use statistics</dc:title>
  <dc:subject/>
  <dc:creator>Grecia Matos</dc:creator>
  <cp:keywords/>
  <dc:description>Last modification:  September 15, 2005</dc:description>
  <cp:lastModifiedBy>dkramer</cp:lastModifiedBy>
  <cp:lastPrinted>2005-11-18T16:12:10Z</cp:lastPrinted>
  <dcterms:created xsi:type="dcterms:W3CDTF">2003-06-10T22:08:33Z</dcterms:created>
  <dcterms:modified xsi:type="dcterms:W3CDTF">2006-02-10T16:36:03Z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