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5480" windowHeight="6420" activeTab="3"/>
  </bookViews>
  <sheets>
    <sheet name="October Summary" sheetId="1" r:id="rId1"/>
    <sheet name="October NYMEX" sheetId="2" r:id="rId2"/>
    <sheet name="October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<sst xmlns="http://schemas.openxmlformats.org/spreadsheetml/2006/main" count="65" uniqueCount="45">
  <si>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</si>
  <si>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</si>
  <si>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</si>
  <si>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</si>
  <si>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</si>
  <si>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</si>
  <si>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</si>
  <si>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</si>
  <si>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</si>
  <si>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</si>
  <si>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</si>
  <si>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</si>
  <si>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</si>
  <si>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</si>
  <si>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</si>
  <si>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</si>
  <si>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</si>
  <si>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</si>
  <si>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</si>
  <si>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</si>
  <si>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</si>
  <si>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</si>
  <si>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</si>
  <si>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</si>
  <si>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</si>
  <si>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</si>
  <si>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</si>
  <si>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</si>
  <si>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</si>
  <si>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</si>
  <si>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http://www.nymex.com/CL_term.aspx</t>
  </si>
  <si>
    <t>NA</t>
  </si>
  <si>
    <t>June 21 to July 22</t>
  </si>
  <si>
    <t>July 23 to August 20</t>
  </si>
  <si>
    <t>August 21 to September 22</t>
  </si>
  <si>
    <t>September 23 to Oct 21</t>
  </si>
  <si>
    <t>Oct 22 to Nov 20</t>
  </si>
  <si>
    <t>Nov 21 to Dec 19</t>
  </si>
  <si>
    <t>Dec 20 to Jan 20</t>
  </si>
  <si>
    <t>Apr 23 to May 20</t>
  </si>
  <si>
    <t>May 21 to June 20</t>
  </si>
  <si>
    <t>September Roll</t>
  </si>
  <si>
    <t>http://www.eia.doe.gov/emeu/international/crude2.html</t>
  </si>
  <si>
    <t>October 2008</t>
  </si>
  <si>
    <t>The link below will take you to the location with the prices for Oct 30 and 31.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</si>
</sst>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
      <b/>
      <sz val="12"/>
      <name val="Times New Roman"/>
      <family val="1"/>
    </font>
    <font>
      <b/>
      <sz val="16"/>
      <color indexed="12"/>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medium"/>
      <right>
        <color indexed="63"/>
      </right>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0"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1" fillId="2" borderId="9"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7"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0" xfId="0" applyFont="1" applyFill="1" applyBorder="1" applyAlignment="1">
      <alignment horizontal="center"/>
    </xf>
    <xf numFmtId="0" fontId="0" fillId="0" borderId="11" xfId="0" applyFont="1" applyFill="1" applyBorder="1" applyAlignment="1">
      <alignment/>
    </xf>
    <xf numFmtId="14" fontId="0" fillId="0" borderId="8" xfId="0" applyNumberFormat="1" applyFont="1" applyFill="1" applyBorder="1" applyAlignment="1">
      <alignment horizontal="left" wrapText="1"/>
    </xf>
    <xf numFmtId="43" fontId="0" fillId="0" borderId="10" xfId="0" applyNumberFormat="1" applyFont="1" applyFill="1" applyBorder="1" applyAlignment="1">
      <alignment horizontal="center"/>
    </xf>
    <xf numFmtId="0" fontId="0" fillId="0" borderId="10" xfId="0" applyFont="1" applyFill="1" applyBorder="1" applyAlignment="1" quotePrefix="1">
      <alignment horizontal="center" wrapText="1"/>
    </xf>
    <xf numFmtId="0" fontId="0" fillId="0" borderId="11" xfId="0" applyFont="1" applyFill="1" applyBorder="1" applyAlignment="1" quotePrefix="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horizontal="center"/>
    </xf>
    <xf numFmtId="171" fontId="0" fillId="0" borderId="13" xfId="0" applyNumberFormat="1" applyFont="1"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7" xfId="0" applyFont="1" applyFill="1" applyBorder="1" applyAlignment="1">
      <alignment horizontal="left" wrapText="1"/>
    </xf>
    <xf numFmtId="0" fontId="0" fillId="0" borderId="14" xfId="0" applyFill="1" applyBorder="1" applyAlignment="1">
      <alignment horizontal="left"/>
    </xf>
    <xf numFmtId="14" fontId="0" fillId="0" borderId="15" xfId="0" applyNumberFormat="1" applyBorder="1" applyAlignment="1">
      <alignment horizontal="left"/>
    </xf>
    <xf numFmtId="0" fontId="0" fillId="0" borderId="16" xfId="0" applyBorder="1" applyAlignment="1">
      <alignment horizontal="left"/>
    </xf>
    <xf numFmtId="0" fontId="0" fillId="2" borderId="14"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0" xfId="0" applyFont="1" applyBorder="1" applyAlignment="1">
      <alignment horizontal="center"/>
    </xf>
    <xf numFmtId="171" fontId="1" fillId="2" borderId="1" xfId="0" applyNumberFormat="1" applyFont="1" applyFill="1" applyBorder="1" applyAlignment="1">
      <alignment horizontal="center"/>
    </xf>
    <xf numFmtId="0" fontId="0" fillId="0" borderId="17" xfId="0" applyBorder="1" applyAlignment="1">
      <alignment horizontal="left"/>
    </xf>
    <xf numFmtId="2" fontId="0" fillId="0" borderId="18" xfId="0" applyNumberFormat="1" applyBorder="1" applyAlignment="1">
      <alignment horizontal="center"/>
    </xf>
    <xf numFmtId="2" fontId="0" fillId="0" borderId="19"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14" fontId="6" fillId="0" borderId="26" xfId="0" applyNumberFormat="1" applyFont="1" applyBorder="1" applyAlignment="1">
      <alignment horizontal="right" wrapText="1"/>
    </xf>
    <xf numFmtId="0" fontId="6" fillId="0" borderId="26" xfId="0" applyFont="1" applyBorder="1" applyAlignment="1">
      <alignment horizontal="right" wrapText="1"/>
    </xf>
    <xf numFmtId="0" fontId="0" fillId="0" borderId="27" xfId="0" applyBorder="1" applyAlignment="1">
      <alignment/>
    </xf>
    <xf numFmtId="0" fontId="6" fillId="0" borderId="28" xfId="0" applyFont="1" applyBorder="1" applyAlignment="1">
      <alignment horizontal="right" wrapText="1"/>
    </xf>
    <xf numFmtId="14" fontId="6" fillId="0" borderId="29" xfId="0" applyNumberFormat="1" applyFont="1" applyBorder="1" applyAlignment="1">
      <alignment horizontal="right" wrapText="1"/>
    </xf>
    <xf numFmtId="0" fontId="6" fillId="0" borderId="30" xfId="0"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170" fontId="3" fillId="2" borderId="5" xfId="0" applyNumberFormat="1" applyFont="1" applyFill="1" applyBorder="1" applyAlignment="1">
      <alignment horizontal="center"/>
    </xf>
    <xf numFmtId="170" fontId="3" fillId="2" borderId="33" xfId="0" applyNumberFormat="1" applyFont="1" applyFill="1" applyBorder="1" applyAlignment="1">
      <alignment horizontal="center"/>
    </xf>
    <xf numFmtId="0" fontId="3" fillId="3" borderId="34" xfId="0" applyFont="1" applyFill="1" applyBorder="1" applyAlignment="1">
      <alignment/>
    </xf>
    <xf numFmtId="0" fontId="3" fillId="3" borderId="35" xfId="0" applyFont="1" applyFill="1" applyBorder="1" applyAlignment="1">
      <alignment/>
    </xf>
    <xf numFmtId="170" fontId="3" fillId="2" borderId="2" xfId="0" applyNumberFormat="1" applyFont="1" applyFill="1" applyBorder="1" applyAlignment="1">
      <alignment horizontal="center"/>
    </xf>
    <xf numFmtId="0" fontId="3" fillId="3" borderId="36"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6" fillId="0" borderId="31"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7" xfId="0" applyFont="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5" fillId="0" borderId="0" xfId="20" applyBorder="1" applyAlignment="1">
      <alignment/>
    </xf>
    <xf numFmtId="0" fontId="9" fillId="0" borderId="0" xfId="0" applyFont="1" applyBorder="1" applyAlignment="1">
      <alignment/>
    </xf>
    <xf numFmtId="14" fontId="0" fillId="0" borderId="7" xfId="0" applyNumberFormat="1" applyFont="1" applyFill="1" applyBorder="1" applyAlignment="1">
      <alignment/>
    </xf>
    <xf numFmtId="14" fontId="0" fillId="0" borderId="0" xfId="0" applyNumberFormat="1" applyBorder="1" applyAlignment="1">
      <alignment/>
    </xf>
    <xf numFmtId="14" fontId="0" fillId="0" borderId="0" xfId="0" applyNumberFormat="1" applyAlignment="1">
      <alignment/>
    </xf>
    <xf numFmtId="14" fontId="1" fillId="0" borderId="40" xfId="0" applyNumberFormat="1" applyFont="1" applyBorder="1" applyAlignment="1">
      <alignment horizontal="left" wrapText="1"/>
    </xf>
    <xf numFmtId="0" fontId="10" fillId="0" borderId="0" xfId="0" applyFont="1" applyBorder="1" applyAlignment="1">
      <alignment/>
    </xf>
    <xf numFmtId="0" fontId="3" fillId="3" borderId="7" xfId="0" applyFont="1" applyFill="1" applyBorder="1" applyAlignment="1">
      <alignment horizontal="right"/>
    </xf>
    <xf numFmtId="0" fontId="3" fillId="3" borderId="0" xfId="0" applyFont="1" applyFill="1" applyBorder="1" applyAlignment="1">
      <alignment horizontal="right"/>
    </xf>
    <xf numFmtId="0" fontId="3" fillId="3" borderId="9" xfId="0" applyFont="1" applyFill="1" applyBorder="1" applyAlignment="1">
      <alignment horizontal="right"/>
    </xf>
    <xf numFmtId="0" fontId="3" fillId="3" borderId="1" xfId="0" applyFont="1" applyFill="1" applyBorder="1" applyAlignment="1">
      <alignment horizontal="right"/>
    </xf>
    <xf numFmtId="49" fontId="3" fillId="3" borderId="41" xfId="0" applyNumberFormat="1" applyFont="1" applyFill="1" applyBorder="1" applyAlignment="1">
      <alignment horizontal="center"/>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0" borderId="44"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7"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hyperlink" Target="http://www.eia.doe.gov/emeu/international/crude2.html"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
  <sheetViews>
    <sheetView workbookViewId="0" topLeftCell="A1">
      <selection activeCell="A5" sqref="A5"/>
    </sheetView>
  </sheetViews>
  <sheetFormatPr defaultColWidth="9.140625" defaultRowHeight="12.75"/>
  <cols>
    <col min="2" max="2" width="11.28125" style="0" customWidth="1"/>
    <col min="4" max="4" width="11.00390625" style="47" customWidth="1"/>
  </cols>
  <sheetData>
    <row r="1" spans="1:5" ht="16.5" thickBot="1">
      <c r="A1" s="110" t="s">
        <v>43</v>
      </c>
      <c r="B1" s="111"/>
      <c r="C1" s="111"/>
      <c r="D1" s="112"/>
      <c r="E1" s="5"/>
    </row>
    <row r="2" spans="1:5" ht="16.5" thickTop="1">
      <c r="A2" s="106" t="s">
        <v>12</v>
      </c>
      <c r="B2" s="107"/>
      <c r="C2" s="87"/>
      <c r="D2" s="85">
        <f>'October NYMEX'!B39</f>
        <v>76.72</v>
      </c>
      <c r="E2" s="5"/>
    </row>
    <row r="3" spans="1:5" ht="16.5" thickBot="1">
      <c r="A3" s="106" t="s">
        <v>13</v>
      </c>
      <c r="B3" s="107"/>
      <c r="C3" s="88"/>
      <c r="D3" s="86">
        <f>'October Roll'!E8</f>
        <v>0.26016268181822466</v>
      </c>
      <c r="E3" s="5"/>
    </row>
    <row r="4" spans="1:5" ht="17.25" thickBot="1" thickTop="1">
      <c r="A4" s="108" t="s">
        <v>14</v>
      </c>
      <c r="B4" s="109"/>
      <c r="C4" s="90"/>
      <c r="D4" s="89">
        <f>D2+D3</f>
        <v>76.98016268181823</v>
      </c>
      <c r="E4" s="5"/>
    </row>
    <row r="5" spans="1:4" ht="12.75">
      <c r="A5" s="102"/>
      <c r="B5" s="5"/>
      <c r="C5" s="5"/>
      <c r="D5" s="46"/>
    </row>
    <row r="6" ht="12.75">
      <c r="A6" s="103"/>
    </row>
    <row r="7" ht="12.75">
      <c r="A7" s="102"/>
    </row>
    <row r="8" ht="12.75">
      <c r="A8" s="103"/>
    </row>
    <row r="9" ht="12.75">
      <c r="A9" s="102"/>
    </row>
    <row r="10" ht="12.75">
      <c r="A10" s="103"/>
    </row>
    <row r="11" ht="12.75">
      <c r="A11" s="102"/>
    </row>
    <row r="12" ht="12.75">
      <c r="A12" s="103"/>
    </row>
    <row r="13" ht="12.75">
      <c r="A13" s="102"/>
    </row>
    <row r="14" ht="12.75">
      <c r="A14" s="103"/>
    </row>
    <row r="15" ht="12.75">
      <c r="A15" s="102"/>
    </row>
    <row r="16" ht="12.75">
      <c r="A16" s="103"/>
    </row>
    <row r="17" ht="12.75">
      <c r="A17" s="102"/>
    </row>
    <row r="18" ht="12.75">
      <c r="A18" s="103"/>
    </row>
    <row r="19" ht="12.75">
      <c r="A19" s="102"/>
    </row>
    <row r="20" ht="12.75">
      <c r="A20" s="103"/>
    </row>
    <row r="21" ht="12.75">
      <c r="A21" s="102"/>
    </row>
    <row r="22" ht="12.75">
      <c r="A22" s="103"/>
    </row>
    <row r="23" ht="12.75">
      <c r="A23" s="102"/>
    </row>
    <row r="24" ht="12.75">
      <c r="A24" s="103"/>
    </row>
    <row r="25" ht="12.75">
      <c r="A25" s="102"/>
    </row>
    <row r="26" ht="12.75">
      <c r="A26" s="103"/>
    </row>
    <row r="27" ht="12.75">
      <c r="A27" s="102"/>
    </row>
    <row r="28" ht="12.75">
      <c r="A28" s="103"/>
    </row>
    <row r="29" ht="12.75">
      <c r="A29" s="102"/>
    </row>
    <row r="30" ht="12.75">
      <c r="A30" s="103"/>
    </row>
    <row r="31" ht="12.75">
      <c r="A31" s="102"/>
    </row>
    <row r="32" ht="12.75">
      <c r="A32" s="103"/>
    </row>
    <row r="33" ht="12.75">
      <c r="A33" s="102"/>
    </row>
    <row r="34" ht="12.75">
      <c r="A34" s="103"/>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B36" sqref="B36"/>
    </sheetView>
  </sheetViews>
  <sheetFormatPr defaultColWidth="9.140625" defaultRowHeight="12.75"/>
  <cols>
    <col min="1" max="1" width="10.140625" style="55" bestFit="1" customWidth="1"/>
    <col min="2" max="2" width="33.57421875" style="60" bestFit="1" customWidth="1"/>
  </cols>
  <sheetData>
    <row r="1" spans="1:5" ht="15.75">
      <c r="A1" s="113" t="s">
        <v>43</v>
      </c>
      <c r="B1" s="114"/>
      <c r="C1" s="114"/>
      <c r="D1" s="114"/>
      <c r="E1" s="115"/>
    </row>
    <row r="2" spans="1:5" ht="12.75">
      <c r="A2" s="116" t="s">
        <v>4</v>
      </c>
      <c r="B2" s="117"/>
      <c r="C2" s="117"/>
      <c r="D2" s="117"/>
      <c r="E2" s="118"/>
    </row>
    <row r="3" spans="1:5" ht="6" customHeight="1">
      <c r="A3" s="50"/>
      <c r="B3" s="25"/>
      <c r="C3" s="25"/>
      <c r="D3" s="25"/>
      <c r="E3" s="26"/>
    </row>
    <row r="4" spans="1:5" ht="13.5" thickBot="1">
      <c r="A4" s="51" t="s">
        <v>16</v>
      </c>
      <c r="B4" s="56" t="s">
        <v>0</v>
      </c>
      <c r="C4" s="24"/>
      <c r="D4" s="24"/>
      <c r="E4" s="23"/>
    </row>
    <row r="5" spans="1:5" ht="13.5" thickBot="1">
      <c r="A5" s="52">
        <v>39722</v>
      </c>
      <c r="B5" s="57">
        <f>VLOOKUP(A5,'Crude2-EIA'!A3:B20109,2,FALSE)</f>
        <v>98.53</v>
      </c>
      <c r="C5" s="3"/>
      <c r="D5" s="3"/>
      <c r="E5" s="4"/>
    </row>
    <row r="6" spans="1:5" ht="13.5" thickBot="1">
      <c r="A6" s="52">
        <v>39723</v>
      </c>
      <c r="B6" s="58">
        <f>VLOOKUP(A6,'Crude2-EIA'!A4:B20110,2,FALSE)</f>
        <v>93.97</v>
      </c>
      <c r="C6" s="5"/>
      <c r="D6" s="5"/>
      <c r="E6" s="6"/>
    </row>
    <row r="7" spans="1:5" ht="13.5" thickBot="1">
      <c r="A7" s="52">
        <v>39724</v>
      </c>
      <c r="B7" s="58">
        <f>VLOOKUP(A7,'Crude2-EIA'!A5:B20111,2,FALSE)</f>
        <v>93.88</v>
      </c>
      <c r="C7" s="5"/>
      <c r="D7" s="5"/>
      <c r="E7" s="6"/>
    </row>
    <row r="8" spans="1:5" ht="13.5" thickBot="1">
      <c r="A8" s="52">
        <v>39725</v>
      </c>
      <c r="B8" s="58" t="e">
        <f>VLOOKUP(A8,'Crude2-EIA'!A6:B20112,2,FALSE)</f>
        <v>#N/A</v>
      </c>
      <c r="C8" s="5"/>
      <c r="D8" s="5"/>
      <c r="E8" s="6"/>
    </row>
    <row r="9" spans="1:5" ht="13.5" thickBot="1">
      <c r="A9" s="52">
        <v>39726</v>
      </c>
      <c r="B9" s="58" t="e">
        <f>VLOOKUP(A9,'Crude2-EIA'!A7:B20113,2,FALSE)</f>
        <v>#N/A</v>
      </c>
      <c r="C9" s="5"/>
      <c r="D9" s="5"/>
      <c r="E9" s="6"/>
    </row>
    <row r="10" spans="1:5" ht="13.5" thickBot="1">
      <c r="A10" s="52">
        <v>39727</v>
      </c>
      <c r="B10" s="58">
        <f>VLOOKUP(A10,'Crude2-EIA'!A8:B20114,2,FALSE)</f>
        <v>87.81</v>
      </c>
      <c r="C10" s="5"/>
      <c r="D10" s="5"/>
      <c r="E10" s="6"/>
    </row>
    <row r="11" spans="1:5" ht="13.5" thickBot="1">
      <c r="A11" s="52">
        <v>39728</v>
      </c>
      <c r="B11" s="58">
        <f>VLOOKUP(A11,'Crude2-EIA'!A9:B20115,2,FALSE)</f>
        <v>90.06</v>
      </c>
      <c r="C11" s="5"/>
      <c r="D11" s="5"/>
      <c r="E11" s="6"/>
    </row>
    <row r="12" spans="1:5" ht="13.5" thickBot="1">
      <c r="A12" s="52">
        <v>39729</v>
      </c>
      <c r="B12" s="58">
        <f>VLOOKUP(A12,'Crude2-EIA'!A10:B20116,2,FALSE)</f>
        <v>88.95</v>
      </c>
      <c r="C12" s="5"/>
      <c r="D12" s="5"/>
      <c r="E12" s="6"/>
    </row>
    <row r="13" spans="1:5" ht="13.5" thickBot="1">
      <c r="A13" s="52">
        <v>39730</v>
      </c>
      <c r="B13" s="58">
        <f>VLOOKUP(A13,'Crude2-EIA'!A11:B20117,2,FALSE)</f>
        <v>86.59</v>
      </c>
      <c r="C13" s="5"/>
      <c r="D13" s="5"/>
      <c r="E13" s="6"/>
    </row>
    <row r="14" spans="1:5" ht="13.5" thickBot="1">
      <c r="A14" s="52">
        <v>39731</v>
      </c>
      <c r="B14" s="58">
        <f>VLOOKUP(A14,'Crude2-EIA'!A12:B20118,2,FALSE)</f>
        <v>77.7</v>
      </c>
      <c r="C14" s="5"/>
      <c r="D14" s="5"/>
      <c r="E14" s="6"/>
    </row>
    <row r="15" spans="1:5" ht="13.5" thickBot="1">
      <c r="A15" s="52">
        <v>39732</v>
      </c>
      <c r="B15" s="58" t="e">
        <f>VLOOKUP(A15,'Crude2-EIA'!A13:B20119,2,FALSE)</f>
        <v>#N/A</v>
      </c>
      <c r="C15" s="5"/>
      <c r="D15" s="5"/>
      <c r="E15" s="6"/>
    </row>
    <row r="16" spans="1:5" ht="13.5" thickBot="1">
      <c r="A16" s="52">
        <v>39733</v>
      </c>
      <c r="B16" s="58" t="e">
        <f>VLOOKUP(A16,'Crude2-EIA'!A14:B20120,2,FALSE)</f>
        <v>#N/A</v>
      </c>
      <c r="C16" s="5"/>
      <c r="D16" s="5"/>
      <c r="E16" s="6"/>
    </row>
    <row r="17" spans="1:5" ht="13.5" thickBot="1">
      <c r="A17" s="52">
        <v>39734</v>
      </c>
      <c r="B17" s="58">
        <f>VLOOKUP(A17,'Crude2-EIA'!A15:B20121,2,FALSE)</f>
        <v>81.19</v>
      </c>
      <c r="C17" s="5"/>
      <c r="D17" s="5"/>
      <c r="E17" s="6"/>
    </row>
    <row r="18" spans="1:5" ht="13.5" thickBot="1">
      <c r="A18" s="52">
        <v>39735</v>
      </c>
      <c r="B18" s="58">
        <f>VLOOKUP(A18,'Crude2-EIA'!A16:B20122,2,FALSE)</f>
        <v>78.63</v>
      </c>
      <c r="C18" s="5"/>
      <c r="D18" s="5"/>
      <c r="E18" s="6"/>
    </row>
    <row r="19" spans="1:5" ht="13.5" thickBot="1">
      <c r="A19" s="52">
        <v>39736</v>
      </c>
      <c r="B19" s="58">
        <f>VLOOKUP(A19,'Crude2-EIA'!A17:B20123,2,FALSE)</f>
        <v>74.54</v>
      </c>
      <c r="C19" s="5"/>
      <c r="D19" s="5"/>
      <c r="E19" s="6"/>
    </row>
    <row r="20" spans="1:5" ht="13.5" thickBot="1">
      <c r="A20" s="52">
        <v>39737</v>
      </c>
      <c r="B20" s="58">
        <f>VLOOKUP(A20,'Crude2-EIA'!A18:B20124,2,FALSE)</f>
        <v>69.85</v>
      </c>
      <c r="C20" s="5"/>
      <c r="D20" s="5"/>
      <c r="E20" s="6"/>
    </row>
    <row r="21" spans="1:5" ht="13.5" thickBot="1">
      <c r="A21" s="52">
        <v>39738</v>
      </c>
      <c r="B21" s="58">
        <f>VLOOKUP(A21,'Crude2-EIA'!A19:B20125,2,FALSE)</f>
        <v>71.85</v>
      </c>
      <c r="C21" s="5"/>
      <c r="D21" s="5"/>
      <c r="E21" s="6"/>
    </row>
    <row r="22" spans="1:5" ht="13.5" thickBot="1">
      <c r="A22" s="52">
        <v>39739</v>
      </c>
      <c r="B22" s="58" t="e">
        <f>VLOOKUP(A22,'Crude2-EIA'!A20:B20126,2,FALSE)</f>
        <v>#N/A</v>
      </c>
      <c r="C22" s="5"/>
      <c r="D22" s="5"/>
      <c r="E22" s="6"/>
    </row>
    <row r="23" spans="1:5" ht="13.5" thickBot="1">
      <c r="A23" s="52">
        <v>39740</v>
      </c>
      <c r="B23" s="58" t="e">
        <f>VLOOKUP(A23,'Crude2-EIA'!A21:B20127,2,FALSE)</f>
        <v>#N/A</v>
      </c>
      <c r="C23" s="5"/>
      <c r="D23" s="5"/>
      <c r="E23" s="6"/>
    </row>
    <row r="24" spans="1:5" ht="13.5" thickBot="1">
      <c r="A24" s="52">
        <v>39741</v>
      </c>
      <c r="B24" s="58">
        <f>VLOOKUP(A24,'Crude2-EIA'!A22:B20128,2,FALSE)</f>
        <v>74.25</v>
      </c>
      <c r="C24" s="5"/>
      <c r="D24" s="5"/>
      <c r="E24" s="6"/>
    </row>
    <row r="25" spans="1:5" ht="13.5" thickBot="1">
      <c r="A25" s="52">
        <v>39742</v>
      </c>
      <c r="B25" s="58">
        <f>VLOOKUP(A25,'Crude2-EIA'!A23:B20129,2,FALSE)</f>
        <v>70.89</v>
      </c>
      <c r="C25" s="5"/>
      <c r="D25" s="5"/>
      <c r="E25" s="6"/>
    </row>
    <row r="26" spans="1:5" ht="13.5" thickBot="1">
      <c r="A26" s="52">
        <v>39743</v>
      </c>
      <c r="B26" s="58">
        <f>VLOOKUP(A26,'Crude2-EIA'!A24:B20130,2,FALSE)</f>
        <v>66.75</v>
      </c>
      <c r="C26" s="5"/>
      <c r="D26" s="5"/>
      <c r="E26" s="6"/>
    </row>
    <row r="27" spans="1:5" ht="13.5" thickBot="1">
      <c r="A27" s="52">
        <v>39744</v>
      </c>
      <c r="B27" s="58">
        <f>VLOOKUP(A27,'Crude2-EIA'!A25:B20131,2,FALSE)</f>
        <v>67.84</v>
      </c>
      <c r="C27" s="5"/>
      <c r="D27" s="5"/>
      <c r="E27" s="6"/>
    </row>
    <row r="28" spans="1:5" ht="13.5" thickBot="1">
      <c r="A28" s="52">
        <v>39745</v>
      </c>
      <c r="B28" s="58">
        <f>VLOOKUP(A28,'Crude2-EIA'!A26:B20132,2,FALSE)</f>
        <v>64.15</v>
      </c>
      <c r="C28" s="5"/>
      <c r="D28" s="5"/>
      <c r="E28" s="6"/>
    </row>
    <row r="29" spans="1:5" ht="13.5" thickBot="1">
      <c r="A29" s="52">
        <v>39746</v>
      </c>
      <c r="B29" s="58" t="e">
        <f>VLOOKUP(A29,'Crude2-EIA'!A27:B20133,2,FALSE)</f>
        <v>#N/A</v>
      </c>
      <c r="C29" s="5"/>
      <c r="D29" s="5"/>
      <c r="E29" s="6"/>
    </row>
    <row r="30" spans="1:5" ht="13.5" thickBot="1">
      <c r="A30" s="52">
        <v>39747</v>
      </c>
      <c r="B30" s="58" t="e">
        <f>VLOOKUP(A30,'Crude2-EIA'!A28:B20134,2,FALSE)</f>
        <v>#N/A</v>
      </c>
      <c r="C30" s="5"/>
      <c r="D30" s="5"/>
      <c r="E30" s="6"/>
    </row>
    <row r="31" spans="1:5" ht="13.5" thickBot="1">
      <c r="A31" s="52">
        <v>39748</v>
      </c>
      <c r="B31" s="58">
        <f>VLOOKUP(A31,'Crude2-EIA'!A29:B20135,2,FALSE)</f>
        <v>63.22</v>
      </c>
      <c r="C31" s="5"/>
      <c r="D31" s="5"/>
      <c r="E31" s="6"/>
    </row>
    <row r="32" spans="1:5" ht="13.5" thickBot="1">
      <c r="A32" s="52">
        <v>39749</v>
      </c>
      <c r="B32" s="58">
        <f>VLOOKUP(A32,'Crude2-EIA'!A30:B20136,2,FALSE)</f>
        <v>62.73</v>
      </c>
      <c r="C32" s="5"/>
      <c r="D32" s="5"/>
      <c r="E32" s="6"/>
    </row>
    <row r="33" spans="1:5" ht="13.5" thickBot="1">
      <c r="A33" s="52">
        <v>39750</v>
      </c>
      <c r="B33" s="58">
        <f>VLOOKUP(A33,'Crude2-EIA'!A31:B20137,2,FALSE)</f>
        <v>67.5</v>
      </c>
      <c r="C33" s="5"/>
      <c r="D33" s="5"/>
      <c r="E33" s="6"/>
    </row>
    <row r="34" spans="1:5" ht="13.5" thickBot="1">
      <c r="A34" s="52">
        <v>39751</v>
      </c>
      <c r="B34" s="58">
        <f>VLOOKUP(A34,'Crude2-EIA'!A31:B20137,2,FALSE)</f>
        <v>65.96</v>
      </c>
      <c r="C34" s="5"/>
      <c r="D34" s="5"/>
      <c r="E34" s="6"/>
    </row>
    <row r="35" spans="1:5" ht="12.75">
      <c r="A35" s="52">
        <v>39752</v>
      </c>
      <c r="B35" s="58">
        <f>VLOOKUP(A35,'Crude2-EIA'!A32:B20138,2,FALSE)</f>
        <v>67.81</v>
      </c>
      <c r="C35" s="5"/>
      <c r="D35" s="5"/>
      <c r="E35" s="6"/>
    </row>
    <row r="36" spans="1:5" ht="13.5" thickBot="1">
      <c r="A36" s="66" t="s">
        <v>19</v>
      </c>
      <c r="B36" s="67">
        <f>SUMIF(B5:B35,"&gt;0")</f>
        <v>1764.65</v>
      </c>
      <c r="C36" s="5"/>
      <c r="D36" s="5"/>
      <c r="E36" s="6"/>
    </row>
    <row r="37" spans="1:5" ht="13.5" thickTop="1">
      <c r="A37" s="53" t="s">
        <v>17</v>
      </c>
      <c r="B37" s="68">
        <f>COUNTIF(B5:B35,"&gt;0")</f>
        <v>23</v>
      </c>
      <c r="C37" s="5"/>
      <c r="D37" s="5"/>
      <c r="E37" s="6"/>
    </row>
    <row r="38" spans="1:5" ht="12.75">
      <c r="A38" s="53" t="s">
        <v>10</v>
      </c>
      <c r="B38" s="58">
        <f>B36/B37</f>
        <v>76.72391304347826</v>
      </c>
      <c r="C38" s="5"/>
      <c r="D38" s="5"/>
      <c r="E38" s="6"/>
    </row>
    <row r="39" spans="1:5" ht="13.5" thickBot="1">
      <c r="A39" s="54" t="s">
        <v>18</v>
      </c>
      <c r="B39" s="59">
        <f>ROUND(B38,2)</f>
        <v>76.72</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8"/>
  <sheetViews>
    <sheetView workbookViewId="0" topLeftCell="A1">
      <selection activeCell="A1" sqref="A1:E1"/>
    </sheetView>
  </sheetViews>
  <sheetFormatPr defaultColWidth="9.140625" defaultRowHeight="12.75"/>
  <cols>
    <col min="1" max="1" width="19.7109375" style="19" customWidth="1"/>
    <col min="2" max="2" width="18.28125" style="0" customWidth="1"/>
    <col min="3" max="4" width="19.140625" style="0" customWidth="1"/>
    <col min="5" max="5" width="16.140625" style="0" customWidth="1"/>
  </cols>
  <sheetData>
    <row r="1" spans="1:5" ht="18" customHeight="1">
      <c r="A1" s="119">
        <v>39722</v>
      </c>
      <c r="B1" s="120"/>
      <c r="C1" s="120"/>
      <c r="D1" s="120"/>
      <c r="E1" s="120"/>
    </row>
    <row r="2" spans="1:8" ht="12.75" customHeight="1">
      <c r="A2" s="121" t="s">
        <v>5</v>
      </c>
      <c r="B2" s="122"/>
      <c r="C2" s="122"/>
      <c r="D2" s="122"/>
      <c r="E2" s="122"/>
      <c r="F2" s="7"/>
      <c r="G2" s="7"/>
      <c r="H2" s="7"/>
    </row>
    <row r="3" spans="1:5" ht="6.75" customHeight="1">
      <c r="A3" s="27"/>
      <c r="B3" s="28"/>
      <c r="C3" s="28"/>
      <c r="D3" s="28"/>
      <c r="E3" s="48"/>
    </row>
    <row r="4" spans="1:8" ht="13.5" thickBot="1">
      <c r="A4" s="33" t="s">
        <v>41</v>
      </c>
      <c r="B4" s="34" t="s">
        <v>22</v>
      </c>
      <c r="C4" s="35" t="s">
        <v>23</v>
      </c>
      <c r="D4" s="35" t="s">
        <v>21</v>
      </c>
      <c r="E4" s="36" t="s">
        <v>26</v>
      </c>
      <c r="F4" s="7"/>
      <c r="G4" s="7"/>
      <c r="H4" s="7"/>
    </row>
    <row r="5" spans="1:8" ht="13.5" thickTop="1">
      <c r="A5" s="101"/>
      <c r="B5" s="37" t="s">
        <v>9</v>
      </c>
      <c r="C5" s="29"/>
      <c r="D5" s="38" t="s">
        <v>25</v>
      </c>
      <c r="E5" s="30"/>
      <c r="F5" s="7"/>
      <c r="G5" s="7"/>
      <c r="H5" s="7"/>
    </row>
    <row r="6" spans="1:5" ht="12.75">
      <c r="A6" s="22" t="s">
        <v>11</v>
      </c>
      <c r="B6" s="39">
        <f>B47-C47</f>
        <v>0.37181818181822734</v>
      </c>
      <c r="C6" s="40"/>
      <c r="D6" s="39">
        <f>B47-D47</f>
        <v>0.036818181818219387</v>
      </c>
      <c r="E6" s="30"/>
    </row>
    <row r="7" spans="1:5" ht="13.5" thickBot="1">
      <c r="A7" s="33" t="str">
        <f>A4</f>
        <v>September Roll</v>
      </c>
      <c r="B7" s="34" t="str">
        <f>B4&amp;TEXT(B6,"$0.000")</f>
        <v>.6667* $0.372</v>
      </c>
      <c r="C7" s="31"/>
      <c r="D7" s="34" t="str">
        <f>D4&amp;TEXT(D6,"$0.000")</f>
        <v>+3333*$0.037</v>
      </c>
      <c r="E7" s="32"/>
    </row>
    <row r="8" spans="1:5" ht="14.25" thickBot="1" thickTop="1">
      <c r="A8" s="41" t="s">
        <v>24</v>
      </c>
      <c r="B8" s="42">
        <f>(0.6667*B6)</f>
        <v>0.24789118181821215</v>
      </c>
      <c r="C8" s="43" t="s">
        <v>15</v>
      </c>
      <c r="D8" s="42">
        <f>0.3333*D6</f>
        <v>0.01227150000001252</v>
      </c>
      <c r="E8" s="49">
        <f>B8+D8</f>
        <v>0.26016268181822466</v>
      </c>
    </row>
    <row r="9" spans="1:3" ht="6.75" customHeight="1" thickBot="1">
      <c r="A9" s="15"/>
      <c r="B9" s="9"/>
      <c r="C9" s="10"/>
    </row>
    <row r="10" spans="1:7" ht="26.25" thickBot="1">
      <c r="A10" s="104"/>
      <c r="B10" s="11" t="s">
        <v>0</v>
      </c>
      <c r="C10" s="11" t="s">
        <v>1</v>
      </c>
      <c r="D10" s="11" t="s">
        <v>2</v>
      </c>
      <c r="E10" s="5"/>
      <c r="F10" s="5"/>
      <c r="G10" s="5"/>
    </row>
    <row r="11" spans="1:7" ht="15.75">
      <c r="A11" s="16">
        <v>39681</v>
      </c>
      <c r="B11" s="61">
        <f>VLOOKUP(A11,'Crude2-EIA'!$A$5:$D$20109,2,FALSE)</f>
        <v>121.18</v>
      </c>
      <c r="C11" s="61">
        <f>VLOOKUP(A11,'Crude2-EIA'!$A$5:$D$20109,3,FALSE)</f>
        <v>121.72</v>
      </c>
      <c r="D11" s="91">
        <f>VLOOKUP(A11,'Crude2-EIA'!$A$5:$D$20109,4,FALSE)</f>
        <v>122.27</v>
      </c>
      <c r="E11" s="70"/>
      <c r="F11" s="70"/>
      <c r="G11" s="70"/>
    </row>
    <row r="12" spans="1:7" ht="15.75">
      <c r="A12" s="16">
        <v>39682</v>
      </c>
      <c r="B12" s="61">
        <f>VLOOKUP(A12,'Crude2-EIA'!$A$5:$D$20109,2,FALSE)</f>
        <v>114.59</v>
      </c>
      <c r="C12" s="61">
        <f>VLOOKUP(A12,'Crude2-EIA'!$A$5:$D$20109,3,FALSE)</f>
        <v>115.14</v>
      </c>
      <c r="D12" s="62">
        <f>VLOOKUP(A12,'Crude2-EIA'!$A$5:$D$20109,4,FALSE)</f>
        <v>115.7</v>
      </c>
      <c r="E12" s="94"/>
      <c r="F12" s="70"/>
      <c r="G12" s="70"/>
    </row>
    <row r="13" spans="1:7" ht="15.75">
      <c r="A13" s="16">
        <v>39683</v>
      </c>
      <c r="B13" s="61" t="e">
        <f>VLOOKUP(A13,'Crude2-EIA'!$A$5:$D$20109,2,FALSE)</f>
        <v>#N/A</v>
      </c>
      <c r="C13" s="61" t="e">
        <f>VLOOKUP(A13,'Crude2-EIA'!$A$5:$D$20109,3,FALSE)</f>
        <v>#N/A</v>
      </c>
      <c r="D13" s="62" t="e">
        <f>VLOOKUP(A13,'Crude2-EIA'!$A$5:$D$20109,4,FALSE)</f>
        <v>#N/A</v>
      </c>
      <c r="E13" s="70"/>
      <c r="F13" s="70"/>
      <c r="G13" s="70"/>
    </row>
    <row r="14" spans="1:7" ht="15.75">
      <c r="A14" s="16">
        <v>39684</v>
      </c>
      <c r="B14" s="61" t="e">
        <f>VLOOKUP(A14,'Crude2-EIA'!$A$5:$D$20109,2,FALSE)</f>
        <v>#N/A</v>
      </c>
      <c r="C14" s="61" t="e">
        <f>VLOOKUP(A14,'Crude2-EIA'!$A$5:$D$20109,3,FALSE)</f>
        <v>#N/A</v>
      </c>
      <c r="D14" s="62" t="e">
        <f>VLOOKUP(A14,'Crude2-EIA'!$A$5:$D$20109,4,FALSE)</f>
        <v>#N/A</v>
      </c>
      <c r="E14" s="70"/>
      <c r="F14" s="70"/>
      <c r="G14" s="70"/>
    </row>
    <row r="15" spans="1:7" ht="15.75">
      <c r="A15" s="16">
        <v>39685</v>
      </c>
      <c r="B15" s="58">
        <f>VLOOKUP(A15,'Crude2-EIA'!$A$5:$D$20109,2,FALSE)</f>
        <v>115.11</v>
      </c>
      <c r="C15" s="58">
        <f>VLOOKUP(A15,'Crude2-EIA'!$A$5:$D$20109,3,FALSE)</f>
        <v>115.71</v>
      </c>
      <c r="D15" s="63">
        <f>VLOOKUP(A15,'Crude2-EIA'!$A$5:$D$20109,4,FALSE)</f>
        <v>116.31</v>
      </c>
      <c r="E15" s="70"/>
      <c r="F15" s="70"/>
      <c r="G15" s="70"/>
    </row>
    <row r="16" spans="1:7" ht="15.75">
      <c r="A16" s="16">
        <v>39686</v>
      </c>
      <c r="B16" s="58">
        <f>VLOOKUP(A16,'Crude2-EIA'!$A$5:$D$20109,2,FALSE)</f>
        <v>116.27</v>
      </c>
      <c r="C16" s="58">
        <f>VLOOKUP(A16,'Crude2-EIA'!$A$5:$D$20109,3,FALSE)</f>
        <v>116.7</v>
      </c>
      <c r="D16" s="63">
        <f>VLOOKUP(A16,'Crude2-EIA'!$A$5:$D$20109,4,FALSE)</f>
        <v>117.14</v>
      </c>
      <c r="E16" s="70"/>
      <c r="F16" s="70"/>
      <c r="G16" s="70"/>
    </row>
    <row r="17" spans="1:7" ht="15.75">
      <c r="A17" s="16">
        <v>39687</v>
      </c>
      <c r="B17" s="58">
        <f>VLOOKUP(A17,'Crude2-EIA'!$A$5:$D$20109,2,FALSE)</f>
        <v>118.15</v>
      </c>
      <c r="C17" s="58">
        <f>VLOOKUP(A17,'Crude2-EIA'!$A$5:$D$20109,3,FALSE)</f>
        <v>118.44</v>
      </c>
      <c r="D17" s="63">
        <f>VLOOKUP(A17,'Crude2-EIA'!$A$5:$D$20109,4,FALSE)</f>
        <v>118.79</v>
      </c>
      <c r="E17" s="70"/>
      <c r="F17" s="70"/>
      <c r="G17" s="70"/>
    </row>
    <row r="18" spans="1:7" ht="15.75">
      <c r="A18" s="16">
        <v>39688</v>
      </c>
      <c r="B18" s="58">
        <f>VLOOKUP(A18,'Crude2-EIA'!$A$5:$D$20109,2,FALSE)</f>
        <v>115.59</v>
      </c>
      <c r="C18" s="58">
        <f>VLOOKUP(A18,'Crude2-EIA'!$A$5:$D$20109,3,FALSE)</f>
        <v>115.99</v>
      </c>
      <c r="D18" s="63">
        <f>VLOOKUP(A18,'Crude2-EIA'!$A$5:$D$20109,4,FALSE)</f>
        <v>116.47</v>
      </c>
      <c r="E18" s="70"/>
      <c r="F18" s="70"/>
      <c r="G18" s="70"/>
    </row>
    <row r="19" spans="1:7" ht="15.75">
      <c r="A19" s="16">
        <v>39689</v>
      </c>
      <c r="B19" s="58">
        <f>VLOOKUP(A19,'Crude2-EIA'!$A$5:$D$20109,2,FALSE)</f>
        <v>115.46</v>
      </c>
      <c r="C19" s="58">
        <f>VLOOKUP(A19,'Crude2-EIA'!$A$5:$D$20109,3,FALSE)</f>
        <v>115.85</v>
      </c>
      <c r="D19" s="63">
        <f>VLOOKUP(A19,'Crude2-EIA'!$A$5:$D$20109,4,FALSE)</f>
        <v>116.31</v>
      </c>
      <c r="E19" s="70"/>
      <c r="F19" s="70"/>
      <c r="G19" s="70"/>
    </row>
    <row r="20" spans="1:7" ht="15.75">
      <c r="A20" s="16">
        <v>39690</v>
      </c>
      <c r="B20" s="58" t="e">
        <f>VLOOKUP(A20,'Crude2-EIA'!$A$5:$D$20109,2,FALSE)</f>
        <v>#N/A</v>
      </c>
      <c r="C20" s="58" t="e">
        <f>VLOOKUP(A20,'Crude2-EIA'!$A$5:$D$20109,3,FALSE)</f>
        <v>#N/A</v>
      </c>
      <c r="D20" s="63" t="e">
        <f>VLOOKUP(A20,'Crude2-EIA'!$A$5:$D$20109,4,FALSE)</f>
        <v>#N/A</v>
      </c>
      <c r="E20" s="70"/>
      <c r="F20" s="70"/>
      <c r="G20" s="70"/>
    </row>
    <row r="21" spans="1:7" ht="15.75">
      <c r="A21" s="16">
        <v>39691</v>
      </c>
      <c r="B21" s="58" t="e">
        <f>VLOOKUP(A21,'Crude2-EIA'!$A$5:$D$20109,2,FALSE)</f>
        <v>#N/A</v>
      </c>
      <c r="C21" s="58" t="e">
        <f>VLOOKUP(A21,'Crude2-EIA'!$A$5:$D$20109,3,FALSE)</f>
        <v>#N/A</v>
      </c>
      <c r="D21" s="63" t="e">
        <f>VLOOKUP(A21,'Crude2-EIA'!$A$5:$D$20109,4,FALSE)</f>
        <v>#N/A</v>
      </c>
      <c r="E21" s="70"/>
      <c r="F21" s="70"/>
      <c r="G21" s="70"/>
    </row>
    <row r="22" spans="1:7" ht="15.75">
      <c r="A22" s="16">
        <v>39692</v>
      </c>
      <c r="B22" s="58" t="str">
        <f>VLOOKUP(A22,'Crude2-EIA'!$A$5:$D$20109,2,FALSE)</f>
        <v>NA</v>
      </c>
      <c r="C22" s="58" t="str">
        <f>VLOOKUP(A22,'Crude2-EIA'!$A$5:$D$20109,3,FALSE)</f>
        <v>NA</v>
      </c>
      <c r="D22" s="63" t="str">
        <f>VLOOKUP(A22,'Crude2-EIA'!$A$5:$D$20109,4,FALSE)</f>
        <v>NA</v>
      </c>
      <c r="E22" s="70"/>
      <c r="F22" s="70"/>
      <c r="G22" s="70"/>
    </row>
    <row r="23" spans="1:7" ht="15.75">
      <c r="A23" s="16">
        <v>39693</v>
      </c>
      <c r="B23" s="58">
        <f>VLOOKUP(A23,'Crude2-EIA'!$A$5:$D$20109,2,FALSE)</f>
        <v>109.71</v>
      </c>
      <c r="C23" s="58">
        <f>VLOOKUP(A23,'Crude2-EIA'!$A$5:$D$20109,3,FALSE)</f>
        <v>110.3</v>
      </c>
      <c r="D23" s="63">
        <f>VLOOKUP(A23,'Crude2-EIA'!$A$5:$D$20109,4,FALSE)</f>
        <v>110.97</v>
      </c>
      <c r="E23" s="70"/>
      <c r="F23" s="70"/>
      <c r="G23" s="70"/>
    </row>
    <row r="24" spans="1:7" ht="15.75">
      <c r="A24" s="16">
        <v>39694</v>
      </c>
      <c r="B24" s="58">
        <f>VLOOKUP(A24,'Crude2-EIA'!$A$5:$D$20109,2,FALSE)</f>
        <v>109.35</v>
      </c>
      <c r="C24" s="58">
        <f>VLOOKUP(A24,'Crude2-EIA'!$A$5:$D$20109,3,FALSE)</f>
        <v>109.87</v>
      </c>
      <c r="D24" s="63">
        <f>VLOOKUP(A24,'Crude2-EIA'!$A$5:$D$20109,4,FALSE)</f>
        <v>110.45</v>
      </c>
      <c r="E24" s="70"/>
      <c r="F24" s="70"/>
      <c r="G24" s="70"/>
    </row>
    <row r="25" spans="1:7" ht="15.75">
      <c r="A25" s="16">
        <v>39695</v>
      </c>
      <c r="B25" s="58">
        <f>VLOOKUP(A25,'Crude2-EIA'!$A$5:$D$20109,2,FALSE)</f>
        <v>107.89</v>
      </c>
      <c r="C25" s="58">
        <f>VLOOKUP(A25,'Crude2-EIA'!$A$5:$D$20109,3,FALSE)</f>
        <v>108.44</v>
      </c>
      <c r="D25" s="63">
        <f>VLOOKUP(A25,'Crude2-EIA'!$A$5:$D$20109,4,FALSE)</f>
        <v>109</v>
      </c>
      <c r="E25" s="70"/>
      <c r="F25" s="70"/>
      <c r="G25" s="70"/>
    </row>
    <row r="26" spans="1:7" ht="15.75">
      <c r="A26" s="16">
        <v>39696</v>
      </c>
      <c r="B26" s="58">
        <f>VLOOKUP(A26,'Crude2-EIA'!$A$5:$D$20109,2,FALSE)</f>
        <v>106.23</v>
      </c>
      <c r="C26" s="58">
        <f>VLOOKUP(A26,'Crude2-EIA'!$A$5:$D$20109,3,FALSE)</f>
        <v>106.69</v>
      </c>
      <c r="D26" s="63">
        <f>VLOOKUP(A26,'Crude2-EIA'!$A$5:$D$20109,4,FALSE)</f>
        <v>107.18</v>
      </c>
      <c r="E26" s="70"/>
      <c r="F26" s="70"/>
      <c r="G26" s="70"/>
    </row>
    <row r="27" spans="1:7" ht="15.75">
      <c r="A27" s="16">
        <v>39697</v>
      </c>
      <c r="B27" s="58" t="e">
        <f>VLOOKUP(A27,'Crude2-EIA'!$A$5:$D$20109,2,FALSE)</f>
        <v>#N/A</v>
      </c>
      <c r="C27" s="58" t="e">
        <f>VLOOKUP(A27,'Crude2-EIA'!$A$5:$D$20109,3,FALSE)</f>
        <v>#N/A</v>
      </c>
      <c r="D27" s="63" t="e">
        <f>VLOOKUP(A27,'Crude2-EIA'!$A$5:$D$20109,4,FALSE)</f>
        <v>#N/A</v>
      </c>
      <c r="E27" s="70"/>
      <c r="F27" s="70"/>
      <c r="G27" s="70"/>
    </row>
    <row r="28" spans="1:7" ht="15.75">
      <c r="A28" s="16">
        <v>39698</v>
      </c>
      <c r="B28" s="58" t="e">
        <f>VLOOKUP(A28,'Crude2-EIA'!$A$5:$D$20109,2,FALSE)</f>
        <v>#N/A</v>
      </c>
      <c r="C28" s="58" t="e">
        <f>VLOOKUP(A28,'Crude2-EIA'!$A$5:$D$20109,3,FALSE)</f>
        <v>#N/A</v>
      </c>
      <c r="D28" s="63" t="e">
        <f>VLOOKUP(A28,'Crude2-EIA'!$A$5:$D$20109,4,FALSE)</f>
        <v>#N/A</v>
      </c>
      <c r="E28" s="70"/>
      <c r="F28" s="70"/>
      <c r="G28" s="70"/>
    </row>
    <row r="29" spans="1:7" ht="15.75">
      <c r="A29" s="16">
        <v>39699</v>
      </c>
      <c r="B29" s="58">
        <f>VLOOKUP(A29,'Crude2-EIA'!$A$5:$D$20109,2,FALSE)</f>
        <v>106.34</v>
      </c>
      <c r="C29" s="58">
        <f>VLOOKUP(A29,'Crude2-EIA'!$A$5:$D$20109,3,FALSE)</f>
        <v>106.61</v>
      </c>
      <c r="D29" s="63">
        <f>VLOOKUP(A29,'Crude2-EIA'!$A$5:$D$20109,4,FALSE)</f>
        <v>107.03</v>
      </c>
      <c r="E29" s="70"/>
      <c r="F29" s="70"/>
      <c r="G29" s="70"/>
    </row>
    <row r="30" spans="1:7" ht="15.75">
      <c r="A30" s="16">
        <v>39700</v>
      </c>
      <c r="B30" s="58">
        <f>VLOOKUP(A30,'Crude2-EIA'!$A$5:$D$20109,2,FALSE)</f>
        <v>103.26</v>
      </c>
      <c r="C30" s="58">
        <f>VLOOKUP(A30,'Crude2-EIA'!$A$5:$D$20109,3,FALSE)</f>
        <v>103.36</v>
      </c>
      <c r="D30" s="63">
        <f>VLOOKUP(A30,'Crude2-EIA'!$A$5:$D$20109,4,FALSE)</f>
        <v>103.74</v>
      </c>
      <c r="E30" s="70"/>
      <c r="F30" s="70"/>
      <c r="G30" s="70"/>
    </row>
    <row r="31" spans="1:7" ht="15.75">
      <c r="A31" s="16">
        <v>39701</v>
      </c>
      <c r="B31" s="58">
        <f>VLOOKUP(A31,'Crude2-EIA'!$A$5:$D$20109,2,FALSE)</f>
        <v>102.58</v>
      </c>
      <c r="C31" s="58">
        <f>VLOOKUP(A31,'Crude2-EIA'!$A$5:$D$20109,3,FALSE)</f>
        <v>102.62</v>
      </c>
      <c r="D31" s="63">
        <f>VLOOKUP(A31,'Crude2-EIA'!$A$5:$D$20109,4,FALSE)</f>
        <v>102.92</v>
      </c>
      <c r="E31" s="70"/>
      <c r="F31" s="70"/>
      <c r="G31" s="70"/>
    </row>
    <row r="32" spans="1:7" ht="15.75">
      <c r="A32" s="16">
        <v>39702</v>
      </c>
      <c r="B32" s="58">
        <f>VLOOKUP(A32,'Crude2-EIA'!$A$5:$D$20109,2,FALSE)</f>
        <v>100.87</v>
      </c>
      <c r="C32" s="58">
        <f>VLOOKUP(A32,'Crude2-EIA'!$A$5:$D$20109,3,FALSE)</f>
        <v>100.93</v>
      </c>
      <c r="D32" s="63">
        <f>VLOOKUP(A32,'Crude2-EIA'!$A$5:$D$20109,4,FALSE)</f>
        <v>101.25</v>
      </c>
      <c r="E32" s="70"/>
      <c r="F32" s="70"/>
      <c r="G32" s="70"/>
    </row>
    <row r="33" spans="1:7" ht="15.75">
      <c r="A33" s="16">
        <v>39703</v>
      </c>
      <c r="B33" s="58">
        <f>VLOOKUP(A33,'Crude2-EIA'!$A$5:$D$20109,2,FALSE)</f>
        <v>101.18</v>
      </c>
      <c r="C33" s="58">
        <f>VLOOKUP(A33,'Crude2-EIA'!$A$5:$D$20109,3,FALSE)</f>
        <v>101.25</v>
      </c>
      <c r="D33" s="63">
        <f>VLOOKUP(A33,'Crude2-EIA'!$A$5:$D$20109,4,FALSE)</f>
        <v>101.62</v>
      </c>
      <c r="E33" s="70"/>
      <c r="F33" s="70"/>
      <c r="G33" s="70"/>
    </row>
    <row r="34" spans="1:7" ht="15.75">
      <c r="A34" s="16">
        <v>39704</v>
      </c>
      <c r="B34" s="58" t="e">
        <f>VLOOKUP(A34,'Crude2-EIA'!$A$5:$D$20109,2,FALSE)</f>
        <v>#N/A</v>
      </c>
      <c r="C34" s="58" t="e">
        <f>VLOOKUP(A34,'Crude2-EIA'!$A$5:$D$20109,3,FALSE)</f>
        <v>#N/A</v>
      </c>
      <c r="D34" s="63" t="e">
        <f>VLOOKUP(A34,'Crude2-EIA'!$A$5:$D$20109,4,FALSE)</f>
        <v>#N/A</v>
      </c>
      <c r="E34" s="70"/>
      <c r="F34" s="70"/>
      <c r="G34" s="70"/>
    </row>
    <row r="35" spans="1:7" ht="15.75">
      <c r="A35" s="16">
        <v>39705</v>
      </c>
      <c r="B35" s="58" t="e">
        <f>VLOOKUP(A35,'Crude2-EIA'!$A$5:$D$20109,2,FALSE)</f>
        <v>#N/A</v>
      </c>
      <c r="C35" s="58" t="e">
        <f>VLOOKUP(A35,'Crude2-EIA'!$A$5:$D$20109,3,FALSE)</f>
        <v>#N/A</v>
      </c>
      <c r="D35" s="63" t="e">
        <f>VLOOKUP(A35,'Crude2-EIA'!$A$5:$D$20109,4,FALSE)</f>
        <v>#N/A</v>
      </c>
      <c r="E35" s="70"/>
      <c r="F35" s="70"/>
      <c r="G35" s="70"/>
    </row>
    <row r="36" spans="1:7" ht="15.75">
      <c r="A36" s="16">
        <v>39706</v>
      </c>
      <c r="B36" s="58">
        <f>VLOOKUP(A36,'Crude2-EIA'!$A$5:$D$20109,2,FALSE)</f>
        <v>95.71</v>
      </c>
      <c r="C36" s="58">
        <f>VLOOKUP(A36,'Crude2-EIA'!$A$5:$D$20109,3,FALSE)</f>
        <v>95.69</v>
      </c>
      <c r="D36" s="63">
        <f>VLOOKUP(A36,'Crude2-EIA'!$A$5:$D$20109,4,FALSE)</f>
        <v>96.04</v>
      </c>
      <c r="E36" s="70"/>
      <c r="F36" s="70"/>
      <c r="G36" s="70"/>
    </row>
    <row r="37" spans="1:7" ht="15.75">
      <c r="A37" s="16">
        <v>39707</v>
      </c>
      <c r="B37" s="58">
        <f>VLOOKUP(A37,'Crude2-EIA'!$A$5:$D$20109,2,FALSE)</f>
        <v>91.15</v>
      </c>
      <c r="C37" s="58">
        <f>VLOOKUP(A37,'Crude2-EIA'!$A$5:$D$20109,3,FALSE)</f>
        <v>91.02</v>
      </c>
      <c r="D37" s="63">
        <f>VLOOKUP(A37,'Crude2-EIA'!$A$5:$D$20109,4,FALSE)</f>
        <v>91.17</v>
      </c>
      <c r="E37" s="70"/>
      <c r="F37" s="70"/>
      <c r="G37" s="70"/>
    </row>
    <row r="38" spans="1:7" ht="15.75">
      <c r="A38" s="16">
        <v>39708</v>
      </c>
      <c r="B38" s="58">
        <f>VLOOKUP(A38,'Crude2-EIA'!$A$5:$D$20109,2,FALSE)</f>
        <v>97.16</v>
      </c>
      <c r="C38" s="58">
        <f>VLOOKUP(A38,'Crude2-EIA'!$A$5:$D$20109,3,FALSE)</f>
        <v>96.96</v>
      </c>
      <c r="D38" s="63">
        <f>VLOOKUP(A38,'Crude2-EIA'!$A$5:$D$20109,4,FALSE)</f>
        <v>96.95</v>
      </c>
      <c r="E38" s="70"/>
      <c r="F38" s="70"/>
      <c r="G38" s="70"/>
    </row>
    <row r="39" spans="1:6" ht="15.75">
      <c r="A39" s="16">
        <v>39709</v>
      </c>
      <c r="B39" s="58">
        <f>VLOOKUP(A39,'Crude2-EIA'!$A$5:$D$20109,2,FALSE)</f>
        <v>97.88</v>
      </c>
      <c r="C39" s="58">
        <f>VLOOKUP(A39,'Crude2-EIA'!$A$5:$D$20109,3,FALSE)</f>
        <v>97.54</v>
      </c>
      <c r="D39" s="63">
        <f>VLOOKUP(A39,'Crude2-EIA'!$A$5:$D$20109,4,FALSE)</f>
        <v>97.6</v>
      </c>
      <c r="F39" s="95"/>
    </row>
    <row r="40" spans="1:6" ht="15.75">
      <c r="A40" s="16">
        <v>39710</v>
      </c>
      <c r="B40" s="58">
        <f>VLOOKUP(A40,'Crude2-EIA'!$A$5:$D$20109,2,FALSE)</f>
        <v>104.55</v>
      </c>
      <c r="C40" s="58">
        <f>VLOOKUP(A40,'Crude2-EIA'!$A$5:$D$20109,3,FALSE)</f>
        <v>102.75</v>
      </c>
      <c r="D40" s="63">
        <f>VLOOKUP(A40,'Crude2-EIA'!$A$5:$D$20109,4,FALSE)</f>
        <v>102.54</v>
      </c>
      <c r="F40" s="95"/>
    </row>
    <row r="41" spans="1:6" ht="15.75">
      <c r="A41" s="16">
        <v>39711</v>
      </c>
      <c r="B41" s="58" t="e">
        <f>VLOOKUP(A41,'Crude2-EIA'!$A$5:$D$20109,2,FALSE)</f>
        <v>#N/A</v>
      </c>
      <c r="C41" s="58" t="e">
        <f>VLOOKUP(A41,'Crude2-EIA'!$A$5:$D$20109,3,FALSE)</f>
        <v>#N/A</v>
      </c>
      <c r="D41" s="63" t="e">
        <f>VLOOKUP(A41,'Crude2-EIA'!$A$5:$D$20109,4,FALSE)</f>
        <v>#N/A</v>
      </c>
      <c r="F41" s="95"/>
    </row>
    <row r="42" spans="1:6" ht="15.75">
      <c r="A42" s="16">
        <v>39712</v>
      </c>
      <c r="B42" s="58" t="e">
        <f>VLOOKUP(A42,'Crude2-EIA'!$A$5:$D$20109,2,FALSE)</f>
        <v>#N/A</v>
      </c>
      <c r="C42" s="58" t="e">
        <f>VLOOKUP(A42,'Crude2-EIA'!$A$5:$D$20109,3,FALSE)</f>
        <v>#N/A</v>
      </c>
      <c r="D42" s="63" t="e">
        <f>VLOOKUP(A42,'Crude2-EIA'!$A$5:$D$20109,4,FALSE)</f>
        <v>#N/A</v>
      </c>
      <c r="F42" s="95"/>
    </row>
    <row r="43" spans="1:6" ht="15.75">
      <c r="A43" s="16">
        <v>39713</v>
      </c>
      <c r="B43" s="58">
        <f>VLOOKUP(A43,'Crude2-EIA'!$A$5:$D$20109,2,FALSE)</f>
        <v>120.92</v>
      </c>
      <c r="C43" s="58">
        <f>VLOOKUP(A43,'Crude2-EIA'!$A$5:$D$20109,3,FALSE)</f>
        <v>109.37</v>
      </c>
      <c r="D43" s="63">
        <f>VLOOKUP(A43,'Crude2-EIA'!$A$5:$D$20109,4,FALSE)</f>
        <v>108.87</v>
      </c>
      <c r="F43" s="95"/>
    </row>
    <row r="44" spans="1:4" ht="12" customHeight="1" thickBot="1">
      <c r="A44" s="17" t="s">
        <v>19</v>
      </c>
      <c r="B44" s="64">
        <f>SUMIF(B11:B43,"&gt;0")</f>
        <v>2371.1300000000006</v>
      </c>
      <c r="C44" s="64">
        <f>SUMIF(C11:C43,"&gt;0")</f>
        <v>2362.95</v>
      </c>
      <c r="D44" s="64">
        <f>SUMIF(D11:D43,"&gt;0")</f>
        <v>2370.3199999999997</v>
      </c>
    </row>
    <row r="45" spans="1:4" ht="13.5" thickTop="1">
      <c r="A45" s="16" t="s">
        <v>17</v>
      </c>
      <c r="B45" s="46">
        <f>COUNTIF(B11:B43,"&gt;0")</f>
        <v>22</v>
      </c>
      <c r="C45" s="46">
        <f>COUNTIF(C11:C43,"&gt;0")</f>
        <v>22</v>
      </c>
      <c r="D45" s="46">
        <f>COUNTIF(D11:D43,"&gt;0")</f>
        <v>22</v>
      </c>
    </row>
    <row r="46" spans="1:4" ht="12.75">
      <c r="A46" s="16" t="s">
        <v>10</v>
      </c>
      <c r="B46" s="46">
        <f>B44/B45</f>
        <v>107.7786363636364</v>
      </c>
      <c r="C46" s="46">
        <f>C44/C45</f>
        <v>107.40681818181817</v>
      </c>
      <c r="D46" s="46">
        <f>D44/D45</f>
        <v>107.74181818181818</v>
      </c>
    </row>
    <row r="47" spans="1:4" ht="13.5" thickBot="1">
      <c r="A47" s="18" t="s">
        <v>20</v>
      </c>
      <c r="B47" s="65">
        <f>B46</f>
        <v>107.7786363636364</v>
      </c>
      <c r="C47" s="65">
        <f>C46</f>
        <v>107.40681818181817</v>
      </c>
      <c r="D47" s="65">
        <f>D46</f>
        <v>107.74181818181818</v>
      </c>
    </row>
    <row r="48" spans="2:4" ht="12.75">
      <c r="B48" s="45" t="s">
        <v>6</v>
      </c>
      <c r="C48" s="45" t="s">
        <v>7</v>
      </c>
      <c r="D48" s="45" t="s">
        <v>8</v>
      </c>
    </row>
    <row r="49" spans="2:4" ht="15.75">
      <c r="B49" s="8"/>
      <c r="C49" s="8"/>
      <c r="D49" s="8"/>
    </row>
    <row r="50" ht="12.75">
      <c r="A50" s="44" t="s">
        <v>27</v>
      </c>
    </row>
    <row r="51" spans="1:5" ht="12.75">
      <c r="A51" s="123" t="s">
        <v>28</v>
      </c>
      <c r="B51" s="124"/>
      <c r="C51" s="124"/>
      <c r="D51" s="124"/>
      <c r="E51" s="124"/>
    </row>
    <row r="52" spans="1:5" ht="12.75">
      <c r="A52" s="124"/>
      <c r="B52" s="124"/>
      <c r="C52" s="124"/>
      <c r="D52" s="124"/>
      <c r="E52" s="124"/>
    </row>
    <row r="53" spans="1:5" ht="12.75">
      <c r="A53" s="124"/>
      <c r="B53" s="124"/>
      <c r="C53" s="124"/>
      <c r="D53" s="124"/>
      <c r="E53" s="124"/>
    </row>
    <row r="54" spans="1:5" ht="12.75">
      <c r="A54" s="124"/>
      <c r="B54" s="124"/>
      <c r="C54" s="124"/>
      <c r="D54" s="124"/>
      <c r="E54" s="124"/>
    </row>
    <row r="55" spans="1:5" ht="12.75">
      <c r="A55" s="124"/>
      <c r="B55" s="124"/>
      <c r="C55" s="124"/>
      <c r="D55" s="124"/>
      <c r="E55" s="124"/>
    </row>
    <row r="56" spans="1:5" ht="12.75">
      <c r="A56" s="124"/>
      <c r="B56" s="124"/>
      <c r="C56" s="124"/>
      <c r="D56" s="124"/>
      <c r="E56" s="124"/>
    </row>
    <row r="57" spans="1:5" ht="12.75">
      <c r="A57" s="125"/>
      <c r="B57" s="125"/>
      <c r="C57" s="125"/>
      <c r="D57" s="125"/>
      <c r="E57" s="125"/>
    </row>
    <row r="58" spans="1:5" ht="12.75">
      <c r="A58" s="125"/>
      <c r="B58" s="125"/>
      <c r="C58" s="125"/>
      <c r="D58" s="125"/>
      <c r="E58" s="125"/>
    </row>
  </sheetData>
  <mergeCells count="3">
    <mergeCell ref="A1:E1"/>
    <mergeCell ref="A2:E2"/>
    <mergeCell ref="A51:E5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056"/>
  <sheetViews>
    <sheetView tabSelected="1" workbookViewId="0" topLeftCell="A2628">
      <selection activeCell="A3042" sqref="A3042"/>
    </sheetView>
  </sheetViews>
  <sheetFormatPr defaultColWidth="9.140625" defaultRowHeight="12.75"/>
  <cols>
    <col min="1" max="1" width="13.421875" style="13" bestFit="1" customWidth="1"/>
    <col min="2" max="5" width="33.8515625" style="20" bestFit="1" customWidth="1"/>
    <col min="6" max="16384" width="9.140625" style="13" customWidth="1"/>
  </cols>
  <sheetData>
    <row r="1" ht="15.75">
      <c r="A1" s="99" t="s">
        <v>42</v>
      </c>
    </row>
    <row r="2" spans="2:5" ht="15.75">
      <c r="B2" s="20" t="s">
        <v>0</v>
      </c>
      <c r="C2" s="20" t="s">
        <v>1</v>
      </c>
      <c r="D2" s="20" t="s">
        <v>2</v>
      </c>
      <c r="E2" s="20" t="s">
        <v>3</v>
      </c>
    </row>
    <row r="3" spans="1:5" ht="15.75">
      <c r="A3" s="21">
        <v>35432</v>
      </c>
      <c r="B3" s="20">
        <v>25.69</v>
      </c>
      <c r="C3" s="20">
        <v>25.07</v>
      </c>
      <c r="D3" s="20">
        <v>24.38</v>
      </c>
      <c r="E3" s="20">
        <v>23.73</v>
      </c>
    </row>
    <row r="4" spans="1:5" ht="15.75">
      <c r="A4" s="21">
        <v>35433</v>
      </c>
      <c r="B4" s="20">
        <v>25.59</v>
      </c>
      <c r="C4" s="20">
        <v>24.99</v>
      </c>
      <c r="D4" s="20">
        <v>24.32</v>
      </c>
      <c r="E4" s="20">
        <v>23.68</v>
      </c>
    </row>
    <row r="5" spans="1:5" ht="15.75">
      <c r="A5" s="21">
        <v>35436</v>
      </c>
      <c r="B5" s="20">
        <v>26.37</v>
      </c>
      <c r="C5" s="20">
        <v>25.66</v>
      </c>
      <c r="D5" s="20">
        <v>24.95</v>
      </c>
      <c r="E5" s="20">
        <v>24.27</v>
      </c>
    </row>
    <row r="6" spans="1:5" ht="15.75">
      <c r="A6" s="21">
        <v>35437</v>
      </c>
      <c r="B6" s="20">
        <v>26.23</v>
      </c>
      <c r="C6" s="20">
        <v>25.54</v>
      </c>
      <c r="D6" s="20">
        <v>24.83</v>
      </c>
      <c r="E6" s="20">
        <v>24.15</v>
      </c>
    </row>
    <row r="7" spans="1:5" ht="15.75">
      <c r="A7" s="21">
        <v>35438</v>
      </c>
      <c r="B7" s="20">
        <v>26.62</v>
      </c>
      <c r="C7" s="20">
        <v>25.93</v>
      </c>
      <c r="D7" s="20">
        <v>25.24</v>
      </c>
      <c r="E7" s="20">
        <v>24.56</v>
      </c>
    </row>
    <row r="8" spans="1:5" ht="15.75">
      <c r="A8" s="21">
        <v>35439</v>
      </c>
      <c r="B8" s="20">
        <v>26.37</v>
      </c>
      <c r="C8" s="20">
        <v>25.72</v>
      </c>
      <c r="D8" s="20">
        <v>25.03</v>
      </c>
      <c r="E8" s="20">
        <v>24.35</v>
      </c>
    </row>
    <row r="9" spans="1:5" ht="15.75">
      <c r="A9" s="21">
        <v>35440</v>
      </c>
      <c r="B9" s="20">
        <v>26.09</v>
      </c>
      <c r="C9" s="20">
        <v>25.49</v>
      </c>
      <c r="D9" s="20">
        <v>24.84</v>
      </c>
      <c r="E9" s="20">
        <v>24.19</v>
      </c>
    </row>
    <row r="10" spans="1:5" ht="15.75" hidden="1">
      <c r="A10" s="21">
        <v>35443</v>
      </c>
      <c r="B10" s="20">
        <v>25.19</v>
      </c>
      <c r="C10" s="20">
        <v>24.71</v>
      </c>
      <c r="D10" s="20">
        <v>24.14</v>
      </c>
      <c r="E10" s="20">
        <v>23.55</v>
      </c>
    </row>
    <row r="11" spans="1:5" ht="15.75" hidden="1">
      <c r="A11" s="21">
        <v>35444</v>
      </c>
      <c r="B11" s="20">
        <v>25.11</v>
      </c>
      <c r="C11" s="20">
        <v>24.62</v>
      </c>
      <c r="D11" s="20">
        <v>24.07</v>
      </c>
      <c r="E11" s="20">
        <v>23.51</v>
      </c>
    </row>
    <row r="12" spans="1:5" ht="15.75" hidden="1">
      <c r="A12" s="21">
        <v>35445</v>
      </c>
      <c r="B12" s="20">
        <v>25.95</v>
      </c>
      <c r="C12" s="20">
        <v>25.34</v>
      </c>
      <c r="D12" s="20">
        <v>24.77</v>
      </c>
      <c r="E12" s="20">
        <v>24.22</v>
      </c>
    </row>
    <row r="13" spans="1:5" ht="15.75" hidden="1">
      <c r="A13" s="21">
        <v>35446</v>
      </c>
      <c r="B13" s="20">
        <v>25.52</v>
      </c>
      <c r="C13" s="20">
        <v>24.82</v>
      </c>
      <c r="D13" s="20">
        <v>24.26</v>
      </c>
      <c r="E13" s="20">
        <v>23.71</v>
      </c>
    </row>
    <row r="14" spans="1:5" ht="15.75" hidden="1">
      <c r="A14" s="21">
        <v>35447</v>
      </c>
      <c r="B14" s="20">
        <v>25.41</v>
      </c>
      <c r="C14" s="20">
        <v>24.43</v>
      </c>
      <c r="D14" s="20">
        <v>23.88</v>
      </c>
      <c r="E14" s="20">
        <v>23.37</v>
      </c>
    </row>
    <row r="15" spans="1:5" ht="15.75" hidden="1">
      <c r="A15" s="21">
        <v>35450</v>
      </c>
      <c r="B15" s="20">
        <v>25.23</v>
      </c>
      <c r="C15" s="20">
        <v>24.43</v>
      </c>
      <c r="D15" s="20">
        <v>23.89</v>
      </c>
      <c r="E15" s="20">
        <v>23.4</v>
      </c>
    </row>
    <row r="16" spans="1:5" ht="15.75" hidden="1">
      <c r="A16" s="21">
        <v>35451</v>
      </c>
      <c r="B16" s="20">
        <v>24.8</v>
      </c>
      <c r="C16" s="20">
        <v>24.22</v>
      </c>
      <c r="D16" s="20">
        <v>23.71</v>
      </c>
      <c r="E16" s="20">
        <v>23.25</v>
      </c>
    </row>
    <row r="17" spans="1:5" ht="15.75" hidden="1">
      <c r="A17" s="21">
        <v>35452</v>
      </c>
      <c r="B17" s="20">
        <v>24.24</v>
      </c>
      <c r="C17" s="20">
        <v>23.76</v>
      </c>
      <c r="D17" s="20">
        <v>23.3</v>
      </c>
      <c r="E17" s="20">
        <v>22.83</v>
      </c>
    </row>
    <row r="18" spans="1:5" ht="15.75" hidden="1">
      <c r="A18" s="21">
        <v>35453</v>
      </c>
      <c r="B18" s="20">
        <v>24.18</v>
      </c>
      <c r="C18" s="20">
        <v>23.67</v>
      </c>
      <c r="D18" s="20">
        <v>23.19</v>
      </c>
      <c r="E18" s="20">
        <v>22.72</v>
      </c>
    </row>
    <row r="19" spans="1:5" ht="15.75" hidden="1">
      <c r="A19" s="21">
        <v>35454</v>
      </c>
      <c r="B19" s="20">
        <v>24.05</v>
      </c>
      <c r="C19" s="20">
        <v>23.53</v>
      </c>
      <c r="D19" s="20">
        <v>23.05</v>
      </c>
      <c r="E19" s="20">
        <v>22.59</v>
      </c>
    </row>
    <row r="20" spans="1:5" ht="15.75" hidden="1">
      <c r="A20" s="21">
        <v>35457</v>
      </c>
      <c r="B20" s="20">
        <v>23.94</v>
      </c>
      <c r="C20" s="20">
        <v>23.44</v>
      </c>
      <c r="D20" s="20">
        <v>22.98</v>
      </c>
      <c r="E20" s="20">
        <v>22.55</v>
      </c>
    </row>
    <row r="21" spans="1:5" ht="15.75" hidden="1">
      <c r="A21" s="21">
        <v>35458</v>
      </c>
      <c r="B21" s="20">
        <v>23.9</v>
      </c>
      <c r="C21" s="20">
        <v>23.42</v>
      </c>
      <c r="D21" s="20">
        <v>22.96</v>
      </c>
      <c r="E21" s="20">
        <v>22.53</v>
      </c>
    </row>
    <row r="22" spans="1:5" ht="15.75" hidden="1">
      <c r="A22" s="21">
        <v>35459</v>
      </c>
      <c r="B22" s="20">
        <v>24.47</v>
      </c>
      <c r="C22" s="20">
        <v>23.93</v>
      </c>
      <c r="D22" s="20">
        <v>23.42</v>
      </c>
      <c r="E22" s="20">
        <v>22.96</v>
      </c>
    </row>
    <row r="23" spans="1:5" ht="15.75" hidden="1">
      <c r="A23" s="21">
        <v>35460</v>
      </c>
      <c r="B23" s="20">
        <v>24.87</v>
      </c>
      <c r="C23" s="20">
        <v>24.35</v>
      </c>
      <c r="D23" s="20">
        <v>23.8</v>
      </c>
      <c r="E23" s="20">
        <v>23.32</v>
      </c>
    </row>
    <row r="24" spans="1:5" ht="15.75" hidden="1">
      <c r="A24" s="21">
        <v>35461</v>
      </c>
      <c r="B24" s="20">
        <v>24.15</v>
      </c>
      <c r="C24" s="20">
        <v>23.71</v>
      </c>
      <c r="D24" s="20">
        <v>23.19</v>
      </c>
      <c r="E24" s="20">
        <v>22.74</v>
      </c>
    </row>
    <row r="25" spans="1:5" ht="15.75" hidden="1">
      <c r="A25" s="21">
        <v>35464</v>
      </c>
      <c r="B25" s="20">
        <v>24.15</v>
      </c>
      <c r="C25" s="20">
        <v>23.74</v>
      </c>
      <c r="D25" s="20">
        <v>23.25</v>
      </c>
      <c r="E25" s="20">
        <v>22.83</v>
      </c>
    </row>
    <row r="26" spans="1:5" ht="15.75" hidden="1">
      <c r="A26" s="21">
        <v>35465</v>
      </c>
      <c r="B26" s="20">
        <v>24.02</v>
      </c>
      <c r="C26" s="20">
        <v>23.61</v>
      </c>
      <c r="D26" s="20">
        <v>23.16</v>
      </c>
      <c r="E26" s="20">
        <v>22.75</v>
      </c>
    </row>
    <row r="27" spans="1:5" ht="15.75" hidden="1">
      <c r="A27" s="21">
        <v>35466</v>
      </c>
      <c r="B27" s="20">
        <v>23.91</v>
      </c>
      <c r="C27" s="20">
        <v>23.52</v>
      </c>
      <c r="D27" s="20">
        <v>23.12</v>
      </c>
      <c r="E27" s="20">
        <v>22.73</v>
      </c>
    </row>
    <row r="28" spans="1:5" ht="15.75" hidden="1">
      <c r="A28" s="21">
        <v>35467</v>
      </c>
      <c r="B28" s="20">
        <v>23.1</v>
      </c>
      <c r="C28" s="20">
        <v>22.74</v>
      </c>
      <c r="D28" s="20">
        <v>22.42</v>
      </c>
      <c r="E28" s="20">
        <v>22.1</v>
      </c>
    </row>
    <row r="29" spans="1:5" ht="15.75" hidden="1">
      <c r="A29" s="21">
        <v>35468</v>
      </c>
      <c r="B29" s="20">
        <v>22.23</v>
      </c>
      <c r="C29" s="20">
        <v>22.07</v>
      </c>
      <c r="D29" s="20">
        <v>21.8</v>
      </c>
      <c r="E29" s="20">
        <v>21.53</v>
      </c>
    </row>
    <row r="30" spans="1:5" ht="15.75" hidden="1">
      <c r="A30" s="21">
        <v>35471</v>
      </c>
      <c r="B30" s="20">
        <v>22.46</v>
      </c>
      <c r="C30" s="20">
        <v>22.25</v>
      </c>
      <c r="D30" s="20">
        <v>21.98</v>
      </c>
      <c r="E30" s="20">
        <v>21.73</v>
      </c>
    </row>
    <row r="31" spans="1:5" ht="15.75" hidden="1">
      <c r="A31" s="21">
        <v>35472</v>
      </c>
      <c r="B31" s="20">
        <v>22.42</v>
      </c>
      <c r="C31" s="20">
        <v>22.23</v>
      </c>
      <c r="D31" s="20">
        <v>21.95</v>
      </c>
      <c r="E31" s="20">
        <v>21.69</v>
      </c>
    </row>
    <row r="32" spans="1:5" ht="15.75" hidden="1">
      <c r="A32" s="21">
        <v>35473</v>
      </c>
      <c r="B32" s="20">
        <v>21.86</v>
      </c>
      <c r="C32" s="20">
        <v>21.63</v>
      </c>
      <c r="D32" s="20">
        <v>21.34</v>
      </c>
      <c r="E32" s="20">
        <v>21.09</v>
      </c>
    </row>
    <row r="33" spans="1:5" ht="15.75" hidden="1">
      <c r="A33" s="21">
        <v>35474</v>
      </c>
      <c r="B33" s="20">
        <v>22.02</v>
      </c>
      <c r="C33" s="20">
        <v>21.74</v>
      </c>
      <c r="D33" s="20">
        <v>21.44</v>
      </c>
      <c r="E33" s="20">
        <v>21.19</v>
      </c>
    </row>
    <row r="34" spans="1:5" ht="15.75" hidden="1">
      <c r="A34" s="21">
        <v>35475</v>
      </c>
      <c r="B34" s="20">
        <v>22.41</v>
      </c>
      <c r="C34" s="20">
        <v>22.03</v>
      </c>
      <c r="D34" s="20">
        <v>21.71</v>
      </c>
      <c r="E34" s="20">
        <v>21.44</v>
      </c>
    </row>
    <row r="35" ht="15.75" hidden="1">
      <c r="A35" s="21">
        <v>35478</v>
      </c>
    </row>
    <row r="36" spans="1:5" ht="15.75" hidden="1">
      <c r="A36" s="21">
        <v>35479</v>
      </c>
      <c r="B36" s="20">
        <v>22.52</v>
      </c>
      <c r="C36" s="20">
        <v>22.12</v>
      </c>
      <c r="D36" s="20">
        <v>21.8</v>
      </c>
      <c r="E36" s="20">
        <v>21.51</v>
      </c>
    </row>
    <row r="37" spans="1:5" ht="15.75" hidden="1">
      <c r="A37" s="21">
        <v>35480</v>
      </c>
      <c r="B37" s="20">
        <v>22.79</v>
      </c>
      <c r="C37" s="20">
        <v>22.33</v>
      </c>
      <c r="D37" s="20">
        <v>21.94</v>
      </c>
      <c r="E37" s="20">
        <v>21.62</v>
      </c>
    </row>
    <row r="38" spans="1:5" ht="15.75" hidden="1">
      <c r="A38" s="21">
        <v>35481</v>
      </c>
      <c r="B38" s="20">
        <v>21.98</v>
      </c>
      <c r="C38" s="20">
        <v>21.69</v>
      </c>
      <c r="D38" s="20">
        <v>21.39</v>
      </c>
      <c r="E38" s="20">
        <v>21.1</v>
      </c>
    </row>
    <row r="39" spans="1:5" ht="15.75" hidden="1">
      <c r="A39" s="21">
        <v>35482</v>
      </c>
      <c r="B39" s="20">
        <v>21.39</v>
      </c>
      <c r="C39" s="20">
        <v>21.07</v>
      </c>
      <c r="D39" s="20">
        <v>20.81</v>
      </c>
      <c r="E39" s="20">
        <v>20.59</v>
      </c>
    </row>
    <row r="40" spans="1:5" ht="15.75" hidden="1">
      <c r="A40" s="21">
        <v>35485</v>
      </c>
      <c r="B40" s="20">
        <v>20.71</v>
      </c>
      <c r="C40" s="20">
        <v>20.46</v>
      </c>
      <c r="D40" s="20">
        <v>20.27</v>
      </c>
      <c r="E40" s="20">
        <v>20.1</v>
      </c>
    </row>
    <row r="41" spans="1:5" ht="15.75" hidden="1">
      <c r="A41" s="21">
        <v>35486</v>
      </c>
      <c r="B41" s="20">
        <v>21</v>
      </c>
      <c r="C41" s="20">
        <v>20.7</v>
      </c>
      <c r="D41" s="20">
        <v>20.47</v>
      </c>
      <c r="E41" s="20">
        <v>20.28</v>
      </c>
    </row>
    <row r="42" spans="1:5" ht="15.75" hidden="1">
      <c r="A42" s="21">
        <v>35487</v>
      </c>
      <c r="B42" s="20">
        <v>21.11</v>
      </c>
      <c r="C42" s="20">
        <v>20.83</v>
      </c>
      <c r="D42" s="20">
        <v>20.62</v>
      </c>
      <c r="E42" s="20">
        <v>20.44</v>
      </c>
    </row>
    <row r="43" spans="1:5" ht="15.75" hidden="1">
      <c r="A43" s="21">
        <v>35488</v>
      </c>
      <c r="B43" s="20">
        <v>20.89</v>
      </c>
      <c r="C43" s="20">
        <v>20.64</v>
      </c>
      <c r="D43" s="20">
        <v>20.42</v>
      </c>
      <c r="E43" s="20">
        <v>20.24</v>
      </c>
    </row>
    <row r="44" spans="1:5" ht="15.75" hidden="1">
      <c r="A44" s="21">
        <v>35489</v>
      </c>
      <c r="B44" s="20">
        <v>20.3</v>
      </c>
      <c r="C44" s="20">
        <v>20.04</v>
      </c>
      <c r="D44" s="20">
        <v>19.86</v>
      </c>
      <c r="E44" s="20">
        <v>19.73</v>
      </c>
    </row>
    <row r="45" spans="1:5" ht="15.75" hidden="1">
      <c r="A45" s="21">
        <v>35492</v>
      </c>
      <c r="B45" s="20">
        <v>20.25</v>
      </c>
      <c r="C45" s="20">
        <v>20.03</v>
      </c>
      <c r="D45" s="20">
        <v>19.88</v>
      </c>
      <c r="E45" s="20">
        <v>19.76</v>
      </c>
    </row>
    <row r="46" spans="1:5" ht="15.75" hidden="1">
      <c r="A46" s="21">
        <v>35493</v>
      </c>
      <c r="B46" s="20">
        <v>20.66</v>
      </c>
      <c r="C46" s="20">
        <v>20.47</v>
      </c>
      <c r="D46" s="20">
        <v>20.31</v>
      </c>
      <c r="E46" s="20">
        <v>20.19</v>
      </c>
    </row>
    <row r="47" spans="1:5" ht="15.75" hidden="1">
      <c r="A47" s="21">
        <v>35494</v>
      </c>
      <c r="B47" s="20">
        <v>20.4</v>
      </c>
      <c r="C47" s="20">
        <v>20.29</v>
      </c>
      <c r="D47" s="20">
        <v>20.17</v>
      </c>
      <c r="E47" s="20">
        <v>20</v>
      </c>
    </row>
    <row r="48" spans="1:5" ht="15.75" hidden="1">
      <c r="A48" s="21">
        <v>35495</v>
      </c>
      <c r="B48" s="20">
        <v>20.94</v>
      </c>
      <c r="C48" s="20">
        <v>20.76</v>
      </c>
      <c r="D48" s="20">
        <v>20.56</v>
      </c>
      <c r="E48" s="20">
        <v>20.41</v>
      </c>
    </row>
    <row r="49" spans="1:5" ht="15.75" hidden="1">
      <c r="A49" s="21">
        <v>35496</v>
      </c>
      <c r="B49" s="20">
        <v>21.28</v>
      </c>
      <c r="C49" s="20">
        <v>21.24</v>
      </c>
      <c r="D49" s="20">
        <v>21.06</v>
      </c>
      <c r="E49" s="20">
        <v>20.9</v>
      </c>
    </row>
    <row r="50" spans="1:5" ht="15.75" hidden="1">
      <c r="A50" s="21">
        <v>35499</v>
      </c>
      <c r="B50" s="20">
        <v>20.49</v>
      </c>
      <c r="C50" s="20">
        <v>20.55</v>
      </c>
      <c r="D50" s="20">
        <v>20.55</v>
      </c>
      <c r="E50" s="20">
        <v>20.44</v>
      </c>
    </row>
    <row r="51" spans="1:5" ht="15.75" hidden="1">
      <c r="A51" s="21">
        <v>35500</v>
      </c>
      <c r="B51" s="20">
        <v>20.11</v>
      </c>
      <c r="C51" s="20">
        <v>20.29</v>
      </c>
      <c r="D51" s="20">
        <v>20.3</v>
      </c>
      <c r="E51" s="20">
        <v>20.25</v>
      </c>
    </row>
    <row r="52" spans="1:5" ht="15.75" hidden="1">
      <c r="A52" s="21">
        <v>35501</v>
      </c>
      <c r="B52" s="20">
        <v>20.62</v>
      </c>
      <c r="C52" s="20">
        <v>20.68</v>
      </c>
      <c r="D52" s="20">
        <v>20.68</v>
      </c>
      <c r="E52" s="20">
        <v>20.61</v>
      </c>
    </row>
    <row r="53" spans="1:5" ht="15.75" hidden="1">
      <c r="A53" s="21">
        <v>35502</v>
      </c>
      <c r="B53" s="20">
        <v>20.7</v>
      </c>
      <c r="C53" s="20">
        <v>20.76</v>
      </c>
      <c r="D53" s="20">
        <v>20.73</v>
      </c>
      <c r="E53" s="20">
        <v>20.65</v>
      </c>
    </row>
    <row r="54" spans="1:5" ht="15.75" hidden="1">
      <c r="A54" s="21">
        <v>35503</v>
      </c>
      <c r="B54" s="20">
        <v>21.29</v>
      </c>
      <c r="C54" s="20">
        <v>21.2</v>
      </c>
      <c r="D54" s="20">
        <v>21.09</v>
      </c>
      <c r="E54" s="20">
        <v>20.97</v>
      </c>
    </row>
    <row r="55" spans="1:5" ht="15.75" hidden="1">
      <c r="A55" s="21">
        <v>35506</v>
      </c>
      <c r="B55" s="20">
        <v>20.92</v>
      </c>
      <c r="C55" s="20">
        <v>20.85</v>
      </c>
      <c r="D55" s="20">
        <v>20.79</v>
      </c>
      <c r="E55" s="20">
        <v>20.68</v>
      </c>
    </row>
    <row r="56" spans="1:5" ht="15.75" hidden="1">
      <c r="A56" s="21">
        <v>35507</v>
      </c>
      <c r="B56" s="20">
        <v>22.06</v>
      </c>
      <c r="C56" s="20">
        <v>21.77</v>
      </c>
      <c r="D56" s="20">
        <v>21.64</v>
      </c>
      <c r="E56" s="20">
        <v>21.49</v>
      </c>
    </row>
    <row r="57" spans="1:5" ht="15.75" hidden="1">
      <c r="A57" s="21">
        <v>35508</v>
      </c>
      <c r="B57" s="20">
        <v>22.04</v>
      </c>
      <c r="C57" s="20">
        <v>21.82</v>
      </c>
      <c r="D57" s="20">
        <v>21.63</v>
      </c>
      <c r="E57" s="20">
        <v>21.46</v>
      </c>
    </row>
    <row r="58" spans="1:5" ht="15.75" hidden="1">
      <c r="A58" s="21">
        <v>35509</v>
      </c>
      <c r="B58" s="20">
        <v>22.32</v>
      </c>
      <c r="C58" s="20">
        <v>21.85</v>
      </c>
      <c r="D58" s="20">
        <v>21.67</v>
      </c>
      <c r="E58" s="20">
        <v>21.48</v>
      </c>
    </row>
    <row r="59" spans="1:5" ht="15.75" hidden="1">
      <c r="A59" s="21">
        <v>35510</v>
      </c>
      <c r="B59" s="20">
        <v>21.51</v>
      </c>
      <c r="C59" s="20">
        <v>21.4</v>
      </c>
      <c r="D59" s="20">
        <v>21.24</v>
      </c>
      <c r="E59" s="20">
        <v>21.1</v>
      </c>
    </row>
    <row r="60" spans="1:5" ht="15.75" hidden="1">
      <c r="A60" s="21">
        <v>35513</v>
      </c>
      <c r="B60" s="20">
        <v>21.06</v>
      </c>
      <c r="C60" s="20">
        <v>21.02</v>
      </c>
      <c r="D60" s="20">
        <v>20.92</v>
      </c>
      <c r="E60" s="20">
        <v>20.81</v>
      </c>
    </row>
    <row r="61" spans="1:5" ht="15.75" hidden="1">
      <c r="A61" s="21">
        <v>35514</v>
      </c>
      <c r="B61" s="20">
        <v>20.99</v>
      </c>
      <c r="C61" s="20">
        <v>20.97</v>
      </c>
      <c r="D61" s="20">
        <v>20.89</v>
      </c>
      <c r="E61" s="20">
        <v>20.79</v>
      </c>
    </row>
    <row r="62" spans="1:5" ht="15.75" hidden="1">
      <c r="A62" s="21">
        <v>35515</v>
      </c>
      <c r="B62" s="20">
        <v>20.64</v>
      </c>
      <c r="C62" s="20">
        <v>20.63</v>
      </c>
      <c r="D62" s="20">
        <v>20.55</v>
      </c>
      <c r="E62" s="20">
        <v>20.48</v>
      </c>
    </row>
    <row r="63" spans="1:5" ht="15.75" hidden="1">
      <c r="A63" s="21">
        <v>35516</v>
      </c>
      <c r="B63" s="20">
        <v>20.7</v>
      </c>
      <c r="C63" s="20">
        <v>20.69</v>
      </c>
      <c r="D63" s="20">
        <v>20.63</v>
      </c>
      <c r="E63" s="20">
        <v>20.58</v>
      </c>
    </row>
    <row r="64" ht="15.75" hidden="1">
      <c r="A64" s="21">
        <v>35517</v>
      </c>
    </row>
    <row r="65" spans="1:5" ht="15.75" hidden="1">
      <c r="A65" s="21">
        <v>35520</v>
      </c>
      <c r="B65" s="20">
        <v>20.41</v>
      </c>
      <c r="C65" s="20">
        <v>20.42</v>
      </c>
      <c r="D65" s="20">
        <v>20.38</v>
      </c>
      <c r="E65" s="20">
        <v>20.34</v>
      </c>
    </row>
    <row r="66" spans="1:5" ht="15.75" hidden="1">
      <c r="A66" s="21">
        <v>35521</v>
      </c>
      <c r="B66" s="20">
        <v>20.28</v>
      </c>
      <c r="C66" s="20">
        <v>20.26</v>
      </c>
      <c r="D66" s="20">
        <v>20.23</v>
      </c>
      <c r="E66" s="20">
        <v>20.22</v>
      </c>
    </row>
    <row r="67" spans="1:5" ht="15.75" hidden="1">
      <c r="A67" s="21">
        <v>35522</v>
      </c>
      <c r="B67" s="20">
        <v>19.47</v>
      </c>
      <c r="C67" s="20">
        <v>19.54</v>
      </c>
      <c r="D67" s="20">
        <v>19.59</v>
      </c>
      <c r="E67" s="20">
        <v>19.62</v>
      </c>
    </row>
    <row r="68" spans="1:5" ht="15.75" hidden="1">
      <c r="A68" s="21">
        <v>35523</v>
      </c>
      <c r="B68" s="20">
        <v>19.47</v>
      </c>
      <c r="C68" s="20">
        <v>19.57</v>
      </c>
      <c r="D68" s="20">
        <v>19.63</v>
      </c>
      <c r="E68" s="20">
        <v>19.66</v>
      </c>
    </row>
    <row r="69" spans="1:5" ht="15.75" hidden="1">
      <c r="A69" s="21">
        <v>35524</v>
      </c>
      <c r="B69" s="20">
        <v>19.12</v>
      </c>
      <c r="C69" s="20">
        <v>19.22</v>
      </c>
      <c r="D69" s="20">
        <v>19.3</v>
      </c>
      <c r="E69" s="20">
        <v>19.35</v>
      </c>
    </row>
    <row r="70" spans="1:5" ht="15.75" hidden="1">
      <c r="A70" s="21">
        <v>35527</v>
      </c>
      <c r="B70" s="20">
        <v>19.23</v>
      </c>
      <c r="C70" s="20">
        <v>19.33</v>
      </c>
      <c r="D70" s="20">
        <v>19.37</v>
      </c>
      <c r="E70" s="20">
        <v>19.41</v>
      </c>
    </row>
    <row r="71" spans="1:5" ht="15.75" hidden="1">
      <c r="A71" s="21">
        <v>35528</v>
      </c>
      <c r="B71" s="20">
        <v>19.35</v>
      </c>
      <c r="C71" s="20">
        <v>19.45</v>
      </c>
      <c r="D71" s="20">
        <v>19.49</v>
      </c>
      <c r="E71" s="20">
        <v>19.53</v>
      </c>
    </row>
    <row r="72" spans="1:5" ht="15.75" hidden="1">
      <c r="A72" s="21">
        <v>35529</v>
      </c>
      <c r="B72" s="20">
        <v>19.27</v>
      </c>
      <c r="C72" s="20">
        <v>19.39</v>
      </c>
      <c r="D72" s="20">
        <v>19.43</v>
      </c>
      <c r="E72" s="20">
        <v>19.47</v>
      </c>
    </row>
    <row r="73" spans="1:5" ht="15.75" hidden="1">
      <c r="A73" s="21">
        <v>35530</v>
      </c>
      <c r="B73" s="20">
        <v>19.57</v>
      </c>
      <c r="C73" s="20">
        <v>19.68</v>
      </c>
      <c r="D73" s="20">
        <v>19.71</v>
      </c>
      <c r="E73" s="20">
        <v>19.74</v>
      </c>
    </row>
    <row r="74" spans="1:5" ht="15.75" hidden="1">
      <c r="A74" s="21">
        <v>35531</v>
      </c>
      <c r="B74" s="20">
        <v>19.53</v>
      </c>
      <c r="C74" s="20">
        <v>19.62</v>
      </c>
      <c r="D74" s="20">
        <v>19.63</v>
      </c>
      <c r="E74" s="20">
        <v>19.64</v>
      </c>
    </row>
    <row r="75" spans="1:5" ht="15.75" hidden="1">
      <c r="A75" s="21">
        <v>35534</v>
      </c>
      <c r="B75" s="20">
        <v>19.9</v>
      </c>
      <c r="C75" s="20">
        <v>19.91</v>
      </c>
      <c r="D75" s="20">
        <v>19.92</v>
      </c>
      <c r="E75" s="20">
        <v>19.91</v>
      </c>
    </row>
    <row r="76" spans="1:5" ht="15.75" hidden="1">
      <c r="A76" s="21">
        <v>35535</v>
      </c>
      <c r="B76" s="20">
        <v>19.83</v>
      </c>
      <c r="C76" s="20">
        <v>19.78</v>
      </c>
      <c r="D76" s="20">
        <v>19.8</v>
      </c>
      <c r="E76" s="20">
        <v>19.8</v>
      </c>
    </row>
    <row r="77" spans="1:5" ht="15.75" hidden="1">
      <c r="A77" s="21">
        <v>35536</v>
      </c>
      <c r="B77" s="20">
        <v>19.35</v>
      </c>
      <c r="C77" s="20">
        <v>19.3</v>
      </c>
      <c r="D77" s="20">
        <v>19.37</v>
      </c>
      <c r="E77" s="20">
        <v>19.4</v>
      </c>
    </row>
    <row r="78" spans="1:5" ht="15.75" hidden="1">
      <c r="A78" s="21">
        <v>35537</v>
      </c>
      <c r="B78" s="20">
        <v>19.42</v>
      </c>
      <c r="C78" s="20">
        <v>19.34</v>
      </c>
      <c r="D78" s="20">
        <v>19.4</v>
      </c>
      <c r="E78" s="20">
        <v>19.45</v>
      </c>
    </row>
    <row r="79" spans="1:5" ht="15.75" hidden="1">
      <c r="A79" s="21">
        <v>35538</v>
      </c>
      <c r="B79" s="20">
        <v>19.91</v>
      </c>
      <c r="C79" s="20">
        <v>19.67</v>
      </c>
      <c r="D79" s="20">
        <v>19.65</v>
      </c>
      <c r="E79" s="20">
        <v>19.65</v>
      </c>
    </row>
    <row r="80" spans="1:5" ht="15.75" hidden="1">
      <c r="A80" s="21">
        <v>35541</v>
      </c>
      <c r="B80" s="20">
        <v>20.38</v>
      </c>
      <c r="C80" s="20">
        <v>20.07</v>
      </c>
      <c r="D80" s="20">
        <v>19.98</v>
      </c>
      <c r="E80" s="20">
        <v>19.93</v>
      </c>
    </row>
    <row r="81" spans="1:5" ht="15.75" hidden="1">
      <c r="A81" s="21">
        <v>35542</v>
      </c>
      <c r="B81" s="20">
        <v>19.6</v>
      </c>
      <c r="C81" s="20">
        <v>19.59</v>
      </c>
      <c r="D81" s="20">
        <v>19.57</v>
      </c>
      <c r="E81" s="20">
        <v>19.53</v>
      </c>
    </row>
    <row r="82" spans="1:5" ht="15.75" hidden="1">
      <c r="A82" s="21">
        <v>35543</v>
      </c>
      <c r="B82" s="20">
        <v>19.73</v>
      </c>
      <c r="C82" s="20">
        <v>19.74</v>
      </c>
      <c r="D82" s="20">
        <v>19.74</v>
      </c>
      <c r="E82" s="20">
        <v>19.73</v>
      </c>
    </row>
    <row r="83" spans="1:5" ht="15.75" hidden="1">
      <c r="A83" s="21">
        <v>35544</v>
      </c>
      <c r="B83" s="20">
        <v>20.03</v>
      </c>
      <c r="C83" s="20">
        <v>19.99</v>
      </c>
      <c r="D83" s="20">
        <v>19.96</v>
      </c>
      <c r="E83" s="20">
        <v>19.92</v>
      </c>
    </row>
    <row r="84" spans="1:5" ht="15.75" hidden="1">
      <c r="A84" s="21">
        <v>35545</v>
      </c>
      <c r="B84" s="20">
        <v>19.99</v>
      </c>
      <c r="C84" s="20">
        <v>20</v>
      </c>
      <c r="D84" s="20">
        <v>19.98</v>
      </c>
      <c r="E84" s="20">
        <v>19.94</v>
      </c>
    </row>
    <row r="85" spans="1:5" ht="15.75" hidden="1">
      <c r="A85" s="21">
        <v>35548</v>
      </c>
      <c r="B85" s="20">
        <v>19.91</v>
      </c>
      <c r="C85" s="20">
        <v>19.91</v>
      </c>
      <c r="D85" s="20">
        <v>19.9</v>
      </c>
      <c r="E85" s="20">
        <v>19.88</v>
      </c>
    </row>
    <row r="86" spans="1:5" ht="15.75" hidden="1">
      <c r="A86" s="21">
        <v>35549</v>
      </c>
      <c r="B86" s="20">
        <v>20.44</v>
      </c>
      <c r="C86" s="20">
        <v>20.39</v>
      </c>
      <c r="D86" s="20">
        <v>20.33</v>
      </c>
      <c r="E86" s="20">
        <v>20.27</v>
      </c>
    </row>
    <row r="87" spans="1:5" ht="15.75" hidden="1">
      <c r="A87" s="21">
        <v>35550</v>
      </c>
      <c r="B87" s="20">
        <v>20.21</v>
      </c>
      <c r="C87" s="20">
        <v>20.21</v>
      </c>
      <c r="D87" s="20">
        <v>20.16</v>
      </c>
      <c r="E87" s="20">
        <v>20.12</v>
      </c>
    </row>
    <row r="88" spans="1:5" ht="15.75" hidden="1">
      <c r="A88" s="21">
        <v>35551</v>
      </c>
      <c r="B88" s="20">
        <v>19.91</v>
      </c>
      <c r="C88" s="20">
        <v>19.96</v>
      </c>
      <c r="D88" s="20">
        <v>19.93</v>
      </c>
      <c r="E88" s="20">
        <v>19.9</v>
      </c>
    </row>
    <row r="89" spans="1:5" ht="15.75" hidden="1">
      <c r="A89" s="21">
        <v>35552</v>
      </c>
      <c r="B89" s="20">
        <v>19.6</v>
      </c>
      <c r="C89" s="20">
        <v>19.69</v>
      </c>
      <c r="D89" s="20">
        <v>19.7</v>
      </c>
      <c r="E89" s="20">
        <v>19.7</v>
      </c>
    </row>
    <row r="90" spans="1:5" ht="15.75" hidden="1">
      <c r="A90" s="21">
        <v>35555</v>
      </c>
      <c r="B90" s="20">
        <v>19.63</v>
      </c>
      <c r="C90" s="20">
        <v>19.71</v>
      </c>
      <c r="D90" s="20">
        <v>19.72</v>
      </c>
      <c r="E90" s="20">
        <v>19.72</v>
      </c>
    </row>
    <row r="91" spans="1:5" ht="15.75" hidden="1">
      <c r="A91" s="21">
        <v>35556</v>
      </c>
      <c r="B91" s="20">
        <v>19.66</v>
      </c>
      <c r="C91" s="20">
        <v>19.75</v>
      </c>
      <c r="D91" s="20">
        <v>19.78</v>
      </c>
      <c r="E91" s="20">
        <v>19.79</v>
      </c>
    </row>
    <row r="92" spans="1:5" ht="15.75" hidden="1">
      <c r="A92" s="21">
        <v>35557</v>
      </c>
      <c r="B92" s="20">
        <v>19.62</v>
      </c>
      <c r="C92" s="20">
        <v>19.73</v>
      </c>
      <c r="D92" s="20">
        <v>19.75</v>
      </c>
      <c r="E92" s="20">
        <v>19.74</v>
      </c>
    </row>
    <row r="93" spans="1:5" ht="15.75" hidden="1">
      <c r="A93" s="21">
        <v>35558</v>
      </c>
      <c r="B93" s="20">
        <v>20.34</v>
      </c>
      <c r="C93" s="20">
        <v>20.34</v>
      </c>
      <c r="D93" s="20">
        <v>20.28</v>
      </c>
      <c r="E93" s="20">
        <v>20.23</v>
      </c>
    </row>
    <row r="94" spans="1:5" ht="15.75" hidden="1">
      <c r="A94" s="21">
        <v>35559</v>
      </c>
      <c r="B94" s="20">
        <v>20.43</v>
      </c>
      <c r="C94" s="20">
        <v>20.41</v>
      </c>
      <c r="D94" s="20">
        <v>20.31</v>
      </c>
      <c r="E94" s="20">
        <v>20.24</v>
      </c>
    </row>
    <row r="95" spans="1:5" ht="15.75" hidden="1">
      <c r="A95" s="21">
        <v>35562</v>
      </c>
      <c r="B95" s="20">
        <v>21.38</v>
      </c>
      <c r="C95" s="20">
        <v>21.26</v>
      </c>
      <c r="D95" s="20">
        <v>21.08</v>
      </c>
      <c r="E95" s="20">
        <v>20.96</v>
      </c>
    </row>
    <row r="96" spans="1:5" ht="15.75" hidden="1">
      <c r="A96" s="21">
        <v>35563</v>
      </c>
      <c r="B96" s="20">
        <v>21.37</v>
      </c>
      <c r="C96" s="20">
        <v>21.28</v>
      </c>
      <c r="D96" s="20">
        <v>21.12</v>
      </c>
      <c r="E96" s="20">
        <v>20.99</v>
      </c>
    </row>
    <row r="97" spans="1:5" ht="15.75" hidden="1">
      <c r="A97" s="21">
        <v>35564</v>
      </c>
      <c r="B97" s="20">
        <v>21.39</v>
      </c>
      <c r="C97" s="20">
        <v>21.29</v>
      </c>
      <c r="D97" s="20">
        <v>21.16</v>
      </c>
      <c r="E97" s="20">
        <v>21.04</v>
      </c>
    </row>
    <row r="98" spans="1:5" ht="15.75" hidden="1">
      <c r="A98" s="21">
        <v>35565</v>
      </c>
      <c r="B98" s="20">
        <v>21.3</v>
      </c>
      <c r="C98" s="20">
        <v>21.29</v>
      </c>
      <c r="D98" s="20">
        <v>21.16</v>
      </c>
      <c r="E98" s="20">
        <v>21.04</v>
      </c>
    </row>
    <row r="99" spans="1:5" ht="15.75" hidden="1">
      <c r="A99" s="21">
        <v>35566</v>
      </c>
      <c r="B99" s="20">
        <v>22.12</v>
      </c>
      <c r="C99" s="20">
        <v>22.18</v>
      </c>
      <c r="D99" s="20">
        <v>22.02</v>
      </c>
      <c r="E99" s="20">
        <v>21.86</v>
      </c>
    </row>
    <row r="100" spans="1:5" ht="15.75" hidden="1">
      <c r="A100" s="21">
        <v>35569</v>
      </c>
      <c r="B100" s="20">
        <v>21.59</v>
      </c>
      <c r="C100" s="20">
        <v>21.9</v>
      </c>
      <c r="D100" s="20">
        <v>21.81</v>
      </c>
      <c r="E100" s="20">
        <v>21.66</v>
      </c>
    </row>
    <row r="101" spans="1:5" ht="15.75" hidden="1">
      <c r="A101" s="21">
        <v>35570</v>
      </c>
      <c r="B101" s="20">
        <v>21.19</v>
      </c>
      <c r="C101" s="20">
        <v>21.59</v>
      </c>
      <c r="D101" s="20">
        <v>21.59</v>
      </c>
      <c r="E101" s="20">
        <v>21.48</v>
      </c>
    </row>
    <row r="102" spans="1:5" ht="15.75" hidden="1">
      <c r="A102" s="21">
        <v>35571</v>
      </c>
      <c r="B102" s="20">
        <v>21.86</v>
      </c>
      <c r="C102" s="20">
        <v>21.87</v>
      </c>
      <c r="D102" s="20">
        <v>21.76</v>
      </c>
      <c r="E102" s="20">
        <v>21.64</v>
      </c>
    </row>
    <row r="103" spans="1:5" ht="15.75" hidden="1">
      <c r="A103" s="21">
        <v>35572</v>
      </c>
      <c r="B103" s="20">
        <v>21.86</v>
      </c>
      <c r="C103" s="20">
        <v>21.87</v>
      </c>
      <c r="D103" s="20">
        <v>21.75</v>
      </c>
      <c r="E103" s="20">
        <v>21.6</v>
      </c>
    </row>
    <row r="104" spans="1:5" ht="15.75" hidden="1">
      <c r="A104" s="21">
        <v>35573</v>
      </c>
      <c r="B104" s="20">
        <v>21.63</v>
      </c>
      <c r="C104" s="20">
        <v>21.66</v>
      </c>
      <c r="D104" s="20">
        <v>21.56</v>
      </c>
      <c r="E104" s="20">
        <v>21.43</v>
      </c>
    </row>
    <row r="105" spans="1:5" ht="15.75" hidden="1">
      <c r="A105" s="21">
        <v>35577</v>
      </c>
      <c r="B105" s="20">
        <v>20.79</v>
      </c>
      <c r="C105" s="20">
        <v>20.84</v>
      </c>
      <c r="D105" s="20">
        <v>20.82</v>
      </c>
      <c r="E105" s="20">
        <v>20.75</v>
      </c>
    </row>
    <row r="106" spans="1:5" ht="15.75" hidden="1">
      <c r="A106" s="21">
        <v>35578</v>
      </c>
      <c r="B106" s="20">
        <v>20.79</v>
      </c>
      <c r="C106" s="20">
        <v>20.9</v>
      </c>
      <c r="D106" s="20">
        <v>20.88</v>
      </c>
      <c r="E106" s="20">
        <v>20.81</v>
      </c>
    </row>
    <row r="107" spans="1:5" ht="15.75" hidden="1">
      <c r="A107" s="21">
        <v>35579</v>
      </c>
      <c r="B107" s="20">
        <v>20.97</v>
      </c>
      <c r="C107" s="20">
        <v>21.07</v>
      </c>
      <c r="D107" s="20">
        <v>21.05</v>
      </c>
      <c r="E107" s="20">
        <v>20.98</v>
      </c>
    </row>
    <row r="108" spans="1:5" ht="15.75" hidden="1">
      <c r="A108" s="21">
        <v>35580</v>
      </c>
      <c r="B108" s="20">
        <v>20.88</v>
      </c>
      <c r="C108" s="20">
        <v>21.01</v>
      </c>
      <c r="D108" s="20">
        <v>21.01</v>
      </c>
      <c r="E108" s="20">
        <v>20.96</v>
      </c>
    </row>
    <row r="109" spans="1:5" ht="15.75" hidden="1">
      <c r="A109" s="21">
        <v>35583</v>
      </c>
      <c r="B109" s="20">
        <v>20.98</v>
      </c>
      <c r="C109" s="20">
        <v>21.12</v>
      </c>
      <c r="D109" s="20">
        <v>21.12</v>
      </c>
      <c r="E109" s="20">
        <v>21.07</v>
      </c>
    </row>
    <row r="110" spans="1:5" ht="15.75" hidden="1">
      <c r="A110" s="21">
        <v>35584</v>
      </c>
      <c r="B110" s="20">
        <v>20.33</v>
      </c>
      <c r="C110" s="20">
        <v>20.45</v>
      </c>
      <c r="D110" s="20">
        <v>20.48</v>
      </c>
      <c r="E110" s="20">
        <v>20.46</v>
      </c>
    </row>
    <row r="111" spans="1:5" ht="15.75" hidden="1">
      <c r="A111" s="21">
        <v>35585</v>
      </c>
      <c r="B111" s="20">
        <v>20.12</v>
      </c>
      <c r="C111" s="20">
        <v>20.27</v>
      </c>
      <c r="D111" s="20">
        <v>20.32</v>
      </c>
      <c r="E111" s="20">
        <v>20.33</v>
      </c>
    </row>
    <row r="112" spans="1:5" ht="15.75" hidden="1">
      <c r="A112" s="21">
        <v>35586</v>
      </c>
      <c r="B112" s="20">
        <v>19.66</v>
      </c>
      <c r="C112" s="20">
        <v>19.86</v>
      </c>
      <c r="D112" s="20">
        <v>19.96</v>
      </c>
      <c r="E112" s="20">
        <v>20.02</v>
      </c>
    </row>
    <row r="113" spans="1:5" ht="15.75" hidden="1">
      <c r="A113" s="21">
        <v>35587</v>
      </c>
      <c r="B113" s="20">
        <v>18.79</v>
      </c>
      <c r="C113" s="20">
        <v>19.11</v>
      </c>
      <c r="D113" s="20">
        <v>19.29</v>
      </c>
      <c r="E113" s="20">
        <v>19.43</v>
      </c>
    </row>
    <row r="114" spans="1:5" ht="15.75" hidden="1">
      <c r="A114" s="21">
        <v>35590</v>
      </c>
      <c r="B114" s="20">
        <v>18.68</v>
      </c>
      <c r="C114" s="20">
        <v>19.01</v>
      </c>
      <c r="D114" s="20">
        <v>19.21</v>
      </c>
      <c r="E114" s="20">
        <v>19.39</v>
      </c>
    </row>
    <row r="115" spans="1:5" ht="15.75" hidden="1">
      <c r="A115" s="21">
        <v>35591</v>
      </c>
      <c r="B115" s="20">
        <v>18.67</v>
      </c>
      <c r="C115" s="20">
        <v>19</v>
      </c>
      <c r="D115" s="20">
        <v>19.2</v>
      </c>
      <c r="E115" s="20">
        <v>19.38</v>
      </c>
    </row>
    <row r="116" spans="1:5" ht="15.75" hidden="1">
      <c r="A116" s="21">
        <v>35592</v>
      </c>
      <c r="B116" s="20">
        <v>18.53</v>
      </c>
      <c r="C116" s="20">
        <v>18.89</v>
      </c>
      <c r="D116" s="20">
        <v>19.09</v>
      </c>
      <c r="E116" s="20">
        <v>19.27</v>
      </c>
    </row>
    <row r="117" spans="1:5" ht="15.75" hidden="1">
      <c r="A117" s="21">
        <v>35593</v>
      </c>
      <c r="B117" s="20">
        <v>18.69</v>
      </c>
      <c r="C117" s="20">
        <v>18.93</v>
      </c>
      <c r="D117" s="20">
        <v>19.09</v>
      </c>
      <c r="E117" s="20">
        <v>19.23</v>
      </c>
    </row>
    <row r="118" spans="1:5" ht="15.75" hidden="1">
      <c r="A118" s="21">
        <v>35594</v>
      </c>
      <c r="B118" s="20">
        <v>18.83</v>
      </c>
      <c r="C118" s="20">
        <v>19.06</v>
      </c>
      <c r="D118" s="20">
        <v>19.19</v>
      </c>
      <c r="E118" s="20">
        <v>19.3</v>
      </c>
    </row>
    <row r="119" spans="1:5" ht="15.75" hidden="1">
      <c r="A119" s="21">
        <v>35597</v>
      </c>
      <c r="B119" s="20">
        <v>19.01</v>
      </c>
      <c r="C119" s="20">
        <v>19.17</v>
      </c>
      <c r="D119" s="20">
        <v>19.28</v>
      </c>
      <c r="E119" s="20">
        <v>19.37</v>
      </c>
    </row>
    <row r="120" spans="1:5" ht="15.75" hidden="1">
      <c r="A120" s="21">
        <v>35598</v>
      </c>
      <c r="B120" s="20">
        <v>19.23</v>
      </c>
      <c r="C120" s="20">
        <v>19.35</v>
      </c>
      <c r="D120" s="20">
        <v>19.43</v>
      </c>
      <c r="E120" s="20">
        <v>19.51</v>
      </c>
    </row>
    <row r="121" spans="1:5" ht="15.75" hidden="1">
      <c r="A121" s="21">
        <v>35599</v>
      </c>
      <c r="B121" s="20">
        <v>18.79</v>
      </c>
      <c r="C121" s="20">
        <v>18.96</v>
      </c>
      <c r="D121" s="20">
        <v>19.1</v>
      </c>
      <c r="E121" s="20">
        <v>19.23</v>
      </c>
    </row>
    <row r="122" spans="1:5" ht="15.75" hidden="1">
      <c r="A122" s="21">
        <v>35600</v>
      </c>
      <c r="B122" s="20">
        <v>18.67</v>
      </c>
      <c r="C122" s="20">
        <v>18.92</v>
      </c>
      <c r="D122" s="20">
        <v>19.05</v>
      </c>
      <c r="E122" s="20">
        <v>19.17</v>
      </c>
    </row>
    <row r="123" spans="1:5" ht="15.75" hidden="1">
      <c r="A123" s="21">
        <v>35601</v>
      </c>
      <c r="B123" s="20">
        <v>18.55</v>
      </c>
      <c r="C123" s="20">
        <v>18.89</v>
      </c>
      <c r="D123" s="20">
        <v>19.04</v>
      </c>
      <c r="E123" s="20">
        <v>19.18</v>
      </c>
    </row>
    <row r="124" spans="1:5" ht="15.75" hidden="1">
      <c r="A124" s="21">
        <v>35604</v>
      </c>
      <c r="B124" s="20">
        <v>19.14</v>
      </c>
      <c r="C124" s="20">
        <v>19.25</v>
      </c>
      <c r="D124" s="20">
        <v>19.36</v>
      </c>
      <c r="E124" s="20">
        <v>19.46</v>
      </c>
    </row>
    <row r="125" spans="1:5" ht="15.75" hidden="1">
      <c r="A125" s="21">
        <v>35605</v>
      </c>
      <c r="B125" s="20">
        <v>19.03</v>
      </c>
      <c r="C125" s="20">
        <v>19.2</v>
      </c>
      <c r="D125" s="20">
        <v>19.31</v>
      </c>
      <c r="E125" s="20">
        <v>19.41</v>
      </c>
    </row>
    <row r="126" spans="1:5" ht="15.75" hidden="1">
      <c r="A126" s="21">
        <v>35606</v>
      </c>
      <c r="B126" s="20">
        <v>19.52</v>
      </c>
      <c r="C126" s="20">
        <v>19.63</v>
      </c>
      <c r="D126" s="20">
        <v>19.73</v>
      </c>
      <c r="E126" s="20">
        <v>19.81</v>
      </c>
    </row>
    <row r="127" spans="1:5" ht="15.75" hidden="1">
      <c r="A127" s="21">
        <v>35607</v>
      </c>
      <c r="B127" s="20">
        <v>19.09</v>
      </c>
      <c r="C127" s="20">
        <v>19.19</v>
      </c>
      <c r="D127" s="20">
        <v>19.3</v>
      </c>
      <c r="E127" s="20">
        <v>19.38</v>
      </c>
    </row>
    <row r="128" spans="1:5" ht="15.75" hidden="1">
      <c r="A128" s="21">
        <v>35608</v>
      </c>
      <c r="B128" s="20">
        <v>19.46</v>
      </c>
      <c r="C128" s="20">
        <v>19.56</v>
      </c>
      <c r="D128" s="20">
        <v>19.64</v>
      </c>
      <c r="E128" s="20">
        <v>19.71</v>
      </c>
    </row>
    <row r="129" spans="1:5" ht="15.75" hidden="1">
      <c r="A129" s="21">
        <v>35611</v>
      </c>
      <c r="B129" s="20">
        <v>19.8</v>
      </c>
      <c r="C129" s="20">
        <v>19.84</v>
      </c>
      <c r="D129" s="20">
        <v>19.9</v>
      </c>
      <c r="E129" s="20">
        <v>19.94</v>
      </c>
    </row>
    <row r="130" spans="1:5" ht="15.75" hidden="1">
      <c r="A130" s="21">
        <v>35612</v>
      </c>
      <c r="B130" s="20">
        <v>20.12</v>
      </c>
      <c r="C130" s="20">
        <v>20.12</v>
      </c>
      <c r="D130" s="20">
        <v>20.09</v>
      </c>
      <c r="E130" s="20">
        <v>20.06</v>
      </c>
    </row>
    <row r="131" spans="1:5" ht="15.75" hidden="1">
      <c r="A131" s="21">
        <v>35613</v>
      </c>
      <c r="B131" s="20">
        <v>20.34</v>
      </c>
      <c r="C131" s="20">
        <v>20.34</v>
      </c>
      <c r="D131" s="20">
        <v>20.31</v>
      </c>
      <c r="E131" s="20">
        <v>20.28</v>
      </c>
    </row>
    <row r="132" spans="1:5" ht="15.75" hidden="1">
      <c r="A132" s="21">
        <v>35614</v>
      </c>
      <c r="B132" s="20">
        <v>19.56</v>
      </c>
      <c r="C132" s="20">
        <v>19.6</v>
      </c>
      <c r="D132" s="20">
        <v>19.65</v>
      </c>
      <c r="E132" s="20">
        <v>19.69</v>
      </c>
    </row>
    <row r="133" ht="15.75" hidden="1">
      <c r="A133" s="21">
        <v>35615</v>
      </c>
    </row>
    <row r="134" spans="1:5" ht="15.75" hidden="1">
      <c r="A134" s="21">
        <v>35618</v>
      </c>
      <c r="B134" s="20">
        <v>19.52</v>
      </c>
      <c r="C134" s="20">
        <v>19.63</v>
      </c>
      <c r="D134" s="20">
        <v>19.71</v>
      </c>
      <c r="E134" s="20">
        <v>19.78</v>
      </c>
    </row>
    <row r="135" spans="1:5" ht="15.75" hidden="1">
      <c r="A135" s="21">
        <v>35619</v>
      </c>
      <c r="B135" s="20">
        <v>19.73</v>
      </c>
      <c r="C135" s="20">
        <v>19.83</v>
      </c>
      <c r="D135" s="20">
        <v>19.88</v>
      </c>
      <c r="E135" s="20">
        <v>19.93</v>
      </c>
    </row>
    <row r="136" spans="1:5" ht="15.75" hidden="1">
      <c r="A136" s="21">
        <v>35620</v>
      </c>
      <c r="B136" s="20">
        <v>19.46</v>
      </c>
      <c r="C136" s="20">
        <v>19.59</v>
      </c>
      <c r="D136" s="20">
        <v>19.66</v>
      </c>
      <c r="E136" s="20">
        <v>19.72</v>
      </c>
    </row>
    <row r="137" spans="1:5" ht="15.75" hidden="1">
      <c r="A137" s="21">
        <v>35621</v>
      </c>
      <c r="B137" s="20">
        <v>19.22</v>
      </c>
      <c r="C137" s="20">
        <v>19.38</v>
      </c>
      <c r="D137" s="20">
        <v>19.45</v>
      </c>
      <c r="E137" s="20">
        <v>19.52</v>
      </c>
    </row>
    <row r="138" spans="1:5" ht="15.75" hidden="1">
      <c r="A138" s="21">
        <v>35622</v>
      </c>
      <c r="B138" s="20">
        <v>19.33</v>
      </c>
      <c r="C138" s="20">
        <v>19.49</v>
      </c>
      <c r="D138" s="20">
        <v>19.56</v>
      </c>
      <c r="E138" s="20">
        <v>19.63</v>
      </c>
    </row>
    <row r="139" spans="1:5" ht="15.75" hidden="1">
      <c r="A139" s="21">
        <v>35625</v>
      </c>
      <c r="B139" s="20">
        <v>18.99</v>
      </c>
      <c r="C139" s="20">
        <v>19.13</v>
      </c>
      <c r="D139" s="20">
        <v>19.23</v>
      </c>
      <c r="E139" s="20">
        <v>19.32</v>
      </c>
    </row>
    <row r="140" spans="1:5" ht="15.75" hidden="1">
      <c r="A140" s="21">
        <v>35626</v>
      </c>
      <c r="B140" s="20">
        <v>19.67</v>
      </c>
      <c r="C140" s="20">
        <v>19.76</v>
      </c>
      <c r="D140" s="20">
        <v>19.83</v>
      </c>
      <c r="E140" s="20">
        <v>19.89</v>
      </c>
    </row>
    <row r="141" spans="1:5" ht="15.75" hidden="1">
      <c r="A141" s="21">
        <v>35627</v>
      </c>
      <c r="B141" s="20">
        <v>19.65</v>
      </c>
      <c r="C141" s="20">
        <v>19.71</v>
      </c>
      <c r="D141" s="20">
        <v>19.74</v>
      </c>
      <c r="E141" s="20">
        <v>19.77</v>
      </c>
    </row>
    <row r="142" spans="1:5" ht="15.75" hidden="1">
      <c r="A142" s="21">
        <v>35628</v>
      </c>
      <c r="B142" s="20">
        <v>19.99</v>
      </c>
      <c r="C142" s="20">
        <v>20.02</v>
      </c>
      <c r="D142" s="20">
        <v>20</v>
      </c>
      <c r="E142" s="20">
        <v>19.99</v>
      </c>
    </row>
    <row r="143" spans="1:5" ht="15.75" hidden="1">
      <c r="A143" s="21">
        <v>35629</v>
      </c>
      <c r="B143" s="20">
        <v>19.27</v>
      </c>
      <c r="C143" s="20">
        <v>19.43</v>
      </c>
      <c r="D143" s="20">
        <v>19.46</v>
      </c>
      <c r="E143" s="20">
        <v>19.49</v>
      </c>
    </row>
    <row r="144" spans="1:5" ht="15.75" hidden="1">
      <c r="A144" s="21">
        <v>35632</v>
      </c>
      <c r="B144" s="20">
        <v>19.18</v>
      </c>
      <c r="C144" s="20">
        <v>19.42</v>
      </c>
      <c r="D144" s="20">
        <v>19.5</v>
      </c>
      <c r="E144" s="20">
        <v>19.56</v>
      </c>
    </row>
    <row r="145" spans="1:5" ht="15.75" hidden="1">
      <c r="A145" s="21">
        <v>35633</v>
      </c>
      <c r="B145" s="20">
        <v>19.08</v>
      </c>
      <c r="C145" s="20">
        <v>19.48</v>
      </c>
      <c r="D145" s="20">
        <v>19.56</v>
      </c>
      <c r="E145" s="20">
        <v>19.61</v>
      </c>
    </row>
    <row r="146" spans="1:5" ht="15.75" hidden="1">
      <c r="A146" s="21">
        <v>35634</v>
      </c>
      <c r="B146" s="20">
        <v>19.63</v>
      </c>
      <c r="C146" s="20">
        <v>19.7</v>
      </c>
      <c r="D146" s="20">
        <v>19.75</v>
      </c>
      <c r="E146" s="20">
        <v>19.79</v>
      </c>
    </row>
    <row r="147" spans="1:5" ht="15.75" hidden="1">
      <c r="A147" s="21">
        <v>35635</v>
      </c>
      <c r="B147" s="20">
        <v>19.77</v>
      </c>
      <c r="C147" s="20">
        <v>19.84</v>
      </c>
      <c r="D147" s="20">
        <v>19.88</v>
      </c>
      <c r="E147" s="20">
        <v>19.92</v>
      </c>
    </row>
    <row r="148" spans="1:5" ht="15.75" hidden="1">
      <c r="A148" s="21">
        <v>35636</v>
      </c>
      <c r="B148" s="20">
        <v>19.89</v>
      </c>
      <c r="C148" s="20">
        <v>19.94</v>
      </c>
      <c r="D148" s="20">
        <v>19.96</v>
      </c>
      <c r="E148" s="20">
        <v>19.97</v>
      </c>
    </row>
    <row r="149" spans="1:5" ht="15.75" hidden="1">
      <c r="A149" s="21">
        <v>35639</v>
      </c>
      <c r="B149" s="20">
        <v>19.81</v>
      </c>
      <c r="C149" s="20">
        <v>19.86</v>
      </c>
      <c r="D149" s="20">
        <v>19.88</v>
      </c>
      <c r="E149" s="20">
        <v>19.9</v>
      </c>
    </row>
    <row r="150" spans="1:5" ht="15.75" hidden="1">
      <c r="A150" s="21">
        <v>35640</v>
      </c>
      <c r="B150" s="20">
        <v>19.85</v>
      </c>
      <c r="C150" s="20">
        <v>19.91</v>
      </c>
      <c r="D150" s="20">
        <v>19.94</v>
      </c>
      <c r="E150" s="20">
        <v>19.96</v>
      </c>
    </row>
    <row r="151" spans="1:5" ht="15.75" hidden="1">
      <c r="A151" s="21">
        <v>35641</v>
      </c>
      <c r="B151" s="20">
        <v>20.3</v>
      </c>
      <c r="C151" s="20">
        <v>20.31</v>
      </c>
      <c r="D151" s="20">
        <v>20.29</v>
      </c>
      <c r="E151" s="20">
        <v>20.27</v>
      </c>
    </row>
    <row r="152" spans="1:5" ht="15.75" hidden="1">
      <c r="A152" s="21">
        <v>35642</v>
      </c>
      <c r="B152" s="20">
        <v>20.14</v>
      </c>
      <c r="C152" s="20">
        <v>20.18</v>
      </c>
      <c r="D152" s="20">
        <v>20.17</v>
      </c>
      <c r="E152" s="20">
        <v>20.16</v>
      </c>
    </row>
    <row r="153" spans="1:5" ht="15.75" hidden="1">
      <c r="A153" s="21">
        <v>35643</v>
      </c>
      <c r="B153" s="20">
        <v>20.28</v>
      </c>
      <c r="C153" s="20">
        <v>20.31</v>
      </c>
      <c r="D153" s="20">
        <v>20.3</v>
      </c>
      <c r="E153" s="20">
        <v>20.29</v>
      </c>
    </row>
    <row r="154" spans="1:5" ht="15.75" hidden="1">
      <c r="A154" s="21">
        <v>35646</v>
      </c>
      <c r="B154" s="20">
        <v>20.75</v>
      </c>
      <c r="C154" s="20">
        <v>20.86</v>
      </c>
      <c r="D154" s="20">
        <v>20.83</v>
      </c>
      <c r="E154" s="20">
        <v>20.81</v>
      </c>
    </row>
    <row r="155" spans="1:5" ht="15.75" hidden="1">
      <c r="A155" s="21">
        <v>35647</v>
      </c>
      <c r="B155" s="20">
        <v>20.81</v>
      </c>
      <c r="C155" s="20">
        <v>20.93</v>
      </c>
      <c r="D155" s="20">
        <v>20.91</v>
      </c>
      <c r="E155" s="20">
        <v>20.88</v>
      </c>
    </row>
    <row r="156" spans="1:5" ht="15.75" hidden="1">
      <c r="A156" s="21">
        <v>35648</v>
      </c>
      <c r="B156" s="20">
        <v>20.46</v>
      </c>
      <c r="C156" s="20">
        <v>20.56</v>
      </c>
      <c r="D156" s="20">
        <v>20.58</v>
      </c>
      <c r="E156" s="20">
        <v>20.58</v>
      </c>
    </row>
    <row r="157" spans="1:5" ht="15.75" hidden="1">
      <c r="A157" s="21">
        <v>35649</v>
      </c>
      <c r="B157" s="20">
        <v>20.09</v>
      </c>
      <c r="C157" s="20">
        <v>20.28</v>
      </c>
      <c r="D157" s="20">
        <v>20.37</v>
      </c>
      <c r="E157" s="20">
        <v>20.4</v>
      </c>
    </row>
    <row r="158" spans="1:5" ht="15.75" hidden="1">
      <c r="A158" s="21">
        <v>35650</v>
      </c>
      <c r="B158" s="20">
        <v>19.54</v>
      </c>
      <c r="C158" s="20">
        <v>19.74</v>
      </c>
      <c r="D158" s="20">
        <v>19.87</v>
      </c>
      <c r="E158" s="20">
        <v>19.93</v>
      </c>
    </row>
    <row r="159" spans="1:5" ht="15.75" hidden="1">
      <c r="A159" s="21">
        <v>35653</v>
      </c>
      <c r="B159" s="20">
        <v>19.69</v>
      </c>
      <c r="C159" s="20">
        <v>19.88</v>
      </c>
      <c r="D159" s="20">
        <v>19.98</v>
      </c>
      <c r="E159" s="20">
        <v>20.03</v>
      </c>
    </row>
    <row r="160" spans="1:5" ht="15.75" hidden="1">
      <c r="A160" s="21">
        <v>35654</v>
      </c>
      <c r="B160" s="20">
        <v>19.99</v>
      </c>
      <c r="C160" s="20">
        <v>20.17</v>
      </c>
      <c r="D160" s="20">
        <v>20.25</v>
      </c>
      <c r="E160" s="20">
        <v>20.28</v>
      </c>
    </row>
    <row r="161" spans="1:5" ht="15.75" hidden="1">
      <c r="A161" s="21">
        <v>35655</v>
      </c>
      <c r="B161" s="20">
        <v>20.19</v>
      </c>
      <c r="C161" s="20">
        <v>20.39</v>
      </c>
      <c r="D161" s="20">
        <v>20.47</v>
      </c>
      <c r="E161" s="20">
        <v>20.5</v>
      </c>
    </row>
    <row r="162" spans="1:5" ht="15.75" hidden="1">
      <c r="A162" s="21">
        <v>35656</v>
      </c>
      <c r="B162" s="20">
        <v>20.08</v>
      </c>
      <c r="C162" s="20">
        <v>20.3</v>
      </c>
      <c r="D162" s="20">
        <v>20.38</v>
      </c>
      <c r="E162" s="20">
        <v>20.41</v>
      </c>
    </row>
    <row r="163" spans="1:5" ht="15.75" hidden="1">
      <c r="A163" s="21">
        <v>35657</v>
      </c>
      <c r="B163" s="20">
        <v>20.07</v>
      </c>
      <c r="C163" s="20">
        <v>20.26</v>
      </c>
      <c r="D163" s="20">
        <v>20.33</v>
      </c>
      <c r="E163" s="20">
        <v>20.36</v>
      </c>
    </row>
    <row r="164" spans="1:5" ht="15.75" hidden="1">
      <c r="A164" s="21">
        <v>35660</v>
      </c>
      <c r="B164" s="20">
        <v>19.91</v>
      </c>
      <c r="C164" s="20">
        <v>20.15</v>
      </c>
      <c r="D164" s="20">
        <v>20.25</v>
      </c>
      <c r="E164" s="20">
        <v>20.31</v>
      </c>
    </row>
    <row r="165" spans="1:5" ht="15.75" hidden="1">
      <c r="A165" s="21">
        <v>35661</v>
      </c>
      <c r="B165" s="20">
        <v>20.12</v>
      </c>
      <c r="C165" s="20">
        <v>20.33</v>
      </c>
      <c r="D165" s="20">
        <v>20.41</v>
      </c>
      <c r="E165" s="20">
        <v>20.45</v>
      </c>
    </row>
    <row r="166" spans="1:5" ht="15.75" hidden="1">
      <c r="A166" s="21">
        <v>35662</v>
      </c>
      <c r="B166" s="20">
        <v>20.06</v>
      </c>
      <c r="C166" s="20">
        <v>20.21</v>
      </c>
      <c r="D166" s="20">
        <v>20.31</v>
      </c>
      <c r="E166" s="20">
        <v>20.36</v>
      </c>
    </row>
    <row r="167" spans="1:5" ht="15.75" hidden="1">
      <c r="A167" s="21">
        <v>35663</v>
      </c>
      <c r="B167" s="20">
        <v>19.66</v>
      </c>
      <c r="C167" s="20">
        <v>19.78</v>
      </c>
      <c r="D167" s="20">
        <v>19.85</v>
      </c>
      <c r="E167" s="20">
        <v>19.88</v>
      </c>
    </row>
    <row r="168" spans="1:5" ht="15.75" hidden="1">
      <c r="A168" s="21">
        <v>35664</v>
      </c>
      <c r="B168" s="20">
        <v>19.7</v>
      </c>
      <c r="C168" s="20">
        <v>19.81</v>
      </c>
      <c r="D168" s="20">
        <v>19.89</v>
      </c>
      <c r="E168" s="20">
        <v>19.92</v>
      </c>
    </row>
    <row r="169" spans="1:5" ht="15.75" hidden="1">
      <c r="A169" s="21">
        <v>35667</v>
      </c>
      <c r="B169" s="20">
        <v>19.26</v>
      </c>
      <c r="C169" s="20">
        <v>19.37</v>
      </c>
      <c r="D169" s="20">
        <v>19.49</v>
      </c>
      <c r="E169" s="20">
        <v>19.55</v>
      </c>
    </row>
    <row r="170" spans="1:5" ht="15.75" hidden="1">
      <c r="A170" s="21">
        <v>35668</v>
      </c>
      <c r="B170" s="20">
        <v>19.28</v>
      </c>
      <c r="C170" s="20">
        <v>19.41</v>
      </c>
      <c r="D170" s="20">
        <v>19.53</v>
      </c>
      <c r="E170" s="20">
        <v>19.59</v>
      </c>
    </row>
    <row r="171" spans="1:5" ht="15.75" hidden="1">
      <c r="A171" s="21">
        <v>35669</v>
      </c>
      <c r="B171" s="20">
        <v>19.73</v>
      </c>
      <c r="C171" s="20">
        <v>19.83</v>
      </c>
      <c r="D171" s="20">
        <v>19.92</v>
      </c>
      <c r="E171" s="20">
        <v>19.95</v>
      </c>
    </row>
    <row r="172" spans="1:5" ht="15.75" hidden="1">
      <c r="A172" s="21">
        <v>35670</v>
      </c>
      <c r="B172" s="20">
        <v>19.58</v>
      </c>
      <c r="C172" s="20">
        <v>19.67</v>
      </c>
      <c r="D172" s="20">
        <v>19.76</v>
      </c>
      <c r="E172" s="20">
        <v>19.79</v>
      </c>
    </row>
    <row r="173" spans="1:5" ht="15.75" hidden="1">
      <c r="A173" s="21">
        <v>35671</v>
      </c>
      <c r="B173" s="20">
        <v>19.61</v>
      </c>
      <c r="C173" s="20">
        <v>19.74</v>
      </c>
      <c r="D173" s="20">
        <v>19.83</v>
      </c>
      <c r="E173" s="20">
        <v>19.86</v>
      </c>
    </row>
    <row r="174" ht="15.75" hidden="1">
      <c r="A174" s="21">
        <v>35674</v>
      </c>
    </row>
    <row r="175" spans="1:5" ht="15.75" hidden="1">
      <c r="A175" s="21">
        <v>35675</v>
      </c>
      <c r="B175" s="20">
        <v>19.65</v>
      </c>
      <c r="C175" s="20">
        <v>19.76</v>
      </c>
      <c r="D175" s="20">
        <v>19.85</v>
      </c>
      <c r="E175" s="20">
        <v>19.88</v>
      </c>
    </row>
    <row r="176" spans="1:5" ht="15.75" hidden="1">
      <c r="A176" s="21">
        <v>35676</v>
      </c>
      <c r="B176" s="20">
        <v>19.61</v>
      </c>
      <c r="C176" s="20">
        <v>19.74</v>
      </c>
      <c r="D176" s="20">
        <v>19.82</v>
      </c>
      <c r="E176" s="20">
        <v>19.86</v>
      </c>
    </row>
    <row r="177" spans="1:5" ht="15.75" hidden="1">
      <c r="A177" s="21">
        <v>35677</v>
      </c>
      <c r="B177" s="20">
        <v>19.4</v>
      </c>
      <c r="C177" s="20">
        <v>19.52</v>
      </c>
      <c r="D177" s="20">
        <v>19.61</v>
      </c>
      <c r="E177" s="20">
        <v>19.66</v>
      </c>
    </row>
    <row r="178" spans="1:5" ht="15.75" hidden="1">
      <c r="A178" s="21">
        <v>35678</v>
      </c>
      <c r="B178" s="20">
        <v>19.63</v>
      </c>
      <c r="C178" s="20">
        <v>19.73</v>
      </c>
      <c r="D178" s="20">
        <v>19.81</v>
      </c>
      <c r="E178" s="20">
        <v>19.85</v>
      </c>
    </row>
    <row r="179" spans="1:5" ht="15.75" hidden="1">
      <c r="A179" s="21">
        <v>35681</v>
      </c>
      <c r="B179" s="20">
        <v>19.45</v>
      </c>
      <c r="C179" s="20">
        <v>19.6</v>
      </c>
      <c r="D179" s="20">
        <v>19.69</v>
      </c>
      <c r="E179" s="20">
        <v>19.74</v>
      </c>
    </row>
    <row r="180" spans="1:5" ht="15.75" hidden="1">
      <c r="A180" s="21">
        <v>35682</v>
      </c>
      <c r="B180" s="20">
        <v>19.42</v>
      </c>
      <c r="C180" s="20">
        <v>19.58</v>
      </c>
      <c r="D180" s="20">
        <v>19.67</v>
      </c>
      <c r="E180" s="20">
        <v>19.72</v>
      </c>
    </row>
    <row r="181" spans="1:5" ht="15.75" hidden="1">
      <c r="A181" s="21">
        <v>35683</v>
      </c>
      <c r="B181" s="20">
        <v>19.42</v>
      </c>
      <c r="C181" s="20">
        <v>19.57</v>
      </c>
      <c r="D181" s="20">
        <v>19.66</v>
      </c>
      <c r="E181" s="20">
        <v>19.71</v>
      </c>
    </row>
    <row r="182" spans="1:5" ht="15.75" hidden="1">
      <c r="A182" s="21">
        <v>35684</v>
      </c>
      <c r="B182" s="20">
        <v>19.37</v>
      </c>
      <c r="C182" s="20">
        <v>19.49</v>
      </c>
      <c r="D182" s="20">
        <v>19.56</v>
      </c>
      <c r="E182" s="20">
        <v>19.61</v>
      </c>
    </row>
    <row r="183" spans="1:5" ht="15.75" hidden="1">
      <c r="A183" s="21">
        <v>35685</v>
      </c>
      <c r="B183" s="20">
        <v>19.32</v>
      </c>
      <c r="C183" s="20">
        <v>19.46</v>
      </c>
      <c r="D183" s="20">
        <v>19.53</v>
      </c>
      <c r="E183" s="20">
        <v>19.58</v>
      </c>
    </row>
    <row r="184" spans="1:5" ht="15.75" hidden="1">
      <c r="A184" s="21">
        <v>35688</v>
      </c>
      <c r="B184" s="20">
        <v>19.27</v>
      </c>
      <c r="C184" s="20">
        <v>19.41</v>
      </c>
      <c r="D184" s="20">
        <v>19.48</v>
      </c>
      <c r="E184" s="20">
        <v>19.53</v>
      </c>
    </row>
    <row r="185" spans="1:5" ht="15.75" hidden="1">
      <c r="A185" s="21">
        <v>35689</v>
      </c>
      <c r="B185" s="20">
        <v>19.61</v>
      </c>
      <c r="C185" s="20">
        <v>19.74</v>
      </c>
      <c r="D185" s="20">
        <v>19.79</v>
      </c>
      <c r="E185" s="20">
        <v>19.83</v>
      </c>
    </row>
    <row r="186" spans="1:5" ht="15.75" hidden="1">
      <c r="A186" s="21">
        <v>35690</v>
      </c>
      <c r="B186" s="20">
        <v>19.42</v>
      </c>
      <c r="C186" s="20">
        <v>19.56</v>
      </c>
      <c r="D186" s="20">
        <v>19.61</v>
      </c>
      <c r="E186" s="20">
        <v>19.65</v>
      </c>
    </row>
    <row r="187" spans="1:5" ht="15.75" hidden="1">
      <c r="A187" s="21">
        <v>35691</v>
      </c>
      <c r="B187" s="20">
        <v>19.38</v>
      </c>
      <c r="C187" s="20">
        <v>19.53</v>
      </c>
      <c r="D187" s="20">
        <v>19.6</v>
      </c>
      <c r="E187" s="20">
        <v>19.64</v>
      </c>
    </row>
    <row r="188" spans="1:5" ht="15.75" hidden="1">
      <c r="A188" s="21">
        <v>35692</v>
      </c>
      <c r="B188" s="20">
        <v>19.35</v>
      </c>
      <c r="C188" s="20">
        <v>19.53</v>
      </c>
      <c r="D188" s="20">
        <v>19.61</v>
      </c>
      <c r="E188" s="20">
        <v>19.65</v>
      </c>
    </row>
    <row r="189" spans="1:5" ht="15.75" hidden="1">
      <c r="A189" s="21">
        <v>35695</v>
      </c>
      <c r="B189" s="20">
        <v>19.6</v>
      </c>
      <c r="C189" s="20">
        <v>19.74</v>
      </c>
      <c r="D189" s="20">
        <v>19.84</v>
      </c>
      <c r="E189" s="20">
        <v>19.87</v>
      </c>
    </row>
    <row r="190" spans="1:5" ht="15.75" hidden="1">
      <c r="A190" s="21">
        <v>35696</v>
      </c>
      <c r="B190" s="20">
        <v>19.79</v>
      </c>
      <c r="C190" s="20">
        <v>19.87</v>
      </c>
      <c r="D190" s="20">
        <v>19.91</v>
      </c>
      <c r="E190" s="20">
        <v>19.92</v>
      </c>
    </row>
    <row r="191" spans="1:5" ht="15.75" hidden="1">
      <c r="A191" s="21">
        <v>35697</v>
      </c>
      <c r="B191" s="20">
        <v>19.94</v>
      </c>
      <c r="C191" s="20">
        <v>20.04</v>
      </c>
      <c r="D191" s="20">
        <v>20.08</v>
      </c>
      <c r="E191" s="20">
        <v>20.08</v>
      </c>
    </row>
    <row r="192" spans="1:5" ht="15.75" hidden="1">
      <c r="A192" s="21">
        <v>35698</v>
      </c>
      <c r="B192" s="20">
        <v>20.39</v>
      </c>
      <c r="C192" s="20">
        <v>20.46</v>
      </c>
      <c r="D192" s="20">
        <v>20.46</v>
      </c>
      <c r="E192" s="20">
        <v>20.44</v>
      </c>
    </row>
    <row r="193" spans="1:5" ht="15.75" hidden="1">
      <c r="A193" s="21">
        <v>35699</v>
      </c>
      <c r="B193" s="20">
        <v>20.87</v>
      </c>
      <c r="C193" s="20">
        <v>20.88</v>
      </c>
      <c r="D193" s="20">
        <v>20.84</v>
      </c>
      <c r="E193" s="20">
        <v>20.78</v>
      </c>
    </row>
    <row r="194" spans="1:5" ht="15.75" hidden="1">
      <c r="A194" s="21">
        <v>35702</v>
      </c>
      <c r="B194" s="20">
        <v>21.26</v>
      </c>
      <c r="C194" s="20">
        <v>21.17</v>
      </c>
      <c r="D194" s="20">
        <v>21.1</v>
      </c>
      <c r="E194" s="20">
        <v>21.03</v>
      </c>
    </row>
    <row r="195" spans="1:5" ht="15.75" hidden="1">
      <c r="A195" s="21">
        <v>35703</v>
      </c>
      <c r="B195" s="20">
        <v>21.18</v>
      </c>
      <c r="C195" s="20">
        <v>21.12</v>
      </c>
      <c r="D195" s="20">
        <v>21.04</v>
      </c>
      <c r="E195" s="20">
        <v>20.95</v>
      </c>
    </row>
    <row r="196" spans="1:5" ht="15.75" hidden="1">
      <c r="A196" s="21">
        <v>35704</v>
      </c>
      <c r="B196" s="20">
        <v>21.05</v>
      </c>
      <c r="C196" s="20">
        <v>21.02</v>
      </c>
      <c r="D196" s="20">
        <v>20.95</v>
      </c>
      <c r="E196" s="20">
        <v>20.88</v>
      </c>
    </row>
    <row r="197" spans="1:5" ht="15.75" hidden="1">
      <c r="A197" s="21">
        <v>35705</v>
      </c>
      <c r="B197" s="20">
        <v>21.77</v>
      </c>
      <c r="C197" s="20">
        <v>21.71</v>
      </c>
      <c r="D197" s="20">
        <v>21.59</v>
      </c>
      <c r="E197" s="20">
        <v>21.45</v>
      </c>
    </row>
    <row r="198" spans="1:5" ht="15.75" hidden="1">
      <c r="A198" s="21">
        <v>35706</v>
      </c>
      <c r="B198" s="20">
        <v>22.76</v>
      </c>
      <c r="C198" s="20">
        <v>22.55</v>
      </c>
      <c r="D198" s="20">
        <v>22.3</v>
      </c>
      <c r="E198" s="20">
        <v>22.06</v>
      </c>
    </row>
    <row r="199" spans="1:5" ht="15.75" hidden="1">
      <c r="A199" s="21">
        <v>35709</v>
      </c>
      <c r="B199" s="20">
        <v>21.93</v>
      </c>
      <c r="C199" s="20">
        <v>21.84</v>
      </c>
      <c r="D199" s="20">
        <v>21.65</v>
      </c>
      <c r="E199" s="20">
        <v>21.45</v>
      </c>
    </row>
    <row r="200" spans="1:5" ht="15.75" hidden="1">
      <c r="A200" s="21">
        <v>35710</v>
      </c>
      <c r="B200" s="20">
        <v>21.96</v>
      </c>
      <c r="C200" s="20">
        <v>21.95</v>
      </c>
      <c r="D200" s="20">
        <v>21.81</v>
      </c>
      <c r="E200" s="20">
        <v>21.63</v>
      </c>
    </row>
    <row r="201" spans="1:5" ht="15.75" hidden="1">
      <c r="A201" s="21">
        <v>35711</v>
      </c>
      <c r="B201" s="20">
        <v>22.18</v>
      </c>
      <c r="C201" s="20">
        <v>22.13</v>
      </c>
      <c r="D201" s="20">
        <v>21.97</v>
      </c>
      <c r="E201" s="20">
        <v>21.76</v>
      </c>
    </row>
    <row r="202" spans="1:5" ht="15.75" hidden="1">
      <c r="A202" s="21">
        <v>35712</v>
      </c>
      <c r="B202" s="20">
        <v>22.12</v>
      </c>
      <c r="C202" s="20">
        <v>22.1</v>
      </c>
      <c r="D202" s="20">
        <v>21.96</v>
      </c>
      <c r="E202" s="20">
        <v>21.76</v>
      </c>
    </row>
    <row r="203" spans="1:5" ht="15.75" hidden="1">
      <c r="A203" s="21">
        <v>35713</v>
      </c>
      <c r="B203" s="20">
        <v>22.1</v>
      </c>
      <c r="C203" s="20">
        <v>22.14</v>
      </c>
      <c r="D203" s="20">
        <v>22</v>
      </c>
      <c r="E203" s="20">
        <v>21.81</v>
      </c>
    </row>
    <row r="204" spans="1:5" ht="15.75" hidden="1">
      <c r="A204" s="21">
        <v>35716</v>
      </c>
      <c r="B204" s="20">
        <v>21.32</v>
      </c>
      <c r="C204" s="20">
        <v>21.37</v>
      </c>
      <c r="D204" s="20">
        <v>21.32</v>
      </c>
      <c r="E204" s="20">
        <v>21.19</v>
      </c>
    </row>
    <row r="205" spans="1:5" ht="15.75" hidden="1">
      <c r="A205" s="21">
        <v>35717</v>
      </c>
      <c r="B205" s="20">
        <v>20.7</v>
      </c>
      <c r="C205" s="20">
        <v>20.8</v>
      </c>
      <c r="D205" s="20">
        <v>20.79</v>
      </c>
      <c r="E205" s="20">
        <v>20.73</v>
      </c>
    </row>
    <row r="206" spans="1:5" ht="15.75" hidden="1">
      <c r="A206" s="21">
        <v>35718</v>
      </c>
      <c r="B206" s="20">
        <v>20.57</v>
      </c>
      <c r="C206" s="20">
        <v>20.7</v>
      </c>
      <c r="D206" s="20">
        <v>20.7</v>
      </c>
      <c r="E206" s="20">
        <v>20.65</v>
      </c>
    </row>
    <row r="207" spans="1:5" ht="15.75" hidden="1">
      <c r="A207" s="21">
        <v>35719</v>
      </c>
      <c r="B207" s="20">
        <v>20.97</v>
      </c>
      <c r="C207" s="20">
        <v>21.09</v>
      </c>
      <c r="D207" s="20">
        <v>21.08</v>
      </c>
      <c r="E207" s="20">
        <v>20.99</v>
      </c>
    </row>
    <row r="208" spans="1:5" ht="15.75" hidden="1">
      <c r="A208" s="21">
        <v>35720</v>
      </c>
      <c r="B208" s="20">
        <v>20.59</v>
      </c>
      <c r="C208" s="20">
        <v>20.74</v>
      </c>
      <c r="D208" s="20">
        <v>20.7</v>
      </c>
      <c r="E208" s="20">
        <v>20.59</v>
      </c>
    </row>
    <row r="209" spans="1:5" ht="15.75" hidden="1">
      <c r="A209" s="21">
        <v>35723</v>
      </c>
      <c r="B209" s="20">
        <v>20.7</v>
      </c>
      <c r="C209" s="20">
        <v>20.91</v>
      </c>
      <c r="D209" s="20">
        <v>20.95</v>
      </c>
      <c r="E209" s="20">
        <v>20.88</v>
      </c>
    </row>
    <row r="210" spans="1:5" ht="15.75" hidden="1">
      <c r="A210" s="21">
        <v>35724</v>
      </c>
      <c r="B210" s="20">
        <v>20.67</v>
      </c>
      <c r="C210" s="20">
        <v>20.86</v>
      </c>
      <c r="D210" s="20">
        <v>20.9</v>
      </c>
      <c r="E210" s="20">
        <v>20.85</v>
      </c>
    </row>
    <row r="211" spans="1:5" ht="15.75" hidden="1">
      <c r="A211" s="21">
        <v>35725</v>
      </c>
      <c r="B211" s="20">
        <v>21.42</v>
      </c>
      <c r="C211" s="20">
        <v>21.43</v>
      </c>
      <c r="D211" s="20">
        <v>21.35</v>
      </c>
      <c r="E211" s="20">
        <v>21.23</v>
      </c>
    </row>
    <row r="212" spans="1:5" ht="15.75" hidden="1">
      <c r="A212" s="21">
        <v>35726</v>
      </c>
      <c r="B212" s="20">
        <v>21.09</v>
      </c>
      <c r="C212" s="20">
        <v>21.12</v>
      </c>
      <c r="D212" s="20">
        <v>21.06</v>
      </c>
      <c r="E212" s="20">
        <v>20.97</v>
      </c>
    </row>
    <row r="213" spans="1:5" ht="15.75" hidden="1">
      <c r="A213" s="21">
        <v>35727</v>
      </c>
      <c r="B213" s="20">
        <v>20.97</v>
      </c>
      <c r="C213" s="20">
        <v>21.06</v>
      </c>
      <c r="D213" s="20">
        <v>21.02</v>
      </c>
      <c r="E213" s="20">
        <v>20.95</v>
      </c>
    </row>
    <row r="214" spans="1:5" ht="15.75" hidden="1">
      <c r="A214" s="21">
        <v>35730</v>
      </c>
      <c r="B214" s="20">
        <v>21.07</v>
      </c>
      <c r="C214" s="20">
        <v>21.15</v>
      </c>
      <c r="D214" s="20">
        <v>21.1</v>
      </c>
      <c r="E214" s="20">
        <v>21</v>
      </c>
    </row>
    <row r="215" spans="1:5" ht="15.75" hidden="1">
      <c r="A215" s="21">
        <v>35731</v>
      </c>
      <c r="B215" s="20">
        <v>20.46</v>
      </c>
      <c r="C215" s="20">
        <v>20.62</v>
      </c>
      <c r="D215" s="20">
        <v>20.63</v>
      </c>
      <c r="E215" s="20">
        <v>20.58</v>
      </c>
    </row>
    <row r="216" spans="1:5" ht="15.75" hidden="1">
      <c r="A216" s="21">
        <v>35732</v>
      </c>
      <c r="B216" s="20">
        <v>20.71</v>
      </c>
      <c r="C216" s="20">
        <v>20.84</v>
      </c>
      <c r="D216" s="20">
        <v>20.84</v>
      </c>
      <c r="E216" s="20">
        <v>20.77</v>
      </c>
    </row>
    <row r="217" spans="1:5" ht="15.75" hidden="1">
      <c r="A217" s="21">
        <v>35733</v>
      </c>
      <c r="B217" s="20">
        <v>21.22</v>
      </c>
      <c r="C217" s="20">
        <v>21.29</v>
      </c>
      <c r="D217" s="20">
        <v>21.25</v>
      </c>
      <c r="E217" s="20">
        <v>21.14</v>
      </c>
    </row>
    <row r="218" spans="1:5" ht="15.75" hidden="1">
      <c r="A218" s="21">
        <v>35734</v>
      </c>
      <c r="B218" s="20">
        <v>21.08</v>
      </c>
      <c r="C218" s="20">
        <v>21.18</v>
      </c>
      <c r="D218" s="20">
        <v>21.14</v>
      </c>
      <c r="E218" s="20">
        <v>21.03</v>
      </c>
    </row>
    <row r="219" spans="1:5" ht="15.75" hidden="1">
      <c r="A219" s="21">
        <v>35737</v>
      </c>
      <c r="B219" s="20">
        <v>20.96</v>
      </c>
      <c r="C219" s="20">
        <v>21.09</v>
      </c>
      <c r="D219" s="20">
        <v>21.04</v>
      </c>
      <c r="E219" s="20">
        <v>20.93</v>
      </c>
    </row>
    <row r="220" spans="1:5" ht="15.75" hidden="1">
      <c r="A220" s="21">
        <v>35738</v>
      </c>
      <c r="B220" s="20">
        <v>20.7</v>
      </c>
      <c r="C220" s="20">
        <v>20.85</v>
      </c>
      <c r="D220" s="20">
        <v>20.85</v>
      </c>
      <c r="E220" s="20">
        <v>20.75</v>
      </c>
    </row>
    <row r="221" spans="1:5" ht="15.75" hidden="1">
      <c r="A221" s="21">
        <v>35739</v>
      </c>
      <c r="B221" s="20">
        <v>20.31</v>
      </c>
      <c r="C221" s="20">
        <v>20.51</v>
      </c>
      <c r="D221" s="20">
        <v>20.57</v>
      </c>
      <c r="E221" s="20">
        <v>20.52</v>
      </c>
    </row>
    <row r="222" spans="1:5" ht="15.75" hidden="1">
      <c r="A222" s="21">
        <v>35740</v>
      </c>
      <c r="B222" s="20">
        <v>20.39</v>
      </c>
      <c r="C222" s="20">
        <v>20.6</v>
      </c>
      <c r="D222" s="20">
        <v>20.65</v>
      </c>
      <c r="E222" s="20">
        <v>20.61</v>
      </c>
    </row>
    <row r="223" spans="1:5" ht="15.75" hidden="1">
      <c r="A223" s="21">
        <v>35741</v>
      </c>
      <c r="B223" s="20">
        <v>20.77</v>
      </c>
      <c r="C223" s="20">
        <v>20.94</v>
      </c>
      <c r="D223" s="20">
        <v>20.94</v>
      </c>
      <c r="E223" s="20">
        <v>20.87</v>
      </c>
    </row>
    <row r="224" spans="1:5" ht="15.75" hidden="1">
      <c r="A224" s="21">
        <v>35744</v>
      </c>
      <c r="B224" s="20">
        <v>20.4</v>
      </c>
      <c r="C224" s="20">
        <v>20.6</v>
      </c>
      <c r="D224" s="20">
        <v>20.62</v>
      </c>
      <c r="E224" s="20">
        <v>20.57</v>
      </c>
    </row>
    <row r="225" spans="1:5" ht="15.75" hidden="1">
      <c r="A225" s="21">
        <v>35745</v>
      </c>
      <c r="B225" s="20">
        <v>20.51</v>
      </c>
      <c r="C225" s="20">
        <v>20.71</v>
      </c>
      <c r="D225" s="20">
        <v>20.72</v>
      </c>
      <c r="E225" s="20">
        <v>20.65</v>
      </c>
    </row>
    <row r="226" spans="1:5" ht="15.75" hidden="1">
      <c r="A226" s="21">
        <v>35746</v>
      </c>
      <c r="B226" s="20">
        <v>20.49</v>
      </c>
      <c r="C226" s="20">
        <v>20.68</v>
      </c>
      <c r="D226" s="20">
        <v>20.7</v>
      </c>
      <c r="E226" s="20">
        <v>20.64</v>
      </c>
    </row>
    <row r="227" spans="1:5" ht="15.75" hidden="1">
      <c r="A227" s="21">
        <v>35747</v>
      </c>
      <c r="B227" s="20">
        <v>20.7</v>
      </c>
      <c r="C227" s="20">
        <v>20.86</v>
      </c>
      <c r="D227" s="20">
        <v>20.85</v>
      </c>
      <c r="E227" s="20">
        <v>20.77</v>
      </c>
    </row>
    <row r="228" spans="1:5" ht="15.75" hidden="1">
      <c r="A228" s="21">
        <v>35748</v>
      </c>
      <c r="B228" s="20">
        <v>21</v>
      </c>
      <c r="C228" s="20">
        <v>21.16</v>
      </c>
      <c r="D228" s="20">
        <v>21.12</v>
      </c>
      <c r="E228" s="20">
        <v>21.01</v>
      </c>
    </row>
    <row r="229" spans="1:5" ht="15.75" hidden="1">
      <c r="A229" s="21">
        <v>35751</v>
      </c>
      <c r="B229" s="20">
        <v>20.26</v>
      </c>
      <c r="C229" s="20">
        <v>20.48</v>
      </c>
      <c r="D229" s="20">
        <v>20.52</v>
      </c>
      <c r="E229" s="20">
        <v>20.48</v>
      </c>
    </row>
    <row r="230" spans="1:5" ht="15.75" hidden="1">
      <c r="A230" s="21">
        <v>35752</v>
      </c>
      <c r="B230" s="20">
        <v>20.04</v>
      </c>
      <c r="C230" s="20">
        <v>20.29</v>
      </c>
      <c r="D230" s="20">
        <v>20.35</v>
      </c>
      <c r="E230" s="20">
        <v>20.32</v>
      </c>
    </row>
    <row r="231" spans="1:5" ht="15.75" hidden="1">
      <c r="A231" s="21">
        <v>35753</v>
      </c>
      <c r="B231" s="20">
        <v>19.8</v>
      </c>
      <c r="C231" s="20">
        <v>20.14</v>
      </c>
      <c r="D231" s="20">
        <v>20.25</v>
      </c>
      <c r="E231" s="20">
        <v>20.25</v>
      </c>
    </row>
    <row r="232" spans="1:5" ht="15.75" hidden="1">
      <c r="A232" s="21">
        <v>35754</v>
      </c>
      <c r="B232" s="20">
        <v>19.16</v>
      </c>
      <c r="C232" s="20">
        <v>19.59</v>
      </c>
      <c r="D232" s="20">
        <v>19.7</v>
      </c>
      <c r="E232" s="20">
        <v>19.74</v>
      </c>
    </row>
    <row r="233" spans="1:5" ht="15.75" hidden="1">
      <c r="A233" s="21">
        <v>35755</v>
      </c>
      <c r="B233" s="20">
        <v>19.76</v>
      </c>
      <c r="C233" s="20">
        <v>19.9</v>
      </c>
      <c r="D233" s="20">
        <v>19.97</v>
      </c>
      <c r="E233" s="20">
        <v>20</v>
      </c>
    </row>
    <row r="234" spans="1:5" ht="15.75" hidden="1">
      <c r="A234" s="21">
        <v>35758</v>
      </c>
      <c r="B234" s="20">
        <v>19.83</v>
      </c>
      <c r="C234" s="20">
        <v>19.98</v>
      </c>
      <c r="D234" s="20">
        <v>20.05</v>
      </c>
      <c r="E234" s="20">
        <v>20.08</v>
      </c>
    </row>
    <row r="235" spans="1:5" ht="15.75" hidden="1">
      <c r="A235" s="21">
        <v>35759</v>
      </c>
      <c r="B235" s="20">
        <v>19.73</v>
      </c>
      <c r="C235" s="20">
        <v>19.9</v>
      </c>
      <c r="D235" s="20">
        <v>19.98</v>
      </c>
      <c r="E235" s="20">
        <v>20.02</v>
      </c>
    </row>
    <row r="236" spans="1:5" ht="15.75" hidden="1">
      <c r="A236" s="21">
        <v>35760</v>
      </c>
      <c r="B236" s="20">
        <v>19.15</v>
      </c>
      <c r="C236" s="20">
        <v>19.35</v>
      </c>
      <c r="D236" s="20">
        <v>19.47</v>
      </c>
      <c r="E236" s="20">
        <v>19.55</v>
      </c>
    </row>
    <row r="237" ht="15.75" hidden="1">
      <c r="A237" s="21">
        <v>35761</v>
      </c>
    </row>
    <row r="238" ht="15.75" hidden="1">
      <c r="A238" s="21">
        <v>35762</v>
      </c>
    </row>
    <row r="239" spans="1:5" ht="15.75" hidden="1">
      <c r="A239" s="21">
        <v>35765</v>
      </c>
      <c r="B239" s="20">
        <v>18.66</v>
      </c>
      <c r="C239" s="20">
        <v>18.94</v>
      </c>
      <c r="D239" s="20">
        <v>19.12</v>
      </c>
      <c r="E239" s="20">
        <v>19.25</v>
      </c>
    </row>
    <row r="240" spans="1:5" ht="15.75" hidden="1">
      <c r="A240" s="21">
        <v>35766</v>
      </c>
      <c r="B240" s="20">
        <v>18.76</v>
      </c>
      <c r="C240" s="20">
        <v>19.03</v>
      </c>
      <c r="D240" s="20">
        <v>19.19</v>
      </c>
      <c r="E240" s="20">
        <v>19.31</v>
      </c>
    </row>
    <row r="241" spans="1:5" ht="15.75" hidden="1">
      <c r="A241" s="21">
        <v>35767</v>
      </c>
      <c r="B241" s="20">
        <v>18.8</v>
      </c>
      <c r="C241" s="20">
        <v>19.03</v>
      </c>
      <c r="D241" s="20">
        <v>19.17</v>
      </c>
      <c r="E241" s="20">
        <v>19.27</v>
      </c>
    </row>
    <row r="242" spans="1:5" ht="15.75" hidden="1">
      <c r="A242" s="21">
        <v>35768</v>
      </c>
      <c r="B242" s="20">
        <v>18.6</v>
      </c>
      <c r="C242" s="20">
        <v>18.85</v>
      </c>
      <c r="D242" s="20">
        <v>19.02</v>
      </c>
      <c r="E242" s="20">
        <v>19.14</v>
      </c>
    </row>
    <row r="243" spans="1:5" ht="15.75" hidden="1">
      <c r="A243" s="21">
        <v>35769</v>
      </c>
      <c r="B243" s="20">
        <v>18.71</v>
      </c>
      <c r="C243" s="20">
        <v>18.98</v>
      </c>
      <c r="D243" s="20">
        <v>19.13</v>
      </c>
      <c r="E243" s="20">
        <v>19.24</v>
      </c>
    </row>
    <row r="244" spans="1:5" ht="15.75" hidden="1">
      <c r="A244" s="21">
        <v>35772</v>
      </c>
      <c r="B244" s="20">
        <v>18.84</v>
      </c>
      <c r="C244" s="20">
        <v>19.09</v>
      </c>
      <c r="D244" s="20">
        <v>19.23</v>
      </c>
      <c r="E244" s="20">
        <v>19.34</v>
      </c>
    </row>
    <row r="245" spans="1:5" ht="15.75" hidden="1">
      <c r="A245" s="21">
        <v>35773</v>
      </c>
      <c r="B245" s="20">
        <v>18.67</v>
      </c>
      <c r="C245" s="20">
        <v>18.92</v>
      </c>
      <c r="D245" s="20">
        <v>19.07</v>
      </c>
      <c r="E245" s="20">
        <v>19.18</v>
      </c>
    </row>
    <row r="246" spans="1:5" ht="15.75" hidden="1">
      <c r="A246" s="21">
        <v>35774</v>
      </c>
      <c r="B246" s="20">
        <v>18.14</v>
      </c>
      <c r="C246" s="20">
        <v>18.41</v>
      </c>
      <c r="D246" s="20">
        <v>18.61</v>
      </c>
      <c r="E246" s="20">
        <v>18.76</v>
      </c>
    </row>
    <row r="247" spans="1:5" ht="15.75" hidden="1">
      <c r="A247" s="21">
        <v>35775</v>
      </c>
      <c r="B247" s="20">
        <v>18.15</v>
      </c>
      <c r="C247" s="20">
        <v>18.4</v>
      </c>
      <c r="D247" s="20">
        <v>18.61</v>
      </c>
      <c r="E247" s="20">
        <v>18.78</v>
      </c>
    </row>
    <row r="248" spans="1:5" ht="15.75" hidden="1">
      <c r="A248" s="21">
        <v>35776</v>
      </c>
      <c r="B248" s="20">
        <v>18.21</v>
      </c>
      <c r="C248" s="20">
        <v>18.44</v>
      </c>
      <c r="D248" s="20">
        <v>18.64</v>
      </c>
      <c r="E248" s="20">
        <v>18.81</v>
      </c>
    </row>
    <row r="249" spans="1:5" ht="15.75" hidden="1">
      <c r="A249" s="21">
        <v>35779</v>
      </c>
      <c r="B249" s="20">
        <v>18.17</v>
      </c>
      <c r="C249" s="20">
        <v>18.35</v>
      </c>
      <c r="D249" s="20">
        <v>18.54</v>
      </c>
      <c r="E249" s="20">
        <v>18.72</v>
      </c>
    </row>
    <row r="250" spans="1:5" ht="15.75" hidden="1">
      <c r="A250" s="21">
        <v>35780</v>
      </c>
      <c r="B250" s="20">
        <v>18.17</v>
      </c>
      <c r="C250" s="20">
        <v>18.37</v>
      </c>
      <c r="D250" s="20">
        <v>18.56</v>
      </c>
      <c r="E250" s="20">
        <v>18.74</v>
      </c>
    </row>
    <row r="251" spans="1:5" ht="15.75" hidden="1">
      <c r="A251" s="21">
        <v>35781</v>
      </c>
      <c r="B251" s="20">
        <v>18.19</v>
      </c>
      <c r="C251" s="20">
        <v>18.39</v>
      </c>
      <c r="D251" s="20">
        <v>18.58</v>
      </c>
      <c r="E251" s="20">
        <v>18.74</v>
      </c>
    </row>
    <row r="252" spans="1:5" ht="15.75" hidden="1">
      <c r="A252" s="21">
        <v>35782</v>
      </c>
      <c r="B252" s="20">
        <v>18.52</v>
      </c>
      <c r="C252" s="20">
        <v>18.74</v>
      </c>
      <c r="D252" s="20">
        <v>18.9</v>
      </c>
      <c r="E252" s="20">
        <v>19.03</v>
      </c>
    </row>
    <row r="253" spans="1:5" ht="15.75" hidden="1">
      <c r="A253" s="21">
        <v>35783</v>
      </c>
      <c r="B253" s="20">
        <v>18.39</v>
      </c>
      <c r="C253" s="20">
        <v>18.54</v>
      </c>
      <c r="D253" s="20">
        <v>18.72</v>
      </c>
      <c r="E253" s="20">
        <v>18.86</v>
      </c>
    </row>
    <row r="254" spans="1:5" ht="15.75" hidden="1">
      <c r="A254" s="21">
        <v>35786</v>
      </c>
      <c r="B254" s="20">
        <v>18.32</v>
      </c>
      <c r="C254" s="20">
        <v>18.49</v>
      </c>
      <c r="D254" s="20">
        <v>18.64</v>
      </c>
      <c r="E254" s="20">
        <v>18.79</v>
      </c>
    </row>
    <row r="255" spans="1:5" ht="15.75" hidden="1">
      <c r="A255" s="21">
        <v>35787</v>
      </c>
      <c r="B255" s="20">
        <v>18.33</v>
      </c>
      <c r="C255" s="20">
        <v>18.48</v>
      </c>
      <c r="D255" s="20">
        <v>18.62</v>
      </c>
      <c r="E255" s="20">
        <v>18.76</v>
      </c>
    </row>
    <row r="256" spans="1:5" ht="15.75" hidden="1">
      <c r="A256" s="21">
        <v>35788</v>
      </c>
      <c r="B256" s="20">
        <v>18.35</v>
      </c>
      <c r="C256" s="20">
        <v>18.5</v>
      </c>
      <c r="D256" s="20">
        <v>18.63</v>
      </c>
      <c r="E256" s="20">
        <v>18.76</v>
      </c>
    </row>
    <row r="257" ht="15.75" hidden="1">
      <c r="A257" s="21">
        <v>35789</v>
      </c>
    </row>
    <row r="258" spans="1:5" ht="15.75" hidden="1">
      <c r="A258" s="21">
        <v>35790</v>
      </c>
      <c r="B258" s="20">
        <v>18.2</v>
      </c>
      <c r="C258" s="20">
        <v>18.33</v>
      </c>
      <c r="D258" s="20">
        <v>18.46</v>
      </c>
      <c r="E258" s="20">
        <v>18.59</v>
      </c>
    </row>
    <row r="259" spans="1:5" ht="15.75" hidden="1">
      <c r="A259" s="21">
        <v>35793</v>
      </c>
      <c r="B259" s="20">
        <v>17.62</v>
      </c>
      <c r="C259" s="20">
        <v>17.82</v>
      </c>
      <c r="D259" s="20">
        <v>18.01</v>
      </c>
      <c r="E259" s="20">
        <v>18.18</v>
      </c>
    </row>
    <row r="260" spans="1:5" ht="15.75" hidden="1">
      <c r="A260" s="21">
        <v>35794</v>
      </c>
      <c r="B260" s="20">
        <v>17.6</v>
      </c>
      <c r="C260" s="20">
        <v>17.82</v>
      </c>
      <c r="D260" s="20">
        <v>18.02</v>
      </c>
      <c r="E260" s="20">
        <v>18.2</v>
      </c>
    </row>
    <row r="261" spans="1:5" ht="15.75" hidden="1">
      <c r="A261" s="21">
        <v>35795</v>
      </c>
      <c r="B261" s="20">
        <v>17.64</v>
      </c>
      <c r="C261" s="20">
        <v>17.83</v>
      </c>
      <c r="D261" s="20">
        <v>18.03</v>
      </c>
      <c r="E261" s="20">
        <v>18.21</v>
      </c>
    </row>
    <row r="262" spans="1:5" ht="15.75" hidden="1">
      <c r="A262" s="21">
        <v>35797</v>
      </c>
      <c r="B262" s="20">
        <v>17.43</v>
      </c>
      <c r="C262" s="20">
        <v>17.66</v>
      </c>
      <c r="D262" s="20">
        <v>17.87</v>
      </c>
      <c r="E262" s="20">
        <v>18.06</v>
      </c>
    </row>
    <row r="263" spans="1:5" ht="15.75" hidden="1">
      <c r="A263" s="21">
        <v>35800</v>
      </c>
      <c r="B263" s="20">
        <v>16.89</v>
      </c>
      <c r="C263" s="20">
        <v>17.14</v>
      </c>
      <c r="D263" s="20">
        <v>17.37</v>
      </c>
      <c r="E263" s="20">
        <v>17.6</v>
      </c>
    </row>
    <row r="264" spans="1:5" ht="15.75" hidden="1">
      <c r="A264" s="21">
        <v>35801</v>
      </c>
      <c r="B264" s="20">
        <v>16.91</v>
      </c>
      <c r="C264" s="20">
        <v>17.13</v>
      </c>
      <c r="D264" s="20">
        <v>17.34</v>
      </c>
      <c r="E264" s="20">
        <v>17.54</v>
      </c>
    </row>
    <row r="265" spans="1:5" ht="15.75" hidden="1">
      <c r="A265" s="21">
        <v>35802</v>
      </c>
      <c r="B265" s="20">
        <v>16.82</v>
      </c>
      <c r="C265" s="20">
        <v>17.01</v>
      </c>
      <c r="D265" s="20">
        <v>17.21</v>
      </c>
      <c r="E265" s="20">
        <v>17.41</v>
      </c>
    </row>
    <row r="266" spans="1:5" ht="15.75" hidden="1">
      <c r="A266" s="21">
        <v>35803</v>
      </c>
      <c r="B266" s="20">
        <v>16.97</v>
      </c>
      <c r="C266" s="20">
        <v>17.16</v>
      </c>
      <c r="D266" s="20">
        <v>17.34</v>
      </c>
      <c r="E266" s="20">
        <v>17.52</v>
      </c>
    </row>
    <row r="267" spans="1:5" ht="15.75" hidden="1">
      <c r="A267" s="21">
        <v>35804</v>
      </c>
      <c r="B267" s="20">
        <v>16.63</v>
      </c>
      <c r="C267" s="20">
        <v>16.85</v>
      </c>
      <c r="D267" s="20">
        <v>17.06</v>
      </c>
      <c r="E267" s="20">
        <v>17.26</v>
      </c>
    </row>
    <row r="268" spans="1:5" ht="15.75" hidden="1">
      <c r="A268" s="21">
        <v>35807</v>
      </c>
      <c r="B268" s="20">
        <v>16.47</v>
      </c>
      <c r="C268" s="20">
        <v>16.68</v>
      </c>
      <c r="D268" s="20">
        <v>16.89</v>
      </c>
      <c r="E268" s="20">
        <v>17.1</v>
      </c>
    </row>
    <row r="269" spans="1:5" ht="15.75" hidden="1">
      <c r="A269" s="21">
        <v>35808</v>
      </c>
      <c r="B269" s="20">
        <v>16.43</v>
      </c>
      <c r="C269" s="20">
        <v>16.64</v>
      </c>
      <c r="D269" s="20">
        <v>16.86</v>
      </c>
      <c r="E269" s="20">
        <v>17.08</v>
      </c>
    </row>
    <row r="270" spans="1:5" ht="15.75" hidden="1">
      <c r="A270" s="21">
        <v>35809</v>
      </c>
      <c r="B270" s="20">
        <v>16.45</v>
      </c>
      <c r="C270" s="20">
        <v>16.64</v>
      </c>
      <c r="D270" s="20">
        <v>16.84</v>
      </c>
      <c r="E270" s="20">
        <v>17.06</v>
      </c>
    </row>
    <row r="271" spans="1:5" ht="15.75" hidden="1">
      <c r="A271" s="21">
        <v>35810</v>
      </c>
      <c r="B271" s="20">
        <v>16.34</v>
      </c>
      <c r="C271" s="20">
        <v>16.51</v>
      </c>
      <c r="D271" s="20">
        <v>16.72</v>
      </c>
      <c r="E271" s="20">
        <v>16.94</v>
      </c>
    </row>
    <row r="272" spans="1:5" ht="15.75" hidden="1">
      <c r="A272" s="21">
        <v>35811</v>
      </c>
      <c r="B272" s="20">
        <v>16.51</v>
      </c>
      <c r="C272" s="20">
        <v>16.69</v>
      </c>
      <c r="D272" s="20">
        <v>16.9</v>
      </c>
      <c r="E272" s="20">
        <v>17.12</v>
      </c>
    </row>
    <row r="273" spans="1:5" ht="15.75" hidden="1">
      <c r="A273" s="21">
        <v>35815</v>
      </c>
      <c r="B273" s="20">
        <v>16.42</v>
      </c>
      <c r="C273" s="20">
        <v>16.56</v>
      </c>
      <c r="D273" s="20">
        <v>16.77</v>
      </c>
      <c r="E273" s="20">
        <v>16.99</v>
      </c>
    </row>
    <row r="274" spans="1:5" ht="15.75" hidden="1">
      <c r="A274" s="21">
        <v>35816</v>
      </c>
      <c r="B274" s="20">
        <v>16.36</v>
      </c>
      <c r="C274" s="20">
        <v>16.58</v>
      </c>
      <c r="D274" s="20">
        <v>16.81</v>
      </c>
      <c r="E274" s="20">
        <v>17.03</v>
      </c>
    </row>
    <row r="275" spans="1:5" ht="15.75" hidden="1">
      <c r="A275" s="21">
        <v>35817</v>
      </c>
      <c r="B275" s="20">
        <v>16.04</v>
      </c>
      <c r="C275" s="20">
        <v>16.27</v>
      </c>
      <c r="D275" s="20">
        <v>16.52</v>
      </c>
      <c r="E275" s="20">
        <v>16.77</v>
      </c>
    </row>
    <row r="276" spans="1:5" ht="15.75" hidden="1">
      <c r="A276" s="21">
        <v>35818</v>
      </c>
      <c r="B276" s="20">
        <v>15.74</v>
      </c>
      <c r="C276" s="20">
        <v>16</v>
      </c>
      <c r="D276" s="20">
        <v>16.26</v>
      </c>
      <c r="E276" s="20">
        <v>16.52</v>
      </c>
    </row>
    <row r="277" spans="1:5" ht="15.75" hidden="1">
      <c r="A277" s="21">
        <v>35821</v>
      </c>
      <c r="B277" s="20">
        <v>16.82</v>
      </c>
      <c r="C277" s="20">
        <v>16.98</v>
      </c>
      <c r="D277" s="20">
        <v>17.2</v>
      </c>
      <c r="E277" s="20">
        <v>17.42</v>
      </c>
    </row>
    <row r="278" spans="1:5" ht="15.75" hidden="1">
      <c r="A278" s="21">
        <v>35822</v>
      </c>
      <c r="B278" s="20">
        <v>16.98</v>
      </c>
      <c r="C278" s="20">
        <v>17.15</v>
      </c>
      <c r="D278" s="20">
        <v>17.35</v>
      </c>
      <c r="E278" s="20">
        <v>17.55</v>
      </c>
    </row>
    <row r="279" spans="1:5" ht="15.75" hidden="1">
      <c r="A279" s="21">
        <v>35823</v>
      </c>
      <c r="B279" s="20">
        <v>17.31</v>
      </c>
      <c r="C279" s="20">
        <v>17.48</v>
      </c>
      <c r="D279" s="20">
        <v>17.66</v>
      </c>
      <c r="E279" s="20">
        <v>17.85</v>
      </c>
    </row>
    <row r="280" spans="1:5" ht="15.75" hidden="1">
      <c r="A280" s="21">
        <v>35824</v>
      </c>
      <c r="B280" s="20">
        <v>17.82</v>
      </c>
      <c r="C280" s="20">
        <v>17.96</v>
      </c>
      <c r="D280" s="20">
        <v>18.11</v>
      </c>
      <c r="E280" s="20">
        <v>18.25</v>
      </c>
    </row>
    <row r="281" spans="1:5" ht="15.75" hidden="1">
      <c r="A281" s="21">
        <v>35825</v>
      </c>
      <c r="B281" s="20">
        <v>17.21</v>
      </c>
      <c r="C281" s="20">
        <v>17.37</v>
      </c>
      <c r="D281" s="20">
        <v>17.55</v>
      </c>
      <c r="E281" s="20">
        <v>17.71</v>
      </c>
    </row>
    <row r="282" spans="1:5" ht="15.75" hidden="1">
      <c r="A282" s="21">
        <v>35828</v>
      </c>
      <c r="B282" s="20">
        <v>17.05</v>
      </c>
      <c r="C282" s="20">
        <v>17.24</v>
      </c>
      <c r="D282" s="20">
        <v>17.42</v>
      </c>
      <c r="E282" s="20">
        <v>17.59</v>
      </c>
    </row>
    <row r="283" spans="1:5" ht="15.75" hidden="1">
      <c r="A283" s="21">
        <v>35829</v>
      </c>
      <c r="B283" s="20">
        <v>16.5</v>
      </c>
      <c r="C283" s="20">
        <v>16.7</v>
      </c>
      <c r="D283" s="20">
        <v>16.92</v>
      </c>
      <c r="E283" s="20">
        <v>17.14</v>
      </c>
    </row>
    <row r="284" spans="1:5" ht="15.75" hidden="1">
      <c r="A284" s="21">
        <v>35830</v>
      </c>
      <c r="B284" s="20">
        <v>16.37</v>
      </c>
      <c r="C284" s="20">
        <v>16.58</v>
      </c>
      <c r="D284" s="20">
        <v>16.82</v>
      </c>
      <c r="E284" s="20">
        <v>17.06</v>
      </c>
    </row>
    <row r="285" spans="1:5" ht="15.75" hidden="1">
      <c r="A285" s="21">
        <v>35831</v>
      </c>
      <c r="B285" s="20">
        <v>16.58</v>
      </c>
      <c r="C285" s="20">
        <v>16.79</v>
      </c>
      <c r="D285" s="20">
        <v>17</v>
      </c>
      <c r="E285" s="20">
        <v>17.21</v>
      </c>
    </row>
    <row r="286" spans="1:5" ht="15.75" hidden="1">
      <c r="A286" s="21">
        <v>35832</v>
      </c>
      <c r="B286" s="20">
        <v>16.7</v>
      </c>
      <c r="C286" s="20">
        <v>16.91</v>
      </c>
      <c r="D286" s="20">
        <v>17.12</v>
      </c>
      <c r="E286" s="20">
        <v>17.32</v>
      </c>
    </row>
    <row r="287" spans="1:5" ht="15.75" hidden="1">
      <c r="A287" s="21">
        <v>35835</v>
      </c>
      <c r="B287" s="20">
        <v>16.63</v>
      </c>
      <c r="C287" s="20">
        <v>16.85</v>
      </c>
      <c r="D287" s="20">
        <v>17.06</v>
      </c>
      <c r="E287" s="20">
        <v>17.27</v>
      </c>
    </row>
    <row r="288" spans="1:5" ht="15.75" hidden="1">
      <c r="A288" s="21">
        <v>35835</v>
      </c>
      <c r="B288" s="20">
        <v>16.63</v>
      </c>
      <c r="C288" s="20">
        <v>16.85</v>
      </c>
      <c r="D288" s="20">
        <v>17.06</v>
      </c>
      <c r="E288" s="20">
        <v>17.27</v>
      </c>
    </row>
    <row r="289" spans="1:5" ht="15.75" hidden="1">
      <c r="A289" s="21">
        <v>35836</v>
      </c>
      <c r="B289" s="20">
        <v>16.43</v>
      </c>
      <c r="C289" s="20">
        <v>16.66</v>
      </c>
      <c r="D289" s="20">
        <v>16.88</v>
      </c>
      <c r="E289" s="20">
        <v>17.1</v>
      </c>
    </row>
    <row r="290" spans="1:5" ht="15.75" hidden="1">
      <c r="A290" s="21">
        <v>35837</v>
      </c>
      <c r="B290" s="20">
        <v>16.15</v>
      </c>
      <c r="C290" s="20">
        <v>16.38</v>
      </c>
      <c r="D290" s="20">
        <v>16.64</v>
      </c>
      <c r="E290" s="20">
        <v>16.88</v>
      </c>
    </row>
    <row r="291" spans="1:5" ht="15.75" hidden="1">
      <c r="A291" s="21">
        <v>35838</v>
      </c>
      <c r="B291" s="20">
        <v>15.96</v>
      </c>
      <c r="C291" s="20">
        <v>16.19</v>
      </c>
      <c r="D291" s="20">
        <v>16.46</v>
      </c>
      <c r="E291" s="20">
        <v>16.72</v>
      </c>
    </row>
    <row r="292" spans="1:5" ht="15.75" hidden="1">
      <c r="A292" s="21">
        <v>35839</v>
      </c>
      <c r="B292" s="20">
        <v>16.02</v>
      </c>
      <c r="C292" s="20">
        <v>16.25</v>
      </c>
      <c r="D292" s="20">
        <v>16.51</v>
      </c>
      <c r="E292" s="20">
        <v>16.77</v>
      </c>
    </row>
    <row r="293" spans="1:5" ht="15.75" hidden="1">
      <c r="A293" s="21">
        <v>35843</v>
      </c>
      <c r="B293" s="20">
        <v>15.66</v>
      </c>
      <c r="C293" s="20">
        <v>15.88</v>
      </c>
      <c r="D293" s="20">
        <v>16.17</v>
      </c>
      <c r="E293" s="20">
        <v>16.46</v>
      </c>
    </row>
    <row r="294" spans="1:5" ht="15.75" hidden="1">
      <c r="A294" s="21">
        <v>35844</v>
      </c>
      <c r="B294" s="20">
        <v>16.25</v>
      </c>
      <c r="C294" s="20">
        <v>16.45</v>
      </c>
      <c r="D294" s="20">
        <v>16.75</v>
      </c>
      <c r="E294" s="20">
        <v>17.05</v>
      </c>
    </row>
    <row r="295" spans="1:5" ht="15.75" hidden="1">
      <c r="A295" s="21">
        <v>35845</v>
      </c>
      <c r="B295" s="20">
        <v>16.16</v>
      </c>
      <c r="C295" s="20">
        <v>16.32</v>
      </c>
      <c r="D295" s="20">
        <v>16.61</v>
      </c>
      <c r="E295" s="20">
        <v>16.9</v>
      </c>
    </row>
    <row r="296" spans="1:5" ht="15.75" hidden="1">
      <c r="A296" s="21">
        <v>35846</v>
      </c>
      <c r="B296" s="20">
        <v>16.15</v>
      </c>
      <c r="C296" s="20">
        <v>16.24</v>
      </c>
      <c r="D296" s="20">
        <v>16.52</v>
      </c>
      <c r="E296" s="20">
        <v>16.81</v>
      </c>
    </row>
    <row r="297" spans="1:5" ht="15.75" hidden="1">
      <c r="A297" s="21">
        <v>35849</v>
      </c>
      <c r="B297" s="20">
        <v>15.37</v>
      </c>
      <c r="C297" s="20">
        <v>15.75</v>
      </c>
      <c r="D297" s="20">
        <v>16.11</v>
      </c>
      <c r="E297" s="20">
        <v>16.42</v>
      </c>
    </row>
    <row r="298" spans="1:5" ht="15.75" hidden="1">
      <c r="A298" s="21">
        <v>35850</v>
      </c>
      <c r="B298" s="20">
        <v>15.31</v>
      </c>
      <c r="C298" s="20">
        <v>15.68</v>
      </c>
      <c r="D298" s="20">
        <v>16.06</v>
      </c>
      <c r="E298" s="20">
        <v>16.39</v>
      </c>
    </row>
    <row r="299" spans="1:5" ht="15.75" hidden="1">
      <c r="A299" s="21">
        <v>35851</v>
      </c>
      <c r="B299" s="20">
        <v>15.45</v>
      </c>
      <c r="C299" s="20">
        <v>15.79</v>
      </c>
      <c r="D299" s="20">
        <v>16.15</v>
      </c>
      <c r="E299" s="20">
        <v>16.46</v>
      </c>
    </row>
    <row r="300" spans="1:5" ht="15.75" hidden="1">
      <c r="A300" s="21">
        <v>35852</v>
      </c>
      <c r="B300" s="20">
        <v>15.35</v>
      </c>
      <c r="C300" s="20">
        <v>15.69</v>
      </c>
      <c r="D300" s="20">
        <v>16.06</v>
      </c>
      <c r="E300" s="20">
        <v>16.38</v>
      </c>
    </row>
    <row r="301" spans="1:5" ht="15.75" hidden="1">
      <c r="A301" s="21">
        <v>35853</v>
      </c>
      <c r="B301" s="20">
        <v>15.44</v>
      </c>
      <c r="C301" s="20">
        <v>15.77</v>
      </c>
      <c r="D301" s="20">
        <v>16.15</v>
      </c>
      <c r="E301" s="20">
        <v>16.47</v>
      </c>
    </row>
    <row r="302" spans="1:5" ht="15.75" hidden="1">
      <c r="A302" s="21">
        <v>35856</v>
      </c>
      <c r="B302" s="20">
        <v>15.34</v>
      </c>
      <c r="C302" s="20">
        <v>15.68</v>
      </c>
      <c r="D302" s="20">
        <v>16.06</v>
      </c>
      <c r="E302" s="20">
        <v>16.39</v>
      </c>
    </row>
    <row r="303" spans="1:5" ht="15.75" hidden="1">
      <c r="A303" s="21">
        <v>35857</v>
      </c>
      <c r="B303" s="20">
        <v>15.27</v>
      </c>
      <c r="C303" s="20">
        <v>15.61</v>
      </c>
      <c r="D303" s="20">
        <v>15.99</v>
      </c>
      <c r="E303" s="20">
        <v>16.33</v>
      </c>
    </row>
    <row r="304" spans="1:5" ht="15.75" hidden="1">
      <c r="A304" s="21">
        <v>35858</v>
      </c>
      <c r="B304" s="20">
        <v>15.32</v>
      </c>
      <c r="C304" s="20">
        <v>15.65</v>
      </c>
      <c r="D304" s="20">
        <v>16.03</v>
      </c>
      <c r="E304" s="20">
        <v>16.37</v>
      </c>
    </row>
    <row r="305" spans="1:5" ht="15.75" hidden="1">
      <c r="A305" s="21">
        <v>35859</v>
      </c>
      <c r="B305" s="20">
        <v>15.33</v>
      </c>
      <c r="C305" s="20">
        <v>15.67</v>
      </c>
      <c r="D305" s="20">
        <v>16.04</v>
      </c>
      <c r="E305" s="20">
        <v>16.37</v>
      </c>
    </row>
    <row r="306" spans="1:5" ht="15.75" hidden="1">
      <c r="A306" s="21">
        <v>35860</v>
      </c>
      <c r="B306" s="20">
        <v>14.91</v>
      </c>
      <c r="C306" s="20">
        <v>15.3</v>
      </c>
      <c r="D306" s="20">
        <v>15.71</v>
      </c>
      <c r="E306" s="20">
        <v>16.08</v>
      </c>
    </row>
    <row r="307" spans="1:5" ht="15.75" hidden="1">
      <c r="A307" s="21">
        <v>35863</v>
      </c>
      <c r="B307" s="20">
        <v>14.33</v>
      </c>
      <c r="C307" s="20">
        <v>14.72</v>
      </c>
      <c r="D307" s="20">
        <v>15.15</v>
      </c>
      <c r="E307" s="20">
        <v>15.56</v>
      </c>
    </row>
    <row r="308" spans="1:5" ht="15.75" hidden="1">
      <c r="A308" s="21">
        <v>35864</v>
      </c>
      <c r="B308" s="20">
        <v>14.26</v>
      </c>
      <c r="C308" s="20">
        <v>14.63</v>
      </c>
      <c r="D308" s="20">
        <v>15.05</v>
      </c>
      <c r="E308" s="20">
        <v>15.45</v>
      </c>
    </row>
    <row r="309" spans="1:5" ht="15.75" hidden="1">
      <c r="A309" s="21">
        <v>35865</v>
      </c>
      <c r="B309" s="20">
        <v>14.18</v>
      </c>
      <c r="C309" s="20">
        <v>14.56</v>
      </c>
      <c r="D309" s="20">
        <v>14.98</v>
      </c>
      <c r="E309" s="20">
        <v>15.37</v>
      </c>
    </row>
    <row r="310" spans="1:5" ht="15.75" hidden="1">
      <c r="A310" s="21">
        <v>35866</v>
      </c>
      <c r="B310" s="20">
        <v>14.2</v>
      </c>
      <c r="C310" s="20">
        <v>14.57</v>
      </c>
      <c r="D310" s="20">
        <v>14.98</v>
      </c>
      <c r="E310" s="20">
        <v>15.37</v>
      </c>
    </row>
    <row r="311" spans="1:5" ht="15.75" hidden="1">
      <c r="A311" s="21">
        <v>35867</v>
      </c>
      <c r="B311" s="20">
        <v>14.06</v>
      </c>
      <c r="C311" s="20">
        <v>14.43</v>
      </c>
      <c r="D311" s="20">
        <v>14.83</v>
      </c>
      <c r="E311" s="20">
        <v>15.22</v>
      </c>
    </row>
    <row r="312" spans="1:5" ht="15.75" hidden="1">
      <c r="A312" s="21">
        <v>35870</v>
      </c>
      <c r="B312" s="20">
        <v>13.28</v>
      </c>
      <c r="C312" s="20">
        <v>13.65</v>
      </c>
      <c r="D312" s="20">
        <v>14.05</v>
      </c>
      <c r="E312" s="20">
        <v>14.46</v>
      </c>
    </row>
    <row r="313" spans="1:5" ht="15.75" hidden="1">
      <c r="A313" s="21">
        <v>35871</v>
      </c>
      <c r="B313" s="20">
        <v>13.21</v>
      </c>
      <c r="C313" s="20">
        <v>13.5</v>
      </c>
      <c r="D313" s="20">
        <v>13.92</v>
      </c>
      <c r="E313" s="20">
        <v>14.35</v>
      </c>
    </row>
    <row r="314" spans="1:5" ht="15.75" hidden="1">
      <c r="A314" s="21">
        <v>35872</v>
      </c>
      <c r="B314" s="20">
        <v>14.34</v>
      </c>
      <c r="C314" s="20">
        <v>14.61</v>
      </c>
      <c r="D314" s="20">
        <v>15</v>
      </c>
      <c r="E314" s="20">
        <v>15.37</v>
      </c>
    </row>
    <row r="315" spans="1:5" ht="15.75" hidden="1">
      <c r="A315" s="21">
        <v>35873</v>
      </c>
      <c r="B315" s="20">
        <v>14.31</v>
      </c>
      <c r="C315" s="20">
        <v>14.6</v>
      </c>
      <c r="D315" s="20">
        <v>14.96</v>
      </c>
      <c r="E315" s="20">
        <v>15.33</v>
      </c>
    </row>
    <row r="316" spans="1:5" ht="15.75" hidden="1">
      <c r="A316" s="21">
        <v>35874</v>
      </c>
      <c r="B316" s="20">
        <v>14.32</v>
      </c>
      <c r="C316" s="20">
        <v>14.61</v>
      </c>
      <c r="D316" s="20">
        <v>14.96</v>
      </c>
      <c r="E316" s="20">
        <v>15.31</v>
      </c>
    </row>
    <row r="317" spans="1:5" ht="15.75" hidden="1">
      <c r="A317" s="21">
        <v>35877</v>
      </c>
      <c r="B317" s="20">
        <v>16.51</v>
      </c>
      <c r="C317" s="20">
        <v>16.77</v>
      </c>
      <c r="D317" s="20">
        <v>16.81</v>
      </c>
      <c r="E317" s="20">
        <v>17.11</v>
      </c>
    </row>
    <row r="318" spans="1:5" ht="15.75" hidden="1">
      <c r="A318" s="21">
        <v>35878</v>
      </c>
      <c r="B318" s="20">
        <v>15.92</v>
      </c>
      <c r="C318" s="20">
        <v>16.23</v>
      </c>
      <c r="D318" s="20">
        <v>16.51</v>
      </c>
      <c r="E318" s="20">
        <v>16.73</v>
      </c>
    </row>
    <row r="319" spans="1:5" ht="15.75" hidden="1">
      <c r="A319" s="21">
        <v>35879</v>
      </c>
      <c r="B319" s="20">
        <v>16.48</v>
      </c>
      <c r="C319" s="20">
        <v>16.76</v>
      </c>
      <c r="D319" s="20">
        <v>17</v>
      </c>
      <c r="E319" s="20">
        <v>17.19</v>
      </c>
    </row>
    <row r="320" spans="1:5" ht="15.75" hidden="1">
      <c r="A320" s="21">
        <v>35880</v>
      </c>
      <c r="B320" s="20">
        <v>16.83</v>
      </c>
      <c r="C320" s="20">
        <v>17.08</v>
      </c>
      <c r="D320" s="20">
        <v>17.3</v>
      </c>
      <c r="E320" s="20">
        <v>17.47</v>
      </c>
    </row>
    <row r="321" spans="1:5" ht="15.75" hidden="1">
      <c r="A321" s="21">
        <v>35881</v>
      </c>
      <c r="B321" s="20">
        <v>16.76</v>
      </c>
      <c r="C321" s="20">
        <v>17.01</v>
      </c>
      <c r="D321" s="20">
        <v>17.23</v>
      </c>
      <c r="E321" s="20">
        <v>17.42</v>
      </c>
    </row>
    <row r="322" spans="1:5" ht="15.75" hidden="1">
      <c r="A322" s="21">
        <v>35884</v>
      </c>
      <c r="B322" s="20">
        <v>16.21</v>
      </c>
      <c r="C322" s="20">
        <v>16.47</v>
      </c>
      <c r="D322" s="20">
        <v>16.71</v>
      </c>
      <c r="E322" s="20">
        <v>16.92</v>
      </c>
    </row>
    <row r="323" spans="1:5" ht="15.75" hidden="1">
      <c r="A323" s="21">
        <v>35885</v>
      </c>
      <c r="B323" s="20">
        <v>15.61</v>
      </c>
      <c r="C323" s="20">
        <v>15.94</v>
      </c>
      <c r="D323" s="20">
        <v>16.22</v>
      </c>
      <c r="E323" s="20">
        <v>16.46</v>
      </c>
    </row>
    <row r="324" spans="1:5" ht="15.75" hidden="1">
      <c r="A324" s="21">
        <v>35886</v>
      </c>
      <c r="B324" s="20">
        <v>15.54</v>
      </c>
      <c r="C324" s="20">
        <v>15.86</v>
      </c>
      <c r="D324" s="20">
        <v>16.15</v>
      </c>
      <c r="E324" s="20">
        <v>16.4</v>
      </c>
    </row>
    <row r="325" spans="1:5" ht="15.75" hidden="1">
      <c r="A325" s="21">
        <v>35887</v>
      </c>
      <c r="B325" s="20">
        <v>15.74</v>
      </c>
      <c r="C325" s="20">
        <v>16.06</v>
      </c>
      <c r="D325" s="20">
        <v>16.35</v>
      </c>
      <c r="E325" s="20">
        <v>16.59</v>
      </c>
    </row>
    <row r="326" spans="1:5" ht="15.75" hidden="1">
      <c r="A326" s="21">
        <v>35888</v>
      </c>
      <c r="B326" s="20">
        <v>15.99</v>
      </c>
      <c r="C326" s="20">
        <v>16.29</v>
      </c>
      <c r="D326" s="20">
        <v>16.56</v>
      </c>
      <c r="E326" s="20">
        <v>16.78</v>
      </c>
    </row>
    <row r="327" spans="1:5" ht="15.75" hidden="1">
      <c r="A327" s="21">
        <v>35891</v>
      </c>
      <c r="B327" s="20">
        <v>15.45</v>
      </c>
      <c r="C327" s="20">
        <v>15.79</v>
      </c>
      <c r="D327" s="20">
        <v>16.09</v>
      </c>
      <c r="E327" s="20">
        <v>16.34</v>
      </c>
    </row>
    <row r="328" spans="1:5" ht="15.75" hidden="1">
      <c r="A328" s="21">
        <v>35892</v>
      </c>
      <c r="B328" s="20">
        <v>15.22</v>
      </c>
      <c r="C328" s="20">
        <v>15.57</v>
      </c>
      <c r="D328" s="20">
        <v>15.89</v>
      </c>
      <c r="E328" s="20">
        <v>16.16</v>
      </c>
    </row>
    <row r="329" spans="1:5" ht="15.75" hidden="1">
      <c r="A329" s="21">
        <v>35893</v>
      </c>
      <c r="B329" s="20">
        <v>15.55</v>
      </c>
      <c r="C329" s="20">
        <v>15.9</v>
      </c>
      <c r="D329" s="20">
        <v>16.21</v>
      </c>
      <c r="E329" s="20">
        <v>16.45</v>
      </c>
    </row>
    <row r="330" spans="1:5" ht="15.75" hidden="1">
      <c r="A330" s="21">
        <v>35894</v>
      </c>
      <c r="B330" s="20">
        <v>15.56</v>
      </c>
      <c r="C330" s="20">
        <v>15.9</v>
      </c>
      <c r="D330" s="20">
        <v>16.21</v>
      </c>
      <c r="E330" s="20">
        <v>16.45</v>
      </c>
    </row>
    <row r="331" ht="15.75" hidden="1">
      <c r="A331" s="21">
        <v>35895</v>
      </c>
    </row>
    <row r="332" spans="1:5" ht="15.75" hidden="1">
      <c r="A332" s="21">
        <v>35898</v>
      </c>
      <c r="B332" s="20">
        <v>15.32</v>
      </c>
      <c r="C332" s="20">
        <v>15.65</v>
      </c>
      <c r="D332" s="20">
        <v>15.98</v>
      </c>
      <c r="E332" s="20">
        <v>16.23</v>
      </c>
    </row>
    <row r="333" spans="1:5" ht="15.75" hidden="1">
      <c r="A333" s="21">
        <v>35899</v>
      </c>
      <c r="B333" s="20">
        <v>15.12</v>
      </c>
      <c r="C333" s="20">
        <v>15.5</v>
      </c>
      <c r="D333" s="20">
        <v>15.85</v>
      </c>
      <c r="E333" s="20">
        <v>16.12</v>
      </c>
    </row>
    <row r="334" spans="1:5" ht="15.75" hidden="1">
      <c r="A334" s="21">
        <v>35900</v>
      </c>
      <c r="B334" s="20">
        <v>15.46</v>
      </c>
      <c r="C334" s="20">
        <v>15.82</v>
      </c>
      <c r="D334" s="20">
        <v>16.14</v>
      </c>
      <c r="E334" s="20">
        <v>16.4</v>
      </c>
    </row>
    <row r="335" spans="1:5" ht="15.75" hidden="1">
      <c r="A335" s="21">
        <v>35901</v>
      </c>
      <c r="B335" s="20">
        <v>15.9</v>
      </c>
      <c r="C335" s="20">
        <v>16.24</v>
      </c>
      <c r="D335" s="20">
        <v>16.53</v>
      </c>
      <c r="E335" s="20">
        <v>16.75</v>
      </c>
    </row>
    <row r="336" spans="1:5" ht="15.75" hidden="1">
      <c r="A336" s="21">
        <v>35902</v>
      </c>
      <c r="B336" s="20">
        <v>15.46</v>
      </c>
      <c r="C336" s="20">
        <v>15.91</v>
      </c>
      <c r="D336" s="20">
        <v>16.22</v>
      </c>
      <c r="E336" s="20">
        <v>16.46</v>
      </c>
    </row>
    <row r="337" spans="1:5" ht="15.75" hidden="1">
      <c r="A337" s="21">
        <v>35905</v>
      </c>
      <c r="B337" s="20">
        <v>15.41</v>
      </c>
      <c r="C337" s="20">
        <v>15.91</v>
      </c>
      <c r="D337" s="20">
        <v>16.26</v>
      </c>
      <c r="E337" s="20">
        <v>16.53</v>
      </c>
    </row>
    <row r="338" spans="1:5" ht="15.75" hidden="1">
      <c r="A338" s="21">
        <v>35906</v>
      </c>
      <c r="B338" s="20">
        <v>15.45</v>
      </c>
      <c r="C338" s="20">
        <v>15.98</v>
      </c>
      <c r="D338" s="20">
        <v>16.33</v>
      </c>
      <c r="E338" s="20">
        <v>16.6</v>
      </c>
    </row>
    <row r="339" spans="1:5" ht="15.75" hidden="1">
      <c r="A339" s="21">
        <v>35907</v>
      </c>
      <c r="B339" s="20">
        <v>15.54</v>
      </c>
      <c r="C339" s="20">
        <v>15.91</v>
      </c>
      <c r="D339" s="20">
        <v>16.18</v>
      </c>
      <c r="E339" s="20">
        <v>16.39</v>
      </c>
    </row>
    <row r="340" spans="1:5" ht="15.75" hidden="1">
      <c r="A340" s="21">
        <v>35908</v>
      </c>
      <c r="B340" s="20">
        <v>15.19</v>
      </c>
      <c r="C340" s="20">
        <v>15.7</v>
      </c>
      <c r="D340" s="20">
        <v>16.03</v>
      </c>
      <c r="E340" s="20">
        <v>16.29</v>
      </c>
    </row>
    <row r="341" spans="1:5" ht="15.75" hidden="1">
      <c r="A341" s="21">
        <v>35909</v>
      </c>
      <c r="B341" s="20">
        <v>15.09</v>
      </c>
      <c r="C341" s="20">
        <v>15.59</v>
      </c>
      <c r="D341" s="20">
        <v>15.94</v>
      </c>
      <c r="E341" s="20">
        <v>16.2</v>
      </c>
    </row>
    <row r="342" spans="1:5" ht="15.75" hidden="1">
      <c r="A342" s="21">
        <v>35912</v>
      </c>
      <c r="B342" s="20">
        <v>15.32</v>
      </c>
      <c r="C342" s="20">
        <v>15.81</v>
      </c>
      <c r="D342" s="20">
        <v>16.17</v>
      </c>
      <c r="E342" s="20">
        <v>16.44</v>
      </c>
    </row>
    <row r="343" spans="1:5" ht="15.75" hidden="1">
      <c r="A343" s="21">
        <v>35913</v>
      </c>
      <c r="B343" s="20">
        <v>15.74</v>
      </c>
      <c r="C343" s="20">
        <v>16.21</v>
      </c>
      <c r="D343" s="20">
        <v>16.55</v>
      </c>
      <c r="E343" s="20">
        <v>16.79</v>
      </c>
    </row>
    <row r="344" spans="1:5" ht="15.75" hidden="1">
      <c r="A344" s="21">
        <v>35914</v>
      </c>
      <c r="B344" s="20">
        <v>15.32</v>
      </c>
      <c r="C344" s="20">
        <v>15.86</v>
      </c>
      <c r="D344" s="20">
        <v>16.25</v>
      </c>
      <c r="E344" s="20">
        <v>16.52</v>
      </c>
    </row>
    <row r="345" spans="1:5" ht="15.75" hidden="1">
      <c r="A345" s="21">
        <v>35915</v>
      </c>
      <c r="B345" s="20">
        <v>15.39</v>
      </c>
      <c r="C345" s="20">
        <v>16</v>
      </c>
      <c r="D345" s="20">
        <v>16.43</v>
      </c>
      <c r="E345" s="20">
        <v>16.72</v>
      </c>
    </row>
    <row r="346" spans="1:5" ht="15.75" hidden="1">
      <c r="A346" s="21">
        <v>35916</v>
      </c>
      <c r="B346" s="20">
        <v>16.13</v>
      </c>
      <c r="C346" s="20">
        <v>16.72</v>
      </c>
      <c r="D346" s="20">
        <v>17.05</v>
      </c>
      <c r="E346" s="20">
        <v>17.27</v>
      </c>
    </row>
    <row r="347" spans="1:5" ht="15.75" hidden="1">
      <c r="A347" s="21">
        <v>35919</v>
      </c>
      <c r="B347" s="20">
        <v>15.95</v>
      </c>
      <c r="C347" s="20">
        <v>16.61</v>
      </c>
      <c r="D347" s="20">
        <v>17</v>
      </c>
      <c r="E347" s="20">
        <v>17.25</v>
      </c>
    </row>
    <row r="348" spans="1:5" ht="15.75" hidden="1">
      <c r="A348" s="21">
        <v>35920</v>
      </c>
      <c r="B348" s="20">
        <v>15.47</v>
      </c>
      <c r="C348" s="20">
        <v>16.23</v>
      </c>
      <c r="D348" s="20">
        <v>16.69</v>
      </c>
      <c r="E348" s="20">
        <v>16.99</v>
      </c>
    </row>
    <row r="349" spans="1:5" ht="15.75" hidden="1">
      <c r="A349" s="21">
        <v>35921</v>
      </c>
      <c r="B349" s="20">
        <v>15.37</v>
      </c>
      <c r="C349" s="20">
        <v>16.09</v>
      </c>
      <c r="D349" s="20">
        <v>16.56</v>
      </c>
      <c r="E349" s="20">
        <v>16.87</v>
      </c>
    </row>
    <row r="350" spans="1:5" ht="15.75" hidden="1">
      <c r="A350" s="21">
        <v>35922</v>
      </c>
      <c r="B350" s="20">
        <v>15.24</v>
      </c>
      <c r="C350" s="20">
        <v>15.94</v>
      </c>
      <c r="D350" s="20">
        <v>16.39</v>
      </c>
      <c r="E350" s="20">
        <v>16.74</v>
      </c>
    </row>
    <row r="351" spans="1:5" ht="15.75" hidden="1">
      <c r="A351" s="21">
        <v>35923</v>
      </c>
      <c r="B351" s="20">
        <v>15.13</v>
      </c>
      <c r="C351" s="20">
        <v>15.87</v>
      </c>
      <c r="D351" s="20">
        <v>16.31</v>
      </c>
      <c r="E351" s="20">
        <v>16.65</v>
      </c>
    </row>
    <row r="352" spans="1:5" ht="15.75" hidden="1">
      <c r="A352" s="21">
        <v>35926</v>
      </c>
      <c r="B352" s="20">
        <v>15.17</v>
      </c>
      <c r="C352" s="20">
        <v>15.87</v>
      </c>
      <c r="D352" s="20">
        <v>16.29</v>
      </c>
      <c r="E352" s="20">
        <v>16.6</v>
      </c>
    </row>
    <row r="353" spans="1:5" ht="15.75" hidden="1">
      <c r="A353" s="21">
        <v>35927</v>
      </c>
      <c r="B353" s="20">
        <v>15.24</v>
      </c>
      <c r="C353" s="20">
        <v>15.93</v>
      </c>
      <c r="D353" s="20">
        <v>16.32</v>
      </c>
      <c r="E353" s="20">
        <v>16.6</v>
      </c>
    </row>
    <row r="354" spans="1:5" ht="15.75" hidden="1">
      <c r="A354" s="21">
        <v>35928</v>
      </c>
      <c r="B354" s="20">
        <v>14.95</v>
      </c>
      <c r="C354" s="20">
        <v>15.68</v>
      </c>
      <c r="D354" s="20">
        <v>16.11</v>
      </c>
      <c r="E354" s="20">
        <v>16.42</v>
      </c>
    </row>
    <row r="355" spans="1:5" ht="15.75" hidden="1">
      <c r="A355" s="21">
        <v>35929</v>
      </c>
      <c r="B355" s="20">
        <v>15.08</v>
      </c>
      <c r="C355" s="20">
        <v>15.81</v>
      </c>
      <c r="D355" s="20">
        <v>16.21</v>
      </c>
      <c r="E355" s="20">
        <v>16.52</v>
      </c>
    </row>
    <row r="356" spans="1:5" ht="15.75" hidden="1">
      <c r="A356" s="21">
        <v>35930</v>
      </c>
      <c r="B356" s="20">
        <v>14.47</v>
      </c>
      <c r="C356" s="20">
        <v>15.32</v>
      </c>
      <c r="D356" s="20">
        <v>15.82</v>
      </c>
      <c r="E356" s="20">
        <v>16.18</v>
      </c>
    </row>
    <row r="357" spans="1:5" ht="15.75" hidden="1">
      <c r="A357" s="21">
        <v>35933</v>
      </c>
      <c r="B357" s="20">
        <v>14.07</v>
      </c>
      <c r="C357" s="20">
        <v>15.11</v>
      </c>
      <c r="D357" s="20">
        <v>15.68</v>
      </c>
      <c r="E357" s="20">
        <v>16.06</v>
      </c>
    </row>
    <row r="358" spans="1:5" ht="15.75" hidden="1">
      <c r="A358" s="21">
        <v>35934</v>
      </c>
      <c r="B358" s="20">
        <v>12.96</v>
      </c>
      <c r="C358" s="20">
        <v>15.01</v>
      </c>
      <c r="D358" s="20">
        <v>15.66</v>
      </c>
      <c r="E358" s="20">
        <v>16.06</v>
      </c>
    </row>
    <row r="359" spans="1:5" ht="15.75" hidden="1">
      <c r="A359" s="21">
        <v>35935</v>
      </c>
      <c r="B359" s="20">
        <v>14.18</v>
      </c>
      <c r="C359" s="20">
        <v>14.99</v>
      </c>
      <c r="D359" s="20">
        <v>15.51</v>
      </c>
      <c r="E359" s="20">
        <v>15.91</v>
      </c>
    </row>
    <row r="360" spans="1:5" ht="15.75" hidden="1">
      <c r="A360" s="21">
        <v>35936</v>
      </c>
      <c r="B360" s="20">
        <v>14.63</v>
      </c>
      <c r="C360" s="20">
        <v>15.26</v>
      </c>
      <c r="D360" s="20">
        <v>15.73</v>
      </c>
      <c r="E360" s="20">
        <v>16.1</v>
      </c>
    </row>
    <row r="361" spans="1:5" ht="15.75" hidden="1">
      <c r="A361" s="21">
        <v>35937</v>
      </c>
      <c r="B361" s="20">
        <v>14.78</v>
      </c>
      <c r="C361" s="20">
        <v>15.34</v>
      </c>
      <c r="D361" s="20">
        <v>15.78</v>
      </c>
      <c r="E361" s="20">
        <v>16.13</v>
      </c>
    </row>
    <row r="362" ht="15.75" hidden="1">
      <c r="A362" s="21">
        <v>35940</v>
      </c>
    </row>
    <row r="363" spans="1:5" ht="15.75" hidden="1">
      <c r="A363" s="21">
        <v>35941</v>
      </c>
      <c r="B363" s="20">
        <v>14.82</v>
      </c>
      <c r="C363" s="20">
        <v>15.32</v>
      </c>
      <c r="D363" s="20">
        <v>15.76</v>
      </c>
      <c r="E363" s="20">
        <v>16.11</v>
      </c>
    </row>
    <row r="364" spans="1:5" ht="15.75" hidden="1">
      <c r="A364" s="21">
        <v>35942</v>
      </c>
      <c r="B364" s="20">
        <v>14.99</v>
      </c>
      <c r="C364" s="20">
        <v>15.43</v>
      </c>
      <c r="D364" s="20">
        <v>15.83</v>
      </c>
      <c r="E364" s="20">
        <v>16.16</v>
      </c>
    </row>
    <row r="365" spans="1:5" ht="15.75" hidden="1">
      <c r="A365" s="21">
        <v>35943</v>
      </c>
      <c r="B365" s="20">
        <v>14.85</v>
      </c>
      <c r="C365" s="20">
        <v>15.33</v>
      </c>
      <c r="D365" s="20">
        <v>15.74</v>
      </c>
      <c r="E365" s="20">
        <v>16.07</v>
      </c>
    </row>
    <row r="366" spans="1:5" ht="15.75" hidden="1">
      <c r="A366" s="21">
        <v>35944</v>
      </c>
      <c r="B366" s="20">
        <v>15.2</v>
      </c>
      <c r="C366" s="20">
        <v>15.68</v>
      </c>
      <c r="D366" s="20">
        <v>16.08</v>
      </c>
      <c r="E366" s="20">
        <v>16.41</v>
      </c>
    </row>
    <row r="367" spans="1:5" ht="15.75" hidden="1">
      <c r="A367" s="21">
        <v>35947</v>
      </c>
      <c r="B367" s="20">
        <v>14.96</v>
      </c>
      <c r="C367" s="20">
        <v>15.56</v>
      </c>
      <c r="D367" s="20">
        <v>15.96</v>
      </c>
      <c r="E367" s="20">
        <v>16.31</v>
      </c>
    </row>
    <row r="368" spans="1:5" ht="15.75" hidden="1">
      <c r="A368" s="21">
        <v>35948</v>
      </c>
      <c r="B368" s="20">
        <v>14.84</v>
      </c>
      <c r="C368" s="20">
        <v>15.46</v>
      </c>
      <c r="D368" s="20">
        <v>15.88</v>
      </c>
      <c r="E368" s="20">
        <v>16.24</v>
      </c>
    </row>
    <row r="369" spans="1:5" ht="15.75" hidden="1">
      <c r="A369" s="21">
        <v>35949</v>
      </c>
      <c r="B369" s="20">
        <v>14.81</v>
      </c>
      <c r="C369" s="20">
        <v>15.43</v>
      </c>
      <c r="D369" s="20">
        <v>15.88</v>
      </c>
      <c r="E369" s="20">
        <v>16.26</v>
      </c>
    </row>
    <row r="370" spans="1:5" ht="15.75" hidden="1">
      <c r="A370" s="21">
        <v>35950</v>
      </c>
      <c r="B370" s="20">
        <v>15.12</v>
      </c>
      <c r="C370" s="20">
        <v>15.69</v>
      </c>
      <c r="D370" s="20">
        <v>16.11</v>
      </c>
      <c r="E370" s="20">
        <v>16.46</v>
      </c>
    </row>
    <row r="371" spans="1:5" ht="15.75" hidden="1">
      <c r="A371" s="21">
        <v>35951</v>
      </c>
      <c r="B371" s="20">
        <v>15.07</v>
      </c>
      <c r="C371" s="20">
        <v>15.71</v>
      </c>
      <c r="D371" s="20">
        <v>16.23</v>
      </c>
      <c r="E371" s="20">
        <v>16.61</v>
      </c>
    </row>
    <row r="372" spans="1:5" ht="15.75" hidden="1">
      <c r="A372" s="21">
        <v>35954</v>
      </c>
      <c r="B372" s="20">
        <v>14.55</v>
      </c>
      <c r="C372" s="20">
        <v>15.28</v>
      </c>
      <c r="D372" s="20">
        <v>15.91</v>
      </c>
      <c r="E372" s="20">
        <v>16.34</v>
      </c>
    </row>
    <row r="373" spans="1:5" ht="15.75" hidden="1">
      <c r="A373" s="21">
        <v>35955</v>
      </c>
      <c r="B373" s="20">
        <v>13.85</v>
      </c>
      <c r="C373" s="20">
        <v>14.65</v>
      </c>
      <c r="D373" s="20">
        <v>15.36</v>
      </c>
      <c r="E373" s="20">
        <v>15.85</v>
      </c>
    </row>
    <row r="374" spans="1:5" ht="15.75" hidden="1">
      <c r="A374" s="21">
        <v>35956</v>
      </c>
      <c r="B374" s="20">
        <v>13.48</v>
      </c>
      <c r="C374" s="20">
        <v>14.39</v>
      </c>
      <c r="D374" s="20">
        <v>15.12</v>
      </c>
      <c r="E374" s="20">
        <v>15.69</v>
      </c>
    </row>
    <row r="375" spans="1:5" ht="15.75" hidden="1">
      <c r="A375" s="21">
        <v>35957</v>
      </c>
      <c r="B375" s="20">
        <v>12.75</v>
      </c>
      <c r="C375" s="20">
        <v>13.92</v>
      </c>
      <c r="D375" s="20">
        <v>14.7</v>
      </c>
      <c r="E375" s="20">
        <v>15.28</v>
      </c>
    </row>
    <row r="376" spans="1:5" ht="15.75" hidden="1">
      <c r="A376" s="21">
        <v>35958</v>
      </c>
      <c r="B376" s="20">
        <v>12.59</v>
      </c>
      <c r="C376" s="20">
        <v>13.89</v>
      </c>
      <c r="D376" s="20">
        <v>14.71</v>
      </c>
      <c r="E376" s="20">
        <v>15.32</v>
      </c>
    </row>
    <row r="377" spans="1:5" ht="15.75" hidden="1">
      <c r="A377" s="21">
        <v>35961</v>
      </c>
      <c r="B377" s="20">
        <v>11.56</v>
      </c>
      <c r="C377" s="20">
        <v>13.03</v>
      </c>
      <c r="D377" s="20">
        <v>14</v>
      </c>
      <c r="E377" s="20">
        <v>14.69</v>
      </c>
    </row>
    <row r="378" spans="1:5" ht="15.75" hidden="1">
      <c r="A378" s="21">
        <v>35962</v>
      </c>
      <c r="B378" s="20">
        <v>11.98</v>
      </c>
      <c r="C378" s="20">
        <v>13.23</v>
      </c>
      <c r="D378" s="20">
        <v>14.15</v>
      </c>
      <c r="E378" s="20">
        <v>14.82</v>
      </c>
    </row>
    <row r="379" spans="1:5" ht="15.75" hidden="1">
      <c r="A379" s="21">
        <v>35963</v>
      </c>
      <c r="B379" s="20">
        <v>12.6</v>
      </c>
      <c r="C379" s="20">
        <v>13.69</v>
      </c>
      <c r="D379" s="20">
        <v>14.47</v>
      </c>
      <c r="E379" s="20">
        <v>15.08</v>
      </c>
    </row>
    <row r="380" spans="1:5" ht="15.75" hidden="1">
      <c r="A380" s="21">
        <v>35964</v>
      </c>
      <c r="B380" s="20">
        <v>11.77</v>
      </c>
      <c r="C380" s="20">
        <v>13.13</v>
      </c>
      <c r="D380" s="20">
        <v>14.02</v>
      </c>
      <c r="E380" s="20">
        <v>14.7</v>
      </c>
    </row>
    <row r="381" spans="1:5" ht="15.75" hidden="1">
      <c r="A381" s="21">
        <v>35965</v>
      </c>
      <c r="B381" s="20">
        <v>11.84</v>
      </c>
      <c r="C381" s="20">
        <v>13.17</v>
      </c>
      <c r="D381" s="20">
        <v>14.04</v>
      </c>
      <c r="E381" s="20">
        <v>14.73</v>
      </c>
    </row>
    <row r="382" spans="1:5" ht="15.75" hidden="1">
      <c r="A382" s="21">
        <v>35968</v>
      </c>
      <c r="B382" s="20">
        <v>13.43</v>
      </c>
      <c r="C382" s="20">
        <v>13.65</v>
      </c>
      <c r="D382" s="20">
        <v>14.38</v>
      </c>
      <c r="E382" s="20">
        <v>14.99</v>
      </c>
    </row>
    <row r="383" spans="1:5" ht="15.75" hidden="1">
      <c r="A383" s="21">
        <v>35969</v>
      </c>
      <c r="B383" s="20">
        <v>14.52</v>
      </c>
      <c r="C383" s="20">
        <v>15.06</v>
      </c>
      <c r="D383" s="20">
        <v>15.5</v>
      </c>
      <c r="E383" s="20">
        <v>15.88</v>
      </c>
    </row>
    <row r="384" spans="1:5" ht="15.75" hidden="1">
      <c r="A384" s="21">
        <v>35970</v>
      </c>
      <c r="B384" s="20">
        <v>14.6</v>
      </c>
      <c r="C384" s="20">
        <v>15.03</v>
      </c>
      <c r="D384" s="20">
        <v>15.41</v>
      </c>
      <c r="E384" s="20">
        <v>15.77</v>
      </c>
    </row>
    <row r="385" spans="1:5" ht="15.75" hidden="1">
      <c r="A385" s="21">
        <v>35971</v>
      </c>
      <c r="B385" s="20">
        <v>14.03</v>
      </c>
      <c r="C385" s="20">
        <v>14.64</v>
      </c>
      <c r="D385" s="20">
        <v>15.09</v>
      </c>
      <c r="E385" s="20">
        <v>15.5</v>
      </c>
    </row>
    <row r="386" spans="1:5" ht="15.75" hidden="1">
      <c r="A386" s="21">
        <v>35972</v>
      </c>
      <c r="B386" s="20">
        <v>14.13</v>
      </c>
      <c r="C386" s="20">
        <v>14.68</v>
      </c>
      <c r="D386" s="20">
        <v>15.1</v>
      </c>
      <c r="E386" s="20">
        <v>15.48</v>
      </c>
    </row>
    <row r="387" spans="1:5" ht="15.75" hidden="1">
      <c r="A387" s="21">
        <v>35975</v>
      </c>
      <c r="B387" s="20">
        <v>14.07</v>
      </c>
      <c r="C387" s="20">
        <v>14.61</v>
      </c>
      <c r="D387" s="20">
        <v>15.02</v>
      </c>
      <c r="E387" s="20">
        <v>15.41</v>
      </c>
    </row>
    <row r="388" spans="1:5" ht="15.75" hidden="1">
      <c r="A388" s="21">
        <v>35976</v>
      </c>
      <c r="B388" s="20">
        <v>14.18</v>
      </c>
      <c r="C388" s="20">
        <v>14.67</v>
      </c>
      <c r="D388" s="20">
        <v>15.07</v>
      </c>
      <c r="E388" s="20">
        <v>15.43</v>
      </c>
    </row>
    <row r="389" spans="1:5" ht="15.75" hidden="1">
      <c r="A389" s="21">
        <v>35977</v>
      </c>
      <c r="B389" s="20">
        <v>14.37</v>
      </c>
      <c r="C389" s="20">
        <v>14.79</v>
      </c>
      <c r="D389" s="20">
        <v>15.18</v>
      </c>
      <c r="E389" s="20">
        <v>15.53</v>
      </c>
    </row>
    <row r="390" spans="1:5" ht="15.75" hidden="1">
      <c r="A390" s="21">
        <v>35978</v>
      </c>
      <c r="B390" s="20">
        <v>14.5</v>
      </c>
      <c r="C390" s="20">
        <v>14.91</v>
      </c>
      <c r="D390" s="20">
        <v>15.27</v>
      </c>
      <c r="E390" s="20">
        <v>15.59</v>
      </c>
    </row>
    <row r="391" spans="1:5" ht="15.75" hidden="1">
      <c r="A391" s="21">
        <v>35982</v>
      </c>
      <c r="B391" s="20">
        <v>13.92</v>
      </c>
      <c r="C391" s="20">
        <v>14.4</v>
      </c>
      <c r="D391" s="20">
        <v>14.8</v>
      </c>
      <c r="E391" s="20">
        <v>15.15</v>
      </c>
    </row>
    <row r="392" spans="1:5" ht="15.75" hidden="1">
      <c r="A392" s="21">
        <v>35983</v>
      </c>
      <c r="B392" s="20">
        <v>13.62</v>
      </c>
      <c r="C392" s="20">
        <v>14.14</v>
      </c>
      <c r="D392" s="20">
        <v>14.56</v>
      </c>
      <c r="E392" s="20">
        <v>14.93</v>
      </c>
    </row>
    <row r="393" spans="1:5" ht="15.75" hidden="1">
      <c r="A393" s="21">
        <v>35984</v>
      </c>
      <c r="B393" s="20">
        <v>13.85</v>
      </c>
      <c r="C393" s="20">
        <v>14.29</v>
      </c>
      <c r="D393" s="20">
        <v>14.68</v>
      </c>
      <c r="E393" s="20">
        <v>15.03</v>
      </c>
    </row>
    <row r="394" spans="1:5" ht="15.75" hidden="1">
      <c r="A394" s="21">
        <v>35985</v>
      </c>
      <c r="B394" s="20">
        <v>13.88</v>
      </c>
      <c r="C394" s="20">
        <v>14.28</v>
      </c>
      <c r="D394" s="20">
        <v>14.65</v>
      </c>
      <c r="E394" s="20">
        <v>14.98</v>
      </c>
    </row>
    <row r="395" spans="1:5" ht="15.75" hidden="1">
      <c r="A395" s="21">
        <v>35986</v>
      </c>
      <c r="B395" s="20">
        <v>13.87</v>
      </c>
      <c r="C395" s="20">
        <v>14.2</v>
      </c>
      <c r="D395" s="20">
        <v>14.54</v>
      </c>
      <c r="E395" s="20">
        <v>14.85</v>
      </c>
    </row>
    <row r="396" spans="1:5" ht="15.75" hidden="1">
      <c r="A396" s="21">
        <v>35989</v>
      </c>
      <c r="B396" s="20">
        <v>13.91</v>
      </c>
      <c r="C396" s="20">
        <v>14.2</v>
      </c>
      <c r="D396" s="20">
        <v>14.53</v>
      </c>
      <c r="E396" s="20">
        <v>14.84</v>
      </c>
    </row>
    <row r="397" spans="1:5" ht="15.75" hidden="1">
      <c r="A397" s="21">
        <v>35990</v>
      </c>
      <c r="B397" s="20">
        <v>14.55</v>
      </c>
      <c r="C397" s="20">
        <v>14.77</v>
      </c>
      <c r="D397" s="20">
        <v>15</v>
      </c>
      <c r="E397" s="20">
        <v>15.25</v>
      </c>
    </row>
    <row r="398" spans="1:5" ht="15.75" hidden="1">
      <c r="A398" s="21">
        <v>35991</v>
      </c>
      <c r="B398" s="20">
        <v>14.87</v>
      </c>
      <c r="C398" s="20">
        <v>15.02</v>
      </c>
      <c r="D398" s="20">
        <v>15.23</v>
      </c>
      <c r="E398" s="20">
        <v>15.44</v>
      </c>
    </row>
    <row r="399" spans="1:5" ht="15.75" hidden="1">
      <c r="A399" s="21">
        <v>35992</v>
      </c>
      <c r="B399" s="20">
        <v>14.52</v>
      </c>
      <c r="C399" s="20">
        <v>14.73</v>
      </c>
      <c r="D399" s="20">
        <v>14.95</v>
      </c>
      <c r="E399" s="20">
        <v>15.16</v>
      </c>
    </row>
    <row r="400" spans="1:5" ht="15.75" hidden="1">
      <c r="A400" s="21">
        <v>35993</v>
      </c>
      <c r="B400" s="20">
        <v>13.98</v>
      </c>
      <c r="C400" s="20">
        <v>14.3</v>
      </c>
      <c r="D400" s="20">
        <v>14.58</v>
      </c>
      <c r="E400" s="20">
        <v>14.84</v>
      </c>
    </row>
    <row r="401" spans="1:5" ht="15.75" hidden="1">
      <c r="A401" s="21">
        <v>35996</v>
      </c>
      <c r="B401" s="20">
        <v>13.34</v>
      </c>
      <c r="C401" s="20">
        <v>13.63</v>
      </c>
      <c r="D401" s="20">
        <v>14</v>
      </c>
      <c r="E401" s="20">
        <v>14.35</v>
      </c>
    </row>
    <row r="402" spans="1:5" ht="15.75" hidden="1">
      <c r="A402" s="21">
        <v>35997</v>
      </c>
      <c r="B402" s="20">
        <v>13.79</v>
      </c>
      <c r="C402" s="20">
        <v>14.04</v>
      </c>
      <c r="D402" s="20">
        <v>14.3</v>
      </c>
      <c r="E402" s="20">
        <v>14.62</v>
      </c>
    </row>
    <row r="403" spans="1:5" ht="15.75" hidden="1">
      <c r="A403" s="21">
        <v>35998</v>
      </c>
      <c r="B403" s="20">
        <v>14.16</v>
      </c>
      <c r="C403" s="20">
        <v>14.43</v>
      </c>
      <c r="D403" s="20">
        <v>14.73</v>
      </c>
      <c r="E403" s="20">
        <v>15.01</v>
      </c>
    </row>
    <row r="404" spans="1:5" ht="15.75" hidden="1">
      <c r="A404" s="21">
        <v>35999</v>
      </c>
      <c r="B404" s="20">
        <v>13.88</v>
      </c>
      <c r="C404" s="20">
        <v>14.17</v>
      </c>
      <c r="D404" s="20">
        <v>14.48</v>
      </c>
      <c r="E404" s="20">
        <v>14.78</v>
      </c>
    </row>
    <row r="405" spans="1:5" ht="15.75" hidden="1">
      <c r="A405" s="21">
        <v>36000</v>
      </c>
      <c r="B405" s="20">
        <v>13.87</v>
      </c>
      <c r="C405" s="20">
        <v>14.19</v>
      </c>
      <c r="D405" s="20">
        <v>14.52</v>
      </c>
      <c r="E405" s="20">
        <v>14.84</v>
      </c>
    </row>
    <row r="406" spans="1:5" ht="15.75" hidden="1">
      <c r="A406" s="21">
        <v>36003</v>
      </c>
      <c r="B406" s="20">
        <v>14.22</v>
      </c>
      <c r="C406" s="20">
        <v>14.47</v>
      </c>
      <c r="D406" s="20">
        <v>14.76</v>
      </c>
      <c r="E406" s="20">
        <v>15.06</v>
      </c>
    </row>
    <row r="407" spans="1:5" ht="15.75" hidden="1">
      <c r="A407" s="21">
        <v>36004</v>
      </c>
      <c r="B407" s="20">
        <v>14.27</v>
      </c>
      <c r="C407" s="20">
        <v>14.52</v>
      </c>
      <c r="D407" s="20">
        <v>14.81</v>
      </c>
      <c r="E407" s="20">
        <v>15.1</v>
      </c>
    </row>
    <row r="408" spans="1:5" ht="15.75" hidden="1">
      <c r="A408" s="21">
        <v>36005</v>
      </c>
      <c r="B408" s="20">
        <v>14.09</v>
      </c>
      <c r="C408" s="20">
        <v>14.37</v>
      </c>
      <c r="D408" s="20">
        <v>14.67</v>
      </c>
      <c r="E408" s="20">
        <v>14.97</v>
      </c>
    </row>
    <row r="409" spans="1:5" ht="15.75" hidden="1">
      <c r="A409" s="21">
        <v>36006</v>
      </c>
      <c r="B409" s="20">
        <v>14.21</v>
      </c>
      <c r="C409" s="20">
        <v>14.51</v>
      </c>
      <c r="D409" s="20">
        <v>14.8</v>
      </c>
      <c r="E409" s="20">
        <v>15.08</v>
      </c>
    </row>
    <row r="410" spans="1:5" ht="15.75" hidden="1">
      <c r="A410" s="21">
        <v>36007</v>
      </c>
      <c r="B410" s="20">
        <v>14.21</v>
      </c>
      <c r="C410" s="20">
        <v>14.5</v>
      </c>
      <c r="D410" s="20">
        <v>14.79</v>
      </c>
      <c r="E410" s="20">
        <v>15.06</v>
      </c>
    </row>
    <row r="411" spans="1:5" ht="15.75" hidden="1">
      <c r="A411" s="21">
        <v>36010</v>
      </c>
      <c r="B411" s="20">
        <v>13.7</v>
      </c>
      <c r="C411" s="20">
        <v>14.06</v>
      </c>
      <c r="D411" s="20">
        <v>14.38</v>
      </c>
      <c r="E411" s="20">
        <v>14.68</v>
      </c>
    </row>
    <row r="412" spans="1:5" ht="15.75" hidden="1">
      <c r="A412" s="21">
        <v>36011</v>
      </c>
      <c r="B412" s="20">
        <v>13.75</v>
      </c>
      <c r="C412" s="20">
        <v>14.1</v>
      </c>
      <c r="D412" s="20">
        <v>14.42</v>
      </c>
      <c r="E412" s="20">
        <v>14.72</v>
      </c>
    </row>
    <row r="413" spans="1:5" ht="15.75" hidden="1">
      <c r="A413" s="21">
        <v>36012</v>
      </c>
      <c r="B413" s="20">
        <v>13.68</v>
      </c>
      <c r="C413" s="20">
        <v>14.06</v>
      </c>
      <c r="D413" s="20">
        <v>14.39</v>
      </c>
      <c r="E413" s="20">
        <v>14.7</v>
      </c>
    </row>
    <row r="414" spans="1:5" ht="15.75" hidden="1">
      <c r="A414" s="21">
        <v>36013</v>
      </c>
      <c r="B414" s="20">
        <v>13.76</v>
      </c>
      <c r="C414" s="20">
        <v>14.09</v>
      </c>
      <c r="D414" s="20">
        <v>14.42</v>
      </c>
      <c r="E414" s="20">
        <v>14.72</v>
      </c>
    </row>
    <row r="415" spans="1:5" ht="15.75" hidden="1">
      <c r="A415" s="21">
        <v>36014</v>
      </c>
      <c r="B415" s="20">
        <v>13.8</v>
      </c>
      <c r="C415" s="20">
        <v>14.14</v>
      </c>
      <c r="D415" s="20">
        <v>14.46</v>
      </c>
      <c r="E415" s="20">
        <v>14.75</v>
      </c>
    </row>
    <row r="416" spans="1:5" ht="15.75" hidden="1">
      <c r="A416" s="21">
        <v>36017</v>
      </c>
      <c r="B416" s="20">
        <v>13.05</v>
      </c>
      <c r="C416" s="20">
        <v>13.41</v>
      </c>
      <c r="D416" s="20">
        <v>13.77</v>
      </c>
      <c r="E416" s="20">
        <v>14.08</v>
      </c>
    </row>
    <row r="417" spans="1:5" ht="15.75" hidden="1">
      <c r="A417" s="21">
        <v>36018</v>
      </c>
      <c r="B417" s="20">
        <v>12.76</v>
      </c>
      <c r="C417" s="20">
        <v>13.15</v>
      </c>
      <c r="D417" s="20">
        <v>13.53</v>
      </c>
      <c r="E417" s="20">
        <v>13.85</v>
      </c>
    </row>
    <row r="418" spans="1:5" ht="15.75" hidden="1">
      <c r="A418" s="21">
        <v>36019</v>
      </c>
      <c r="B418" s="20">
        <v>12.71</v>
      </c>
      <c r="C418" s="20">
        <v>13.12</v>
      </c>
      <c r="D418" s="20">
        <v>13.51</v>
      </c>
      <c r="E418" s="20">
        <v>13.83</v>
      </c>
    </row>
    <row r="419" spans="1:5" ht="15.75" hidden="1">
      <c r="A419" s="21">
        <v>36020</v>
      </c>
      <c r="B419" s="20">
        <v>13.21</v>
      </c>
      <c r="C419" s="20">
        <v>13.55</v>
      </c>
      <c r="D419" s="20">
        <v>13.9</v>
      </c>
      <c r="E419" s="20">
        <v>14.2</v>
      </c>
    </row>
    <row r="420" spans="1:5" ht="15.75" hidden="1">
      <c r="A420" s="21">
        <v>36021</v>
      </c>
      <c r="B420" s="20">
        <v>13.35</v>
      </c>
      <c r="C420" s="20">
        <v>13.64</v>
      </c>
      <c r="D420" s="20">
        <v>13.97</v>
      </c>
      <c r="E420" s="20">
        <v>14.26</v>
      </c>
    </row>
    <row r="421" spans="1:5" ht="15.75" hidden="1">
      <c r="A421" s="21">
        <v>36024</v>
      </c>
      <c r="B421" s="20">
        <v>13.2</v>
      </c>
      <c r="C421" s="20">
        <v>13.47</v>
      </c>
      <c r="D421" s="20">
        <v>13.79</v>
      </c>
      <c r="E421" s="20">
        <v>14.08</v>
      </c>
    </row>
    <row r="422" spans="1:5" ht="15.75" hidden="1">
      <c r="A422" s="21">
        <v>36025</v>
      </c>
      <c r="B422" s="20">
        <v>12.92</v>
      </c>
      <c r="C422" s="20">
        <v>13.2</v>
      </c>
      <c r="D422" s="20">
        <v>13.54</v>
      </c>
      <c r="E422" s="20">
        <v>13.85</v>
      </c>
    </row>
    <row r="423" spans="1:5" ht="15.75" hidden="1">
      <c r="A423" s="21">
        <v>36026</v>
      </c>
      <c r="B423" s="20">
        <v>13.16</v>
      </c>
      <c r="C423" s="20">
        <v>13.36</v>
      </c>
      <c r="D423" s="20">
        <v>13.67</v>
      </c>
      <c r="E423" s="20">
        <v>13.97</v>
      </c>
    </row>
    <row r="424" spans="1:5" ht="15.75" hidden="1">
      <c r="A424" s="21">
        <v>36027</v>
      </c>
      <c r="B424" s="20">
        <v>13.54</v>
      </c>
      <c r="C424" s="20">
        <v>13.8</v>
      </c>
      <c r="D424" s="20">
        <v>14.07</v>
      </c>
      <c r="E424" s="20">
        <v>14.35</v>
      </c>
    </row>
    <row r="425" spans="1:5" ht="15.75" hidden="1">
      <c r="A425" s="21">
        <v>36028</v>
      </c>
      <c r="B425" s="20">
        <v>13.37</v>
      </c>
      <c r="C425" s="20">
        <v>13.66</v>
      </c>
      <c r="D425" s="20">
        <v>13.95</v>
      </c>
      <c r="E425" s="20">
        <v>14.21</v>
      </c>
    </row>
    <row r="426" spans="1:5" ht="15.75" hidden="1">
      <c r="A426" s="21">
        <v>36031</v>
      </c>
      <c r="B426" s="20">
        <v>13.64</v>
      </c>
      <c r="C426" s="20">
        <v>13.92</v>
      </c>
      <c r="D426" s="20">
        <v>14.21</v>
      </c>
      <c r="E426" s="20">
        <v>14.47</v>
      </c>
    </row>
    <row r="427" spans="1:5" ht="15.75" hidden="1">
      <c r="A427" s="21">
        <v>36032</v>
      </c>
      <c r="B427" s="20">
        <v>13.77</v>
      </c>
      <c r="C427" s="20">
        <v>14</v>
      </c>
      <c r="D427" s="20">
        <v>14.27</v>
      </c>
      <c r="E427" s="20">
        <v>14.52</v>
      </c>
    </row>
    <row r="428" spans="1:5" ht="15.75" hidden="1">
      <c r="A428" s="21">
        <v>36033</v>
      </c>
      <c r="B428" s="20">
        <v>13.58</v>
      </c>
      <c r="C428" s="20">
        <v>13.8</v>
      </c>
      <c r="D428" s="20">
        <v>14.08</v>
      </c>
      <c r="E428" s="20">
        <v>14.33</v>
      </c>
    </row>
    <row r="429" spans="1:5" ht="15.75" hidden="1">
      <c r="A429" s="21">
        <v>36034</v>
      </c>
      <c r="B429" s="20">
        <v>13.23</v>
      </c>
      <c r="C429" s="20">
        <v>13.46</v>
      </c>
      <c r="D429" s="20">
        <v>13.76</v>
      </c>
      <c r="E429" s="20">
        <v>14.03</v>
      </c>
    </row>
    <row r="430" spans="1:5" ht="15.75" hidden="1">
      <c r="A430" s="21">
        <v>36035</v>
      </c>
      <c r="B430" s="20">
        <v>13.5</v>
      </c>
      <c r="C430" s="20">
        <v>13.72</v>
      </c>
      <c r="D430" s="20">
        <v>14.01</v>
      </c>
      <c r="E430" s="20">
        <v>14.28</v>
      </c>
    </row>
    <row r="431" spans="1:5" ht="15.75" hidden="1">
      <c r="A431" s="21">
        <v>36038</v>
      </c>
      <c r="B431" s="20">
        <v>13.34</v>
      </c>
      <c r="C431" s="20">
        <v>13.59</v>
      </c>
      <c r="D431" s="20">
        <v>13.87</v>
      </c>
      <c r="E431" s="20">
        <v>14.15</v>
      </c>
    </row>
    <row r="432" spans="1:5" ht="15.75" hidden="1">
      <c r="A432" s="21">
        <v>36039</v>
      </c>
      <c r="B432" s="20">
        <v>13.73</v>
      </c>
      <c r="C432" s="20">
        <v>13.97</v>
      </c>
      <c r="D432" s="20">
        <v>14.25</v>
      </c>
      <c r="E432" s="20">
        <v>14.52</v>
      </c>
    </row>
    <row r="433" spans="1:5" ht="15.75" hidden="1">
      <c r="A433" s="21">
        <v>36040</v>
      </c>
      <c r="B433" s="20">
        <v>13.67</v>
      </c>
      <c r="C433" s="20">
        <v>13.9</v>
      </c>
      <c r="D433" s="20">
        <v>14.18</v>
      </c>
      <c r="E433" s="20">
        <v>14.45</v>
      </c>
    </row>
    <row r="434" spans="1:5" ht="15.75" hidden="1">
      <c r="A434" s="21">
        <v>36041</v>
      </c>
      <c r="B434" s="20">
        <v>14.67</v>
      </c>
      <c r="C434" s="20">
        <v>14.85</v>
      </c>
      <c r="D434" s="20">
        <v>15.08</v>
      </c>
      <c r="E434" s="20">
        <v>15.31</v>
      </c>
    </row>
    <row r="435" spans="1:5" ht="15.75" hidden="1">
      <c r="A435" s="21">
        <v>36042</v>
      </c>
      <c r="B435" s="20">
        <v>14.59</v>
      </c>
      <c r="C435" s="20">
        <v>14.78</v>
      </c>
      <c r="D435" s="20">
        <v>14.99</v>
      </c>
      <c r="E435" s="20">
        <v>15.2</v>
      </c>
    </row>
    <row r="436" spans="1:5" ht="15.75" hidden="1">
      <c r="A436" s="21">
        <v>36046</v>
      </c>
      <c r="B436" s="20">
        <v>14.29</v>
      </c>
      <c r="C436" s="20">
        <v>14.53</v>
      </c>
      <c r="D436" s="20">
        <v>14.75</v>
      </c>
      <c r="E436" s="20">
        <v>14.98</v>
      </c>
    </row>
    <row r="437" spans="1:5" ht="15.75" hidden="1">
      <c r="A437" s="21">
        <v>36047</v>
      </c>
      <c r="B437" s="20">
        <v>14.12</v>
      </c>
      <c r="C437" s="20">
        <v>14.36</v>
      </c>
      <c r="D437" s="20">
        <v>14.61</v>
      </c>
      <c r="E437" s="20">
        <v>14.85</v>
      </c>
    </row>
    <row r="438" spans="1:5" ht="15.75" hidden="1">
      <c r="A438" s="21">
        <v>36048</v>
      </c>
      <c r="B438" s="20">
        <v>14.67</v>
      </c>
      <c r="C438" s="20">
        <v>14.87</v>
      </c>
      <c r="D438" s="20">
        <v>15.08</v>
      </c>
      <c r="E438" s="20">
        <v>15.29</v>
      </c>
    </row>
    <row r="439" spans="1:5" ht="15.75" hidden="1">
      <c r="A439" s="21">
        <v>36049</v>
      </c>
      <c r="B439" s="20">
        <v>14.34</v>
      </c>
      <c r="C439" s="20">
        <v>14.56</v>
      </c>
      <c r="D439" s="20">
        <v>14.78</v>
      </c>
      <c r="E439" s="20">
        <v>15</v>
      </c>
    </row>
    <row r="440" spans="1:5" ht="15.75" hidden="1">
      <c r="A440" s="21">
        <v>36052</v>
      </c>
      <c r="B440" s="20">
        <v>14.42</v>
      </c>
      <c r="C440" s="20">
        <v>14.61</v>
      </c>
      <c r="D440" s="20">
        <v>14.81</v>
      </c>
      <c r="E440" s="20">
        <v>15.03</v>
      </c>
    </row>
    <row r="441" spans="1:5" ht="15.75" hidden="1">
      <c r="A441" s="21">
        <v>36053</v>
      </c>
      <c r="B441" s="20">
        <v>14.57</v>
      </c>
      <c r="C441" s="20">
        <v>14.7</v>
      </c>
      <c r="D441" s="20">
        <v>14.86</v>
      </c>
      <c r="E441" s="20">
        <v>15.04</v>
      </c>
    </row>
    <row r="442" spans="1:5" ht="15.75" hidden="1">
      <c r="A442" s="21">
        <v>36054</v>
      </c>
      <c r="B442" s="20">
        <v>14.53</v>
      </c>
      <c r="C442" s="20">
        <v>14.67</v>
      </c>
      <c r="D442" s="20">
        <v>14.83</v>
      </c>
      <c r="E442" s="20">
        <v>15.01</v>
      </c>
    </row>
    <row r="443" spans="1:5" ht="15.75" hidden="1">
      <c r="A443" s="21">
        <v>36055</v>
      </c>
      <c r="B443" s="20">
        <v>14.86</v>
      </c>
      <c r="C443" s="20">
        <v>14.96</v>
      </c>
      <c r="D443" s="20">
        <v>15.09</v>
      </c>
      <c r="E443" s="20">
        <v>15.24</v>
      </c>
    </row>
    <row r="444" spans="1:5" ht="15.75" hidden="1">
      <c r="A444" s="21">
        <v>36056</v>
      </c>
      <c r="B444" s="20">
        <v>15.49</v>
      </c>
      <c r="C444" s="20">
        <v>15.62</v>
      </c>
      <c r="D444" s="20">
        <v>15.74</v>
      </c>
      <c r="E444" s="20">
        <v>15.87</v>
      </c>
    </row>
    <row r="445" spans="1:5" ht="15.75" hidden="1">
      <c r="A445" s="21">
        <v>36059</v>
      </c>
      <c r="B445" s="20">
        <v>15.49</v>
      </c>
      <c r="C445" s="20">
        <v>15.67</v>
      </c>
      <c r="D445" s="20">
        <v>15.78</v>
      </c>
      <c r="E445" s="20">
        <v>15.89</v>
      </c>
    </row>
    <row r="446" spans="1:5" ht="15.75" hidden="1">
      <c r="A446" s="21">
        <v>36060</v>
      </c>
      <c r="B446" s="20">
        <v>15.67</v>
      </c>
      <c r="C446" s="20">
        <v>15.84</v>
      </c>
      <c r="D446" s="20">
        <v>15.94</v>
      </c>
      <c r="E446" s="20">
        <v>16.05</v>
      </c>
    </row>
    <row r="447" spans="1:5" ht="15.75" hidden="1">
      <c r="A447" s="21">
        <v>36061</v>
      </c>
      <c r="B447" s="20">
        <v>15.81</v>
      </c>
      <c r="C447" s="20">
        <v>15.95</v>
      </c>
      <c r="D447" s="20">
        <v>16.05</v>
      </c>
      <c r="E447" s="20">
        <v>16.16</v>
      </c>
    </row>
    <row r="448" spans="1:5" ht="15.75" hidden="1">
      <c r="A448" s="21">
        <v>36062</v>
      </c>
      <c r="B448" s="20">
        <v>15.98</v>
      </c>
      <c r="C448" s="20">
        <v>16.13</v>
      </c>
      <c r="D448" s="20">
        <v>16.23</v>
      </c>
      <c r="E448" s="20">
        <v>16.34</v>
      </c>
    </row>
    <row r="449" spans="1:5" ht="15.75" hidden="1">
      <c r="A449" s="21">
        <v>36063</v>
      </c>
      <c r="B449" s="20">
        <v>15.75</v>
      </c>
      <c r="C449" s="20">
        <v>15.89</v>
      </c>
      <c r="D449" s="20">
        <v>16.01</v>
      </c>
      <c r="E449" s="20">
        <v>16.12</v>
      </c>
    </row>
    <row r="450" spans="1:5" ht="15.75" hidden="1">
      <c r="A450" s="21">
        <v>36066</v>
      </c>
      <c r="B450" s="20">
        <v>15.64</v>
      </c>
      <c r="C450" s="20">
        <v>15.76</v>
      </c>
      <c r="D450" s="20">
        <v>15.89</v>
      </c>
      <c r="E450" s="20">
        <v>16</v>
      </c>
    </row>
    <row r="451" spans="1:5" ht="15.75" hidden="1">
      <c r="A451" s="21">
        <v>36067</v>
      </c>
      <c r="B451" s="20">
        <v>15.98</v>
      </c>
      <c r="C451" s="20">
        <v>16.03</v>
      </c>
      <c r="D451" s="20">
        <v>16.14</v>
      </c>
      <c r="E451" s="20">
        <v>16.24</v>
      </c>
    </row>
    <row r="452" spans="1:5" ht="15.75" hidden="1">
      <c r="A452" s="21">
        <v>36068</v>
      </c>
      <c r="B452" s="20">
        <v>16.14</v>
      </c>
      <c r="C452" s="20">
        <v>16.16</v>
      </c>
      <c r="D452" s="20">
        <v>16.25</v>
      </c>
      <c r="E452" s="20">
        <v>16.34</v>
      </c>
    </row>
    <row r="453" spans="1:5" ht="15.75" hidden="1">
      <c r="A453" s="21">
        <v>36069</v>
      </c>
      <c r="B453" s="20">
        <v>15.43</v>
      </c>
      <c r="C453" s="20">
        <v>15.5</v>
      </c>
      <c r="D453" s="20">
        <v>15.62</v>
      </c>
      <c r="E453" s="20">
        <v>15.74</v>
      </c>
    </row>
    <row r="454" spans="1:5" ht="15.75" hidden="1">
      <c r="A454" s="21">
        <v>36070</v>
      </c>
      <c r="B454" s="20">
        <v>15.64</v>
      </c>
      <c r="C454" s="20">
        <v>15.7</v>
      </c>
      <c r="D454" s="20">
        <v>15.81</v>
      </c>
      <c r="E454" s="20">
        <v>15.93</v>
      </c>
    </row>
    <row r="455" spans="1:5" ht="15.75" hidden="1">
      <c r="A455" s="21">
        <v>36073</v>
      </c>
      <c r="B455" s="20">
        <v>15.39</v>
      </c>
      <c r="C455" s="20">
        <v>15.5</v>
      </c>
      <c r="D455" s="20">
        <v>15.63</v>
      </c>
      <c r="E455" s="20">
        <v>15.77</v>
      </c>
    </row>
    <row r="456" spans="1:5" ht="15.75" hidden="1">
      <c r="A456" s="21">
        <v>36074</v>
      </c>
      <c r="B456" s="20">
        <v>15.5</v>
      </c>
      <c r="C456" s="20">
        <v>15.61</v>
      </c>
      <c r="D456" s="20">
        <v>15.74</v>
      </c>
      <c r="E456" s="20">
        <v>15.87</v>
      </c>
    </row>
    <row r="457" spans="1:5" ht="15.75" hidden="1">
      <c r="A457" s="21">
        <v>36075</v>
      </c>
      <c r="B457" s="20">
        <v>15.06</v>
      </c>
      <c r="C457" s="20">
        <v>15.23</v>
      </c>
      <c r="D457" s="20">
        <v>15.38</v>
      </c>
      <c r="E457" s="20">
        <v>15.53</v>
      </c>
    </row>
    <row r="458" spans="1:5" ht="15.75" hidden="1">
      <c r="A458" s="21">
        <v>36076</v>
      </c>
      <c r="B458" s="20">
        <v>14.42</v>
      </c>
      <c r="C458" s="20">
        <v>14.61</v>
      </c>
      <c r="D458" s="20">
        <v>14.8</v>
      </c>
      <c r="E458" s="20">
        <v>14.98</v>
      </c>
    </row>
    <row r="459" spans="1:5" ht="15.75" hidden="1">
      <c r="A459" s="21">
        <v>36077</v>
      </c>
      <c r="B459" s="20">
        <v>14.58</v>
      </c>
      <c r="C459" s="20">
        <v>14.74</v>
      </c>
      <c r="D459" s="20">
        <v>14.93</v>
      </c>
      <c r="E459" s="20">
        <v>15.11</v>
      </c>
    </row>
    <row r="460" spans="1:5" ht="15.75" hidden="1">
      <c r="A460" s="21">
        <v>36080</v>
      </c>
      <c r="B460" s="20">
        <v>14.44</v>
      </c>
      <c r="C460" s="20">
        <v>14.62</v>
      </c>
      <c r="D460" s="20">
        <v>14.81</v>
      </c>
      <c r="E460" s="20">
        <v>14.99</v>
      </c>
    </row>
    <row r="461" spans="1:5" ht="15.75" hidden="1">
      <c r="A461" s="21">
        <v>36081</v>
      </c>
      <c r="B461" s="20">
        <v>14.23</v>
      </c>
      <c r="C461" s="20">
        <v>14.42</v>
      </c>
      <c r="D461" s="20">
        <v>14.62</v>
      </c>
      <c r="E461" s="20">
        <v>14.8</v>
      </c>
    </row>
    <row r="462" spans="1:5" ht="15.75" hidden="1">
      <c r="A462" s="21">
        <v>36082</v>
      </c>
      <c r="B462" s="20">
        <v>14.05</v>
      </c>
      <c r="C462" s="20">
        <v>14.23</v>
      </c>
      <c r="D462" s="20">
        <v>14.44</v>
      </c>
      <c r="E462" s="20">
        <v>14.63</v>
      </c>
    </row>
    <row r="463" spans="1:5" ht="15.75" hidden="1">
      <c r="A463" s="21">
        <v>36083</v>
      </c>
      <c r="B463" s="20">
        <v>14.05</v>
      </c>
      <c r="C463" s="20">
        <v>14.24</v>
      </c>
      <c r="D463" s="20">
        <v>14.44</v>
      </c>
      <c r="E463" s="20">
        <v>14.64</v>
      </c>
    </row>
    <row r="464" spans="1:5" ht="15.75" hidden="1">
      <c r="A464" s="21">
        <v>36084</v>
      </c>
      <c r="B464" s="20">
        <v>14.15</v>
      </c>
      <c r="C464" s="20">
        <v>14.33</v>
      </c>
      <c r="D464" s="20">
        <v>14.54</v>
      </c>
      <c r="E464" s="20">
        <v>14.73</v>
      </c>
    </row>
    <row r="465" spans="1:5" ht="15.75" hidden="1">
      <c r="A465" s="21">
        <v>36087</v>
      </c>
      <c r="B465" s="20">
        <v>13.35</v>
      </c>
      <c r="C465" s="20">
        <v>13.53</v>
      </c>
      <c r="D465" s="20">
        <v>13.75</v>
      </c>
      <c r="E465" s="20">
        <v>13.96</v>
      </c>
    </row>
    <row r="466" spans="1:5" ht="15.75" hidden="1">
      <c r="A466" s="21">
        <v>36088</v>
      </c>
      <c r="B466" s="20">
        <v>13.43</v>
      </c>
      <c r="C466" s="20">
        <v>13.52</v>
      </c>
      <c r="D466" s="20">
        <v>13.77</v>
      </c>
      <c r="E466" s="20">
        <v>13.99</v>
      </c>
    </row>
    <row r="467" spans="1:5" ht="15.75" hidden="1">
      <c r="A467" s="21">
        <v>36089</v>
      </c>
      <c r="B467" s="20">
        <v>14.08</v>
      </c>
      <c r="C467" s="20">
        <v>14.26</v>
      </c>
      <c r="D467" s="20">
        <v>14.45</v>
      </c>
      <c r="E467" s="20">
        <v>14.63</v>
      </c>
    </row>
    <row r="468" spans="1:5" ht="15.75" hidden="1">
      <c r="A468" s="21">
        <v>36090</v>
      </c>
      <c r="B468" s="20">
        <v>13.97</v>
      </c>
      <c r="C468" s="20">
        <v>14.16</v>
      </c>
      <c r="D468" s="20">
        <v>14.34</v>
      </c>
      <c r="E468" s="20">
        <v>14.51</v>
      </c>
    </row>
    <row r="469" spans="1:5" ht="15.75" hidden="1">
      <c r="A469" s="21">
        <v>36091</v>
      </c>
      <c r="B469" s="20">
        <v>14.05</v>
      </c>
      <c r="C469" s="20">
        <v>14.24</v>
      </c>
      <c r="D469" s="20">
        <v>14.41</v>
      </c>
      <c r="E469" s="20">
        <v>14.57</v>
      </c>
    </row>
    <row r="470" spans="1:5" ht="15.75" hidden="1">
      <c r="A470" s="21">
        <v>36094</v>
      </c>
      <c r="B470" s="20">
        <v>14.23</v>
      </c>
      <c r="C470" s="20">
        <v>14.4</v>
      </c>
      <c r="D470" s="20">
        <v>14.55</v>
      </c>
      <c r="E470" s="20">
        <v>14.7</v>
      </c>
    </row>
    <row r="471" spans="1:5" ht="15.75" hidden="1">
      <c r="A471" s="21">
        <v>36095</v>
      </c>
      <c r="B471" s="20">
        <v>14.13</v>
      </c>
      <c r="C471" s="20">
        <v>14.3</v>
      </c>
      <c r="D471" s="20">
        <v>14.45</v>
      </c>
      <c r="E471" s="20">
        <v>14.6</v>
      </c>
    </row>
    <row r="472" spans="1:5" ht="15.75" hidden="1">
      <c r="A472" s="21">
        <v>36096</v>
      </c>
      <c r="B472" s="20">
        <v>14.29</v>
      </c>
      <c r="C472" s="20">
        <v>14.46</v>
      </c>
      <c r="D472" s="20">
        <v>14.63</v>
      </c>
      <c r="E472" s="20">
        <v>14.79</v>
      </c>
    </row>
    <row r="473" spans="1:5" ht="15.75" hidden="1">
      <c r="A473" s="21">
        <v>36097</v>
      </c>
      <c r="B473" s="20">
        <v>14.24</v>
      </c>
      <c r="C473" s="20">
        <v>14.42</v>
      </c>
      <c r="D473" s="20">
        <v>14.61</v>
      </c>
      <c r="E473" s="20">
        <v>14.77</v>
      </c>
    </row>
    <row r="474" spans="1:5" ht="15.75" hidden="1">
      <c r="A474" s="21">
        <v>36098</v>
      </c>
      <c r="B474" s="20">
        <v>14.42</v>
      </c>
      <c r="C474" s="20">
        <v>14.61</v>
      </c>
      <c r="D474" s="20">
        <v>14.8</v>
      </c>
      <c r="E474" s="20">
        <v>14.96</v>
      </c>
    </row>
    <row r="475" spans="1:5" ht="15.75" hidden="1">
      <c r="A475" s="21">
        <v>36101</v>
      </c>
      <c r="B475" s="20">
        <v>14.36</v>
      </c>
      <c r="C475" s="20">
        <v>14.52</v>
      </c>
      <c r="D475" s="20">
        <v>14.69</v>
      </c>
      <c r="E475" s="20">
        <v>14.85</v>
      </c>
    </row>
    <row r="476" spans="1:5" ht="15.75" hidden="1">
      <c r="A476" s="21">
        <v>36102</v>
      </c>
      <c r="B476" s="20">
        <v>14.2</v>
      </c>
      <c r="C476" s="20">
        <v>14.4</v>
      </c>
      <c r="D476" s="20">
        <v>14.59</v>
      </c>
      <c r="E476" s="20">
        <v>14.75</v>
      </c>
    </row>
    <row r="477" spans="1:5" ht="15.75" hidden="1">
      <c r="A477" s="21">
        <v>36103</v>
      </c>
      <c r="B477" s="20">
        <v>14.14</v>
      </c>
      <c r="C477" s="20">
        <v>14.33</v>
      </c>
      <c r="D477" s="20">
        <v>14.52</v>
      </c>
      <c r="E477" s="20">
        <v>14.68</v>
      </c>
    </row>
    <row r="478" spans="1:5" ht="15.75" hidden="1">
      <c r="A478" s="21">
        <v>36104</v>
      </c>
      <c r="B478" s="20">
        <v>13.97</v>
      </c>
      <c r="C478" s="20">
        <v>14.16</v>
      </c>
      <c r="D478" s="20">
        <v>14.35</v>
      </c>
      <c r="E478" s="20">
        <v>14.53</v>
      </c>
    </row>
    <row r="479" spans="1:5" ht="15.75" hidden="1">
      <c r="A479" s="21">
        <v>36105</v>
      </c>
      <c r="B479" s="20">
        <v>13.87</v>
      </c>
      <c r="C479" s="20">
        <v>14.08</v>
      </c>
      <c r="D479" s="20">
        <v>14.29</v>
      </c>
      <c r="E479" s="20">
        <v>14.48</v>
      </c>
    </row>
    <row r="480" spans="1:5" ht="15.75" hidden="1">
      <c r="A480" s="21">
        <v>36108</v>
      </c>
      <c r="B480" s="20">
        <v>13.38</v>
      </c>
      <c r="C480" s="20">
        <v>13.62</v>
      </c>
      <c r="D480" s="20">
        <v>13.85</v>
      </c>
      <c r="E480" s="20">
        <v>14.06</v>
      </c>
    </row>
    <row r="481" spans="1:5" ht="15.75" hidden="1">
      <c r="A481" s="21">
        <v>36109</v>
      </c>
      <c r="B481" s="20">
        <v>13.52</v>
      </c>
      <c r="C481" s="20">
        <v>13.77</v>
      </c>
      <c r="D481" s="20">
        <v>13.99</v>
      </c>
      <c r="E481" s="20">
        <v>14.19</v>
      </c>
    </row>
    <row r="482" spans="1:5" ht="15.75" hidden="1">
      <c r="A482" s="21">
        <v>36110</v>
      </c>
      <c r="B482" s="20">
        <v>13.55</v>
      </c>
      <c r="C482" s="20">
        <v>13.81</v>
      </c>
      <c r="D482" s="20">
        <v>14.02</v>
      </c>
      <c r="E482" s="20">
        <v>14.22</v>
      </c>
    </row>
    <row r="483" spans="1:5" ht="15.75" hidden="1">
      <c r="A483" s="21">
        <v>36111</v>
      </c>
      <c r="B483" s="20">
        <v>13.84</v>
      </c>
      <c r="C483" s="20">
        <v>14.1</v>
      </c>
      <c r="D483" s="20">
        <v>14.3</v>
      </c>
      <c r="E483" s="20">
        <v>14.49</v>
      </c>
    </row>
    <row r="484" spans="1:5" ht="15.75" hidden="1">
      <c r="A484" s="21">
        <v>36112</v>
      </c>
      <c r="B484" s="20">
        <v>13.57</v>
      </c>
      <c r="C484" s="20">
        <v>13.79</v>
      </c>
      <c r="D484" s="20">
        <v>13.99</v>
      </c>
      <c r="E484" s="20">
        <v>14.18</v>
      </c>
    </row>
    <row r="485" spans="1:5" ht="15.75" hidden="1">
      <c r="A485" s="21">
        <v>36115</v>
      </c>
      <c r="B485" s="20">
        <v>12.82</v>
      </c>
      <c r="C485" s="20">
        <v>13.12</v>
      </c>
      <c r="D485" s="20">
        <v>13.39</v>
      </c>
      <c r="E485" s="20">
        <v>13.64</v>
      </c>
    </row>
    <row r="486" spans="1:5" ht="15.75" hidden="1">
      <c r="A486" s="21">
        <v>36116</v>
      </c>
      <c r="B486" s="20">
        <v>12.45</v>
      </c>
      <c r="C486" s="20">
        <v>12.78</v>
      </c>
      <c r="D486" s="20">
        <v>13.09</v>
      </c>
      <c r="E486" s="20">
        <v>13.39</v>
      </c>
    </row>
    <row r="487" spans="1:5" ht="15.75" hidden="1">
      <c r="A487" s="21">
        <v>36117</v>
      </c>
      <c r="B487" s="20">
        <v>12.14</v>
      </c>
      <c r="C487" s="20">
        <v>12.76</v>
      </c>
      <c r="D487" s="20">
        <v>13.12</v>
      </c>
      <c r="E487" s="20">
        <v>13.46</v>
      </c>
    </row>
    <row r="488" spans="1:5" ht="15.75" hidden="1">
      <c r="A488" s="21">
        <v>36118</v>
      </c>
      <c r="B488" s="20">
        <v>12.15</v>
      </c>
      <c r="C488" s="20">
        <v>12.74</v>
      </c>
      <c r="D488" s="20">
        <v>13.12</v>
      </c>
      <c r="E488" s="20">
        <v>13.47</v>
      </c>
    </row>
    <row r="489" spans="1:5" ht="15.75" hidden="1">
      <c r="A489" s="21">
        <v>36119</v>
      </c>
      <c r="B489" s="20">
        <v>12.14</v>
      </c>
      <c r="C489" s="20">
        <v>12.89</v>
      </c>
      <c r="D489" s="20">
        <v>13.29</v>
      </c>
      <c r="E489" s="20">
        <v>13.64</v>
      </c>
    </row>
    <row r="490" spans="1:5" ht="15.75" hidden="1">
      <c r="A490" s="21">
        <v>36122</v>
      </c>
      <c r="B490" s="20">
        <v>12.45</v>
      </c>
      <c r="C490" s="20">
        <v>12.84</v>
      </c>
      <c r="D490" s="20">
        <v>13.21</v>
      </c>
      <c r="E490" s="20">
        <v>13.54</v>
      </c>
    </row>
    <row r="491" spans="1:5" ht="15.75" hidden="1">
      <c r="A491" s="21">
        <v>36123</v>
      </c>
      <c r="B491" s="20">
        <v>12.12</v>
      </c>
      <c r="C491" s="20">
        <v>12.48</v>
      </c>
      <c r="D491" s="20">
        <v>12.84</v>
      </c>
      <c r="E491" s="20">
        <v>13.18</v>
      </c>
    </row>
    <row r="492" spans="1:5" ht="15.75" hidden="1">
      <c r="A492" s="21">
        <v>36124</v>
      </c>
      <c r="B492" s="20">
        <v>11.86</v>
      </c>
      <c r="C492" s="20">
        <v>12.28</v>
      </c>
      <c r="D492" s="20">
        <v>12.67</v>
      </c>
      <c r="E492" s="20">
        <v>13.02</v>
      </c>
    </row>
    <row r="493" spans="1:5" ht="15.75" hidden="1">
      <c r="A493" s="21">
        <v>36129</v>
      </c>
      <c r="B493" s="20">
        <v>11.22</v>
      </c>
      <c r="C493" s="20">
        <v>11.7</v>
      </c>
      <c r="D493" s="20">
        <v>12.14</v>
      </c>
      <c r="E493" s="20">
        <v>12.53</v>
      </c>
    </row>
    <row r="494" spans="1:5" ht="15.75" hidden="1">
      <c r="A494" s="21">
        <v>36130</v>
      </c>
      <c r="B494" s="20">
        <v>11.13</v>
      </c>
      <c r="C494" s="20">
        <v>11.57</v>
      </c>
      <c r="D494" s="20">
        <v>12</v>
      </c>
      <c r="E494" s="20">
        <v>12.38</v>
      </c>
    </row>
    <row r="495" spans="1:5" ht="15.75" hidden="1">
      <c r="A495" s="21">
        <v>36131</v>
      </c>
      <c r="B495" s="20">
        <v>11.24</v>
      </c>
      <c r="C495" s="20">
        <v>11.6</v>
      </c>
      <c r="D495" s="20">
        <v>12.01</v>
      </c>
      <c r="E495" s="20">
        <v>12.39</v>
      </c>
    </row>
    <row r="496" spans="1:5" ht="15.75" hidden="1">
      <c r="A496" s="21">
        <v>36132</v>
      </c>
      <c r="B496" s="20">
        <v>11.19</v>
      </c>
      <c r="C496" s="20">
        <v>11.56</v>
      </c>
      <c r="D496" s="20">
        <v>11.93</v>
      </c>
      <c r="E496" s="20">
        <v>12.29</v>
      </c>
    </row>
    <row r="497" spans="1:5" ht="15.75" hidden="1">
      <c r="A497" s="21">
        <v>36133</v>
      </c>
      <c r="B497" s="20">
        <v>11.17</v>
      </c>
      <c r="C497" s="20">
        <v>11.51</v>
      </c>
      <c r="D497" s="20">
        <v>11.88</v>
      </c>
      <c r="E497" s="20">
        <v>12.24</v>
      </c>
    </row>
    <row r="498" spans="1:5" ht="15.75" hidden="1">
      <c r="A498" s="21">
        <v>36136</v>
      </c>
      <c r="B498" s="20">
        <v>11.47</v>
      </c>
      <c r="C498" s="20">
        <v>11.82</v>
      </c>
      <c r="D498" s="20">
        <v>12.14</v>
      </c>
      <c r="E498" s="20">
        <v>12.45</v>
      </c>
    </row>
    <row r="499" spans="1:5" ht="15.75" hidden="1">
      <c r="A499" s="21">
        <v>36137</v>
      </c>
      <c r="B499" s="20">
        <v>11.3</v>
      </c>
      <c r="C499" s="20">
        <v>11.68</v>
      </c>
      <c r="D499" s="20">
        <v>11.99</v>
      </c>
      <c r="E499" s="20">
        <v>12.29</v>
      </c>
    </row>
    <row r="500" spans="1:5" ht="15.75" hidden="1">
      <c r="A500" s="21">
        <v>36138</v>
      </c>
      <c r="B500" s="20">
        <v>11.16</v>
      </c>
      <c r="C500" s="20">
        <v>11.57</v>
      </c>
      <c r="D500" s="20">
        <v>11.91</v>
      </c>
      <c r="E500" s="20">
        <v>12.22</v>
      </c>
    </row>
    <row r="501" spans="1:5" ht="15.75" hidden="1">
      <c r="A501" s="21">
        <v>36139</v>
      </c>
      <c r="B501" s="20">
        <v>10.72</v>
      </c>
      <c r="C501" s="20">
        <v>11.21</v>
      </c>
      <c r="D501" s="20">
        <v>11.59</v>
      </c>
      <c r="E501" s="20">
        <v>11.92</v>
      </c>
    </row>
    <row r="502" spans="1:5" ht="15.75" hidden="1">
      <c r="A502" s="21">
        <v>36140</v>
      </c>
      <c r="B502" s="20">
        <v>10.79</v>
      </c>
      <c r="C502" s="20">
        <v>11.31</v>
      </c>
      <c r="D502" s="20">
        <v>11.69</v>
      </c>
      <c r="E502" s="20">
        <v>12.01</v>
      </c>
    </row>
    <row r="503" spans="1:5" ht="15.75" hidden="1">
      <c r="A503" s="21">
        <v>36143</v>
      </c>
      <c r="B503" s="20">
        <v>11.29</v>
      </c>
      <c r="C503" s="20">
        <v>11.73</v>
      </c>
      <c r="D503" s="20">
        <v>12.08</v>
      </c>
      <c r="E503" s="20">
        <v>12.37</v>
      </c>
    </row>
    <row r="504" spans="1:5" ht="15.75" hidden="1">
      <c r="A504" s="21">
        <v>36144</v>
      </c>
      <c r="B504" s="20">
        <v>11.55</v>
      </c>
      <c r="C504" s="20">
        <v>11.95</v>
      </c>
      <c r="D504" s="20">
        <v>12.26</v>
      </c>
      <c r="E504" s="20">
        <v>12.51</v>
      </c>
    </row>
    <row r="505" spans="1:5" ht="15.75" hidden="1">
      <c r="A505" s="21">
        <v>36145</v>
      </c>
      <c r="B505" s="20">
        <v>12.38</v>
      </c>
      <c r="C505" s="20">
        <v>12.72</v>
      </c>
      <c r="D505" s="20">
        <v>12.98</v>
      </c>
      <c r="E505" s="20">
        <v>13.19</v>
      </c>
    </row>
    <row r="506" spans="1:5" ht="15.75" hidden="1">
      <c r="A506" s="21">
        <v>36146</v>
      </c>
      <c r="B506" s="20">
        <v>11.03</v>
      </c>
      <c r="C506" s="20">
        <v>11.37</v>
      </c>
      <c r="D506" s="20">
        <v>11.68</v>
      </c>
      <c r="E506" s="20">
        <v>11.93</v>
      </c>
    </row>
    <row r="507" spans="1:5" ht="15.75" hidden="1">
      <c r="A507" s="21">
        <v>36147</v>
      </c>
      <c r="B507" s="20">
        <v>10.95</v>
      </c>
      <c r="C507" s="20">
        <v>11.26</v>
      </c>
      <c r="D507" s="20">
        <v>11.57</v>
      </c>
      <c r="E507" s="20">
        <v>11.84</v>
      </c>
    </row>
    <row r="508" spans="1:5" ht="15.75" hidden="1">
      <c r="A508" s="21">
        <v>36150</v>
      </c>
      <c r="B508" s="20">
        <v>10.81</v>
      </c>
      <c r="C508" s="20">
        <v>11.02</v>
      </c>
      <c r="D508" s="20">
        <v>11.33</v>
      </c>
      <c r="E508" s="20">
        <v>11.61</v>
      </c>
    </row>
    <row r="509" spans="1:5" ht="15.75" hidden="1">
      <c r="A509" s="21">
        <v>36151</v>
      </c>
      <c r="B509" s="20">
        <v>11.12</v>
      </c>
      <c r="C509" s="20">
        <v>11.41</v>
      </c>
      <c r="D509" s="20">
        <v>11.69</v>
      </c>
      <c r="E509" s="20">
        <v>11.96</v>
      </c>
    </row>
    <row r="510" spans="1:5" ht="15.75" hidden="1">
      <c r="A510" s="21">
        <v>36152</v>
      </c>
      <c r="B510" s="20">
        <v>11.33</v>
      </c>
      <c r="C510" s="20">
        <v>11.55</v>
      </c>
      <c r="D510" s="20">
        <v>11.81</v>
      </c>
      <c r="E510" s="20">
        <v>12.07</v>
      </c>
    </row>
    <row r="511" spans="1:5" ht="15.75" hidden="1">
      <c r="A511" s="21">
        <v>36153</v>
      </c>
      <c r="B511" s="20">
        <v>11.23</v>
      </c>
      <c r="C511" s="20">
        <v>11.46</v>
      </c>
      <c r="D511" s="20">
        <v>11.73</v>
      </c>
      <c r="E511" s="20">
        <v>11.99</v>
      </c>
    </row>
    <row r="512" spans="1:5" ht="15.75" hidden="1">
      <c r="A512" s="21">
        <v>36157</v>
      </c>
      <c r="B512" s="20">
        <v>11.46</v>
      </c>
      <c r="C512" s="20">
        <v>11.67</v>
      </c>
      <c r="D512" s="20">
        <v>11.92</v>
      </c>
      <c r="E512" s="20">
        <v>12.15</v>
      </c>
    </row>
    <row r="513" spans="1:5" ht="15.75" hidden="1">
      <c r="A513" s="21">
        <v>36158</v>
      </c>
      <c r="B513" s="20">
        <v>11.72</v>
      </c>
      <c r="C513" s="20">
        <v>11.9</v>
      </c>
      <c r="D513" s="20">
        <v>12.12</v>
      </c>
      <c r="E513" s="20">
        <v>12.32</v>
      </c>
    </row>
    <row r="514" spans="1:5" ht="15.75" hidden="1">
      <c r="A514" s="21">
        <v>36159</v>
      </c>
      <c r="B514" s="20">
        <v>11.75</v>
      </c>
      <c r="C514" s="20">
        <v>11.93</v>
      </c>
      <c r="D514" s="20">
        <v>12.15</v>
      </c>
      <c r="E514" s="20">
        <v>12.35</v>
      </c>
    </row>
    <row r="515" spans="1:5" ht="15.75" hidden="1">
      <c r="A515" s="21">
        <v>36160</v>
      </c>
      <c r="B515" s="20">
        <v>12.05</v>
      </c>
      <c r="C515" s="20">
        <v>12.19</v>
      </c>
      <c r="D515" s="20">
        <v>12.4</v>
      </c>
      <c r="E515" s="20">
        <v>12.6</v>
      </c>
    </row>
    <row r="516" spans="1:5" ht="15.75" hidden="1">
      <c r="A516" s="21">
        <v>36164</v>
      </c>
      <c r="B516" s="20">
        <v>12.34</v>
      </c>
      <c r="C516" s="20">
        <v>12.47</v>
      </c>
      <c r="D516" s="20">
        <v>12.63</v>
      </c>
      <c r="E516" s="20">
        <v>12.8</v>
      </c>
    </row>
    <row r="517" spans="1:5" ht="15.75" hidden="1">
      <c r="A517" s="21">
        <v>36165</v>
      </c>
      <c r="B517" s="20">
        <v>11.99</v>
      </c>
      <c r="C517" s="20">
        <v>12.14</v>
      </c>
      <c r="D517" s="20">
        <v>12.31</v>
      </c>
      <c r="E517" s="20">
        <v>12.48</v>
      </c>
    </row>
    <row r="518" spans="1:5" ht="15.75" hidden="1">
      <c r="A518" s="21">
        <v>36166</v>
      </c>
      <c r="B518" s="20">
        <v>12.8</v>
      </c>
      <c r="C518" s="20">
        <v>12.87</v>
      </c>
      <c r="D518" s="20">
        <v>13</v>
      </c>
      <c r="E518" s="20">
        <v>13.14</v>
      </c>
    </row>
    <row r="519" spans="1:5" ht="15.75" hidden="1">
      <c r="A519" s="21">
        <v>36167</v>
      </c>
      <c r="B519" s="20">
        <v>13.09</v>
      </c>
      <c r="C519" s="20">
        <v>13.11</v>
      </c>
      <c r="D519" s="20">
        <v>13.22</v>
      </c>
      <c r="E519" s="20">
        <v>13.34</v>
      </c>
    </row>
    <row r="520" spans="1:5" ht="15.75" hidden="1">
      <c r="A520" s="21">
        <v>36168</v>
      </c>
      <c r="B520" s="20">
        <v>13.07</v>
      </c>
      <c r="C520" s="20">
        <v>13.1</v>
      </c>
      <c r="D520" s="20">
        <v>13.17</v>
      </c>
      <c r="E520" s="20">
        <v>13.29</v>
      </c>
    </row>
    <row r="521" spans="1:5" ht="15.75" hidden="1">
      <c r="A521" s="21">
        <v>36171</v>
      </c>
      <c r="B521" s="20">
        <v>13.44</v>
      </c>
      <c r="C521" s="20">
        <v>13.45</v>
      </c>
      <c r="D521" s="20">
        <v>13.48</v>
      </c>
      <c r="E521" s="20">
        <v>13.56</v>
      </c>
    </row>
    <row r="522" spans="1:5" ht="15.75" hidden="1">
      <c r="A522" s="21">
        <v>36172</v>
      </c>
      <c r="B522" s="20">
        <v>12.89</v>
      </c>
      <c r="C522" s="20">
        <v>12.96</v>
      </c>
      <c r="D522" s="20">
        <v>13.03</v>
      </c>
      <c r="E522" s="20">
        <v>13.13</v>
      </c>
    </row>
    <row r="523" spans="1:5" ht="15.75" hidden="1">
      <c r="A523" s="21">
        <v>36173</v>
      </c>
      <c r="B523" s="20">
        <v>12.31</v>
      </c>
      <c r="C523" s="20">
        <v>12.38</v>
      </c>
      <c r="D523" s="20">
        <v>12.48</v>
      </c>
      <c r="E523" s="20">
        <v>12.62</v>
      </c>
    </row>
    <row r="524" spans="1:5" ht="15.75" hidden="1">
      <c r="A524" s="21">
        <v>36174</v>
      </c>
      <c r="B524" s="20">
        <v>12.15</v>
      </c>
      <c r="C524" s="20">
        <v>12.22</v>
      </c>
      <c r="D524" s="20">
        <v>12.32</v>
      </c>
      <c r="E524" s="20">
        <v>12.46</v>
      </c>
    </row>
    <row r="525" spans="1:5" ht="15.75" hidden="1">
      <c r="A525" s="21">
        <v>36175</v>
      </c>
      <c r="B525" s="20">
        <v>12.11</v>
      </c>
      <c r="C525" s="20">
        <v>12.2</v>
      </c>
      <c r="D525" s="20">
        <v>12.3</v>
      </c>
      <c r="E525" s="20">
        <v>12.44</v>
      </c>
    </row>
    <row r="526" spans="1:5" ht="15.75" hidden="1">
      <c r="A526" s="21">
        <v>36179</v>
      </c>
      <c r="B526" s="20">
        <v>12.08</v>
      </c>
      <c r="C526" s="20">
        <v>12.19</v>
      </c>
      <c r="D526" s="20">
        <v>12.28</v>
      </c>
      <c r="E526" s="20">
        <v>12.41</v>
      </c>
    </row>
    <row r="527" spans="1:5" ht="15.75" hidden="1">
      <c r="A527" s="21">
        <v>36180</v>
      </c>
      <c r="B527" s="20">
        <v>11.81</v>
      </c>
      <c r="C527" s="20">
        <v>11.87</v>
      </c>
      <c r="D527" s="20">
        <v>11.98</v>
      </c>
      <c r="E527" s="20">
        <v>12.12</v>
      </c>
    </row>
    <row r="528" spans="1:5" ht="15.75" hidden="1">
      <c r="A528" s="21">
        <v>36181</v>
      </c>
      <c r="B528" s="20">
        <v>12.46</v>
      </c>
      <c r="C528" s="20">
        <v>12.47</v>
      </c>
      <c r="D528" s="20">
        <v>12.55</v>
      </c>
      <c r="E528" s="20">
        <v>12.65</v>
      </c>
    </row>
    <row r="529" spans="1:5" ht="15.75" hidden="1">
      <c r="A529" s="21">
        <v>36182</v>
      </c>
      <c r="B529" s="20">
        <v>12.69</v>
      </c>
      <c r="C529" s="20">
        <v>12.67</v>
      </c>
      <c r="D529" s="20">
        <v>12.72</v>
      </c>
      <c r="E529" s="20">
        <v>12.8</v>
      </c>
    </row>
    <row r="530" spans="1:5" ht="15.75" hidden="1">
      <c r="A530" s="21">
        <v>36185</v>
      </c>
      <c r="B530" s="20">
        <v>12.44</v>
      </c>
      <c r="C530" s="20">
        <v>12.45</v>
      </c>
      <c r="D530" s="20">
        <v>12.5</v>
      </c>
      <c r="E530" s="20">
        <v>12.58</v>
      </c>
    </row>
    <row r="531" spans="1:5" ht="15.75" hidden="1">
      <c r="A531" s="21">
        <v>36186</v>
      </c>
      <c r="B531" s="20">
        <v>12.06</v>
      </c>
      <c r="C531" s="20">
        <v>12.1</v>
      </c>
      <c r="D531" s="20">
        <v>12.19</v>
      </c>
      <c r="E531" s="20">
        <v>12.3</v>
      </c>
    </row>
    <row r="532" spans="1:5" ht="15.75" hidden="1">
      <c r="A532" s="21">
        <v>36187</v>
      </c>
      <c r="B532" s="20">
        <v>12.32</v>
      </c>
      <c r="C532" s="20">
        <v>12.37</v>
      </c>
      <c r="D532" s="20">
        <v>12.47</v>
      </c>
      <c r="E532" s="20">
        <v>12.59</v>
      </c>
    </row>
    <row r="533" spans="1:5" ht="15.75" hidden="1">
      <c r="A533" s="21">
        <v>36188</v>
      </c>
      <c r="B533" s="20">
        <v>12.45</v>
      </c>
      <c r="C533" s="20">
        <v>12.49</v>
      </c>
      <c r="D533" s="20">
        <v>12.58</v>
      </c>
      <c r="E533" s="20">
        <v>12.7</v>
      </c>
    </row>
    <row r="534" spans="1:5" ht="15.75" hidden="1">
      <c r="A534" s="21">
        <v>36189</v>
      </c>
      <c r="B534" s="20">
        <v>12.75</v>
      </c>
      <c r="C534" s="20">
        <v>12.79</v>
      </c>
      <c r="D534" s="20">
        <v>12.86</v>
      </c>
      <c r="E534" s="20">
        <v>12.96</v>
      </c>
    </row>
    <row r="535" spans="1:5" ht="15.75" hidden="1">
      <c r="A535" s="21">
        <v>36192</v>
      </c>
      <c r="B535" s="20">
        <v>12.37</v>
      </c>
      <c r="C535" s="20">
        <v>12.46</v>
      </c>
      <c r="D535" s="20">
        <v>12.56</v>
      </c>
      <c r="E535" s="20">
        <v>12.68</v>
      </c>
    </row>
    <row r="536" spans="1:5" ht="15.75" hidden="1">
      <c r="A536" s="21">
        <v>36193</v>
      </c>
      <c r="B536" s="20">
        <v>12.3</v>
      </c>
      <c r="C536" s="20">
        <v>12.41</v>
      </c>
      <c r="D536" s="20">
        <v>12.53</v>
      </c>
      <c r="E536" s="20">
        <v>12.66</v>
      </c>
    </row>
    <row r="537" spans="1:5" ht="15.75" hidden="1">
      <c r="A537" s="21">
        <v>36194</v>
      </c>
      <c r="B537" s="20">
        <v>12.38</v>
      </c>
      <c r="C537" s="20">
        <v>12.49</v>
      </c>
      <c r="D537" s="20">
        <v>12.61</v>
      </c>
      <c r="E537" s="20">
        <v>12.74</v>
      </c>
    </row>
    <row r="538" spans="1:5" ht="15.75" hidden="1">
      <c r="A538" s="21">
        <v>36195</v>
      </c>
      <c r="B538" s="20">
        <v>12.02</v>
      </c>
      <c r="C538" s="20">
        <v>12.18</v>
      </c>
      <c r="D538" s="20">
        <v>12.3</v>
      </c>
      <c r="E538" s="20">
        <v>12.43</v>
      </c>
    </row>
    <row r="539" spans="1:5" ht="15.75" hidden="1">
      <c r="A539" s="21">
        <v>36196</v>
      </c>
      <c r="B539" s="20">
        <v>11.8</v>
      </c>
      <c r="C539" s="20">
        <v>11.95</v>
      </c>
      <c r="D539" s="20">
        <v>12.09</v>
      </c>
      <c r="E539" s="20">
        <v>12.23</v>
      </c>
    </row>
    <row r="540" spans="1:5" ht="15.75" hidden="1">
      <c r="A540" s="21">
        <v>36199</v>
      </c>
      <c r="B540" s="20">
        <v>11.67</v>
      </c>
      <c r="C540" s="20">
        <v>11.82</v>
      </c>
      <c r="D540" s="20">
        <v>11.97</v>
      </c>
      <c r="E540" s="20">
        <v>12.12</v>
      </c>
    </row>
    <row r="541" spans="1:5" ht="15.75" hidden="1">
      <c r="A541" s="21">
        <v>36200</v>
      </c>
      <c r="B541" s="20">
        <v>11.68</v>
      </c>
      <c r="C541" s="20">
        <v>11.82</v>
      </c>
      <c r="D541" s="20">
        <v>11.98</v>
      </c>
      <c r="E541" s="20">
        <v>12.14</v>
      </c>
    </row>
    <row r="542" spans="1:5" ht="15.75" hidden="1">
      <c r="A542" s="21">
        <v>36201</v>
      </c>
      <c r="B542" s="20">
        <v>11.75</v>
      </c>
      <c r="C542" s="20">
        <v>11.87</v>
      </c>
      <c r="D542" s="20">
        <v>12.01</v>
      </c>
      <c r="E542" s="20">
        <v>12.15</v>
      </c>
    </row>
    <row r="543" spans="1:5" ht="15.75" hidden="1">
      <c r="A543" s="21">
        <v>36202</v>
      </c>
      <c r="B543" s="20">
        <v>11.85</v>
      </c>
      <c r="C543" s="20">
        <v>11.93</v>
      </c>
      <c r="D543" s="20">
        <v>12.06</v>
      </c>
      <c r="E543" s="20">
        <v>12.19</v>
      </c>
    </row>
    <row r="544" spans="1:5" ht="15.75" hidden="1">
      <c r="A544" s="21">
        <v>36203</v>
      </c>
      <c r="B544" s="20">
        <v>11.88</v>
      </c>
      <c r="C544" s="20">
        <v>11.96</v>
      </c>
      <c r="D544" s="20">
        <v>12.09</v>
      </c>
      <c r="E544" s="20">
        <v>12.21</v>
      </c>
    </row>
    <row r="545" spans="1:5" ht="15.75" hidden="1">
      <c r="A545" s="21">
        <v>36207</v>
      </c>
      <c r="B545" s="20">
        <v>11.37</v>
      </c>
      <c r="C545" s="20">
        <v>11.48</v>
      </c>
      <c r="D545" s="20">
        <v>11.64</v>
      </c>
      <c r="E545" s="20">
        <v>11.78</v>
      </c>
    </row>
    <row r="546" spans="1:5" ht="15.75" hidden="1">
      <c r="A546" s="21">
        <v>36208</v>
      </c>
      <c r="B546" s="20">
        <v>11.53</v>
      </c>
      <c r="C546" s="20">
        <v>11.63</v>
      </c>
      <c r="D546" s="20">
        <v>11.78</v>
      </c>
      <c r="E546" s="20">
        <v>11.92</v>
      </c>
    </row>
    <row r="547" spans="1:5" ht="15.75" hidden="1">
      <c r="A547" s="21">
        <v>36209</v>
      </c>
      <c r="B547" s="20">
        <v>12.04</v>
      </c>
      <c r="C547" s="20">
        <v>12.17</v>
      </c>
      <c r="D547" s="20">
        <v>12.29</v>
      </c>
      <c r="E547" s="20">
        <v>12.42</v>
      </c>
    </row>
    <row r="548" spans="1:5" ht="15.75" hidden="1">
      <c r="A548" s="21">
        <v>36210</v>
      </c>
      <c r="B548" s="20">
        <v>11.76</v>
      </c>
      <c r="C548" s="20">
        <v>11.9</v>
      </c>
      <c r="D548" s="20">
        <v>12.02</v>
      </c>
      <c r="E548" s="20">
        <v>12.15</v>
      </c>
    </row>
    <row r="549" spans="1:5" ht="15.75" hidden="1">
      <c r="A549" s="21">
        <v>36213</v>
      </c>
      <c r="B549" s="20">
        <v>11.96</v>
      </c>
      <c r="C549" s="20">
        <v>12.07</v>
      </c>
      <c r="D549" s="20">
        <v>12.19</v>
      </c>
      <c r="E549" s="20">
        <v>12.32</v>
      </c>
    </row>
    <row r="550" spans="1:5" ht="15.75" hidden="1">
      <c r="A550" s="21">
        <v>36214</v>
      </c>
      <c r="B550" s="20">
        <v>12.48</v>
      </c>
      <c r="C550" s="20">
        <v>12.58</v>
      </c>
      <c r="D550" s="20">
        <v>12.7</v>
      </c>
      <c r="E550" s="20">
        <v>12.82</v>
      </c>
    </row>
    <row r="551" spans="1:5" ht="15.75" hidden="1">
      <c r="A551" s="21">
        <v>36215</v>
      </c>
      <c r="B551" s="20">
        <v>12.61</v>
      </c>
      <c r="C551" s="20">
        <v>12.72</v>
      </c>
      <c r="D551" s="20">
        <v>12.83</v>
      </c>
      <c r="E551" s="20">
        <v>12.94</v>
      </c>
    </row>
    <row r="552" spans="1:5" ht="15.75" hidden="1">
      <c r="A552" s="21">
        <v>36216</v>
      </c>
      <c r="B552" s="20">
        <v>12.68</v>
      </c>
      <c r="C552" s="20">
        <v>12.81</v>
      </c>
      <c r="D552" s="20">
        <v>12.91</v>
      </c>
      <c r="E552" s="20">
        <v>13.01</v>
      </c>
    </row>
    <row r="553" spans="1:5" ht="15.75" hidden="1">
      <c r="A553" s="21">
        <v>36217</v>
      </c>
      <c r="B553" s="20">
        <v>12.27</v>
      </c>
      <c r="C553" s="20">
        <v>12.4</v>
      </c>
      <c r="D553" s="20">
        <v>12.52</v>
      </c>
      <c r="E553" s="20">
        <v>12.63</v>
      </c>
    </row>
    <row r="554" spans="1:5" ht="15.75" hidden="1">
      <c r="A554" s="21">
        <v>36220</v>
      </c>
      <c r="B554" s="20">
        <v>12.24</v>
      </c>
      <c r="C554" s="20">
        <v>12.4</v>
      </c>
      <c r="D554" s="20">
        <v>12.52</v>
      </c>
      <c r="E554" s="20">
        <v>12.64</v>
      </c>
    </row>
    <row r="555" spans="1:5" ht="15.75" hidden="1">
      <c r="A555" s="21">
        <v>36221</v>
      </c>
      <c r="B555" s="20">
        <v>12.51</v>
      </c>
      <c r="C555" s="20">
        <v>12.64</v>
      </c>
      <c r="D555" s="20">
        <v>12.75</v>
      </c>
      <c r="E555" s="20">
        <v>12.86</v>
      </c>
    </row>
    <row r="556" spans="1:5" ht="15.75" hidden="1">
      <c r="A556" s="21">
        <v>36222</v>
      </c>
      <c r="B556" s="20">
        <v>12.93</v>
      </c>
      <c r="C556" s="20">
        <v>13.04</v>
      </c>
      <c r="D556" s="20">
        <v>13.13</v>
      </c>
      <c r="E556" s="20">
        <v>13.22</v>
      </c>
    </row>
    <row r="557" spans="1:5" ht="15.75" hidden="1">
      <c r="A557" s="21">
        <v>36223</v>
      </c>
      <c r="B557" s="20">
        <v>13.35</v>
      </c>
      <c r="C557" s="20">
        <v>13.44</v>
      </c>
      <c r="D557" s="20">
        <v>13.5</v>
      </c>
      <c r="E557" s="20">
        <v>13.57</v>
      </c>
    </row>
    <row r="558" spans="1:5" ht="15.75" hidden="1">
      <c r="A558" s="21">
        <v>36224</v>
      </c>
      <c r="B558" s="20">
        <v>13.3</v>
      </c>
      <c r="C558" s="20">
        <v>13.41</v>
      </c>
      <c r="D558" s="20">
        <v>13.47</v>
      </c>
      <c r="E558" s="20">
        <v>13.53</v>
      </c>
    </row>
    <row r="559" spans="1:5" ht="15.75" hidden="1">
      <c r="A559" s="21">
        <v>36227</v>
      </c>
      <c r="B559" s="20">
        <v>13.63</v>
      </c>
      <c r="C559" s="20">
        <v>13.73</v>
      </c>
      <c r="D559" s="20">
        <v>13.76</v>
      </c>
      <c r="E559" s="20">
        <v>13.8</v>
      </c>
    </row>
    <row r="560" spans="1:5" ht="15.75" hidden="1">
      <c r="A560" s="21">
        <v>36228</v>
      </c>
      <c r="B560" s="20">
        <v>13.85</v>
      </c>
      <c r="C560" s="20">
        <v>13.9</v>
      </c>
      <c r="D560" s="20">
        <v>13.9</v>
      </c>
      <c r="E560" s="20">
        <v>13.93</v>
      </c>
    </row>
    <row r="561" spans="1:5" ht="15.75" hidden="1">
      <c r="A561" s="21">
        <v>36229</v>
      </c>
      <c r="B561" s="20">
        <v>14.69</v>
      </c>
      <c r="C561" s="20">
        <v>14.67</v>
      </c>
      <c r="D561" s="20">
        <v>14.63</v>
      </c>
      <c r="E561" s="20">
        <v>14.63</v>
      </c>
    </row>
    <row r="562" spans="1:5" ht="15.75" hidden="1">
      <c r="A562" s="21">
        <v>36230</v>
      </c>
      <c r="B562" s="20">
        <v>14.31</v>
      </c>
      <c r="C562" s="20">
        <v>14.28</v>
      </c>
      <c r="D562" s="20">
        <v>14.22</v>
      </c>
      <c r="E562" s="20">
        <v>14.2</v>
      </c>
    </row>
    <row r="563" spans="1:5" ht="15.75" hidden="1">
      <c r="A563" s="21">
        <v>36231</v>
      </c>
      <c r="B563" s="20">
        <v>14.49</v>
      </c>
      <c r="C563" s="20">
        <v>14.49</v>
      </c>
      <c r="D563" s="20">
        <v>14.4</v>
      </c>
      <c r="E563" s="20">
        <v>14.34</v>
      </c>
    </row>
    <row r="564" spans="1:5" ht="15.75" hidden="1">
      <c r="A564" s="21">
        <v>36234</v>
      </c>
      <c r="B564" s="20">
        <v>14.45</v>
      </c>
      <c r="C564" s="20">
        <v>14.5</v>
      </c>
      <c r="D564" s="20">
        <v>14.44</v>
      </c>
      <c r="E564" s="20">
        <v>14.41</v>
      </c>
    </row>
    <row r="565" spans="1:5" ht="15.75" hidden="1">
      <c r="A565" s="21">
        <v>36235</v>
      </c>
      <c r="B565" s="20">
        <v>14.46</v>
      </c>
      <c r="C565" s="20">
        <v>14.54</v>
      </c>
      <c r="D565" s="20">
        <v>14.47</v>
      </c>
      <c r="E565" s="20">
        <v>14.44</v>
      </c>
    </row>
    <row r="566" spans="1:5" ht="15.75" hidden="1">
      <c r="A566" s="21">
        <v>36236</v>
      </c>
      <c r="B566" s="20">
        <v>15.05</v>
      </c>
      <c r="C566" s="20">
        <v>15.15</v>
      </c>
      <c r="D566" s="20">
        <v>15.04</v>
      </c>
      <c r="E566" s="20">
        <v>14.95</v>
      </c>
    </row>
    <row r="567" spans="1:5" ht="15.75" hidden="1">
      <c r="A567" s="21">
        <v>36237</v>
      </c>
      <c r="B567" s="20">
        <v>15</v>
      </c>
      <c r="C567" s="20">
        <v>15.1</v>
      </c>
      <c r="D567" s="20">
        <v>15.05</v>
      </c>
      <c r="E567" s="20">
        <v>14.99</v>
      </c>
    </row>
    <row r="568" spans="1:5" ht="15.75" hidden="1">
      <c r="A568" s="21">
        <v>36238</v>
      </c>
      <c r="B568" s="20">
        <v>15.24</v>
      </c>
      <c r="C568" s="20">
        <v>15.36</v>
      </c>
      <c r="D568" s="20">
        <v>15.3</v>
      </c>
      <c r="E568" s="20">
        <v>15.25</v>
      </c>
    </row>
    <row r="569" spans="1:5" ht="15.75" hidden="1">
      <c r="A569" s="21">
        <v>36241</v>
      </c>
      <c r="B569" s="20">
        <v>15.5</v>
      </c>
      <c r="C569" s="20">
        <v>15.74</v>
      </c>
      <c r="D569" s="20">
        <v>15.71</v>
      </c>
      <c r="E569" s="20">
        <v>15.65</v>
      </c>
    </row>
    <row r="570" spans="1:5" ht="15.75" hidden="1">
      <c r="A570" s="21">
        <v>36242</v>
      </c>
      <c r="B570" s="20">
        <v>15.51</v>
      </c>
      <c r="C570" s="20">
        <v>15.5</v>
      </c>
      <c r="D570" s="20">
        <v>15.43</v>
      </c>
      <c r="E570" s="20">
        <v>15.36</v>
      </c>
    </row>
    <row r="571" spans="1:5" ht="15.75" hidden="1">
      <c r="A571" s="21">
        <v>36243</v>
      </c>
      <c r="B571" s="20">
        <v>15.34</v>
      </c>
      <c r="C571" s="20">
        <v>15.38</v>
      </c>
      <c r="D571" s="20">
        <v>15.38</v>
      </c>
      <c r="E571" s="20">
        <v>15.32</v>
      </c>
    </row>
    <row r="572" spans="1:5" ht="15.75" hidden="1">
      <c r="A572" s="21">
        <v>36244</v>
      </c>
      <c r="B572" s="20">
        <v>15.67</v>
      </c>
      <c r="C572" s="20">
        <v>15.68</v>
      </c>
      <c r="D572" s="20">
        <v>15.68</v>
      </c>
      <c r="E572" s="20">
        <v>15.64</v>
      </c>
    </row>
    <row r="573" spans="1:5" ht="15.75" hidden="1">
      <c r="A573" s="21">
        <v>36245</v>
      </c>
      <c r="B573" s="20">
        <v>16.17</v>
      </c>
      <c r="C573" s="20">
        <v>16.16</v>
      </c>
      <c r="D573" s="20">
        <v>16.14</v>
      </c>
      <c r="E573" s="20">
        <v>16.06</v>
      </c>
    </row>
    <row r="574" spans="1:5" ht="15.75" hidden="1">
      <c r="A574" s="21">
        <v>36248</v>
      </c>
      <c r="B574" s="20">
        <v>16.44</v>
      </c>
      <c r="C574" s="20">
        <v>16.41</v>
      </c>
      <c r="D574" s="20">
        <v>16.37</v>
      </c>
      <c r="E574" s="20">
        <v>16.27</v>
      </c>
    </row>
    <row r="575" spans="1:5" ht="15.75" hidden="1">
      <c r="A575" s="21">
        <v>36249</v>
      </c>
      <c r="B575" s="20">
        <v>16.8</v>
      </c>
      <c r="C575" s="20">
        <v>16.74</v>
      </c>
      <c r="D575" s="20">
        <v>16.69</v>
      </c>
      <c r="E575" s="20">
        <v>16.58</v>
      </c>
    </row>
    <row r="576" spans="1:5" ht="15.75" hidden="1">
      <c r="A576" s="21">
        <v>36250</v>
      </c>
      <c r="B576" s="20">
        <v>16.76</v>
      </c>
      <c r="C576" s="20">
        <v>16.73</v>
      </c>
      <c r="D576" s="20">
        <v>16.63</v>
      </c>
      <c r="E576" s="20">
        <v>16.5</v>
      </c>
    </row>
    <row r="577" spans="1:5" ht="15.75" hidden="1">
      <c r="A577" s="21">
        <v>36251</v>
      </c>
      <c r="B577" s="20">
        <v>16.64</v>
      </c>
      <c r="C577" s="20">
        <v>16.61</v>
      </c>
      <c r="D577" s="20">
        <v>16.52</v>
      </c>
      <c r="E577" s="20">
        <v>16.4</v>
      </c>
    </row>
    <row r="578" spans="1:5" ht="15.75" hidden="1">
      <c r="A578" s="21">
        <v>36255</v>
      </c>
      <c r="B578" s="20">
        <v>16.95</v>
      </c>
      <c r="C578" s="20">
        <v>16.89</v>
      </c>
      <c r="D578" s="20">
        <v>16.78</v>
      </c>
      <c r="E578" s="20">
        <v>16.64</v>
      </c>
    </row>
    <row r="579" spans="1:5" ht="15.75" hidden="1">
      <c r="A579" s="21">
        <v>36256</v>
      </c>
      <c r="B579" s="20">
        <v>16.81</v>
      </c>
      <c r="C579" s="20">
        <v>16.8</v>
      </c>
      <c r="D579" s="20">
        <v>16.72</v>
      </c>
      <c r="E579" s="20">
        <v>16.59</v>
      </c>
    </row>
    <row r="580" spans="1:5" ht="15.75" hidden="1">
      <c r="A580" s="21">
        <v>36257</v>
      </c>
      <c r="B580" s="20">
        <v>16.03</v>
      </c>
      <c r="C580" s="20">
        <v>16.04</v>
      </c>
      <c r="D580" s="20">
        <v>16</v>
      </c>
      <c r="E580" s="20">
        <v>15.89</v>
      </c>
    </row>
    <row r="581" spans="1:5" ht="15.75" hidden="1">
      <c r="A581" s="21">
        <v>36258</v>
      </c>
      <c r="B581" s="20">
        <v>15.83</v>
      </c>
      <c r="C581" s="20">
        <v>15.88</v>
      </c>
      <c r="D581" s="20">
        <v>15.88</v>
      </c>
      <c r="E581" s="20">
        <v>15.8</v>
      </c>
    </row>
    <row r="582" spans="1:5" ht="15.75" hidden="1">
      <c r="A582" s="21">
        <v>36259</v>
      </c>
      <c r="B582" s="20">
        <v>16.57</v>
      </c>
      <c r="C582" s="20">
        <v>16.56</v>
      </c>
      <c r="D582" s="20">
        <v>16.53</v>
      </c>
      <c r="E582" s="20">
        <v>16.42</v>
      </c>
    </row>
    <row r="583" spans="1:5" ht="15.75" hidden="1">
      <c r="A583" s="21">
        <v>36262</v>
      </c>
      <c r="B583" s="20">
        <v>16.4</v>
      </c>
      <c r="C583" s="20">
        <v>16.46</v>
      </c>
      <c r="D583" s="20">
        <v>16.42</v>
      </c>
      <c r="E583" s="20">
        <v>16.31</v>
      </c>
    </row>
    <row r="584" spans="1:5" ht="15.75" hidden="1">
      <c r="A584" s="21">
        <v>36263</v>
      </c>
      <c r="B584" s="20">
        <v>16.72</v>
      </c>
      <c r="C584" s="20">
        <v>16.78</v>
      </c>
      <c r="D584" s="20">
        <v>16.72</v>
      </c>
      <c r="E584" s="20">
        <v>16.6</v>
      </c>
    </row>
    <row r="585" spans="1:5" ht="15.75" hidden="1">
      <c r="A585" s="21">
        <v>36264</v>
      </c>
      <c r="B585" s="20">
        <v>16.47</v>
      </c>
      <c r="C585" s="20">
        <v>16.55</v>
      </c>
      <c r="D585" s="20">
        <v>16.54</v>
      </c>
      <c r="E585" s="20">
        <v>16.45</v>
      </c>
    </row>
    <row r="586" spans="1:5" ht="15.75" hidden="1">
      <c r="A586" s="21">
        <v>36265</v>
      </c>
      <c r="B586" s="20">
        <v>16.87</v>
      </c>
      <c r="C586" s="20">
        <v>16.89</v>
      </c>
      <c r="D586" s="20">
        <v>16.83</v>
      </c>
      <c r="E586" s="20">
        <v>16.71</v>
      </c>
    </row>
    <row r="587" spans="1:5" ht="15.75" hidden="1">
      <c r="A587" s="21">
        <v>36266</v>
      </c>
      <c r="B587" s="20">
        <v>17.33</v>
      </c>
      <c r="C587" s="20">
        <v>17.34</v>
      </c>
      <c r="D587" s="20">
        <v>17.27</v>
      </c>
      <c r="E587" s="20">
        <v>17.12</v>
      </c>
    </row>
    <row r="588" spans="1:5" ht="15.75" hidden="1">
      <c r="A588" s="21">
        <v>36269</v>
      </c>
      <c r="B588" s="20">
        <v>17.8</v>
      </c>
      <c r="C588" s="20">
        <v>17.63</v>
      </c>
      <c r="D588" s="20">
        <v>17.54</v>
      </c>
      <c r="E588" s="20">
        <v>17.38</v>
      </c>
    </row>
    <row r="589" spans="1:5" ht="15.75" hidden="1">
      <c r="A589" s="21">
        <v>36270</v>
      </c>
      <c r="B589" s="20">
        <v>17.78</v>
      </c>
      <c r="C589" s="20">
        <v>17.48</v>
      </c>
      <c r="D589" s="20">
        <v>17.34</v>
      </c>
      <c r="E589" s="20">
        <v>17.15</v>
      </c>
    </row>
    <row r="590" spans="1:5" ht="15.75" hidden="1">
      <c r="A590" s="21">
        <v>36271</v>
      </c>
      <c r="B590" s="20">
        <v>17.92</v>
      </c>
      <c r="C590" s="20">
        <v>17.67</v>
      </c>
      <c r="D590" s="20">
        <v>17.41</v>
      </c>
      <c r="E590" s="20">
        <v>17.17</v>
      </c>
    </row>
    <row r="591" spans="1:5" ht="15.75" hidden="1">
      <c r="A591" s="21">
        <v>36272</v>
      </c>
      <c r="B591" s="20">
        <v>18.18</v>
      </c>
      <c r="C591" s="20">
        <v>17.87</v>
      </c>
      <c r="D591" s="20">
        <v>17.58</v>
      </c>
      <c r="E591" s="20">
        <v>17.3</v>
      </c>
    </row>
    <row r="592" spans="1:5" ht="15.75" hidden="1">
      <c r="A592" s="21">
        <v>36273</v>
      </c>
      <c r="B592" s="20">
        <v>17.94</v>
      </c>
      <c r="C592" s="20">
        <v>17.66</v>
      </c>
      <c r="D592" s="20">
        <v>17.39</v>
      </c>
      <c r="E592" s="20">
        <v>17.13</v>
      </c>
    </row>
    <row r="593" spans="1:5" ht="15.75" hidden="1">
      <c r="A593" s="21">
        <v>36276</v>
      </c>
      <c r="B593" s="20">
        <v>17.66</v>
      </c>
      <c r="C593" s="20">
        <v>17.42</v>
      </c>
      <c r="D593" s="20">
        <v>17.18</v>
      </c>
      <c r="E593" s="20">
        <v>16.95</v>
      </c>
    </row>
    <row r="594" spans="1:5" ht="15.75" hidden="1">
      <c r="A594" s="21">
        <v>36277</v>
      </c>
      <c r="B594" s="20">
        <v>17.81</v>
      </c>
      <c r="C594" s="20">
        <v>17.55</v>
      </c>
      <c r="D594" s="20">
        <v>17.3</v>
      </c>
      <c r="E594" s="20">
        <v>17.07</v>
      </c>
    </row>
    <row r="595" spans="1:5" ht="15.75" hidden="1">
      <c r="A595" s="21">
        <v>36278</v>
      </c>
      <c r="B595" s="20">
        <v>18.45</v>
      </c>
      <c r="C595" s="20">
        <v>18.09</v>
      </c>
      <c r="D595" s="20">
        <v>17.76</v>
      </c>
      <c r="E595" s="20">
        <v>17.46</v>
      </c>
    </row>
    <row r="596" spans="1:5" ht="15.75" hidden="1">
      <c r="A596" s="21">
        <v>36279</v>
      </c>
      <c r="B596" s="20">
        <v>18.53</v>
      </c>
      <c r="C596" s="20">
        <v>18.13</v>
      </c>
      <c r="D596" s="20">
        <v>17.79</v>
      </c>
      <c r="E596" s="20">
        <v>17.49</v>
      </c>
    </row>
    <row r="597" spans="1:5" ht="15.75" hidden="1">
      <c r="A597" s="21">
        <v>36280</v>
      </c>
      <c r="B597" s="20">
        <v>18.66</v>
      </c>
      <c r="C597" s="20">
        <v>18.34</v>
      </c>
      <c r="D597" s="20">
        <v>18.03</v>
      </c>
      <c r="E597" s="20">
        <v>17.77</v>
      </c>
    </row>
    <row r="598" spans="1:5" ht="15.75" hidden="1">
      <c r="A598" s="21">
        <v>36283</v>
      </c>
      <c r="B598" s="20">
        <v>18.85</v>
      </c>
      <c r="C598" s="20">
        <v>18.48</v>
      </c>
      <c r="D598" s="20">
        <v>18.13</v>
      </c>
      <c r="E598" s="20">
        <v>17.86</v>
      </c>
    </row>
    <row r="599" spans="1:5" ht="15.75" hidden="1">
      <c r="A599" s="21">
        <v>36284</v>
      </c>
      <c r="B599" s="20">
        <v>18.92</v>
      </c>
      <c r="C599" s="20">
        <v>18.57</v>
      </c>
      <c r="D599" s="20">
        <v>18.22</v>
      </c>
      <c r="E599" s="20">
        <v>17.94</v>
      </c>
    </row>
    <row r="600" spans="1:5" ht="15.75" hidden="1">
      <c r="A600" s="21">
        <v>36285</v>
      </c>
      <c r="B600" s="20">
        <v>18.98</v>
      </c>
      <c r="C600" s="20">
        <v>18.69</v>
      </c>
      <c r="D600" s="20">
        <v>18.37</v>
      </c>
      <c r="E600" s="20">
        <v>18.1</v>
      </c>
    </row>
    <row r="601" spans="1:5" ht="15.75" hidden="1">
      <c r="A601" s="21">
        <v>36286</v>
      </c>
      <c r="B601" s="20">
        <v>18.32</v>
      </c>
      <c r="C601" s="20">
        <v>18.15</v>
      </c>
      <c r="D601" s="20">
        <v>17.89</v>
      </c>
      <c r="E601" s="20">
        <v>17.68</v>
      </c>
    </row>
    <row r="602" spans="1:5" ht="15.75" hidden="1">
      <c r="A602" s="21">
        <v>36287</v>
      </c>
      <c r="B602" s="20">
        <v>18.22</v>
      </c>
      <c r="C602" s="20">
        <v>18.08</v>
      </c>
      <c r="D602" s="20">
        <v>17.87</v>
      </c>
      <c r="E602" s="20">
        <v>17.68</v>
      </c>
    </row>
    <row r="603" spans="1:5" ht="15.75" hidden="1">
      <c r="A603" s="21">
        <v>36290</v>
      </c>
      <c r="B603" s="20">
        <v>18.5</v>
      </c>
      <c r="C603" s="20">
        <v>18.37</v>
      </c>
      <c r="D603" s="20">
        <v>18.17</v>
      </c>
      <c r="E603" s="20">
        <v>17.98</v>
      </c>
    </row>
    <row r="604" spans="1:5" ht="15.75" hidden="1">
      <c r="A604" s="21">
        <v>36291</v>
      </c>
      <c r="B604" s="20">
        <v>18.06</v>
      </c>
      <c r="C604" s="20">
        <v>17.99</v>
      </c>
      <c r="D604" s="20">
        <v>17.86</v>
      </c>
      <c r="E604" s="20">
        <v>17.71</v>
      </c>
    </row>
    <row r="605" spans="1:5" ht="15.75" hidden="1">
      <c r="A605" s="21">
        <v>36292</v>
      </c>
      <c r="B605" s="20">
        <v>17.57</v>
      </c>
      <c r="C605" s="20">
        <v>17.57</v>
      </c>
      <c r="D605" s="20">
        <v>17.5</v>
      </c>
      <c r="E605" s="20">
        <v>17.4</v>
      </c>
    </row>
    <row r="606" spans="1:5" ht="15.75" hidden="1">
      <c r="A606" s="21">
        <v>36293</v>
      </c>
      <c r="B606" s="20">
        <v>18.03</v>
      </c>
      <c r="C606" s="20">
        <v>17.92</v>
      </c>
      <c r="D606" s="20">
        <v>17.81</v>
      </c>
      <c r="E606" s="20">
        <v>17.68</v>
      </c>
    </row>
    <row r="607" spans="1:5" ht="15.75" hidden="1">
      <c r="A607" s="21">
        <v>36294</v>
      </c>
      <c r="B607" s="20">
        <v>18.04</v>
      </c>
      <c r="C607" s="20">
        <v>17.98</v>
      </c>
      <c r="D607" s="20">
        <v>17.87</v>
      </c>
      <c r="E607" s="20">
        <v>17.73</v>
      </c>
    </row>
    <row r="608" spans="1:5" ht="15.75" hidden="1">
      <c r="A608" s="21">
        <v>36297</v>
      </c>
      <c r="B608" s="20">
        <v>17.94</v>
      </c>
      <c r="C608" s="20">
        <v>17.83</v>
      </c>
      <c r="D608" s="20">
        <v>17.76</v>
      </c>
      <c r="E608" s="20">
        <v>17.64</v>
      </c>
    </row>
    <row r="609" spans="1:5" ht="15.75" hidden="1">
      <c r="A609" s="21">
        <v>36298</v>
      </c>
      <c r="B609" s="20">
        <v>17.11</v>
      </c>
      <c r="C609" s="20">
        <v>17.05</v>
      </c>
      <c r="D609" s="20">
        <v>17.04</v>
      </c>
      <c r="E609" s="20">
        <v>16.98</v>
      </c>
    </row>
    <row r="610" spans="1:5" ht="15.75" hidden="1">
      <c r="A610" s="21">
        <v>36299</v>
      </c>
      <c r="B610" s="20">
        <v>16.88</v>
      </c>
      <c r="C610" s="20">
        <v>16.89</v>
      </c>
      <c r="D610" s="20">
        <v>16.88</v>
      </c>
      <c r="E610" s="20">
        <v>16.83</v>
      </c>
    </row>
    <row r="611" spans="1:5" ht="15.75" hidden="1">
      <c r="A611" s="21">
        <v>36300</v>
      </c>
      <c r="B611" s="20">
        <v>17.03</v>
      </c>
      <c r="C611" s="20">
        <v>17.07</v>
      </c>
      <c r="D611" s="20">
        <v>17.03</v>
      </c>
      <c r="E611" s="20">
        <v>16.95</v>
      </c>
    </row>
    <row r="612" spans="1:5" ht="15.75" hidden="1">
      <c r="A612" s="21">
        <v>36301</v>
      </c>
      <c r="B612" s="20">
        <v>17.41</v>
      </c>
      <c r="C612" s="20">
        <v>17.35</v>
      </c>
      <c r="D612" s="20">
        <v>17.25</v>
      </c>
      <c r="E612" s="20">
        <v>17.15</v>
      </c>
    </row>
    <row r="613" spans="1:5" ht="15.75" hidden="1">
      <c r="A613" s="21">
        <v>36304</v>
      </c>
      <c r="B613" s="20">
        <v>17.06</v>
      </c>
      <c r="C613" s="20">
        <v>17.06</v>
      </c>
      <c r="D613" s="20">
        <v>16.99</v>
      </c>
      <c r="E613" s="20">
        <v>16.9</v>
      </c>
    </row>
    <row r="614" spans="1:5" ht="15.75" hidden="1">
      <c r="A614" s="21">
        <v>36305</v>
      </c>
      <c r="B614" s="20">
        <v>17.14</v>
      </c>
      <c r="C614" s="20">
        <v>17.14</v>
      </c>
      <c r="D614" s="20">
        <v>17.09</v>
      </c>
      <c r="E614" s="20">
        <v>17.02</v>
      </c>
    </row>
    <row r="615" spans="1:5" ht="15.75" hidden="1">
      <c r="A615" s="21">
        <v>36306</v>
      </c>
      <c r="B615" s="20">
        <v>17.35</v>
      </c>
      <c r="C615" s="20">
        <v>17.31</v>
      </c>
      <c r="D615" s="20">
        <v>17.2</v>
      </c>
      <c r="E615" s="20">
        <v>17.09</v>
      </c>
    </row>
    <row r="616" spans="1:5" ht="15.75" hidden="1">
      <c r="A616" s="21">
        <v>36307</v>
      </c>
      <c r="B616" s="20">
        <v>17.17</v>
      </c>
      <c r="C616" s="20">
        <v>17.17</v>
      </c>
      <c r="D616" s="20">
        <v>17.1</v>
      </c>
      <c r="E616" s="20">
        <v>17</v>
      </c>
    </row>
    <row r="617" spans="1:5" ht="15.75" hidden="1">
      <c r="A617" s="21">
        <v>36308</v>
      </c>
      <c r="B617" s="20">
        <v>16.84</v>
      </c>
      <c r="C617" s="20">
        <v>16.82</v>
      </c>
      <c r="D617" s="20">
        <v>16.76</v>
      </c>
      <c r="E617" s="20">
        <v>16.67</v>
      </c>
    </row>
    <row r="618" spans="1:5" ht="15.75" hidden="1">
      <c r="A618" s="21">
        <v>36312</v>
      </c>
      <c r="B618" s="20">
        <v>16.34</v>
      </c>
      <c r="C618" s="20">
        <v>16.39</v>
      </c>
      <c r="D618" s="20">
        <v>16.39</v>
      </c>
      <c r="E618" s="20">
        <v>16.35</v>
      </c>
    </row>
    <row r="619" spans="1:5" ht="15.75" hidden="1">
      <c r="A619" s="21">
        <v>36313</v>
      </c>
      <c r="B619" s="20">
        <v>16.65</v>
      </c>
      <c r="C619" s="20">
        <v>16.67</v>
      </c>
      <c r="D619" s="20">
        <v>16.64</v>
      </c>
      <c r="E619" s="20">
        <v>16.58</v>
      </c>
    </row>
    <row r="620" spans="1:5" ht="15.75" hidden="1">
      <c r="A620" s="21">
        <v>36314</v>
      </c>
      <c r="B620" s="20">
        <v>16.74</v>
      </c>
      <c r="C620" s="20">
        <v>16.78</v>
      </c>
      <c r="D620" s="20">
        <v>16.74</v>
      </c>
      <c r="E620" s="20">
        <v>16.67</v>
      </c>
    </row>
    <row r="621" spans="1:5" ht="15.75" hidden="1">
      <c r="A621" s="21">
        <v>36315</v>
      </c>
      <c r="B621" s="20">
        <v>17.32</v>
      </c>
      <c r="C621" s="20">
        <v>17.36</v>
      </c>
      <c r="D621" s="20">
        <v>17.29</v>
      </c>
      <c r="E621" s="20">
        <v>17.19</v>
      </c>
    </row>
    <row r="622" spans="1:5" ht="15.75" hidden="1">
      <c r="A622" s="21">
        <v>36318</v>
      </c>
      <c r="B622" s="20">
        <v>17.86</v>
      </c>
      <c r="C622" s="20">
        <v>17.92</v>
      </c>
      <c r="D622" s="20">
        <v>17.84</v>
      </c>
      <c r="E622" s="20">
        <v>17.71</v>
      </c>
    </row>
    <row r="623" spans="1:5" ht="15.75" hidden="1">
      <c r="A623" s="21">
        <v>36319</v>
      </c>
      <c r="B623" s="20">
        <v>17.66</v>
      </c>
      <c r="C623" s="20">
        <v>17.75</v>
      </c>
      <c r="D623" s="20">
        <v>17.69</v>
      </c>
      <c r="E623" s="20">
        <v>17.56</v>
      </c>
    </row>
    <row r="624" spans="1:5" ht="15.75" hidden="1">
      <c r="A624" s="21">
        <v>36320</v>
      </c>
      <c r="B624" s="20">
        <v>17.99</v>
      </c>
      <c r="C624" s="20">
        <v>18.07</v>
      </c>
      <c r="D624" s="20">
        <v>18.01</v>
      </c>
      <c r="E624" s="20">
        <v>17.86</v>
      </c>
    </row>
    <row r="625" spans="1:5" ht="15.75" hidden="1">
      <c r="A625" s="21">
        <v>36321</v>
      </c>
      <c r="B625" s="20">
        <v>17.85</v>
      </c>
      <c r="C625" s="20">
        <v>17.95</v>
      </c>
      <c r="D625" s="20">
        <v>17.89</v>
      </c>
      <c r="E625" s="20">
        <v>17.74</v>
      </c>
    </row>
    <row r="626" spans="1:5" ht="15.75" hidden="1">
      <c r="A626" s="21">
        <v>36322</v>
      </c>
      <c r="B626" s="20">
        <v>18.43</v>
      </c>
      <c r="C626" s="20">
        <v>18.53</v>
      </c>
      <c r="D626" s="20">
        <v>18.49</v>
      </c>
      <c r="E626" s="20">
        <v>18.32</v>
      </c>
    </row>
    <row r="627" spans="1:5" ht="15.75" hidden="1">
      <c r="A627" s="21">
        <v>36325</v>
      </c>
      <c r="B627" s="20">
        <v>18.33</v>
      </c>
      <c r="C627" s="20">
        <v>18.44</v>
      </c>
      <c r="D627" s="20">
        <v>18.43</v>
      </c>
      <c r="E627" s="20">
        <v>18.29</v>
      </c>
    </row>
    <row r="628" spans="1:5" ht="15.75" hidden="1">
      <c r="A628" s="21">
        <v>36326</v>
      </c>
      <c r="B628" s="20">
        <v>18.55</v>
      </c>
      <c r="C628" s="20">
        <v>18.67</v>
      </c>
      <c r="D628" s="20">
        <v>18.66</v>
      </c>
      <c r="E628" s="20">
        <v>18.55</v>
      </c>
    </row>
    <row r="629" spans="1:5" ht="15.75" hidden="1">
      <c r="A629" s="21">
        <v>36327</v>
      </c>
      <c r="B629" s="20">
        <v>17.94</v>
      </c>
      <c r="C629" s="20">
        <v>18.13</v>
      </c>
      <c r="D629" s="20">
        <v>18.18</v>
      </c>
      <c r="E629" s="20">
        <v>18.1</v>
      </c>
    </row>
    <row r="630" spans="1:5" ht="15.75" hidden="1">
      <c r="A630" s="21">
        <v>36328</v>
      </c>
      <c r="B630" s="20">
        <v>18.19</v>
      </c>
      <c r="C630" s="20">
        <v>18.41</v>
      </c>
      <c r="D630" s="20">
        <v>18.52</v>
      </c>
      <c r="E630" s="20">
        <v>18.49</v>
      </c>
    </row>
    <row r="631" spans="1:5" ht="15.75" hidden="1">
      <c r="A631" s="21">
        <v>36329</v>
      </c>
      <c r="B631" s="20">
        <v>17.99</v>
      </c>
      <c r="C631" s="20">
        <v>18.18</v>
      </c>
      <c r="D631" s="20">
        <v>18.27</v>
      </c>
      <c r="E631" s="20">
        <v>18.26</v>
      </c>
    </row>
    <row r="632" spans="1:5" ht="15.75" hidden="1">
      <c r="A632" s="21">
        <v>36332</v>
      </c>
      <c r="B632" s="20">
        <v>17.7</v>
      </c>
      <c r="C632" s="20">
        <v>17.91</v>
      </c>
      <c r="D632" s="20">
        <v>18.02</v>
      </c>
      <c r="E632" s="20">
        <v>18.06</v>
      </c>
    </row>
    <row r="633" spans="1:5" ht="15.75" hidden="1">
      <c r="A633" s="21">
        <v>36333</v>
      </c>
      <c r="B633" s="20">
        <v>17.61</v>
      </c>
      <c r="C633" s="20">
        <v>17.75</v>
      </c>
      <c r="D633" s="20">
        <v>17.85</v>
      </c>
      <c r="E633" s="20">
        <v>17.89</v>
      </c>
    </row>
    <row r="634" spans="1:5" ht="15.75" hidden="1">
      <c r="A634" s="21">
        <v>36334</v>
      </c>
      <c r="B634" s="20">
        <v>18.45</v>
      </c>
      <c r="C634" s="20">
        <v>18.47</v>
      </c>
      <c r="D634" s="20">
        <v>18.44</v>
      </c>
      <c r="E634" s="20">
        <v>18.34</v>
      </c>
    </row>
    <row r="635" spans="1:5" ht="15.75" hidden="1">
      <c r="A635" s="21">
        <v>36335</v>
      </c>
      <c r="B635" s="20">
        <v>18.29</v>
      </c>
      <c r="C635" s="20">
        <v>18.38</v>
      </c>
      <c r="D635" s="20">
        <v>18.36</v>
      </c>
      <c r="E635" s="20">
        <v>18.28</v>
      </c>
    </row>
    <row r="636" spans="1:5" ht="15.75" hidden="1">
      <c r="A636" s="21">
        <v>36336</v>
      </c>
      <c r="B636" s="20">
        <v>18.39</v>
      </c>
      <c r="C636" s="20">
        <v>18.46</v>
      </c>
      <c r="D636" s="20">
        <v>18.44</v>
      </c>
      <c r="E636" s="20">
        <v>18.36</v>
      </c>
    </row>
    <row r="637" spans="1:5" ht="15.75" hidden="1">
      <c r="A637" s="21">
        <v>36339</v>
      </c>
      <c r="B637" s="20">
        <v>18.23</v>
      </c>
      <c r="C637" s="20">
        <v>18.34</v>
      </c>
      <c r="D637" s="20">
        <v>18.33</v>
      </c>
      <c r="E637" s="20">
        <v>18.25</v>
      </c>
    </row>
    <row r="638" spans="1:5" ht="15.75" hidden="1">
      <c r="A638" s="21">
        <v>36340</v>
      </c>
      <c r="B638" s="20">
        <v>18.44</v>
      </c>
      <c r="C638" s="20">
        <v>18.54</v>
      </c>
      <c r="D638" s="20">
        <v>18.53</v>
      </c>
      <c r="E638" s="20">
        <v>18.43</v>
      </c>
    </row>
    <row r="639" spans="1:5" ht="15.75" hidden="1">
      <c r="A639" s="21">
        <v>36341</v>
      </c>
      <c r="B639" s="20">
        <v>19.29</v>
      </c>
      <c r="C639" s="20">
        <v>19.3</v>
      </c>
      <c r="D639" s="20">
        <v>19.21</v>
      </c>
      <c r="E639" s="20">
        <v>19.06</v>
      </c>
    </row>
    <row r="640" spans="1:5" ht="15.75" hidden="1">
      <c r="A640" s="21">
        <v>36342</v>
      </c>
      <c r="B640" s="20">
        <v>19.39</v>
      </c>
      <c r="C640" s="20">
        <v>19.38</v>
      </c>
      <c r="D640" s="20">
        <v>19.28</v>
      </c>
      <c r="E640" s="20">
        <v>19.12</v>
      </c>
    </row>
    <row r="641" spans="1:5" ht="15.75" hidden="1">
      <c r="A641" s="21">
        <v>36343</v>
      </c>
      <c r="B641" s="20">
        <v>19.69</v>
      </c>
      <c r="C641" s="20">
        <v>19.66</v>
      </c>
      <c r="D641" s="20">
        <v>19.52</v>
      </c>
      <c r="E641" s="20">
        <v>19.34</v>
      </c>
    </row>
    <row r="642" spans="1:5" ht="15.75" hidden="1">
      <c r="A642" s="21">
        <v>36347</v>
      </c>
      <c r="B642" s="20">
        <v>19.78</v>
      </c>
      <c r="C642" s="20">
        <v>19.78</v>
      </c>
      <c r="D642" s="20">
        <v>19.62</v>
      </c>
      <c r="E642" s="20">
        <v>19.42</v>
      </c>
    </row>
    <row r="643" spans="1:5" ht="15.75" hidden="1">
      <c r="A643" s="21">
        <v>36348</v>
      </c>
      <c r="B643" s="20">
        <v>19.77</v>
      </c>
      <c r="C643" s="20">
        <v>19.82</v>
      </c>
      <c r="D643" s="20">
        <v>19.7</v>
      </c>
      <c r="E643" s="20">
        <v>19.51</v>
      </c>
    </row>
    <row r="644" spans="1:5" ht="15.75" hidden="1">
      <c r="A644" s="21">
        <v>36349</v>
      </c>
      <c r="B644" s="20">
        <v>19.71</v>
      </c>
      <c r="C644" s="20">
        <v>19.83</v>
      </c>
      <c r="D644" s="20">
        <v>19.76</v>
      </c>
      <c r="E644" s="20">
        <v>19.59</v>
      </c>
    </row>
    <row r="645" spans="1:5" ht="15.75" hidden="1">
      <c r="A645" s="21">
        <v>36350</v>
      </c>
      <c r="B645" s="20">
        <v>19.94</v>
      </c>
      <c r="C645" s="20">
        <v>20.06</v>
      </c>
      <c r="D645" s="20">
        <v>20</v>
      </c>
      <c r="E645" s="20">
        <v>19.84</v>
      </c>
    </row>
    <row r="646" spans="1:5" ht="15.75" hidden="1">
      <c r="A646" s="21">
        <v>36353</v>
      </c>
      <c r="B646" s="20">
        <v>19.91</v>
      </c>
      <c r="C646" s="20">
        <v>20.08</v>
      </c>
      <c r="D646" s="20">
        <v>20.04</v>
      </c>
      <c r="E646" s="20">
        <v>19.9</v>
      </c>
    </row>
    <row r="647" spans="1:5" ht="15.75" hidden="1">
      <c r="A647" s="21">
        <v>36354</v>
      </c>
      <c r="B647" s="20">
        <v>20.15</v>
      </c>
      <c r="C647" s="20">
        <v>20.35</v>
      </c>
      <c r="D647" s="20">
        <v>20.31</v>
      </c>
      <c r="E647" s="20">
        <v>20.16</v>
      </c>
    </row>
    <row r="648" spans="1:5" ht="15.75" hidden="1">
      <c r="A648" s="21">
        <v>36355</v>
      </c>
      <c r="B648" s="20">
        <v>19.92</v>
      </c>
      <c r="C648" s="20">
        <v>20.14</v>
      </c>
      <c r="D648" s="20">
        <v>20.18</v>
      </c>
      <c r="E648" s="20">
        <v>20.06</v>
      </c>
    </row>
    <row r="649" spans="1:5" ht="15.75" hidden="1">
      <c r="A649" s="21">
        <v>36356</v>
      </c>
      <c r="B649" s="20">
        <v>20.16</v>
      </c>
      <c r="C649" s="20">
        <v>20.4</v>
      </c>
      <c r="D649" s="20">
        <v>20.44</v>
      </c>
      <c r="E649" s="20">
        <v>20.32</v>
      </c>
    </row>
    <row r="650" spans="1:5" ht="15.75" hidden="1">
      <c r="A650" s="21">
        <v>36357</v>
      </c>
      <c r="B650" s="20">
        <v>20.62</v>
      </c>
      <c r="C650" s="20">
        <v>20.72</v>
      </c>
      <c r="D650" s="20">
        <v>20.68</v>
      </c>
      <c r="E650" s="20">
        <v>20.52</v>
      </c>
    </row>
    <row r="651" spans="1:5" ht="15.75" hidden="1">
      <c r="A651" s="21">
        <v>36360</v>
      </c>
      <c r="B651" s="20">
        <v>20.44</v>
      </c>
      <c r="C651" s="20">
        <v>20.65</v>
      </c>
      <c r="D651" s="20">
        <v>20.59</v>
      </c>
      <c r="E651" s="20">
        <v>20.39</v>
      </c>
    </row>
    <row r="652" spans="1:5" ht="15.75" hidden="1">
      <c r="A652" s="21">
        <v>36361</v>
      </c>
      <c r="B652" s="20">
        <v>19.37</v>
      </c>
      <c r="C652" s="20">
        <v>19.75</v>
      </c>
      <c r="D652" s="20">
        <v>19.77</v>
      </c>
      <c r="E652" s="20">
        <v>19.64</v>
      </c>
    </row>
    <row r="653" spans="1:5" ht="15.75" hidden="1">
      <c r="A653" s="21">
        <v>36362</v>
      </c>
      <c r="B653" s="20">
        <v>19.65</v>
      </c>
      <c r="C653" s="20">
        <v>19.74</v>
      </c>
      <c r="D653" s="20">
        <v>19.65</v>
      </c>
      <c r="E653" s="20">
        <v>19.5</v>
      </c>
    </row>
    <row r="654" spans="1:5" ht="15.75" hidden="1">
      <c r="A654" s="21">
        <v>36363</v>
      </c>
      <c r="B654" s="20">
        <v>19.94</v>
      </c>
      <c r="C654" s="20">
        <v>20.01</v>
      </c>
      <c r="D654" s="20">
        <v>19.92</v>
      </c>
      <c r="E654" s="20">
        <v>19.77</v>
      </c>
    </row>
    <row r="655" spans="1:5" ht="15.75" hidden="1">
      <c r="A655" s="21">
        <v>36364</v>
      </c>
      <c r="B655" s="20">
        <v>20.63</v>
      </c>
      <c r="C655" s="20">
        <v>20.66</v>
      </c>
      <c r="D655" s="20">
        <v>20.55</v>
      </c>
      <c r="E655" s="20">
        <v>20.36</v>
      </c>
    </row>
    <row r="656" spans="1:5" ht="15.75" hidden="1">
      <c r="A656" s="21">
        <v>36367</v>
      </c>
      <c r="B656" s="20">
        <v>20.52</v>
      </c>
      <c r="C656" s="20">
        <v>20.59</v>
      </c>
      <c r="D656" s="20">
        <v>20.48</v>
      </c>
      <c r="E656" s="20">
        <v>20.28</v>
      </c>
    </row>
    <row r="657" spans="1:5" ht="15.75" hidden="1">
      <c r="A657" s="21">
        <v>36368</v>
      </c>
      <c r="B657" s="20">
        <v>20.38</v>
      </c>
      <c r="C657" s="20">
        <v>20.45</v>
      </c>
      <c r="D657" s="20">
        <v>20.37</v>
      </c>
      <c r="E657" s="20">
        <v>20.18</v>
      </c>
    </row>
    <row r="658" spans="1:5" ht="15.75" hidden="1">
      <c r="A658" s="21">
        <v>36369</v>
      </c>
      <c r="B658" s="20">
        <v>20.54</v>
      </c>
      <c r="C658" s="20">
        <v>20.61</v>
      </c>
      <c r="D658" s="20">
        <v>20.52</v>
      </c>
      <c r="E658" s="20">
        <v>20.31</v>
      </c>
    </row>
    <row r="659" spans="1:5" ht="15.75" hidden="1">
      <c r="A659" s="21">
        <v>36370</v>
      </c>
      <c r="B659" s="20">
        <v>20.97</v>
      </c>
      <c r="C659" s="20">
        <v>20.98</v>
      </c>
      <c r="D659" s="20">
        <v>20.85</v>
      </c>
      <c r="E659" s="20">
        <v>20.6</v>
      </c>
    </row>
    <row r="660" spans="1:5" ht="15.75" hidden="1">
      <c r="A660" s="21">
        <v>36371</v>
      </c>
      <c r="B660" s="20">
        <v>20.53</v>
      </c>
      <c r="C660" s="20">
        <v>20.56</v>
      </c>
      <c r="D660" s="20">
        <v>20.45</v>
      </c>
      <c r="E660" s="20">
        <v>20.22</v>
      </c>
    </row>
    <row r="661" spans="1:5" ht="15.75" hidden="1">
      <c r="A661" s="21">
        <v>36374</v>
      </c>
      <c r="B661" s="20">
        <v>20.45</v>
      </c>
      <c r="C661" s="20">
        <v>20.53</v>
      </c>
      <c r="D661" s="20">
        <v>20.48</v>
      </c>
      <c r="E661" s="20">
        <v>20.28</v>
      </c>
    </row>
    <row r="662" spans="1:5" ht="15.75" hidden="1">
      <c r="A662" s="21">
        <v>36375</v>
      </c>
      <c r="B662" s="20">
        <v>20.3</v>
      </c>
      <c r="C662" s="20">
        <v>20.43</v>
      </c>
      <c r="D662" s="20">
        <v>20.41</v>
      </c>
      <c r="E662" s="20">
        <v>20.23</v>
      </c>
    </row>
    <row r="663" spans="1:5" ht="15.75" hidden="1">
      <c r="A663" s="21">
        <v>36376</v>
      </c>
      <c r="B663" s="20">
        <v>20.44</v>
      </c>
      <c r="C663" s="20">
        <v>20.55</v>
      </c>
      <c r="D663" s="20">
        <v>20.54</v>
      </c>
      <c r="E663" s="20">
        <v>20.37</v>
      </c>
    </row>
    <row r="664" spans="1:5" ht="15.75" hidden="1">
      <c r="A664" s="21">
        <v>36377</v>
      </c>
      <c r="B664" s="20">
        <v>20.56</v>
      </c>
      <c r="C664" s="20">
        <v>20.68</v>
      </c>
      <c r="D664" s="20">
        <v>20.69</v>
      </c>
      <c r="E664" s="20">
        <v>20.52</v>
      </c>
    </row>
    <row r="665" spans="1:5" ht="15.75" hidden="1">
      <c r="A665" s="21">
        <v>36378</v>
      </c>
      <c r="B665" s="20">
        <v>20.88</v>
      </c>
      <c r="C665" s="20">
        <v>20.97</v>
      </c>
      <c r="D665" s="20">
        <v>20.96</v>
      </c>
      <c r="E665" s="20">
        <v>20.77</v>
      </c>
    </row>
    <row r="666" spans="1:5" ht="15.75" hidden="1">
      <c r="A666" s="21">
        <v>36381</v>
      </c>
      <c r="B666" s="20">
        <v>21.27</v>
      </c>
      <c r="C666" s="20">
        <v>21.37</v>
      </c>
      <c r="D666" s="20">
        <v>21.32</v>
      </c>
      <c r="E666" s="20">
        <v>21.09</v>
      </c>
    </row>
    <row r="667" spans="1:5" ht="15.75" hidden="1">
      <c r="A667" s="21">
        <v>36382</v>
      </c>
      <c r="B667" s="20">
        <v>21.3</v>
      </c>
      <c r="C667" s="20">
        <v>21.39</v>
      </c>
      <c r="D667" s="20">
        <v>21.29</v>
      </c>
      <c r="E667" s="20">
        <v>21.02</v>
      </c>
    </row>
    <row r="668" spans="1:5" ht="15.75" hidden="1">
      <c r="A668" s="21">
        <v>36383</v>
      </c>
      <c r="B668" s="20">
        <v>21.52</v>
      </c>
      <c r="C668" s="20">
        <v>21.61</v>
      </c>
      <c r="D668" s="20">
        <v>21.48</v>
      </c>
      <c r="E668" s="20">
        <v>21.2</v>
      </c>
    </row>
    <row r="669" spans="1:5" ht="15.75" hidden="1">
      <c r="A669" s="21">
        <v>36384</v>
      </c>
      <c r="B669" s="20">
        <v>21.48</v>
      </c>
      <c r="C669" s="20">
        <v>21.58</v>
      </c>
      <c r="D669" s="20">
        <v>21.45</v>
      </c>
      <c r="E669" s="20">
        <v>21.16</v>
      </c>
    </row>
    <row r="670" spans="1:5" ht="15.75" hidden="1">
      <c r="A670" s="21">
        <v>36385</v>
      </c>
      <c r="B670" s="20">
        <v>21.67</v>
      </c>
      <c r="C670" s="20">
        <v>21.77</v>
      </c>
      <c r="D670" s="20">
        <v>21.62</v>
      </c>
      <c r="E670" s="20">
        <v>21.32</v>
      </c>
    </row>
    <row r="671" spans="1:5" ht="15.75" hidden="1">
      <c r="A671" s="21">
        <v>36388</v>
      </c>
      <c r="B671" s="20">
        <v>21.36</v>
      </c>
      <c r="C671" s="20">
        <v>21.52</v>
      </c>
      <c r="D671" s="20">
        <v>21.46</v>
      </c>
      <c r="E671" s="20">
        <v>21.22</v>
      </c>
    </row>
    <row r="672" spans="1:5" ht="15.75" hidden="1">
      <c r="A672" s="21">
        <v>36389</v>
      </c>
      <c r="B672" s="20">
        <v>21.74</v>
      </c>
      <c r="C672" s="20">
        <v>21.91</v>
      </c>
      <c r="D672" s="20">
        <v>21.86</v>
      </c>
      <c r="E672" s="20">
        <v>21.61</v>
      </c>
    </row>
    <row r="673" spans="1:5" ht="15.75" hidden="1">
      <c r="A673" s="21">
        <v>36390</v>
      </c>
      <c r="B673" s="20">
        <v>21.52</v>
      </c>
      <c r="C673" s="20">
        <v>21.73</v>
      </c>
      <c r="D673" s="20">
        <v>21.68</v>
      </c>
      <c r="E673" s="20">
        <v>21.43</v>
      </c>
    </row>
    <row r="674" spans="1:5" ht="15.75" hidden="1">
      <c r="A674" s="21">
        <v>36391</v>
      </c>
      <c r="B674" s="20">
        <v>21.77</v>
      </c>
      <c r="C674" s="20">
        <v>21.97</v>
      </c>
      <c r="D674" s="20">
        <v>21.91</v>
      </c>
      <c r="E674" s="20">
        <v>21.64</v>
      </c>
    </row>
    <row r="675" spans="1:5" ht="15.75" hidden="1">
      <c r="A675" s="21">
        <v>36392</v>
      </c>
      <c r="B675" s="20">
        <v>21.65</v>
      </c>
      <c r="C675" s="20">
        <v>21.88</v>
      </c>
      <c r="D675" s="20">
        <v>21.89</v>
      </c>
      <c r="E675" s="20">
        <v>21.68</v>
      </c>
    </row>
    <row r="676" spans="1:5" ht="15.75" hidden="1">
      <c r="A676" s="21">
        <v>36395</v>
      </c>
      <c r="B676" s="20">
        <v>21.84</v>
      </c>
      <c r="C676" s="20">
        <v>21.86</v>
      </c>
      <c r="D676" s="20">
        <v>21.72</v>
      </c>
      <c r="E676" s="20">
        <v>21.32</v>
      </c>
    </row>
    <row r="677" spans="1:5" ht="15.75" hidden="1">
      <c r="A677" s="21">
        <v>36396</v>
      </c>
      <c r="B677" s="20">
        <v>21.47</v>
      </c>
      <c r="C677" s="20">
        <v>21.53</v>
      </c>
      <c r="D677" s="20">
        <v>21.42</v>
      </c>
      <c r="E677" s="20">
        <v>21.05</v>
      </c>
    </row>
    <row r="678" spans="1:5" ht="15.75" hidden="1">
      <c r="A678" s="21">
        <v>36397</v>
      </c>
      <c r="B678" s="20">
        <v>20.58</v>
      </c>
      <c r="C678" s="20">
        <v>20.67</v>
      </c>
      <c r="D678" s="20">
        <v>20.64</v>
      </c>
      <c r="E678" s="20">
        <v>20.38</v>
      </c>
    </row>
    <row r="679" spans="1:5" ht="15.75" hidden="1">
      <c r="A679" s="21">
        <v>36398</v>
      </c>
      <c r="B679" s="20">
        <v>20.95</v>
      </c>
      <c r="C679" s="20">
        <v>20.99</v>
      </c>
      <c r="D679" s="20">
        <v>20.95</v>
      </c>
      <c r="E679" s="20">
        <v>20.68</v>
      </c>
    </row>
    <row r="680" spans="1:5" ht="15.75" hidden="1">
      <c r="A680" s="21">
        <v>36399</v>
      </c>
      <c r="B680" s="20">
        <v>21.27</v>
      </c>
      <c r="C680" s="20">
        <v>21.26</v>
      </c>
      <c r="D680" s="20">
        <v>21.19</v>
      </c>
      <c r="E680" s="20">
        <v>20.91</v>
      </c>
    </row>
    <row r="681" spans="1:5" ht="15.75" hidden="1">
      <c r="A681" s="21">
        <v>36402</v>
      </c>
      <c r="B681" s="20">
        <v>22.01</v>
      </c>
      <c r="C681" s="20">
        <v>21.98</v>
      </c>
      <c r="D681" s="20">
        <v>21.86</v>
      </c>
      <c r="E681" s="20">
        <v>21.51</v>
      </c>
    </row>
    <row r="682" spans="1:5" ht="15.75" hidden="1">
      <c r="A682" s="21">
        <v>36403</v>
      </c>
      <c r="B682" s="20">
        <v>22.11</v>
      </c>
      <c r="C682" s="20">
        <v>22.07</v>
      </c>
      <c r="D682" s="20">
        <v>21.91</v>
      </c>
      <c r="E682" s="20">
        <v>21.55</v>
      </c>
    </row>
    <row r="683" spans="1:5" ht="15.75" hidden="1">
      <c r="A683" s="21">
        <v>36404</v>
      </c>
      <c r="B683" s="20">
        <v>21.99</v>
      </c>
      <c r="C683" s="20">
        <v>21.99</v>
      </c>
      <c r="D683" s="20">
        <v>21.81</v>
      </c>
      <c r="E683" s="20">
        <v>21.43</v>
      </c>
    </row>
    <row r="684" spans="1:5" ht="15.75" hidden="1">
      <c r="A684" s="21">
        <v>36405</v>
      </c>
      <c r="B684" s="20">
        <v>21.49</v>
      </c>
      <c r="C684" s="20">
        <v>21.55</v>
      </c>
      <c r="D684" s="20">
        <v>21.41</v>
      </c>
      <c r="E684" s="20">
        <v>21.07</v>
      </c>
    </row>
    <row r="685" spans="1:5" ht="15.75" hidden="1">
      <c r="A685" s="21">
        <v>36406</v>
      </c>
      <c r="B685" s="20">
        <v>22</v>
      </c>
      <c r="C685" s="20">
        <v>21.98</v>
      </c>
      <c r="D685" s="20">
        <v>21.81</v>
      </c>
      <c r="E685" s="20">
        <v>21.43</v>
      </c>
    </row>
    <row r="686" spans="1:5" ht="15.75" hidden="1">
      <c r="A686" s="21">
        <v>36410</v>
      </c>
      <c r="B686" s="20">
        <v>22.61</v>
      </c>
      <c r="C686" s="20">
        <v>22.6</v>
      </c>
      <c r="D686" s="20">
        <v>22.38</v>
      </c>
      <c r="E686" s="20">
        <v>21.95</v>
      </c>
    </row>
    <row r="687" spans="1:5" ht="15.75" hidden="1">
      <c r="A687" s="21">
        <v>36411</v>
      </c>
      <c r="B687" s="20">
        <v>22.66</v>
      </c>
      <c r="C687" s="20">
        <v>22.72</v>
      </c>
      <c r="D687" s="20">
        <v>22.5</v>
      </c>
      <c r="E687" s="20">
        <v>22.08</v>
      </c>
    </row>
    <row r="688" spans="1:5" ht="15.75" hidden="1">
      <c r="A688" s="21">
        <v>36412</v>
      </c>
      <c r="B688" s="20">
        <v>23.2</v>
      </c>
      <c r="C688" s="20">
        <v>23.22</v>
      </c>
      <c r="D688" s="20">
        <v>22.97</v>
      </c>
      <c r="E688" s="20">
        <v>22.53</v>
      </c>
    </row>
    <row r="689" spans="1:5" ht="15.75" hidden="1">
      <c r="A689" s="21">
        <v>36413</v>
      </c>
      <c r="B689" s="20">
        <v>23.55</v>
      </c>
      <c r="C689" s="20">
        <v>23.53</v>
      </c>
      <c r="D689" s="20">
        <v>23.26</v>
      </c>
      <c r="E689" s="20">
        <v>22.8</v>
      </c>
    </row>
    <row r="690" spans="1:5" ht="15.75" hidden="1">
      <c r="A690" s="21">
        <v>36416</v>
      </c>
      <c r="B690" s="20">
        <v>24.21</v>
      </c>
      <c r="C690" s="20">
        <v>24.02</v>
      </c>
      <c r="D690" s="20">
        <v>23.59</v>
      </c>
      <c r="E690" s="20">
        <v>23.07</v>
      </c>
    </row>
    <row r="691" spans="1:5" ht="15.75" hidden="1">
      <c r="A691" s="21">
        <v>36417</v>
      </c>
      <c r="B691" s="20">
        <v>23.86</v>
      </c>
      <c r="C691" s="20">
        <v>23.75</v>
      </c>
      <c r="D691" s="20">
        <v>23.35</v>
      </c>
      <c r="E691" s="20">
        <v>22.86</v>
      </c>
    </row>
    <row r="692" spans="1:5" ht="15.75" hidden="1">
      <c r="A692" s="21">
        <v>36418</v>
      </c>
      <c r="B692" s="20">
        <v>24.13</v>
      </c>
      <c r="C692" s="20">
        <v>23.88</v>
      </c>
      <c r="D692" s="20">
        <v>23.4</v>
      </c>
      <c r="E692" s="20">
        <v>22.86</v>
      </c>
    </row>
    <row r="693" spans="1:5" ht="15.75" hidden="1">
      <c r="A693" s="21">
        <v>36419</v>
      </c>
      <c r="B693" s="20">
        <v>24.51</v>
      </c>
      <c r="C693" s="20">
        <v>24.09</v>
      </c>
      <c r="D693" s="20">
        <v>23.54</v>
      </c>
      <c r="E693" s="20">
        <v>22.99</v>
      </c>
    </row>
    <row r="694" spans="1:5" ht="15.75" hidden="1">
      <c r="A694" s="21">
        <v>36420</v>
      </c>
      <c r="B694" s="20">
        <v>24.72</v>
      </c>
      <c r="C694" s="20">
        <v>24.18</v>
      </c>
      <c r="D694" s="20">
        <v>23.67</v>
      </c>
      <c r="E694" s="20">
        <v>23.13</v>
      </c>
    </row>
    <row r="695" spans="1:5" ht="15.75" hidden="1">
      <c r="A695" s="21">
        <v>36423</v>
      </c>
      <c r="B695" s="20">
        <v>24.29</v>
      </c>
      <c r="C695" s="20">
        <v>23.85</v>
      </c>
      <c r="D695" s="20">
        <v>23.4</v>
      </c>
      <c r="E695" s="20">
        <v>22.9</v>
      </c>
    </row>
    <row r="696" spans="1:5" ht="15.75" hidden="1">
      <c r="A696" s="21">
        <v>36424</v>
      </c>
      <c r="B696" s="20">
        <v>24.46</v>
      </c>
      <c r="C696" s="20">
        <v>23.94</v>
      </c>
      <c r="D696" s="20">
        <v>23.44</v>
      </c>
      <c r="E696" s="20">
        <v>22.93</v>
      </c>
    </row>
    <row r="697" spans="1:5" ht="15.75" hidden="1">
      <c r="A697" s="21">
        <v>36425</v>
      </c>
      <c r="B697" s="20">
        <v>24.12</v>
      </c>
      <c r="C697" s="20">
        <v>23.61</v>
      </c>
      <c r="D697" s="20">
        <v>23.07</v>
      </c>
      <c r="E697" s="20">
        <v>22.52</v>
      </c>
    </row>
    <row r="698" spans="1:5" ht="15.75" hidden="1">
      <c r="A698" s="21">
        <v>36426</v>
      </c>
      <c r="B698" s="20">
        <v>24.87</v>
      </c>
      <c r="C698" s="20">
        <v>24.37</v>
      </c>
      <c r="D698" s="20">
        <v>23.75</v>
      </c>
      <c r="E698" s="20">
        <v>23.14</v>
      </c>
    </row>
    <row r="699" spans="1:5" ht="15.75" hidden="1">
      <c r="A699" s="21">
        <v>36427</v>
      </c>
      <c r="B699" s="20">
        <v>24.76</v>
      </c>
      <c r="C699" s="20">
        <v>24.4</v>
      </c>
      <c r="D699" s="20">
        <v>23.8</v>
      </c>
      <c r="E699" s="20">
        <v>23.18</v>
      </c>
    </row>
    <row r="700" spans="1:5" ht="15.75" hidden="1">
      <c r="A700" s="21">
        <v>36430</v>
      </c>
      <c r="B700" s="20">
        <v>24.61</v>
      </c>
      <c r="C700" s="20">
        <v>24.29</v>
      </c>
      <c r="D700" s="20">
        <v>23.74</v>
      </c>
      <c r="E700" s="20">
        <v>23.14</v>
      </c>
    </row>
    <row r="701" spans="1:5" ht="15.75" hidden="1">
      <c r="A701" s="21">
        <v>36431</v>
      </c>
      <c r="B701" s="20">
        <v>24.33</v>
      </c>
      <c r="C701" s="20">
        <v>24.07</v>
      </c>
      <c r="D701" s="20">
        <v>23.58</v>
      </c>
      <c r="E701" s="20">
        <v>23.04</v>
      </c>
    </row>
    <row r="702" spans="1:5" ht="15.75" hidden="1">
      <c r="A702" s="21">
        <v>36432</v>
      </c>
      <c r="B702" s="20">
        <v>24.69</v>
      </c>
      <c r="C702" s="20">
        <v>24.29</v>
      </c>
      <c r="D702" s="20">
        <v>23.77</v>
      </c>
      <c r="E702" s="20">
        <v>23.2</v>
      </c>
    </row>
    <row r="703" spans="1:5" ht="15.75" hidden="1">
      <c r="A703" s="21">
        <v>36433</v>
      </c>
      <c r="B703" s="20">
        <v>24.51</v>
      </c>
      <c r="C703" s="20">
        <v>24.14</v>
      </c>
      <c r="D703" s="20">
        <v>23.65</v>
      </c>
      <c r="E703" s="20">
        <v>23.09</v>
      </c>
    </row>
    <row r="704" spans="1:5" ht="15.75" hidden="1">
      <c r="A704" s="21">
        <v>36434</v>
      </c>
      <c r="B704" s="20">
        <v>24.54</v>
      </c>
      <c r="C704" s="20">
        <v>24.21</v>
      </c>
      <c r="D704" s="20">
        <v>23.75</v>
      </c>
      <c r="E704" s="20">
        <v>23.2</v>
      </c>
    </row>
    <row r="705" spans="1:5" ht="15.75" hidden="1">
      <c r="A705" s="21">
        <v>36437</v>
      </c>
      <c r="B705" s="20">
        <v>23.76</v>
      </c>
      <c r="C705" s="20">
        <v>23.55</v>
      </c>
      <c r="D705" s="20">
        <v>23.21</v>
      </c>
      <c r="E705" s="20">
        <v>22.74</v>
      </c>
    </row>
    <row r="706" spans="1:5" ht="15.75" hidden="1">
      <c r="A706" s="21">
        <v>36438</v>
      </c>
      <c r="B706" s="20">
        <v>23.45</v>
      </c>
      <c r="C706" s="20">
        <v>23.24</v>
      </c>
      <c r="D706" s="20">
        <v>22.98</v>
      </c>
      <c r="E706" s="20">
        <v>22.57</v>
      </c>
    </row>
    <row r="707" spans="1:5" ht="15.75" hidden="1">
      <c r="A707" s="21">
        <v>36439</v>
      </c>
      <c r="B707" s="20">
        <v>23.27</v>
      </c>
      <c r="C707" s="20">
        <v>23.09</v>
      </c>
      <c r="D707" s="20">
        <v>22.83</v>
      </c>
      <c r="E707" s="20">
        <v>22.43</v>
      </c>
    </row>
    <row r="708" spans="1:5" ht="15.75" hidden="1">
      <c r="A708" s="21">
        <v>36440</v>
      </c>
      <c r="B708" s="20">
        <v>22.45</v>
      </c>
      <c r="C708" s="20">
        <v>22.38</v>
      </c>
      <c r="D708" s="20">
        <v>22.2</v>
      </c>
      <c r="E708" s="20">
        <v>21.88</v>
      </c>
    </row>
    <row r="709" spans="1:5" ht="15.75" hidden="1">
      <c r="A709" s="21">
        <v>36441</v>
      </c>
      <c r="B709" s="20">
        <v>20.9</v>
      </c>
      <c r="C709" s="20">
        <v>20.92</v>
      </c>
      <c r="D709" s="20">
        <v>20.82</v>
      </c>
      <c r="E709" s="20">
        <v>20.62</v>
      </c>
    </row>
    <row r="710" spans="1:5" ht="15.75" hidden="1">
      <c r="A710" s="21">
        <v>36444</v>
      </c>
      <c r="B710" s="20">
        <v>21.27</v>
      </c>
      <c r="C710" s="20">
        <v>21.28</v>
      </c>
      <c r="D710" s="20">
        <v>21.16</v>
      </c>
      <c r="E710" s="20">
        <v>20.98</v>
      </c>
    </row>
    <row r="711" spans="1:5" ht="15.75" hidden="1">
      <c r="A711" s="21">
        <v>36445</v>
      </c>
      <c r="B711" s="20">
        <v>22.3</v>
      </c>
      <c r="C711" s="20">
        <v>22.3</v>
      </c>
      <c r="D711" s="20">
        <v>22.13</v>
      </c>
      <c r="E711" s="20">
        <v>21.87</v>
      </c>
    </row>
    <row r="712" spans="1:5" ht="15.75" hidden="1">
      <c r="A712" s="21">
        <v>36446</v>
      </c>
      <c r="B712" s="20">
        <v>23.06</v>
      </c>
      <c r="C712" s="20">
        <v>23</v>
      </c>
      <c r="D712" s="20">
        <v>22.72</v>
      </c>
      <c r="E712" s="20">
        <v>22.36</v>
      </c>
    </row>
    <row r="713" spans="1:5" ht="15.75" hidden="1">
      <c r="A713" s="21">
        <v>36447</v>
      </c>
      <c r="B713" s="20">
        <v>22.45</v>
      </c>
      <c r="C713" s="20">
        <v>22.4</v>
      </c>
      <c r="D713" s="20">
        <v>22.25</v>
      </c>
      <c r="E713" s="20">
        <v>21.91</v>
      </c>
    </row>
    <row r="714" spans="1:5" ht="15.75" hidden="1">
      <c r="A714" s="21">
        <v>36448</v>
      </c>
      <c r="B714" s="20">
        <v>22.82</v>
      </c>
      <c r="C714" s="20">
        <v>22.82</v>
      </c>
      <c r="D714" s="20">
        <v>22.67</v>
      </c>
      <c r="E714" s="20">
        <v>22.32</v>
      </c>
    </row>
    <row r="715" spans="1:5" ht="15.75" hidden="1">
      <c r="A715" s="21">
        <v>36451</v>
      </c>
      <c r="B715" s="20">
        <v>22.53</v>
      </c>
      <c r="C715" s="20">
        <v>22.71</v>
      </c>
      <c r="D715" s="20">
        <v>22.63</v>
      </c>
      <c r="E715" s="20">
        <v>22.34</v>
      </c>
    </row>
    <row r="716" spans="1:5" ht="15.75" hidden="1">
      <c r="A716" s="21">
        <v>36452</v>
      </c>
      <c r="B716" s="20">
        <v>22.22</v>
      </c>
      <c r="C716" s="20">
        <v>22.34</v>
      </c>
      <c r="D716" s="20">
        <v>22.3</v>
      </c>
      <c r="E716" s="20">
        <v>22.09</v>
      </c>
    </row>
    <row r="717" spans="1:5" ht="15.75" hidden="1">
      <c r="A717" s="21">
        <v>36453</v>
      </c>
      <c r="B717" s="20">
        <v>22.2</v>
      </c>
      <c r="C717" s="20">
        <v>22.48</v>
      </c>
      <c r="D717" s="20">
        <v>22.45</v>
      </c>
      <c r="E717" s="20">
        <v>22.28</v>
      </c>
    </row>
    <row r="718" spans="1:5" ht="15.75" hidden="1">
      <c r="A718" s="21">
        <v>36454</v>
      </c>
      <c r="B718" s="20">
        <v>22.61</v>
      </c>
      <c r="C718" s="20">
        <v>22.55</v>
      </c>
      <c r="D718" s="20">
        <v>22.36</v>
      </c>
      <c r="E718" s="20">
        <v>22.03</v>
      </c>
    </row>
    <row r="719" spans="1:5" ht="15.75" hidden="1">
      <c r="A719" s="21">
        <v>36455</v>
      </c>
      <c r="B719" s="20">
        <v>23.45</v>
      </c>
      <c r="C719" s="20">
        <v>23.33</v>
      </c>
      <c r="D719" s="20">
        <v>23.04</v>
      </c>
      <c r="E719" s="20">
        <v>22.65</v>
      </c>
    </row>
    <row r="720" spans="1:5" ht="15.75" hidden="1">
      <c r="A720" s="21">
        <v>36458</v>
      </c>
      <c r="B720" s="20">
        <v>23.35</v>
      </c>
      <c r="C720" s="20">
        <v>23.29</v>
      </c>
      <c r="D720" s="20">
        <v>23.02</v>
      </c>
      <c r="E720" s="20">
        <v>22.62</v>
      </c>
    </row>
    <row r="721" spans="1:5" ht="15.75" hidden="1">
      <c r="A721" s="21">
        <v>36459</v>
      </c>
      <c r="B721" s="20">
        <v>23.19</v>
      </c>
      <c r="C721" s="20">
        <v>23.16</v>
      </c>
      <c r="D721" s="20">
        <v>22.94</v>
      </c>
      <c r="E721" s="20">
        <v>22.55</v>
      </c>
    </row>
    <row r="722" spans="1:5" ht="15.75" hidden="1">
      <c r="A722" s="21">
        <v>36460</v>
      </c>
      <c r="B722" s="20">
        <v>22.92</v>
      </c>
      <c r="C722" s="20">
        <v>22.92</v>
      </c>
      <c r="D722" s="20">
        <v>22.73</v>
      </c>
      <c r="E722" s="20">
        <v>22.35</v>
      </c>
    </row>
    <row r="723" spans="1:5" ht="15.75" hidden="1">
      <c r="A723" s="21">
        <v>36461</v>
      </c>
      <c r="B723" s="20">
        <v>21.68</v>
      </c>
      <c r="C723" s="20">
        <v>21.73</v>
      </c>
      <c r="D723" s="20">
        <v>21.63</v>
      </c>
      <c r="E723" s="20">
        <v>21.33</v>
      </c>
    </row>
    <row r="724" spans="1:5" ht="15.75" hidden="1">
      <c r="A724" s="21">
        <v>36462</v>
      </c>
      <c r="B724" s="20">
        <v>21.75</v>
      </c>
      <c r="C724" s="20">
        <v>21.76</v>
      </c>
      <c r="D724" s="20">
        <v>21.67</v>
      </c>
      <c r="E724" s="20">
        <v>21.42</v>
      </c>
    </row>
    <row r="725" spans="1:5" ht="15.75" hidden="1">
      <c r="A725" s="21">
        <v>36465</v>
      </c>
      <c r="B725" s="20">
        <v>22.51</v>
      </c>
      <c r="C725" s="20">
        <v>22.5</v>
      </c>
      <c r="D725" s="20">
        <v>22.38</v>
      </c>
      <c r="E725" s="20">
        <v>22.11</v>
      </c>
    </row>
    <row r="726" spans="1:5" ht="15.75" hidden="1">
      <c r="A726" s="21">
        <v>36466</v>
      </c>
      <c r="B726" s="20">
        <v>22.39</v>
      </c>
      <c r="C726" s="20">
        <v>22.39</v>
      </c>
      <c r="D726" s="20">
        <v>22.21</v>
      </c>
      <c r="E726" s="20">
        <v>21.9</v>
      </c>
    </row>
    <row r="727" spans="1:5" ht="15.75" hidden="1">
      <c r="A727" s="21">
        <v>36467</v>
      </c>
      <c r="B727" s="20">
        <v>22.56</v>
      </c>
      <c r="C727" s="20">
        <v>22.55</v>
      </c>
      <c r="D727" s="20">
        <v>22.27</v>
      </c>
      <c r="E727" s="20">
        <v>21.9</v>
      </c>
    </row>
    <row r="728" spans="1:5" ht="15.75" hidden="1">
      <c r="A728" s="21">
        <v>36468</v>
      </c>
      <c r="B728" s="20">
        <v>23.14</v>
      </c>
      <c r="C728" s="20">
        <v>23.01</v>
      </c>
      <c r="D728" s="20">
        <v>22.63</v>
      </c>
      <c r="E728" s="20">
        <v>22.19</v>
      </c>
    </row>
    <row r="729" spans="1:5" ht="15.75" hidden="1">
      <c r="A729" s="21">
        <v>36469</v>
      </c>
      <c r="B729" s="20">
        <v>23</v>
      </c>
      <c r="C729" s="20">
        <v>22.88</v>
      </c>
      <c r="D729" s="20">
        <v>22.53</v>
      </c>
      <c r="E729" s="20">
        <v>22.09</v>
      </c>
    </row>
    <row r="730" spans="1:5" ht="15.75" hidden="1">
      <c r="A730" s="21">
        <v>36472</v>
      </c>
      <c r="B730" s="20">
        <v>23.27</v>
      </c>
      <c r="C730" s="20">
        <v>23.15</v>
      </c>
      <c r="D730" s="20">
        <v>22.75</v>
      </c>
      <c r="E730" s="20">
        <v>22.28</v>
      </c>
    </row>
    <row r="731" spans="1:5" ht="15.75" hidden="1">
      <c r="A731" s="21">
        <v>36473</v>
      </c>
      <c r="B731" s="20">
        <v>24.03</v>
      </c>
      <c r="C731" s="20">
        <v>23.85</v>
      </c>
      <c r="D731" s="20">
        <v>23.39</v>
      </c>
      <c r="E731" s="20">
        <v>22.83</v>
      </c>
    </row>
    <row r="732" spans="1:5" ht="15.75" hidden="1">
      <c r="A732" s="21">
        <v>36474</v>
      </c>
      <c r="B732" s="20">
        <v>24.47</v>
      </c>
      <c r="C732" s="20">
        <v>24.26</v>
      </c>
      <c r="D732" s="20">
        <v>23.77</v>
      </c>
      <c r="E732" s="20">
        <v>23.18</v>
      </c>
    </row>
    <row r="733" spans="1:5" ht="15.75" hidden="1">
      <c r="A733" s="21">
        <v>36475</v>
      </c>
      <c r="B733" s="20">
        <v>24.33</v>
      </c>
      <c r="C733" s="20">
        <v>24.21</v>
      </c>
      <c r="D733" s="20">
        <v>23.82</v>
      </c>
      <c r="E733" s="20">
        <v>23.28</v>
      </c>
    </row>
    <row r="734" spans="1:5" ht="15.75" hidden="1">
      <c r="A734" s="21">
        <v>36476</v>
      </c>
      <c r="B734" s="20">
        <v>24.91</v>
      </c>
      <c r="C734" s="20">
        <v>24.77</v>
      </c>
      <c r="D734" s="20">
        <v>24.34</v>
      </c>
      <c r="E734" s="20">
        <v>23.78</v>
      </c>
    </row>
    <row r="735" spans="1:5" ht="15.75" hidden="1">
      <c r="A735" s="21">
        <v>36479</v>
      </c>
      <c r="B735" s="20">
        <v>25.13</v>
      </c>
      <c r="C735" s="20">
        <v>25.05</v>
      </c>
      <c r="D735" s="20">
        <v>24.64</v>
      </c>
      <c r="E735" s="20">
        <v>24.06</v>
      </c>
    </row>
    <row r="736" spans="1:5" ht="15.75" hidden="1">
      <c r="A736" s="21">
        <v>36480</v>
      </c>
      <c r="B736" s="20">
        <v>25.7</v>
      </c>
      <c r="C736" s="20">
        <v>25.44</v>
      </c>
      <c r="D736" s="20">
        <v>24.98</v>
      </c>
      <c r="E736" s="20">
        <v>24.38</v>
      </c>
    </row>
    <row r="737" spans="1:5" ht="15.75" hidden="1">
      <c r="A737" s="21">
        <v>36481</v>
      </c>
      <c r="B737" s="20">
        <v>26.6</v>
      </c>
      <c r="C737" s="20">
        <v>26</v>
      </c>
      <c r="D737" s="20">
        <v>25.37</v>
      </c>
      <c r="E737" s="20">
        <v>24.7</v>
      </c>
    </row>
    <row r="738" spans="1:5" ht="15.75" hidden="1">
      <c r="A738" s="21">
        <v>36482</v>
      </c>
      <c r="B738" s="20">
        <v>25.8</v>
      </c>
      <c r="C738" s="20">
        <v>25.33</v>
      </c>
      <c r="D738" s="20">
        <v>24.72</v>
      </c>
      <c r="E738" s="20">
        <v>24.07</v>
      </c>
    </row>
    <row r="739" spans="1:5" ht="15.75" hidden="1">
      <c r="A739" s="21">
        <v>36483</v>
      </c>
      <c r="B739" s="20">
        <v>26.56</v>
      </c>
      <c r="C739" s="20">
        <v>26.14</v>
      </c>
      <c r="D739" s="20">
        <v>25.44</v>
      </c>
      <c r="E739" s="20">
        <v>24.75</v>
      </c>
    </row>
    <row r="740" spans="1:5" ht="15.75" hidden="1">
      <c r="A740" s="21">
        <v>36486</v>
      </c>
      <c r="B740" s="20">
        <v>27.07</v>
      </c>
      <c r="C740" s="20">
        <v>26.02</v>
      </c>
      <c r="D740" s="20">
        <v>25.13</v>
      </c>
      <c r="E740" s="20">
        <v>24.3</v>
      </c>
    </row>
    <row r="741" spans="1:5" ht="15.75" hidden="1">
      <c r="A741" s="21">
        <v>36487</v>
      </c>
      <c r="B741" s="20">
        <v>26.44</v>
      </c>
      <c r="C741" s="20">
        <v>25.57</v>
      </c>
      <c r="D741" s="20">
        <v>24.69</v>
      </c>
      <c r="E741" s="20">
        <v>23.89</v>
      </c>
    </row>
    <row r="742" spans="1:5" ht="15.75" hidden="1">
      <c r="A742" s="21">
        <v>36488</v>
      </c>
      <c r="B742" s="20">
        <v>26.87</v>
      </c>
      <c r="C742" s="20">
        <v>25.84</v>
      </c>
      <c r="D742" s="20">
        <v>24.87</v>
      </c>
      <c r="E742" s="20">
        <v>24.01</v>
      </c>
    </row>
    <row r="743" spans="1:5" ht="15.75" hidden="1">
      <c r="A743" s="21">
        <v>36493</v>
      </c>
      <c r="B743" s="20">
        <v>25.96</v>
      </c>
      <c r="C743" s="20">
        <v>24.98</v>
      </c>
      <c r="D743" s="20">
        <v>24.03</v>
      </c>
      <c r="E743" s="20">
        <v>23.2</v>
      </c>
    </row>
    <row r="744" spans="1:5" ht="15.75" hidden="1">
      <c r="A744" s="21">
        <v>36494</v>
      </c>
      <c r="B744" s="20">
        <v>24.59</v>
      </c>
      <c r="C744" s="20">
        <v>23.95</v>
      </c>
      <c r="D744" s="20">
        <v>23.17</v>
      </c>
      <c r="E744" s="20">
        <v>22.45</v>
      </c>
    </row>
    <row r="745" spans="1:5" ht="15.75" hidden="1">
      <c r="A745" s="21">
        <v>36495</v>
      </c>
      <c r="B745" s="20">
        <v>25</v>
      </c>
      <c r="C745" s="20">
        <v>24.27</v>
      </c>
      <c r="D745" s="20">
        <v>23.5</v>
      </c>
      <c r="E745" s="20">
        <v>22.78</v>
      </c>
    </row>
    <row r="746" spans="1:5" ht="15.75" hidden="1">
      <c r="A746" s="21">
        <v>36496</v>
      </c>
      <c r="B746" s="20">
        <v>25.82</v>
      </c>
      <c r="C746" s="20">
        <v>25.07</v>
      </c>
      <c r="D746" s="20">
        <v>24.23</v>
      </c>
      <c r="E746" s="20">
        <v>23.45</v>
      </c>
    </row>
    <row r="747" spans="1:5" ht="15.75" hidden="1">
      <c r="A747" s="21">
        <v>36497</v>
      </c>
      <c r="B747" s="20">
        <v>25.81</v>
      </c>
      <c r="C747" s="20">
        <v>25.1</v>
      </c>
      <c r="D747" s="20">
        <v>24.25</v>
      </c>
      <c r="E747" s="20">
        <v>23.45</v>
      </c>
    </row>
    <row r="748" spans="1:5" ht="15.75" hidden="1">
      <c r="A748" s="21">
        <v>36500</v>
      </c>
      <c r="B748" s="20">
        <v>26.66</v>
      </c>
      <c r="C748" s="20">
        <v>25.8</v>
      </c>
      <c r="D748" s="20">
        <v>24.85</v>
      </c>
      <c r="E748" s="20">
        <v>23.97</v>
      </c>
    </row>
    <row r="749" spans="1:5" ht="15.75" hidden="1">
      <c r="A749" s="21">
        <v>36501</v>
      </c>
      <c r="B749" s="20">
        <v>26.22</v>
      </c>
      <c r="C749" s="20">
        <v>25.49</v>
      </c>
      <c r="D749" s="20">
        <v>24.57</v>
      </c>
      <c r="E749" s="20">
        <v>23.73</v>
      </c>
    </row>
    <row r="750" spans="1:5" ht="15.75" hidden="1">
      <c r="A750" s="21">
        <v>36502</v>
      </c>
      <c r="B750" s="20">
        <v>26.54</v>
      </c>
      <c r="C750" s="20">
        <v>25.89</v>
      </c>
      <c r="D750" s="20">
        <v>24.97</v>
      </c>
      <c r="E750" s="20">
        <v>24.15</v>
      </c>
    </row>
    <row r="751" spans="1:5" ht="15.75" hidden="1">
      <c r="A751" s="21">
        <v>36503</v>
      </c>
      <c r="B751" s="20">
        <v>26.15</v>
      </c>
      <c r="C751" s="20">
        <v>25.46</v>
      </c>
      <c r="D751" s="20">
        <v>24.56</v>
      </c>
      <c r="E751" s="20">
        <v>23.75</v>
      </c>
    </row>
    <row r="752" spans="1:5" ht="15.75" hidden="1">
      <c r="A752" s="21">
        <v>36504</v>
      </c>
      <c r="B752" s="20">
        <v>25.23</v>
      </c>
      <c r="C752" s="20">
        <v>24.71</v>
      </c>
      <c r="D752" s="20">
        <v>24.03</v>
      </c>
      <c r="E752" s="20">
        <v>23.37</v>
      </c>
    </row>
    <row r="753" spans="1:5" ht="15.75" hidden="1">
      <c r="A753" s="21">
        <v>36507</v>
      </c>
      <c r="B753" s="20">
        <v>25.38</v>
      </c>
      <c r="C753" s="20">
        <v>24.89</v>
      </c>
      <c r="D753" s="20">
        <v>24.26</v>
      </c>
      <c r="E753" s="20">
        <v>23.62</v>
      </c>
    </row>
    <row r="754" spans="1:5" ht="15.75" hidden="1">
      <c r="A754" s="21">
        <v>36508</v>
      </c>
      <c r="B754" s="20">
        <v>25.73</v>
      </c>
      <c r="C754" s="20">
        <v>25.29</v>
      </c>
      <c r="D754" s="20">
        <v>24.58</v>
      </c>
      <c r="E754" s="20">
        <v>23.86</v>
      </c>
    </row>
    <row r="755" spans="1:5" ht="15.75" hidden="1">
      <c r="A755" s="21">
        <v>36509</v>
      </c>
      <c r="B755" s="20">
        <v>26.36</v>
      </c>
      <c r="C755" s="20">
        <v>25.83</v>
      </c>
      <c r="D755" s="20">
        <v>24.99</v>
      </c>
      <c r="E755" s="20">
        <v>24.16</v>
      </c>
    </row>
    <row r="756" spans="1:5" ht="15.75" hidden="1">
      <c r="A756" s="21">
        <v>36510</v>
      </c>
      <c r="B756" s="20">
        <v>26.83</v>
      </c>
      <c r="C756" s="20">
        <v>26.42</v>
      </c>
      <c r="D756" s="20">
        <v>25.48</v>
      </c>
      <c r="E756" s="20">
        <v>24.57</v>
      </c>
    </row>
    <row r="757" spans="1:5" ht="15.75" hidden="1">
      <c r="A757" s="21">
        <v>36511</v>
      </c>
      <c r="B757" s="20">
        <v>26.74</v>
      </c>
      <c r="C757" s="20">
        <v>26.52</v>
      </c>
      <c r="D757" s="20">
        <v>25.65</v>
      </c>
      <c r="E757" s="20">
        <v>24.75</v>
      </c>
    </row>
    <row r="758" spans="1:5" ht="15.75" hidden="1">
      <c r="A758" s="21">
        <v>36514</v>
      </c>
      <c r="B758" s="20">
        <v>26.54</v>
      </c>
      <c r="C758" s="20">
        <v>26.34</v>
      </c>
      <c r="D758" s="20">
        <v>25.54</v>
      </c>
      <c r="E758" s="20">
        <v>24.64</v>
      </c>
    </row>
    <row r="759" spans="1:5" ht="15.75" hidden="1">
      <c r="A759" s="21">
        <v>36515</v>
      </c>
      <c r="B759" s="20">
        <v>26.26</v>
      </c>
      <c r="C759" s="20">
        <v>25.54</v>
      </c>
      <c r="D759" s="20">
        <v>24.71</v>
      </c>
      <c r="E759" s="20">
        <v>23.91</v>
      </c>
    </row>
    <row r="760" spans="1:5" ht="15.75" hidden="1">
      <c r="A760" s="21">
        <v>36516</v>
      </c>
      <c r="B760" s="20">
        <v>25.5</v>
      </c>
      <c r="C760" s="20">
        <v>24.93</v>
      </c>
      <c r="D760" s="20">
        <v>24.25</v>
      </c>
      <c r="E760" s="20">
        <v>23.54</v>
      </c>
    </row>
    <row r="761" spans="1:5" ht="15.75" hidden="1">
      <c r="A761" s="21">
        <v>36517</v>
      </c>
      <c r="B761" s="20">
        <v>25.87</v>
      </c>
      <c r="C761" s="20">
        <v>25.19</v>
      </c>
      <c r="D761" s="20">
        <v>24.47</v>
      </c>
      <c r="E761" s="20">
        <v>23.77</v>
      </c>
    </row>
    <row r="762" spans="1:5" ht="15.75" hidden="1">
      <c r="A762" s="21">
        <v>36521</v>
      </c>
      <c r="B762" s="20">
        <v>26.33</v>
      </c>
      <c r="C762" s="20">
        <v>25.5</v>
      </c>
      <c r="D762" s="20">
        <v>24.73</v>
      </c>
      <c r="E762" s="20">
        <v>23.99</v>
      </c>
    </row>
    <row r="763" spans="1:5" ht="15.75" hidden="1">
      <c r="A763" s="21">
        <v>36522</v>
      </c>
      <c r="B763" s="20">
        <v>26.82</v>
      </c>
      <c r="C763" s="20">
        <v>25.83</v>
      </c>
      <c r="D763" s="20">
        <v>24.98</v>
      </c>
      <c r="E763" s="20">
        <v>24.19</v>
      </c>
    </row>
    <row r="764" spans="1:5" ht="15.75" hidden="1">
      <c r="A764" s="21">
        <v>36523</v>
      </c>
      <c r="B764" s="20">
        <v>26.47</v>
      </c>
      <c r="C764" s="20">
        <v>25.55</v>
      </c>
      <c r="D764" s="20">
        <v>24.71</v>
      </c>
      <c r="E764" s="20">
        <v>23.94</v>
      </c>
    </row>
    <row r="765" spans="1:5" ht="15.75" hidden="1">
      <c r="A765" s="21">
        <v>36524</v>
      </c>
      <c r="B765" s="20">
        <v>25.6</v>
      </c>
      <c r="C765" s="20">
        <v>24.79</v>
      </c>
      <c r="D765" s="20">
        <v>23.99</v>
      </c>
      <c r="E765" s="20">
        <v>23.23</v>
      </c>
    </row>
    <row r="766" spans="1:5" ht="15.75" hidden="1">
      <c r="A766" s="21">
        <v>36529</v>
      </c>
      <c r="B766" s="20">
        <v>25.55</v>
      </c>
      <c r="C766" s="20">
        <v>24.84</v>
      </c>
      <c r="D766" s="20">
        <v>24.13</v>
      </c>
      <c r="E766" s="20">
        <v>23.43</v>
      </c>
    </row>
    <row r="767" spans="1:5" ht="15.75" hidden="1">
      <c r="A767" s="21">
        <v>36530</v>
      </c>
      <c r="B767" s="20">
        <v>24.91</v>
      </c>
      <c r="C767" s="20">
        <v>24.27</v>
      </c>
      <c r="D767" s="20">
        <v>23.61</v>
      </c>
      <c r="E767" s="20">
        <v>22.99</v>
      </c>
    </row>
    <row r="768" spans="1:5" ht="15.75" hidden="1">
      <c r="A768" s="21">
        <v>36531</v>
      </c>
      <c r="B768" s="20">
        <v>24.78</v>
      </c>
      <c r="C768" s="20">
        <v>24.2</v>
      </c>
      <c r="D768" s="20">
        <v>23.54</v>
      </c>
      <c r="E768" s="20">
        <v>22.92</v>
      </c>
    </row>
    <row r="769" spans="1:5" ht="15.75" hidden="1">
      <c r="A769" s="21">
        <v>36532</v>
      </c>
      <c r="B769" s="20">
        <v>24.22</v>
      </c>
      <c r="C769" s="20">
        <v>23.76</v>
      </c>
      <c r="D769" s="20">
        <v>23.25</v>
      </c>
      <c r="E769" s="20">
        <v>22.75</v>
      </c>
    </row>
    <row r="770" spans="1:5" ht="15.75" hidden="1">
      <c r="A770" s="21">
        <v>36535</v>
      </c>
      <c r="B770" s="20">
        <v>24.67</v>
      </c>
      <c r="C770" s="20">
        <v>24.13</v>
      </c>
      <c r="D770" s="20">
        <v>23.62</v>
      </c>
      <c r="E770" s="20">
        <v>23.13</v>
      </c>
    </row>
    <row r="771" spans="1:5" ht="15.75" hidden="1">
      <c r="A771" s="21">
        <v>36536</v>
      </c>
      <c r="B771" s="20">
        <v>25.77</v>
      </c>
      <c r="C771" s="20">
        <v>25.11</v>
      </c>
      <c r="D771" s="20">
        <v>24.44</v>
      </c>
      <c r="E771" s="20">
        <v>23.84</v>
      </c>
    </row>
    <row r="772" spans="1:5" ht="15.75" hidden="1">
      <c r="A772" s="21">
        <v>36537</v>
      </c>
      <c r="B772" s="20">
        <v>26.28</v>
      </c>
      <c r="C772" s="20">
        <v>25.66</v>
      </c>
      <c r="D772" s="20">
        <v>24.93</v>
      </c>
      <c r="E772" s="20">
        <v>24.28</v>
      </c>
    </row>
    <row r="773" spans="1:5" ht="15.75" hidden="1">
      <c r="A773" s="21">
        <v>36538</v>
      </c>
      <c r="B773" s="20">
        <v>26.69</v>
      </c>
      <c r="C773" s="20">
        <v>25.92</v>
      </c>
      <c r="D773" s="20">
        <v>25.16</v>
      </c>
      <c r="E773" s="20">
        <v>24.5</v>
      </c>
    </row>
    <row r="774" spans="1:5" ht="15.75" hidden="1">
      <c r="A774" s="21">
        <v>36539</v>
      </c>
      <c r="B774" s="20">
        <v>28.02</v>
      </c>
      <c r="C774" s="20">
        <v>27.14</v>
      </c>
      <c r="D774" s="20">
        <v>26.33</v>
      </c>
      <c r="E774" s="20">
        <v>25.58</v>
      </c>
    </row>
    <row r="775" spans="1:5" ht="15.75" hidden="1">
      <c r="A775" s="21">
        <v>36543</v>
      </c>
      <c r="B775" s="20">
        <v>28.85</v>
      </c>
      <c r="C775" s="20">
        <v>27.8</v>
      </c>
      <c r="D775" s="20">
        <v>26.95</v>
      </c>
      <c r="E775" s="20">
        <v>26.15</v>
      </c>
    </row>
    <row r="776" spans="1:5" ht="15.75" hidden="1">
      <c r="A776" s="21">
        <v>36544</v>
      </c>
      <c r="B776" s="20">
        <v>29.54</v>
      </c>
      <c r="C776" s="20">
        <v>27.88</v>
      </c>
      <c r="D776" s="20">
        <v>26.92</v>
      </c>
      <c r="E776" s="20">
        <v>26.1</v>
      </c>
    </row>
    <row r="777" spans="1:5" ht="15.75" hidden="1">
      <c r="A777" s="21">
        <v>36545</v>
      </c>
      <c r="B777" s="20">
        <v>29.66</v>
      </c>
      <c r="C777" s="20">
        <v>27.97</v>
      </c>
      <c r="D777" s="20">
        <v>26.98</v>
      </c>
      <c r="E777" s="20">
        <v>26.14</v>
      </c>
    </row>
    <row r="778" spans="1:5" ht="15.75" hidden="1">
      <c r="A778" s="21">
        <v>36546</v>
      </c>
      <c r="B778" s="20">
        <v>28.2</v>
      </c>
      <c r="C778" s="20">
        <v>27.19</v>
      </c>
      <c r="D778" s="20">
        <v>26.25</v>
      </c>
      <c r="E778" s="20">
        <v>25.43</v>
      </c>
    </row>
    <row r="779" spans="1:5" ht="15.75" hidden="1">
      <c r="A779" s="21">
        <v>36549</v>
      </c>
      <c r="B779" s="20">
        <v>27.83</v>
      </c>
      <c r="C779" s="20">
        <v>26.91</v>
      </c>
      <c r="D779" s="20">
        <v>26.09</v>
      </c>
      <c r="E779" s="20">
        <v>25.35</v>
      </c>
    </row>
    <row r="780" spans="1:5" ht="15.75" hidden="1">
      <c r="A780" s="21">
        <v>36550</v>
      </c>
      <c r="B780" s="20">
        <v>28.28</v>
      </c>
      <c r="C780" s="20">
        <v>27.31</v>
      </c>
      <c r="D780" s="20">
        <v>26.44</v>
      </c>
      <c r="E780" s="20">
        <v>25.66</v>
      </c>
    </row>
    <row r="781" spans="1:5" ht="15.75" hidden="1">
      <c r="A781" s="21">
        <v>36551</v>
      </c>
      <c r="B781" s="20">
        <v>27.84</v>
      </c>
      <c r="C781" s="20">
        <v>26.86</v>
      </c>
      <c r="D781" s="20">
        <v>26.02</v>
      </c>
      <c r="E781" s="20">
        <v>25.28</v>
      </c>
    </row>
    <row r="782" spans="1:5" ht="15.75" hidden="1">
      <c r="A782" s="21">
        <v>36552</v>
      </c>
      <c r="B782" s="20">
        <v>27.32</v>
      </c>
      <c r="C782" s="20">
        <v>26.35</v>
      </c>
      <c r="D782" s="20">
        <v>25.58</v>
      </c>
      <c r="E782" s="20">
        <v>24.9</v>
      </c>
    </row>
    <row r="783" spans="1:5" ht="15.75" hidden="1">
      <c r="A783" s="21">
        <v>36553</v>
      </c>
      <c r="B783" s="20">
        <v>27.22</v>
      </c>
      <c r="C783" s="20">
        <v>26.3</v>
      </c>
      <c r="D783" s="20">
        <v>25.55</v>
      </c>
      <c r="E783" s="20">
        <v>24.91</v>
      </c>
    </row>
    <row r="784" spans="1:5" ht="15.75" hidden="1">
      <c r="A784" s="21">
        <v>36556</v>
      </c>
      <c r="B784" s="20">
        <v>27.64</v>
      </c>
      <c r="C784" s="20">
        <v>26.72</v>
      </c>
      <c r="D784" s="20">
        <v>25.97</v>
      </c>
      <c r="E784" s="20">
        <v>25.32</v>
      </c>
    </row>
    <row r="785" spans="1:5" ht="15.75" hidden="1">
      <c r="A785" s="21">
        <v>36557</v>
      </c>
      <c r="B785" s="20">
        <v>28.22</v>
      </c>
      <c r="C785" s="20">
        <v>27.26</v>
      </c>
      <c r="D785" s="20">
        <v>26.49</v>
      </c>
      <c r="E785" s="20">
        <v>25.82</v>
      </c>
    </row>
    <row r="786" spans="1:5" ht="15.75" hidden="1">
      <c r="A786" s="21">
        <v>36558</v>
      </c>
      <c r="B786" s="20">
        <v>27.55</v>
      </c>
      <c r="C786" s="20">
        <v>26.67</v>
      </c>
      <c r="D786" s="20">
        <v>25.96</v>
      </c>
      <c r="E786" s="20">
        <v>25.33</v>
      </c>
    </row>
    <row r="787" spans="1:5" ht="15.75" hidden="1">
      <c r="A787" s="21">
        <v>36559</v>
      </c>
      <c r="B787" s="20">
        <v>28.03</v>
      </c>
      <c r="C787" s="20">
        <v>27.13</v>
      </c>
      <c r="D787" s="20">
        <v>26.39</v>
      </c>
      <c r="E787" s="20">
        <v>25.75</v>
      </c>
    </row>
    <row r="788" spans="1:5" ht="15.75" hidden="1">
      <c r="A788" s="21">
        <v>36560</v>
      </c>
      <c r="B788" s="20">
        <v>28.82</v>
      </c>
      <c r="C788" s="20">
        <v>27.82</v>
      </c>
      <c r="D788" s="20">
        <v>27.04</v>
      </c>
      <c r="E788" s="20">
        <v>26.37</v>
      </c>
    </row>
    <row r="789" spans="1:5" ht="15.75" hidden="1">
      <c r="A789" s="21">
        <v>36563</v>
      </c>
      <c r="B789" s="20">
        <v>28.45</v>
      </c>
      <c r="C789" s="20">
        <v>27.48</v>
      </c>
      <c r="D789" s="20">
        <v>26.68</v>
      </c>
      <c r="E789" s="20">
        <v>25.98</v>
      </c>
    </row>
    <row r="790" spans="1:5" ht="15.75" hidden="1">
      <c r="A790" s="21">
        <v>36564</v>
      </c>
      <c r="B790" s="20">
        <v>28.02</v>
      </c>
      <c r="C790" s="20">
        <v>27.08</v>
      </c>
      <c r="D790" s="20">
        <v>26.32</v>
      </c>
      <c r="E790" s="20">
        <v>25.66</v>
      </c>
    </row>
    <row r="791" spans="1:5" ht="15.75" hidden="1">
      <c r="A791" s="21">
        <v>36565</v>
      </c>
      <c r="B791" s="20">
        <v>28.77</v>
      </c>
      <c r="C791" s="20">
        <v>27.75</v>
      </c>
      <c r="D791" s="20">
        <v>26.87</v>
      </c>
      <c r="E791" s="20">
        <v>26.16</v>
      </c>
    </row>
    <row r="792" spans="1:5" ht="15.75" hidden="1">
      <c r="A792" s="21">
        <v>36566</v>
      </c>
      <c r="B792" s="20">
        <v>29.43</v>
      </c>
      <c r="C792" s="20">
        <v>28.27</v>
      </c>
      <c r="D792" s="20">
        <v>27.29</v>
      </c>
      <c r="E792" s="20">
        <v>26.54</v>
      </c>
    </row>
    <row r="793" spans="1:5" ht="15.75" hidden="1">
      <c r="A793" s="21">
        <v>36567</v>
      </c>
      <c r="B793" s="20">
        <v>29.44</v>
      </c>
      <c r="C793" s="20">
        <v>28.4</v>
      </c>
      <c r="D793" s="20">
        <v>27.38</v>
      </c>
      <c r="E793" s="20">
        <v>26.59</v>
      </c>
    </row>
    <row r="794" spans="1:5" ht="15.75" hidden="1">
      <c r="A794" s="21">
        <v>36570</v>
      </c>
      <c r="B794" s="20">
        <v>30.25</v>
      </c>
      <c r="C794" s="20">
        <v>29.26</v>
      </c>
      <c r="D794" s="20">
        <v>28.11</v>
      </c>
      <c r="E794" s="20">
        <v>27.24</v>
      </c>
    </row>
    <row r="795" spans="1:5" ht="15.75" hidden="1">
      <c r="A795" s="21">
        <v>36571</v>
      </c>
      <c r="B795" s="20">
        <v>30.06</v>
      </c>
      <c r="C795" s="20">
        <v>29.19</v>
      </c>
      <c r="D795" s="20">
        <v>28.05</v>
      </c>
      <c r="E795" s="20">
        <v>27.14</v>
      </c>
    </row>
    <row r="796" spans="1:5" ht="15.75" hidden="1">
      <c r="A796" s="21">
        <v>36572</v>
      </c>
      <c r="B796" s="20">
        <v>30.05</v>
      </c>
      <c r="C796" s="20">
        <v>29.33</v>
      </c>
      <c r="D796" s="20">
        <v>28.32</v>
      </c>
      <c r="E796" s="20">
        <v>27.45</v>
      </c>
    </row>
    <row r="797" spans="1:5" ht="15.75" hidden="1">
      <c r="A797" s="21">
        <v>36573</v>
      </c>
      <c r="B797" s="20">
        <v>29.46</v>
      </c>
      <c r="C797" s="20">
        <v>28.55</v>
      </c>
      <c r="D797" s="20">
        <v>27.64</v>
      </c>
      <c r="E797" s="20">
        <v>26.84</v>
      </c>
    </row>
    <row r="798" spans="1:5" ht="15.75" hidden="1">
      <c r="A798" s="21">
        <v>36574</v>
      </c>
      <c r="B798" s="20">
        <v>29.51</v>
      </c>
      <c r="C798" s="20">
        <v>28.45</v>
      </c>
      <c r="D798" s="20">
        <v>27.48</v>
      </c>
      <c r="E798" s="20">
        <v>26.67</v>
      </c>
    </row>
    <row r="799" spans="1:5" ht="15.75" hidden="1">
      <c r="A799" s="21">
        <v>36578</v>
      </c>
      <c r="B799" s="20">
        <v>29.62</v>
      </c>
      <c r="C799" s="20">
        <v>28.92</v>
      </c>
      <c r="D799" s="20">
        <v>27.83</v>
      </c>
      <c r="E799" s="20">
        <v>26.95</v>
      </c>
    </row>
    <row r="800" spans="1:5" ht="15.75" hidden="1">
      <c r="A800" s="21">
        <v>36579</v>
      </c>
      <c r="B800" s="20">
        <v>29.39</v>
      </c>
      <c r="C800" s="20">
        <v>28.02</v>
      </c>
      <c r="D800" s="20">
        <v>27.04</v>
      </c>
      <c r="E800" s="20">
        <v>26.25</v>
      </c>
    </row>
    <row r="801" spans="1:5" ht="15.75" hidden="1">
      <c r="A801" s="21">
        <v>36580</v>
      </c>
      <c r="B801" s="20">
        <v>29.97</v>
      </c>
      <c r="C801" s="20">
        <v>28.26</v>
      </c>
      <c r="D801" s="20">
        <v>27.14</v>
      </c>
      <c r="E801" s="20">
        <v>26.28</v>
      </c>
    </row>
    <row r="802" spans="1:5" ht="15.75" hidden="1">
      <c r="A802" s="21">
        <v>36581</v>
      </c>
      <c r="B802" s="20">
        <v>30.35</v>
      </c>
      <c r="C802" s="20">
        <v>28.61</v>
      </c>
      <c r="D802" s="20">
        <v>27.45</v>
      </c>
      <c r="E802" s="20">
        <v>26.56</v>
      </c>
    </row>
    <row r="803" spans="1:5" ht="15.75" hidden="1">
      <c r="A803" s="21">
        <v>36584</v>
      </c>
      <c r="B803" s="20">
        <v>30.13</v>
      </c>
      <c r="C803" s="20">
        <v>28.45</v>
      </c>
      <c r="D803" s="20">
        <v>27.31</v>
      </c>
      <c r="E803" s="20">
        <v>26.4</v>
      </c>
    </row>
    <row r="804" spans="1:5" ht="15.75" hidden="1">
      <c r="A804" s="21">
        <v>36585</v>
      </c>
      <c r="B804" s="20">
        <v>30.43</v>
      </c>
      <c r="C804" s="20">
        <v>28.85</v>
      </c>
      <c r="D804" s="20">
        <v>27.68</v>
      </c>
      <c r="E804" s="20">
        <v>26.74</v>
      </c>
    </row>
    <row r="805" spans="1:5" ht="15.75" hidden="1">
      <c r="A805" s="21">
        <v>36586</v>
      </c>
      <c r="B805" s="20">
        <v>31.77</v>
      </c>
      <c r="C805" s="20">
        <v>30.01</v>
      </c>
      <c r="D805" s="20">
        <v>28.69</v>
      </c>
      <c r="E805" s="20">
        <v>27.66</v>
      </c>
    </row>
    <row r="806" spans="1:5" ht="15.75" hidden="1">
      <c r="A806" s="21">
        <v>36587</v>
      </c>
      <c r="B806" s="20">
        <v>31.69</v>
      </c>
      <c r="C806" s="20">
        <v>30.08</v>
      </c>
      <c r="D806" s="20">
        <v>28.71</v>
      </c>
      <c r="E806" s="20">
        <v>27.68</v>
      </c>
    </row>
    <row r="807" spans="1:5" ht="15.75" hidden="1">
      <c r="A807" s="21">
        <v>36588</v>
      </c>
      <c r="B807" s="20">
        <v>31.51</v>
      </c>
      <c r="C807" s="20">
        <v>30.02</v>
      </c>
      <c r="D807" s="20">
        <v>28.68</v>
      </c>
      <c r="E807" s="20">
        <v>27.68</v>
      </c>
    </row>
    <row r="808" spans="1:5" ht="15.75" hidden="1">
      <c r="A808" s="21">
        <v>36591</v>
      </c>
      <c r="B808" s="20">
        <v>32.18</v>
      </c>
      <c r="C808" s="20">
        <v>30.56</v>
      </c>
      <c r="D808" s="20">
        <v>29.16</v>
      </c>
      <c r="E808" s="20">
        <v>28.12</v>
      </c>
    </row>
    <row r="809" spans="1:5" ht="15.75" hidden="1">
      <c r="A809" s="21">
        <v>36592</v>
      </c>
      <c r="B809" s="20">
        <v>34.13</v>
      </c>
      <c r="C809" s="20">
        <v>32.39</v>
      </c>
      <c r="D809" s="20">
        <v>30.66</v>
      </c>
      <c r="E809" s="20">
        <v>29.46</v>
      </c>
    </row>
    <row r="810" spans="1:5" ht="15.75" hidden="1">
      <c r="A810" s="21">
        <v>36593</v>
      </c>
      <c r="B810" s="20">
        <v>31.26</v>
      </c>
      <c r="C810" s="20">
        <v>29.47</v>
      </c>
      <c r="D810" s="20">
        <v>28.09</v>
      </c>
      <c r="E810" s="20">
        <v>27.07</v>
      </c>
    </row>
    <row r="811" spans="1:5" ht="15.75" hidden="1">
      <c r="A811" s="21">
        <v>36594</v>
      </c>
      <c r="B811" s="20">
        <v>31.69</v>
      </c>
      <c r="C811" s="20">
        <v>29.96</v>
      </c>
      <c r="D811" s="20">
        <v>28.65</v>
      </c>
      <c r="E811" s="20">
        <v>27.68</v>
      </c>
    </row>
    <row r="812" spans="1:5" ht="15.75" hidden="1">
      <c r="A812" s="21">
        <v>36595</v>
      </c>
      <c r="B812" s="20">
        <v>31.76</v>
      </c>
      <c r="C812" s="20">
        <v>29.84</v>
      </c>
      <c r="D812" s="20">
        <v>28.39</v>
      </c>
      <c r="E812" s="20">
        <v>27.38</v>
      </c>
    </row>
    <row r="813" spans="1:5" ht="15.75" hidden="1">
      <c r="A813" s="21">
        <v>36598</v>
      </c>
      <c r="B813" s="20">
        <v>32.02</v>
      </c>
      <c r="C813" s="20">
        <v>30</v>
      </c>
      <c r="D813" s="20">
        <v>28.45</v>
      </c>
      <c r="E813" s="20">
        <v>27.39</v>
      </c>
    </row>
    <row r="814" spans="1:5" ht="15.75" hidden="1">
      <c r="A814" s="21">
        <v>36599</v>
      </c>
      <c r="B814" s="20">
        <v>31.69</v>
      </c>
      <c r="C814" s="20">
        <v>29.72</v>
      </c>
      <c r="D814" s="20">
        <v>28.32</v>
      </c>
      <c r="E814" s="20">
        <v>27.32</v>
      </c>
    </row>
    <row r="815" spans="1:5" ht="15.75" hidden="1">
      <c r="A815" s="21">
        <v>36600</v>
      </c>
      <c r="B815" s="20">
        <v>30.72</v>
      </c>
      <c r="C815" s="20">
        <v>29.03</v>
      </c>
      <c r="D815" s="20">
        <v>27.78</v>
      </c>
      <c r="E815" s="20">
        <v>26.88</v>
      </c>
    </row>
    <row r="816" spans="1:5" ht="15.75" hidden="1">
      <c r="A816" s="21">
        <v>36601</v>
      </c>
      <c r="B816" s="20">
        <v>31.09</v>
      </c>
      <c r="C816" s="20">
        <v>29.28</v>
      </c>
      <c r="D816" s="20">
        <v>28</v>
      </c>
      <c r="E816" s="20">
        <v>27.1</v>
      </c>
    </row>
    <row r="817" spans="1:5" ht="15.75" hidden="1">
      <c r="A817" s="21">
        <v>36602</v>
      </c>
      <c r="B817" s="20">
        <v>30.91</v>
      </c>
      <c r="C817" s="20">
        <v>29.08</v>
      </c>
      <c r="D817" s="20">
        <v>27.83</v>
      </c>
      <c r="E817" s="20">
        <v>27</v>
      </c>
    </row>
    <row r="818" spans="1:5" ht="15.75" hidden="1">
      <c r="A818" s="21">
        <v>36605</v>
      </c>
      <c r="B818" s="20">
        <v>29.43</v>
      </c>
      <c r="C818" s="20">
        <v>27.55</v>
      </c>
      <c r="D818" s="20">
        <v>26.7</v>
      </c>
      <c r="E818" s="20">
        <v>26.13</v>
      </c>
    </row>
    <row r="819" spans="1:5" ht="15.75" hidden="1">
      <c r="A819" s="21">
        <v>36606</v>
      </c>
      <c r="B819" s="20">
        <v>28</v>
      </c>
      <c r="C819" s="20">
        <v>27.81</v>
      </c>
      <c r="D819" s="20">
        <v>27.06</v>
      </c>
      <c r="E819" s="20">
        <v>26.47</v>
      </c>
    </row>
    <row r="820" spans="1:5" ht="15.75" hidden="1">
      <c r="A820" s="21">
        <v>36607</v>
      </c>
      <c r="B820" s="20">
        <v>27.46</v>
      </c>
      <c r="C820" s="20">
        <v>26.76</v>
      </c>
      <c r="D820" s="20">
        <v>26.17</v>
      </c>
      <c r="E820" s="20">
        <v>25.69</v>
      </c>
    </row>
    <row r="821" spans="1:5" ht="15.75" hidden="1">
      <c r="A821" s="21">
        <v>36608</v>
      </c>
      <c r="B821" s="20">
        <v>27.31</v>
      </c>
      <c r="C821" s="20">
        <v>26.7</v>
      </c>
      <c r="D821" s="20">
        <v>26.19</v>
      </c>
      <c r="E821" s="20">
        <v>25.72</v>
      </c>
    </row>
    <row r="822" spans="1:5" ht="15.75" hidden="1">
      <c r="A822" s="21">
        <v>36609</v>
      </c>
      <c r="B822" s="20">
        <v>28.02</v>
      </c>
      <c r="C822" s="20">
        <v>27.28</v>
      </c>
      <c r="D822" s="20">
        <v>26.71</v>
      </c>
      <c r="E822" s="20">
        <v>26.21</v>
      </c>
    </row>
    <row r="823" spans="1:5" ht="15.75" hidden="1">
      <c r="A823" s="21">
        <v>36612</v>
      </c>
      <c r="B823" s="20">
        <v>27.79</v>
      </c>
      <c r="C823" s="20">
        <v>27</v>
      </c>
      <c r="D823" s="20">
        <v>26.45</v>
      </c>
      <c r="E823" s="20">
        <v>25.97</v>
      </c>
    </row>
    <row r="824" spans="1:5" ht="15.75" hidden="1">
      <c r="A824" s="21">
        <v>36613</v>
      </c>
      <c r="B824" s="20">
        <v>27.09</v>
      </c>
      <c r="C824" s="20">
        <v>26.35</v>
      </c>
      <c r="D824" s="20">
        <v>25.88</v>
      </c>
      <c r="E824" s="20">
        <v>25.48</v>
      </c>
    </row>
    <row r="825" spans="1:5" ht="15.75" hidden="1">
      <c r="A825" s="21">
        <v>36614</v>
      </c>
      <c r="B825" s="20">
        <v>26.45</v>
      </c>
      <c r="C825" s="20">
        <v>25.87</v>
      </c>
      <c r="D825" s="20">
        <v>25.58</v>
      </c>
      <c r="E825" s="20">
        <v>25.31</v>
      </c>
    </row>
    <row r="826" spans="1:5" ht="15.75" hidden="1">
      <c r="A826" s="21">
        <v>36615</v>
      </c>
      <c r="B826" s="20">
        <v>26.7</v>
      </c>
      <c r="C826" s="20">
        <v>26.07</v>
      </c>
      <c r="D826" s="20">
        <v>25.74</v>
      </c>
      <c r="E826" s="20">
        <v>25.47</v>
      </c>
    </row>
    <row r="827" spans="1:5" ht="15.75" hidden="1">
      <c r="A827" s="21">
        <v>36616</v>
      </c>
      <c r="B827" s="20">
        <v>26.9</v>
      </c>
      <c r="C827" s="20">
        <v>26.38</v>
      </c>
      <c r="D827" s="20">
        <v>26.04</v>
      </c>
      <c r="E827" s="20">
        <v>25.76</v>
      </c>
    </row>
    <row r="828" spans="1:5" ht="15.75" hidden="1">
      <c r="A828" s="21">
        <v>36619</v>
      </c>
      <c r="B828" s="20">
        <v>26.43</v>
      </c>
      <c r="C828" s="20">
        <v>25.94</v>
      </c>
      <c r="D828" s="20">
        <v>25.62</v>
      </c>
      <c r="E828" s="20">
        <v>25.34</v>
      </c>
    </row>
    <row r="829" spans="1:5" ht="15.75" hidden="1">
      <c r="A829" s="21">
        <v>36620</v>
      </c>
      <c r="B829" s="20">
        <v>25.45</v>
      </c>
      <c r="C829" s="20">
        <v>25.13</v>
      </c>
      <c r="D829" s="20">
        <v>24.93</v>
      </c>
      <c r="E829" s="20">
        <v>24.72</v>
      </c>
    </row>
    <row r="830" spans="1:5" ht="15.75" hidden="1">
      <c r="A830" s="21">
        <v>36621</v>
      </c>
      <c r="B830" s="20">
        <v>25.83</v>
      </c>
      <c r="C830" s="20">
        <v>25.31</v>
      </c>
      <c r="D830" s="20">
        <v>25.11</v>
      </c>
      <c r="E830" s="20">
        <v>24.92</v>
      </c>
    </row>
    <row r="831" spans="1:5" ht="15.75" hidden="1">
      <c r="A831" s="21">
        <v>36622</v>
      </c>
      <c r="B831" s="20">
        <v>25.69</v>
      </c>
      <c r="C831" s="20">
        <v>25.12</v>
      </c>
      <c r="D831" s="20">
        <v>24.89</v>
      </c>
      <c r="E831" s="20">
        <v>24.7</v>
      </c>
    </row>
    <row r="832" spans="1:5" ht="15.75" hidden="1">
      <c r="A832" s="21">
        <v>36623</v>
      </c>
      <c r="B832" s="20">
        <v>25.04</v>
      </c>
      <c r="C832" s="20">
        <v>24.47</v>
      </c>
      <c r="D832" s="20">
        <v>24.27</v>
      </c>
      <c r="E832" s="20">
        <v>24.09</v>
      </c>
    </row>
    <row r="833" spans="1:5" ht="15.75" hidden="1">
      <c r="A833" s="21">
        <v>36626</v>
      </c>
      <c r="B833" s="20">
        <v>23.85</v>
      </c>
      <c r="C833" s="20">
        <v>23.23</v>
      </c>
      <c r="D833" s="20">
        <v>23.05</v>
      </c>
      <c r="E833" s="20">
        <v>22.92</v>
      </c>
    </row>
    <row r="834" spans="1:5" ht="15.75" hidden="1">
      <c r="A834" s="21">
        <v>36627</v>
      </c>
      <c r="B834" s="20">
        <v>24.14</v>
      </c>
      <c r="C834" s="20">
        <v>23.39</v>
      </c>
      <c r="D834" s="20">
        <v>23.27</v>
      </c>
      <c r="E834" s="20">
        <v>23.17</v>
      </c>
    </row>
    <row r="835" spans="1:5" ht="15.75" hidden="1">
      <c r="A835" s="21">
        <v>36628</v>
      </c>
      <c r="B835" s="20">
        <v>25.41</v>
      </c>
      <c r="C835" s="20">
        <v>24.74</v>
      </c>
      <c r="D835" s="20">
        <v>24.57</v>
      </c>
      <c r="E835" s="20">
        <v>24.43</v>
      </c>
    </row>
    <row r="836" spans="1:5" ht="15.75" hidden="1">
      <c r="A836" s="21">
        <v>36629</v>
      </c>
      <c r="B836" s="20">
        <v>25.38</v>
      </c>
      <c r="C836" s="20">
        <v>24.62</v>
      </c>
      <c r="D836" s="20">
        <v>24.41</v>
      </c>
      <c r="E836" s="20">
        <v>24.21</v>
      </c>
    </row>
    <row r="837" spans="1:5" ht="15.75" hidden="1">
      <c r="A837" s="21">
        <v>36630</v>
      </c>
      <c r="B837" s="20">
        <v>25.57</v>
      </c>
      <c r="C837" s="20">
        <v>24.33</v>
      </c>
      <c r="D837" s="20">
        <v>24.12</v>
      </c>
      <c r="E837" s="20">
        <v>23.92</v>
      </c>
    </row>
    <row r="838" spans="1:5" ht="15.75" hidden="1">
      <c r="A838" s="21">
        <v>36633</v>
      </c>
      <c r="B838" s="20">
        <v>25.89</v>
      </c>
      <c r="C838" s="20">
        <v>24.57</v>
      </c>
      <c r="D838" s="20">
        <v>24.28</v>
      </c>
      <c r="E838" s="20">
        <v>24.07</v>
      </c>
    </row>
    <row r="839" spans="1:5" ht="15.75" hidden="1">
      <c r="A839" s="21">
        <v>36634</v>
      </c>
      <c r="B839" s="20">
        <v>26.11</v>
      </c>
      <c r="C839" s="20">
        <v>24.83</v>
      </c>
      <c r="D839" s="20">
        <v>24.4</v>
      </c>
      <c r="E839" s="20">
        <v>24.15</v>
      </c>
    </row>
    <row r="840" spans="1:5" ht="15.75" hidden="1">
      <c r="A840" s="21">
        <v>36635</v>
      </c>
      <c r="B840" s="20">
        <v>27.35</v>
      </c>
      <c r="C840" s="20">
        <v>25.8</v>
      </c>
      <c r="D840" s="20">
        <v>25.25</v>
      </c>
      <c r="E840" s="20">
        <v>24.91</v>
      </c>
    </row>
    <row r="841" spans="1:5" ht="15.75" hidden="1">
      <c r="A841" s="21">
        <v>36636</v>
      </c>
      <c r="B841" s="20">
        <v>25.88</v>
      </c>
      <c r="C841" s="20">
        <v>25.34</v>
      </c>
      <c r="D841" s="20">
        <v>24.98</v>
      </c>
      <c r="E841" s="20">
        <v>24.69</v>
      </c>
    </row>
    <row r="842" spans="1:5" ht="15.75" hidden="1">
      <c r="A842" s="21">
        <v>36640</v>
      </c>
      <c r="B842" s="20">
        <v>26.04</v>
      </c>
      <c r="C842" s="20">
        <v>25.55</v>
      </c>
      <c r="D842" s="20">
        <v>25.18</v>
      </c>
      <c r="E842" s="20">
        <v>24.88</v>
      </c>
    </row>
    <row r="843" spans="1:5" ht="15.75" hidden="1">
      <c r="A843" s="21">
        <v>36641</v>
      </c>
      <c r="B843" s="20">
        <v>25.33</v>
      </c>
      <c r="C843" s="20">
        <v>25.02</v>
      </c>
      <c r="D843" s="20">
        <v>24.7</v>
      </c>
      <c r="E843" s="20">
        <v>24.42</v>
      </c>
    </row>
    <row r="844" spans="1:5" ht="15.75" hidden="1">
      <c r="A844" s="21">
        <v>36642</v>
      </c>
      <c r="B844" s="20">
        <v>24.65</v>
      </c>
      <c r="C844" s="20">
        <v>24.53</v>
      </c>
      <c r="D844" s="20">
        <v>24.34</v>
      </c>
      <c r="E844" s="20">
        <v>24.15</v>
      </c>
    </row>
    <row r="845" spans="1:5" ht="15.75" hidden="1">
      <c r="A845" s="21">
        <v>36643</v>
      </c>
      <c r="B845" s="20">
        <v>25.42</v>
      </c>
      <c r="C845" s="20">
        <v>25.21</v>
      </c>
      <c r="D845" s="20">
        <v>24.94</v>
      </c>
      <c r="E845" s="20">
        <v>24.7</v>
      </c>
    </row>
    <row r="846" spans="1:5" ht="15.75" hidden="1">
      <c r="A846" s="21">
        <v>36644</v>
      </c>
      <c r="B846" s="20">
        <v>25.74</v>
      </c>
      <c r="C846" s="20">
        <v>25.48</v>
      </c>
      <c r="D846" s="20">
        <v>25.15</v>
      </c>
      <c r="E846" s="20">
        <v>24.86</v>
      </c>
    </row>
    <row r="847" spans="1:5" ht="15.75" hidden="1">
      <c r="A847" s="21">
        <v>36647</v>
      </c>
      <c r="B847" s="20">
        <v>25.87</v>
      </c>
      <c r="C847" s="20">
        <v>25.6</v>
      </c>
      <c r="D847" s="20">
        <v>25.25</v>
      </c>
      <c r="E847" s="20">
        <v>24.95</v>
      </c>
    </row>
    <row r="848" spans="1:5" ht="15.75" hidden="1">
      <c r="A848" s="21">
        <v>36648</v>
      </c>
      <c r="B848" s="20">
        <v>26.89</v>
      </c>
      <c r="C848" s="20">
        <v>26.46</v>
      </c>
      <c r="D848" s="20">
        <v>26</v>
      </c>
      <c r="E848" s="20">
        <v>25.6</v>
      </c>
    </row>
    <row r="849" spans="1:5" ht="15.75" hidden="1">
      <c r="A849" s="21">
        <v>36649</v>
      </c>
      <c r="B849" s="20">
        <v>26.75</v>
      </c>
      <c r="C849" s="20">
        <v>26.41</v>
      </c>
      <c r="D849" s="20">
        <v>25.91</v>
      </c>
      <c r="E849" s="20">
        <v>25.46</v>
      </c>
    </row>
    <row r="850" spans="1:5" ht="15.75" hidden="1">
      <c r="A850" s="21">
        <v>36650</v>
      </c>
      <c r="B850" s="20">
        <v>26.98</v>
      </c>
      <c r="C850" s="20">
        <v>26.56</v>
      </c>
      <c r="D850" s="20">
        <v>26.02</v>
      </c>
      <c r="E850" s="20">
        <v>25.52</v>
      </c>
    </row>
    <row r="851" spans="1:5" ht="15.75" hidden="1">
      <c r="A851" s="21">
        <v>36651</v>
      </c>
      <c r="B851" s="20">
        <v>27.29</v>
      </c>
      <c r="C851" s="20">
        <v>26.92</v>
      </c>
      <c r="D851" s="20">
        <v>26.31</v>
      </c>
      <c r="E851" s="20">
        <v>25.78</v>
      </c>
    </row>
    <row r="852" spans="1:5" ht="15.75" hidden="1">
      <c r="A852" s="21">
        <v>36654</v>
      </c>
      <c r="B852" s="20">
        <v>28.09</v>
      </c>
      <c r="C852" s="20">
        <v>27.75</v>
      </c>
      <c r="D852" s="20">
        <v>27.01</v>
      </c>
      <c r="E852" s="20">
        <v>26.42</v>
      </c>
    </row>
    <row r="853" spans="1:5" ht="15.75" hidden="1">
      <c r="A853" s="21">
        <v>36655</v>
      </c>
      <c r="B853" s="20">
        <v>28.65</v>
      </c>
      <c r="C853" s="20">
        <v>28.4</v>
      </c>
      <c r="D853" s="20">
        <v>27.67</v>
      </c>
      <c r="E853" s="20">
        <v>27</v>
      </c>
    </row>
    <row r="854" spans="1:5" ht="15.75" hidden="1">
      <c r="A854" s="21">
        <v>36656</v>
      </c>
      <c r="B854" s="20">
        <v>28.1</v>
      </c>
      <c r="C854" s="20">
        <v>28.05</v>
      </c>
      <c r="D854" s="20">
        <v>27.45</v>
      </c>
      <c r="E854" s="20">
        <v>26.86</v>
      </c>
    </row>
    <row r="855" spans="1:5" ht="15.75" hidden="1">
      <c r="A855" s="21">
        <v>36657</v>
      </c>
      <c r="B855" s="20">
        <v>29.11</v>
      </c>
      <c r="C855" s="20">
        <v>28.94</v>
      </c>
      <c r="D855" s="20">
        <v>28.27</v>
      </c>
      <c r="E855" s="20">
        <v>27.66</v>
      </c>
    </row>
    <row r="856" spans="1:5" ht="15.75" hidden="1">
      <c r="A856" s="21">
        <v>36658</v>
      </c>
      <c r="B856" s="20">
        <v>29.62</v>
      </c>
      <c r="C856" s="20">
        <v>29.39</v>
      </c>
      <c r="D856" s="20">
        <v>28.71</v>
      </c>
      <c r="E856" s="20">
        <v>28.06</v>
      </c>
    </row>
    <row r="857" spans="1:5" ht="15.75" hidden="1">
      <c r="A857" s="21">
        <v>36661</v>
      </c>
      <c r="B857" s="20">
        <v>29.92</v>
      </c>
      <c r="C857" s="20">
        <v>29.73</v>
      </c>
      <c r="D857" s="20">
        <v>29.07</v>
      </c>
      <c r="E857" s="20">
        <v>28.41</v>
      </c>
    </row>
    <row r="858" spans="1:5" ht="15.75" hidden="1">
      <c r="A858" s="21">
        <v>36662</v>
      </c>
      <c r="B858" s="20">
        <v>29.73</v>
      </c>
      <c r="C858" s="20">
        <v>29.65</v>
      </c>
      <c r="D858" s="20">
        <v>29.08</v>
      </c>
      <c r="E858" s="20">
        <v>28.41</v>
      </c>
    </row>
    <row r="859" spans="1:5" ht="15.75" hidden="1">
      <c r="A859" s="21">
        <v>36663</v>
      </c>
      <c r="B859" s="20">
        <v>29.32</v>
      </c>
      <c r="C859" s="20">
        <v>29.44</v>
      </c>
      <c r="D859" s="20">
        <v>28.96</v>
      </c>
      <c r="E859" s="20">
        <v>28.38</v>
      </c>
    </row>
    <row r="860" spans="1:5" ht="15.75" hidden="1">
      <c r="A860" s="21">
        <v>36664</v>
      </c>
      <c r="B860" s="20">
        <v>30.33</v>
      </c>
      <c r="C860" s="20">
        <v>30.22</v>
      </c>
      <c r="D860" s="20">
        <v>29.66</v>
      </c>
      <c r="E860" s="20">
        <v>29.01</v>
      </c>
    </row>
    <row r="861" spans="1:5" ht="15.75" hidden="1">
      <c r="A861" s="21">
        <v>36665</v>
      </c>
      <c r="B861" s="20">
        <v>29.89</v>
      </c>
      <c r="C861" s="20">
        <v>29.85</v>
      </c>
      <c r="D861" s="20">
        <v>29.41</v>
      </c>
      <c r="E861" s="20">
        <v>28.84</v>
      </c>
    </row>
    <row r="862" spans="1:5" ht="15.75" hidden="1">
      <c r="A862" s="21">
        <v>36668</v>
      </c>
      <c r="B862" s="20">
        <v>28.61</v>
      </c>
      <c r="C862" s="20">
        <v>28.73</v>
      </c>
      <c r="D862" s="20">
        <v>28.32</v>
      </c>
      <c r="E862" s="20">
        <v>27.83</v>
      </c>
    </row>
    <row r="863" spans="1:5" ht="15.75" hidden="1">
      <c r="A863" s="21">
        <v>36669</v>
      </c>
      <c r="B863" s="20">
        <v>28.78</v>
      </c>
      <c r="C863" s="20">
        <v>28.28</v>
      </c>
      <c r="D863" s="20">
        <v>27.81</v>
      </c>
      <c r="E863" s="20">
        <v>27.35</v>
      </c>
    </row>
    <row r="864" spans="1:5" ht="15.75" hidden="1">
      <c r="A864" s="21">
        <v>36670</v>
      </c>
      <c r="B864" s="20">
        <v>29.93</v>
      </c>
      <c r="C864" s="20">
        <v>29.18</v>
      </c>
      <c r="D864" s="20">
        <v>28.6</v>
      </c>
      <c r="E864" s="20">
        <v>28.09</v>
      </c>
    </row>
    <row r="865" spans="1:5" ht="15.75" hidden="1">
      <c r="A865" s="21">
        <v>36671</v>
      </c>
      <c r="B865" s="20">
        <v>30.51</v>
      </c>
      <c r="C865" s="20">
        <v>29.63</v>
      </c>
      <c r="D865" s="20">
        <v>28.98</v>
      </c>
      <c r="E865" s="20">
        <v>28.43</v>
      </c>
    </row>
    <row r="866" spans="1:5" ht="15.75" hidden="1">
      <c r="A866" s="21">
        <v>36672</v>
      </c>
      <c r="B866" s="20">
        <v>30</v>
      </c>
      <c r="C866" s="20">
        <v>29.07</v>
      </c>
      <c r="D866" s="20">
        <v>28.4</v>
      </c>
      <c r="E866" s="20">
        <v>27.85</v>
      </c>
    </row>
    <row r="867" spans="1:5" ht="15.75" hidden="1">
      <c r="A867" s="21">
        <v>36676</v>
      </c>
      <c r="B867" s="20">
        <v>30.35</v>
      </c>
      <c r="C867" s="20">
        <v>29.41</v>
      </c>
      <c r="D867" s="20">
        <v>28.77</v>
      </c>
      <c r="E867" s="20">
        <v>28.24</v>
      </c>
    </row>
    <row r="868" spans="1:5" ht="15.75" hidden="1">
      <c r="A868" s="21">
        <v>36677</v>
      </c>
      <c r="B868" s="20">
        <v>29.01</v>
      </c>
      <c r="C868" s="20">
        <v>28.42</v>
      </c>
      <c r="D868" s="20">
        <v>27.89</v>
      </c>
      <c r="E868" s="20">
        <v>27.4</v>
      </c>
    </row>
    <row r="869" spans="1:5" ht="15.75" hidden="1">
      <c r="A869" s="21">
        <v>36678</v>
      </c>
      <c r="B869" s="20">
        <v>30.14</v>
      </c>
      <c r="C869" s="20">
        <v>29.31</v>
      </c>
      <c r="D869" s="20">
        <v>28.71</v>
      </c>
      <c r="E869" s="20">
        <v>28.2</v>
      </c>
    </row>
    <row r="870" spans="1:5" ht="15.75" hidden="1">
      <c r="A870" s="21">
        <v>36679</v>
      </c>
      <c r="B870" s="20">
        <v>30.35</v>
      </c>
      <c r="C870" s="20">
        <v>29.44</v>
      </c>
      <c r="D870" s="20">
        <v>28.74</v>
      </c>
      <c r="E870" s="20">
        <v>28.18</v>
      </c>
    </row>
    <row r="871" spans="1:5" ht="15.75" hidden="1">
      <c r="A871" s="21">
        <v>36682</v>
      </c>
      <c r="B871" s="20">
        <v>29.7</v>
      </c>
      <c r="C871" s="20">
        <v>28.92</v>
      </c>
      <c r="D871" s="20">
        <v>28.25</v>
      </c>
      <c r="E871" s="20">
        <v>27.72</v>
      </c>
    </row>
    <row r="872" spans="1:5" ht="15.75" hidden="1">
      <c r="A872" s="21">
        <v>36683</v>
      </c>
      <c r="B872" s="20">
        <v>29.75</v>
      </c>
      <c r="C872" s="20">
        <v>28.97</v>
      </c>
      <c r="D872" s="20">
        <v>28.3</v>
      </c>
      <c r="E872" s="20">
        <v>27.76</v>
      </c>
    </row>
    <row r="873" spans="1:5" ht="15.75" hidden="1">
      <c r="A873" s="21">
        <v>36684</v>
      </c>
      <c r="B873" s="20">
        <v>29.95</v>
      </c>
      <c r="C873" s="20">
        <v>29.28</v>
      </c>
      <c r="D873" s="20">
        <v>28.66</v>
      </c>
      <c r="E873" s="20">
        <v>28.13</v>
      </c>
    </row>
    <row r="874" spans="1:5" ht="15.75" hidden="1">
      <c r="A874" s="21">
        <v>36685</v>
      </c>
      <c r="B874" s="20">
        <v>29.78</v>
      </c>
      <c r="C874" s="20">
        <v>29.08</v>
      </c>
      <c r="D874" s="20">
        <v>28.39</v>
      </c>
      <c r="E874" s="20">
        <v>27.83</v>
      </c>
    </row>
    <row r="875" spans="1:5" ht="15.75" hidden="1">
      <c r="A875" s="21">
        <v>36686</v>
      </c>
      <c r="B875" s="20">
        <v>30.2</v>
      </c>
      <c r="C875" s="20">
        <v>29.26</v>
      </c>
      <c r="D875" s="20">
        <v>28.46</v>
      </c>
      <c r="E875" s="20">
        <v>27.89</v>
      </c>
    </row>
    <row r="876" spans="1:5" ht="15.75" hidden="1">
      <c r="A876" s="21">
        <v>36689</v>
      </c>
      <c r="B876" s="20">
        <v>31.74</v>
      </c>
      <c r="C876" s="20">
        <v>30.43</v>
      </c>
      <c r="D876" s="20">
        <v>29.53</v>
      </c>
      <c r="E876" s="20">
        <v>28.85</v>
      </c>
    </row>
    <row r="877" spans="1:5" ht="15.75" hidden="1">
      <c r="A877" s="21">
        <v>36690</v>
      </c>
      <c r="B877" s="20">
        <v>32.56</v>
      </c>
      <c r="C877" s="20">
        <v>31.2</v>
      </c>
      <c r="D877" s="20">
        <v>30.16</v>
      </c>
      <c r="E877" s="20">
        <v>29.41</v>
      </c>
    </row>
    <row r="878" spans="1:5" ht="15.75" hidden="1">
      <c r="A878" s="21">
        <v>36691</v>
      </c>
      <c r="B878" s="20">
        <v>32.85</v>
      </c>
      <c r="C878" s="20">
        <v>31.17</v>
      </c>
      <c r="D878" s="20">
        <v>30.09</v>
      </c>
      <c r="E878" s="20">
        <v>29.33</v>
      </c>
    </row>
    <row r="879" spans="1:5" ht="15.75" hidden="1">
      <c r="A879" s="21">
        <v>36692</v>
      </c>
      <c r="B879" s="20">
        <v>32.95</v>
      </c>
      <c r="C879" s="20">
        <v>30.95</v>
      </c>
      <c r="D879" s="20">
        <v>29.87</v>
      </c>
      <c r="E879" s="20">
        <v>29.11</v>
      </c>
    </row>
    <row r="880" spans="1:5" ht="15.75" hidden="1">
      <c r="A880" s="21">
        <v>36693</v>
      </c>
      <c r="B880" s="20">
        <v>32.33</v>
      </c>
      <c r="C880" s="20">
        <v>30.02</v>
      </c>
      <c r="D880" s="20">
        <v>29.02</v>
      </c>
      <c r="E880" s="20">
        <v>28.31</v>
      </c>
    </row>
    <row r="881" spans="1:5" ht="15.75" hidden="1">
      <c r="A881" s="21">
        <v>36696</v>
      </c>
      <c r="B881" s="20">
        <v>31.69</v>
      </c>
      <c r="C881" s="20">
        <v>29.64</v>
      </c>
      <c r="D881" s="20">
        <v>28.67</v>
      </c>
      <c r="E881" s="20">
        <v>28.02</v>
      </c>
    </row>
    <row r="882" spans="1:5" ht="15.75" hidden="1">
      <c r="A882" s="21">
        <v>36697</v>
      </c>
      <c r="B882" s="20">
        <v>33.05</v>
      </c>
      <c r="C882" s="20">
        <v>30.65</v>
      </c>
      <c r="D882" s="20">
        <v>29.49</v>
      </c>
      <c r="E882" s="20">
        <v>28.74</v>
      </c>
    </row>
    <row r="883" spans="1:5" ht="15.75" hidden="1">
      <c r="A883" s="21">
        <v>36698</v>
      </c>
      <c r="B883" s="20">
        <v>31.37</v>
      </c>
      <c r="C883" s="20">
        <v>29.9</v>
      </c>
      <c r="D883" s="20">
        <v>29.05</v>
      </c>
      <c r="E883" s="20">
        <v>28.45</v>
      </c>
    </row>
    <row r="884" spans="1:5" ht="15.75" hidden="1">
      <c r="A884" s="21">
        <v>36699</v>
      </c>
      <c r="B884" s="20">
        <v>32.19</v>
      </c>
      <c r="C884" s="20">
        <v>30.67</v>
      </c>
      <c r="D884" s="20">
        <v>29.75</v>
      </c>
      <c r="E884" s="20">
        <v>29.11</v>
      </c>
    </row>
    <row r="885" spans="1:5" ht="15.75" hidden="1">
      <c r="A885" s="21">
        <v>36700</v>
      </c>
      <c r="B885" s="20">
        <v>32.25</v>
      </c>
      <c r="C885" s="20">
        <v>30.85</v>
      </c>
      <c r="D885" s="20">
        <v>29.92</v>
      </c>
      <c r="E885" s="20">
        <v>29.28</v>
      </c>
    </row>
    <row r="886" spans="1:5" ht="15.75" hidden="1">
      <c r="A886" s="21">
        <v>36703</v>
      </c>
      <c r="B886" s="20">
        <v>31.63</v>
      </c>
      <c r="C886" s="20">
        <v>30.41</v>
      </c>
      <c r="D886" s="20">
        <v>29.52</v>
      </c>
      <c r="E886" s="20">
        <v>28.9</v>
      </c>
    </row>
    <row r="887" spans="1:5" ht="15.75" hidden="1">
      <c r="A887" s="21">
        <v>36704</v>
      </c>
      <c r="B887" s="20">
        <v>32.06</v>
      </c>
      <c r="C887" s="20">
        <v>30.88</v>
      </c>
      <c r="D887" s="20">
        <v>30.01</v>
      </c>
      <c r="E887" s="20">
        <v>29.38</v>
      </c>
    </row>
    <row r="888" spans="1:5" ht="15.75" hidden="1">
      <c r="A888" s="21">
        <v>36705</v>
      </c>
      <c r="B888" s="20">
        <v>31.9</v>
      </c>
      <c r="C888" s="20">
        <v>30.65</v>
      </c>
      <c r="D888" s="20">
        <v>29.78</v>
      </c>
      <c r="E888" s="20">
        <v>29.14</v>
      </c>
    </row>
    <row r="889" spans="1:5" ht="15.75" hidden="1">
      <c r="A889" s="21">
        <v>36706</v>
      </c>
      <c r="B889" s="20">
        <v>32.72</v>
      </c>
      <c r="C889" s="20">
        <v>31.25</v>
      </c>
      <c r="D889" s="20">
        <v>30.33</v>
      </c>
      <c r="E889" s="20">
        <v>29.65</v>
      </c>
    </row>
    <row r="890" spans="1:5" ht="15.75" hidden="1">
      <c r="A890" s="21">
        <v>36707</v>
      </c>
      <c r="B890" s="20">
        <v>32.5</v>
      </c>
      <c r="C890" s="20">
        <v>31.13</v>
      </c>
      <c r="D890" s="20">
        <v>30.2</v>
      </c>
      <c r="E890" s="20">
        <v>29.51</v>
      </c>
    </row>
    <row r="891" spans="1:5" ht="15.75" hidden="1">
      <c r="A891" s="21">
        <v>36712</v>
      </c>
      <c r="B891" s="20">
        <v>30.67</v>
      </c>
      <c r="C891" s="20">
        <v>29.6</v>
      </c>
      <c r="D891" s="20">
        <v>28.9</v>
      </c>
      <c r="E891" s="20">
        <v>28.35</v>
      </c>
    </row>
    <row r="892" spans="1:5" ht="15.75" hidden="1">
      <c r="A892" s="21">
        <v>36713</v>
      </c>
      <c r="B892" s="20">
        <v>29.99</v>
      </c>
      <c r="C892" s="20">
        <v>29.04</v>
      </c>
      <c r="D892" s="20">
        <v>28.48</v>
      </c>
      <c r="E892" s="20">
        <v>27.98</v>
      </c>
    </row>
    <row r="893" spans="1:5" ht="15.75" hidden="1">
      <c r="A893" s="21">
        <v>36714</v>
      </c>
      <c r="B893" s="20">
        <v>30.28</v>
      </c>
      <c r="C893" s="20">
        <v>29.18</v>
      </c>
      <c r="D893" s="20">
        <v>28.62</v>
      </c>
      <c r="E893" s="20">
        <v>28.12</v>
      </c>
    </row>
    <row r="894" spans="1:5" ht="15.75" hidden="1">
      <c r="A894" s="21">
        <v>36717</v>
      </c>
      <c r="B894" s="20">
        <v>29.69</v>
      </c>
      <c r="C894" s="20">
        <v>28.83</v>
      </c>
      <c r="D894" s="20">
        <v>28.29</v>
      </c>
      <c r="E894" s="20">
        <v>27.82</v>
      </c>
    </row>
    <row r="895" spans="1:5" ht="15.75" hidden="1">
      <c r="A895" s="21">
        <v>36718</v>
      </c>
      <c r="B895" s="20">
        <v>29.7</v>
      </c>
      <c r="C895" s="20">
        <v>29.06</v>
      </c>
      <c r="D895" s="20">
        <v>28.56</v>
      </c>
      <c r="E895" s="20">
        <v>28.13</v>
      </c>
    </row>
    <row r="896" spans="1:5" ht="15.75" hidden="1">
      <c r="A896" s="21">
        <v>36719</v>
      </c>
      <c r="B896" s="20">
        <v>30.32</v>
      </c>
      <c r="C896" s="20">
        <v>29.64</v>
      </c>
      <c r="D896" s="20">
        <v>29.04</v>
      </c>
      <c r="E896" s="20">
        <v>28.6</v>
      </c>
    </row>
    <row r="897" spans="1:5" ht="15.75" hidden="1">
      <c r="A897" s="21">
        <v>36720</v>
      </c>
      <c r="B897" s="20">
        <v>31.47</v>
      </c>
      <c r="C897" s="20">
        <v>30.41</v>
      </c>
      <c r="D897" s="20">
        <v>29.69</v>
      </c>
      <c r="E897" s="20">
        <v>29.21</v>
      </c>
    </row>
    <row r="898" spans="1:5" ht="15.75" hidden="1">
      <c r="A898" s="21">
        <v>36721</v>
      </c>
      <c r="B898" s="20">
        <v>31.4</v>
      </c>
      <c r="C898" s="20">
        <v>30.43</v>
      </c>
      <c r="D898" s="20">
        <v>29.71</v>
      </c>
      <c r="E898" s="20">
        <v>29.21</v>
      </c>
    </row>
    <row r="899" spans="1:5" ht="15.75" hidden="1">
      <c r="A899" s="21">
        <v>36724</v>
      </c>
      <c r="B899" s="20">
        <v>30.83</v>
      </c>
      <c r="C899" s="20">
        <v>29.76</v>
      </c>
      <c r="D899" s="20">
        <v>29.12</v>
      </c>
      <c r="E899" s="20">
        <v>28.68</v>
      </c>
    </row>
    <row r="900" spans="1:5" ht="15.75" hidden="1">
      <c r="A900" s="21">
        <v>36725</v>
      </c>
      <c r="B900" s="20">
        <v>31.94</v>
      </c>
      <c r="C900" s="20">
        <v>30.64</v>
      </c>
      <c r="D900" s="20">
        <v>29.93</v>
      </c>
      <c r="E900" s="20">
        <v>29.41</v>
      </c>
    </row>
    <row r="901" spans="1:5" ht="15.75" hidden="1">
      <c r="A901" s="21">
        <v>36726</v>
      </c>
      <c r="B901" s="20">
        <v>31.42</v>
      </c>
      <c r="C901" s="20">
        <v>30.35</v>
      </c>
      <c r="D901" s="20">
        <v>29.76</v>
      </c>
      <c r="E901" s="20">
        <v>29.32</v>
      </c>
    </row>
    <row r="902" spans="1:5" ht="15.75" hidden="1">
      <c r="A902" s="21">
        <v>36727</v>
      </c>
      <c r="B902" s="20">
        <v>30.93</v>
      </c>
      <c r="C902" s="20">
        <v>29.77</v>
      </c>
      <c r="D902" s="20">
        <v>29.31</v>
      </c>
      <c r="E902" s="20">
        <v>28.91</v>
      </c>
    </row>
    <row r="903" spans="1:5" ht="15.75" hidden="1">
      <c r="A903" s="21">
        <v>36728</v>
      </c>
      <c r="B903" s="20">
        <v>28.56</v>
      </c>
      <c r="C903" s="20">
        <v>28.36</v>
      </c>
      <c r="D903" s="20">
        <v>28.08</v>
      </c>
      <c r="E903" s="20">
        <v>27.78</v>
      </c>
    </row>
    <row r="904" spans="1:5" ht="15.75" hidden="1">
      <c r="A904" s="21">
        <v>36731</v>
      </c>
      <c r="B904" s="20">
        <v>28.02</v>
      </c>
      <c r="C904" s="20">
        <v>27.8</v>
      </c>
      <c r="D904" s="20">
        <v>27.57</v>
      </c>
      <c r="E904" s="20">
        <v>27.31</v>
      </c>
    </row>
    <row r="905" spans="1:5" ht="15.75" hidden="1">
      <c r="A905" s="21">
        <v>36732</v>
      </c>
      <c r="B905" s="20">
        <v>27.95</v>
      </c>
      <c r="C905" s="20">
        <v>27.73</v>
      </c>
      <c r="D905" s="20">
        <v>27.5</v>
      </c>
      <c r="E905" s="20">
        <v>27.24</v>
      </c>
    </row>
    <row r="906" spans="1:5" ht="15.75" hidden="1">
      <c r="A906" s="21">
        <v>36733</v>
      </c>
      <c r="B906" s="20">
        <v>27.81</v>
      </c>
      <c r="C906" s="20">
        <v>27.63</v>
      </c>
      <c r="D906" s="20">
        <v>27.44</v>
      </c>
      <c r="E906" s="20">
        <v>27.2</v>
      </c>
    </row>
    <row r="907" spans="1:5" ht="15.75" hidden="1">
      <c r="A907" s="21">
        <v>36734</v>
      </c>
      <c r="B907" s="20">
        <v>28.02</v>
      </c>
      <c r="C907" s="20">
        <v>27.8</v>
      </c>
      <c r="D907" s="20">
        <v>27.65</v>
      </c>
      <c r="E907" s="20">
        <v>27.43</v>
      </c>
    </row>
    <row r="908" spans="1:5" ht="15.75" hidden="1">
      <c r="A908" s="21">
        <v>36735</v>
      </c>
      <c r="B908" s="20">
        <v>28.18</v>
      </c>
      <c r="C908" s="20">
        <v>27.91</v>
      </c>
      <c r="D908" s="20">
        <v>27.76</v>
      </c>
      <c r="E908" s="20">
        <v>27.54</v>
      </c>
    </row>
    <row r="909" spans="1:5" ht="15.75" hidden="1">
      <c r="A909" s="21">
        <v>36738</v>
      </c>
      <c r="B909" s="20">
        <v>27.43</v>
      </c>
      <c r="C909" s="20">
        <v>27.31</v>
      </c>
      <c r="D909" s="20">
        <v>27.19</v>
      </c>
      <c r="E909" s="20">
        <v>27</v>
      </c>
    </row>
    <row r="910" spans="1:5" ht="15.75" hidden="1">
      <c r="A910" s="21">
        <v>36739</v>
      </c>
      <c r="B910" s="20">
        <v>27.79</v>
      </c>
      <c r="C910" s="20">
        <v>27.58</v>
      </c>
      <c r="D910" s="20">
        <v>27.44</v>
      </c>
      <c r="E910" s="20">
        <v>27.25</v>
      </c>
    </row>
    <row r="911" spans="1:5" ht="15.75" hidden="1">
      <c r="A911" s="21">
        <v>36740</v>
      </c>
      <c r="B911" s="20">
        <v>28.26</v>
      </c>
      <c r="C911" s="20">
        <v>27.97</v>
      </c>
      <c r="D911" s="20">
        <v>27.72</v>
      </c>
      <c r="E911" s="20">
        <v>27.46</v>
      </c>
    </row>
    <row r="912" spans="1:5" ht="15.75" hidden="1">
      <c r="A912" s="21">
        <v>36741</v>
      </c>
      <c r="B912" s="20">
        <v>28.66</v>
      </c>
      <c r="C912" s="20">
        <v>28.32</v>
      </c>
      <c r="D912" s="20">
        <v>27.98</v>
      </c>
      <c r="E912" s="20">
        <v>27.66</v>
      </c>
    </row>
    <row r="913" spans="1:5" ht="15.75" hidden="1">
      <c r="A913" s="21">
        <v>36742</v>
      </c>
      <c r="B913" s="20">
        <v>29.96</v>
      </c>
      <c r="C913" s="20">
        <v>29.36</v>
      </c>
      <c r="D913" s="20">
        <v>28.94</v>
      </c>
      <c r="E913" s="20">
        <v>28.53</v>
      </c>
    </row>
    <row r="914" spans="1:5" ht="15.75" hidden="1">
      <c r="A914" s="21">
        <v>36745</v>
      </c>
      <c r="B914" s="20">
        <v>28.91</v>
      </c>
      <c r="C914" s="20">
        <v>28.65</v>
      </c>
      <c r="D914" s="20">
        <v>28.3</v>
      </c>
      <c r="E914" s="20">
        <v>27.94</v>
      </c>
    </row>
    <row r="915" spans="1:5" ht="15.75" hidden="1">
      <c r="A915" s="21">
        <v>36746</v>
      </c>
      <c r="B915" s="20">
        <v>29.12</v>
      </c>
      <c r="C915" s="20">
        <v>28.87</v>
      </c>
      <c r="D915" s="20">
        <v>28.51</v>
      </c>
      <c r="E915" s="20">
        <v>28.15</v>
      </c>
    </row>
    <row r="916" spans="1:5" ht="15.75" hidden="1">
      <c r="A916" s="21">
        <v>36747</v>
      </c>
      <c r="B916" s="20">
        <v>30.35</v>
      </c>
      <c r="C916" s="20">
        <v>29.95</v>
      </c>
      <c r="D916" s="20">
        <v>29.43</v>
      </c>
      <c r="E916" s="20">
        <v>28.98</v>
      </c>
    </row>
    <row r="917" spans="1:5" ht="15.75" hidden="1">
      <c r="A917" s="21">
        <v>36748</v>
      </c>
      <c r="B917" s="20">
        <v>31.34</v>
      </c>
      <c r="C917" s="20">
        <v>30.87</v>
      </c>
      <c r="D917" s="20">
        <v>30.25</v>
      </c>
      <c r="E917" s="20">
        <v>29.7</v>
      </c>
    </row>
    <row r="918" spans="1:5" ht="15.75" hidden="1">
      <c r="A918" s="21">
        <v>36749</v>
      </c>
      <c r="B918" s="20">
        <v>31.02</v>
      </c>
      <c r="C918" s="20">
        <v>30.58</v>
      </c>
      <c r="D918" s="20">
        <v>29.98</v>
      </c>
      <c r="E918" s="20">
        <v>29.42</v>
      </c>
    </row>
    <row r="919" spans="1:5" ht="15.75" hidden="1">
      <c r="A919" s="21">
        <v>36752</v>
      </c>
      <c r="B919" s="20">
        <v>31.94</v>
      </c>
      <c r="C919" s="20">
        <v>31.08</v>
      </c>
      <c r="D919" s="20">
        <v>30.41</v>
      </c>
      <c r="E919" s="20">
        <v>29.83</v>
      </c>
    </row>
    <row r="920" spans="1:5" ht="15.75" hidden="1">
      <c r="A920" s="21">
        <v>36753</v>
      </c>
      <c r="B920" s="20">
        <v>31.67</v>
      </c>
      <c r="C920" s="20">
        <v>30.96</v>
      </c>
      <c r="D920" s="20">
        <v>30.32</v>
      </c>
      <c r="E920" s="20">
        <v>29.74</v>
      </c>
    </row>
    <row r="921" spans="1:5" ht="15.75" hidden="1">
      <c r="A921" s="21">
        <v>36754</v>
      </c>
      <c r="B921" s="20">
        <v>31.8</v>
      </c>
      <c r="C921" s="20">
        <v>30.98</v>
      </c>
      <c r="D921" s="20">
        <v>30.36</v>
      </c>
      <c r="E921" s="20">
        <v>29.79</v>
      </c>
    </row>
    <row r="922" spans="1:5" ht="15.75" hidden="1">
      <c r="A922" s="21">
        <v>36755</v>
      </c>
      <c r="B922" s="20">
        <v>31.94</v>
      </c>
      <c r="C922" s="20">
        <v>31.33</v>
      </c>
      <c r="D922" s="20">
        <v>30.68</v>
      </c>
      <c r="E922" s="20">
        <v>30.08</v>
      </c>
    </row>
    <row r="923" spans="1:5" ht="15.75" hidden="1">
      <c r="A923" s="21">
        <v>36756</v>
      </c>
      <c r="B923" s="20">
        <v>31.99</v>
      </c>
      <c r="C923" s="20">
        <v>31.56</v>
      </c>
      <c r="D923" s="20">
        <v>31.03</v>
      </c>
      <c r="E923" s="20">
        <v>30.46</v>
      </c>
    </row>
    <row r="924" spans="1:5" ht="15.75" hidden="1">
      <c r="A924" s="21">
        <v>36759</v>
      </c>
      <c r="B924" s="20">
        <v>32.47</v>
      </c>
      <c r="C924" s="20">
        <v>31.98</v>
      </c>
      <c r="D924" s="20">
        <v>31.36</v>
      </c>
      <c r="E924" s="20">
        <v>30.7</v>
      </c>
    </row>
    <row r="925" spans="1:5" ht="15.75" hidden="1">
      <c r="A925" s="21">
        <v>36760</v>
      </c>
      <c r="B925" s="20">
        <v>31.22</v>
      </c>
      <c r="C925" s="20">
        <v>31.22</v>
      </c>
      <c r="D925" s="20">
        <v>30.83</v>
      </c>
      <c r="E925" s="20">
        <v>30.31</v>
      </c>
    </row>
    <row r="926" spans="1:5" ht="15.75" hidden="1">
      <c r="A926" s="21">
        <v>36761</v>
      </c>
      <c r="B926" s="20">
        <v>32.02</v>
      </c>
      <c r="C926" s="20">
        <v>31.56</v>
      </c>
      <c r="D926" s="20">
        <v>30.97</v>
      </c>
      <c r="E926" s="20">
        <v>30.37</v>
      </c>
    </row>
    <row r="927" spans="1:5" ht="15.75" hidden="1">
      <c r="A927" s="21">
        <v>36762</v>
      </c>
      <c r="B927" s="20">
        <v>31.63</v>
      </c>
      <c r="C927" s="20">
        <v>31.09</v>
      </c>
      <c r="D927" s="20">
        <v>30.53</v>
      </c>
      <c r="E927" s="20">
        <v>29.99</v>
      </c>
    </row>
    <row r="928" spans="1:5" ht="15.75" hidden="1">
      <c r="A928" s="21">
        <v>36763</v>
      </c>
      <c r="B928" s="20">
        <v>32.03</v>
      </c>
      <c r="C928" s="20">
        <v>31.23</v>
      </c>
      <c r="D928" s="20">
        <v>30.66</v>
      </c>
      <c r="E928" s="20">
        <v>30.11</v>
      </c>
    </row>
    <row r="929" spans="1:5" ht="15.75" hidden="1">
      <c r="A929" s="21">
        <v>36766</v>
      </c>
      <c r="B929" s="20">
        <v>32.87</v>
      </c>
      <c r="C929" s="20">
        <v>31.94</v>
      </c>
      <c r="D929" s="20">
        <v>31.32</v>
      </c>
      <c r="E929" s="20">
        <v>30.75</v>
      </c>
    </row>
    <row r="930" spans="1:5" ht="15.75" hidden="1">
      <c r="A930" s="21">
        <v>36767</v>
      </c>
      <c r="B930" s="20">
        <v>32.74</v>
      </c>
      <c r="C930" s="20">
        <v>31.83</v>
      </c>
      <c r="D930" s="20">
        <v>31.21</v>
      </c>
      <c r="E930" s="20">
        <v>30.63</v>
      </c>
    </row>
    <row r="931" spans="1:5" ht="15.75" hidden="1">
      <c r="A931" s="21">
        <v>36768</v>
      </c>
      <c r="B931" s="20">
        <v>33.32</v>
      </c>
      <c r="C931" s="20">
        <v>32.42</v>
      </c>
      <c r="D931" s="20">
        <v>31.82</v>
      </c>
      <c r="E931" s="20">
        <v>31.25</v>
      </c>
    </row>
    <row r="932" spans="1:5" ht="15.75" hidden="1">
      <c r="A932" s="21">
        <v>36769</v>
      </c>
      <c r="B932" s="20">
        <v>33.12</v>
      </c>
      <c r="C932" s="20">
        <v>32.21</v>
      </c>
      <c r="D932" s="20">
        <v>31.58</v>
      </c>
      <c r="E932" s="20">
        <v>30.99</v>
      </c>
    </row>
    <row r="933" spans="1:5" ht="15.75" hidden="1">
      <c r="A933" s="21">
        <v>36770</v>
      </c>
      <c r="B933" s="20">
        <v>33.38</v>
      </c>
      <c r="C933" s="20">
        <v>32.42</v>
      </c>
      <c r="D933" s="20">
        <v>31.79</v>
      </c>
      <c r="E933" s="20">
        <v>31.2</v>
      </c>
    </row>
    <row r="934" spans="1:5" ht="15.75" hidden="1">
      <c r="A934" s="21">
        <v>36774</v>
      </c>
      <c r="B934" s="20">
        <v>33.83</v>
      </c>
      <c r="C934" s="20">
        <v>32.98</v>
      </c>
      <c r="D934" s="20">
        <v>32.31</v>
      </c>
      <c r="E934" s="20">
        <v>31.69</v>
      </c>
    </row>
    <row r="935" spans="1:5" ht="15.75" hidden="1">
      <c r="A935" s="21">
        <v>36775</v>
      </c>
      <c r="B935" s="20">
        <v>34.9</v>
      </c>
      <c r="C935" s="20">
        <v>33.98</v>
      </c>
      <c r="D935" s="20">
        <v>33.22</v>
      </c>
      <c r="E935" s="20">
        <v>32.52</v>
      </c>
    </row>
    <row r="936" spans="1:5" ht="15.75" hidden="1">
      <c r="A936" s="21">
        <v>36776</v>
      </c>
      <c r="B936" s="20">
        <v>35.39</v>
      </c>
      <c r="C936" s="20">
        <v>34.54</v>
      </c>
      <c r="D936" s="20">
        <v>33.76</v>
      </c>
      <c r="E936" s="20">
        <v>33.03</v>
      </c>
    </row>
    <row r="937" spans="1:5" ht="15.75" hidden="1">
      <c r="A937" s="21">
        <v>36777</v>
      </c>
      <c r="B937" s="20">
        <v>33.63</v>
      </c>
      <c r="C937" s="20">
        <v>32.77</v>
      </c>
      <c r="D937" s="20">
        <v>32.14</v>
      </c>
      <c r="E937" s="20">
        <v>31.53</v>
      </c>
    </row>
    <row r="938" spans="1:5" ht="15.75" hidden="1">
      <c r="A938" s="21">
        <v>36780</v>
      </c>
      <c r="B938" s="20">
        <v>35.14</v>
      </c>
      <c r="C938" s="20">
        <v>34.22</v>
      </c>
      <c r="D938" s="20">
        <v>33.54</v>
      </c>
      <c r="E938" s="20">
        <v>32.87</v>
      </c>
    </row>
    <row r="939" spans="1:5" ht="15.75" hidden="1">
      <c r="A939" s="21">
        <v>36781</v>
      </c>
      <c r="B939" s="20">
        <v>34.28</v>
      </c>
      <c r="C939" s="20">
        <v>33.42</v>
      </c>
      <c r="D939" s="20">
        <v>32.88</v>
      </c>
      <c r="E939" s="20">
        <v>32.29</v>
      </c>
    </row>
    <row r="940" spans="1:5" ht="15.75" hidden="1">
      <c r="A940" s="21">
        <v>36782</v>
      </c>
      <c r="B940" s="20">
        <v>33.82</v>
      </c>
      <c r="C940" s="20">
        <v>32.68</v>
      </c>
      <c r="D940" s="20">
        <v>32.2</v>
      </c>
      <c r="E940" s="20">
        <v>31.72</v>
      </c>
    </row>
    <row r="941" spans="1:5" ht="15.75" hidden="1">
      <c r="A941" s="21">
        <v>36783</v>
      </c>
      <c r="B941" s="20">
        <v>34.07</v>
      </c>
      <c r="C941" s="20">
        <v>33.05</v>
      </c>
      <c r="D941" s="20">
        <v>32.56</v>
      </c>
      <c r="E941" s="20">
        <v>32.08</v>
      </c>
    </row>
    <row r="942" spans="1:5" ht="15.75" hidden="1">
      <c r="A942" s="21">
        <v>36784</v>
      </c>
      <c r="B942" s="20">
        <v>35.92</v>
      </c>
      <c r="C942" s="20">
        <v>34.72</v>
      </c>
      <c r="D942" s="20">
        <v>34.06</v>
      </c>
      <c r="E942" s="20">
        <v>33.43</v>
      </c>
    </row>
    <row r="943" spans="1:5" ht="15.75" hidden="1">
      <c r="A943" s="21">
        <v>36787</v>
      </c>
      <c r="B943" s="20">
        <v>36.88</v>
      </c>
      <c r="C943" s="20">
        <v>35.55</v>
      </c>
      <c r="D943" s="20">
        <v>34.78</v>
      </c>
      <c r="E943" s="20">
        <v>34.07</v>
      </c>
    </row>
    <row r="944" spans="1:5" ht="15.75" hidden="1">
      <c r="A944" s="21">
        <v>36788</v>
      </c>
      <c r="B944" s="20">
        <v>36.51</v>
      </c>
      <c r="C944" s="20">
        <v>35.01</v>
      </c>
      <c r="D944" s="20">
        <v>34.22</v>
      </c>
      <c r="E944" s="20">
        <v>33.53</v>
      </c>
    </row>
    <row r="945" spans="1:5" ht="15.75" hidden="1">
      <c r="A945" s="21">
        <v>36789</v>
      </c>
      <c r="B945" s="20">
        <v>37.2</v>
      </c>
      <c r="C945" s="20">
        <v>35.24</v>
      </c>
      <c r="D945" s="20">
        <v>34.35</v>
      </c>
      <c r="E945" s="20">
        <v>33.6</v>
      </c>
    </row>
    <row r="946" spans="1:5" ht="15.75" hidden="1">
      <c r="A946" s="21">
        <v>36790</v>
      </c>
      <c r="B946" s="20">
        <v>34</v>
      </c>
      <c r="C946" s="20">
        <v>33.41</v>
      </c>
      <c r="D946" s="20">
        <v>32.83</v>
      </c>
      <c r="E946" s="20">
        <v>32.25</v>
      </c>
    </row>
    <row r="947" spans="1:5" ht="15.75" hidden="1">
      <c r="A947" s="21">
        <v>36791</v>
      </c>
      <c r="B947" s="20">
        <v>32.68</v>
      </c>
      <c r="C947" s="20">
        <v>32.27</v>
      </c>
      <c r="D947" s="20">
        <v>31.85</v>
      </c>
      <c r="E947" s="20">
        <v>31.43</v>
      </c>
    </row>
    <row r="948" spans="1:5" ht="15.75" hidden="1">
      <c r="A948" s="21">
        <v>36794</v>
      </c>
      <c r="B948" s="20">
        <v>31.57</v>
      </c>
      <c r="C948" s="20">
        <v>31.43</v>
      </c>
      <c r="D948" s="20">
        <v>31.21</v>
      </c>
      <c r="E948" s="20">
        <v>30.93</v>
      </c>
    </row>
    <row r="949" spans="1:5" ht="15.75" hidden="1">
      <c r="A949" s="21">
        <v>36795</v>
      </c>
      <c r="B949" s="20">
        <v>31.5</v>
      </c>
      <c r="C949" s="20">
        <v>31.37</v>
      </c>
      <c r="D949" s="20">
        <v>31.16</v>
      </c>
      <c r="E949" s="20">
        <v>30.89</v>
      </c>
    </row>
    <row r="950" spans="1:5" ht="15.75" hidden="1">
      <c r="A950" s="21">
        <v>36796</v>
      </c>
      <c r="B950" s="20">
        <v>31.46</v>
      </c>
      <c r="C950" s="20">
        <v>31.39</v>
      </c>
      <c r="D950" s="20">
        <v>31.18</v>
      </c>
      <c r="E950" s="20">
        <v>30.91</v>
      </c>
    </row>
    <row r="951" spans="1:5" ht="15.75" hidden="1">
      <c r="A951" s="21">
        <v>36797</v>
      </c>
      <c r="B951" s="20">
        <v>30.34</v>
      </c>
      <c r="C951" s="20">
        <v>30.34</v>
      </c>
      <c r="D951" s="20">
        <v>30.23</v>
      </c>
      <c r="E951" s="20">
        <v>30.03</v>
      </c>
    </row>
    <row r="952" spans="1:5" ht="15.75" hidden="1">
      <c r="A952" s="21">
        <v>36798</v>
      </c>
      <c r="B952" s="20">
        <v>30.84</v>
      </c>
      <c r="C952" s="20">
        <v>30.71</v>
      </c>
      <c r="D952" s="20">
        <v>30.54</v>
      </c>
      <c r="E952" s="20">
        <v>30.34</v>
      </c>
    </row>
    <row r="953" spans="1:5" ht="15.75" hidden="1">
      <c r="A953" s="21">
        <v>36801</v>
      </c>
      <c r="B953" s="20">
        <v>32.18</v>
      </c>
      <c r="C953" s="20">
        <v>31.86</v>
      </c>
      <c r="D953" s="20">
        <v>31.57</v>
      </c>
      <c r="E953" s="20">
        <v>31.31</v>
      </c>
    </row>
    <row r="954" spans="1:5" ht="15.75" hidden="1">
      <c r="A954" s="21">
        <v>36802</v>
      </c>
      <c r="B954" s="20">
        <v>32.07</v>
      </c>
      <c r="C954" s="20">
        <v>31.85</v>
      </c>
      <c r="D954" s="20">
        <v>31.58</v>
      </c>
      <c r="E954" s="20">
        <v>31.32</v>
      </c>
    </row>
    <row r="955" spans="1:5" ht="15.75" hidden="1">
      <c r="A955" s="21">
        <v>36803</v>
      </c>
      <c r="B955" s="20">
        <v>31.43</v>
      </c>
      <c r="C955" s="20">
        <v>31.24</v>
      </c>
      <c r="D955" s="20">
        <v>31.06</v>
      </c>
      <c r="E955" s="20">
        <v>30.86</v>
      </c>
    </row>
    <row r="956" spans="1:5" ht="15.75" hidden="1">
      <c r="A956" s="21">
        <v>36804</v>
      </c>
      <c r="B956" s="20">
        <v>30.53</v>
      </c>
      <c r="C956" s="20">
        <v>30.54</v>
      </c>
      <c r="D956" s="20">
        <v>30.49</v>
      </c>
      <c r="E956" s="20">
        <v>30.42</v>
      </c>
    </row>
    <row r="957" spans="1:5" ht="15.75" hidden="1">
      <c r="A957" s="21">
        <v>36805</v>
      </c>
      <c r="B957" s="20">
        <v>30.86</v>
      </c>
      <c r="C957" s="20">
        <v>30.91</v>
      </c>
      <c r="D957" s="20">
        <v>30.75</v>
      </c>
      <c r="E957" s="20">
        <v>30.62</v>
      </c>
    </row>
    <row r="958" spans="1:5" ht="15.75" hidden="1">
      <c r="A958" s="21">
        <v>36808</v>
      </c>
      <c r="B958" s="20">
        <v>31.86</v>
      </c>
      <c r="C958" s="20">
        <v>31.85</v>
      </c>
      <c r="D958" s="20">
        <v>31.56</v>
      </c>
      <c r="E958" s="20">
        <v>31.37</v>
      </c>
    </row>
    <row r="959" spans="1:5" ht="15.75" hidden="1">
      <c r="A959" s="21">
        <v>36809</v>
      </c>
      <c r="B959" s="20">
        <v>33.18</v>
      </c>
      <c r="C959" s="20">
        <v>33.07</v>
      </c>
      <c r="D959" s="20">
        <v>32.7</v>
      </c>
      <c r="E959" s="20">
        <v>32.38</v>
      </c>
    </row>
    <row r="960" spans="1:5" ht="15.75" hidden="1">
      <c r="A960" s="21">
        <v>36810</v>
      </c>
      <c r="B960" s="20">
        <v>33.25</v>
      </c>
      <c r="C960" s="20">
        <v>33.24</v>
      </c>
      <c r="D960" s="20">
        <v>32.94</v>
      </c>
      <c r="E960" s="20">
        <v>32.64</v>
      </c>
    </row>
    <row r="961" spans="1:5" ht="15.75" hidden="1">
      <c r="A961" s="21">
        <v>36811</v>
      </c>
      <c r="B961" s="20">
        <v>36.06</v>
      </c>
      <c r="C961" s="20">
        <v>35.72</v>
      </c>
      <c r="D961" s="20">
        <v>35.14</v>
      </c>
      <c r="E961" s="20">
        <v>34.56</v>
      </c>
    </row>
    <row r="962" spans="1:5" ht="15.75" hidden="1">
      <c r="A962" s="21">
        <v>36812</v>
      </c>
      <c r="B962" s="20">
        <v>34.99</v>
      </c>
      <c r="C962" s="20">
        <v>34.13</v>
      </c>
      <c r="D962" s="20">
        <v>33.55</v>
      </c>
      <c r="E962" s="20">
        <v>33.02</v>
      </c>
    </row>
    <row r="963" spans="1:5" ht="15.75" hidden="1">
      <c r="A963" s="21">
        <v>36815</v>
      </c>
      <c r="B963" s="20">
        <v>32.92</v>
      </c>
      <c r="C963" s="20">
        <v>32.39</v>
      </c>
      <c r="D963" s="20">
        <v>31.96</v>
      </c>
      <c r="E963" s="20">
        <v>31.53</v>
      </c>
    </row>
    <row r="964" spans="1:5" ht="15.75" hidden="1">
      <c r="A964" s="21">
        <v>36816</v>
      </c>
      <c r="B964" s="20">
        <v>32.99</v>
      </c>
      <c r="C964" s="20">
        <v>32.42</v>
      </c>
      <c r="D964" s="20">
        <v>31.98</v>
      </c>
      <c r="E964" s="20">
        <v>31.58</v>
      </c>
    </row>
    <row r="965" spans="1:5" ht="15.75" hidden="1">
      <c r="A965" s="21">
        <v>36817</v>
      </c>
      <c r="B965" s="20">
        <v>33.48</v>
      </c>
      <c r="C965" s="20">
        <v>32.47</v>
      </c>
      <c r="D965" s="20">
        <v>31.91</v>
      </c>
      <c r="E965" s="20">
        <v>31.48</v>
      </c>
    </row>
    <row r="966" spans="1:5" ht="15.75" hidden="1">
      <c r="A966" s="21">
        <v>36818</v>
      </c>
      <c r="B966" s="20">
        <v>32.91</v>
      </c>
      <c r="C966" s="20">
        <v>31.9</v>
      </c>
      <c r="D966" s="20">
        <v>31.36</v>
      </c>
      <c r="E966" s="20">
        <v>30.91</v>
      </c>
    </row>
    <row r="967" spans="1:5" ht="15.75" hidden="1">
      <c r="A967" s="21">
        <v>36819</v>
      </c>
      <c r="B967" s="20">
        <v>33.75</v>
      </c>
      <c r="C967" s="20">
        <v>32.95</v>
      </c>
      <c r="D967" s="20">
        <v>32.28</v>
      </c>
      <c r="E967" s="20">
        <v>31.76</v>
      </c>
    </row>
    <row r="968" spans="1:5" ht="15.75" hidden="1">
      <c r="A968" s="21">
        <v>36822</v>
      </c>
      <c r="B968" s="20">
        <v>33.76</v>
      </c>
      <c r="C968" s="20">
        <v>32.99</v>
      </c>
      <c r="D968" s="20">
        <v>32.39</v>
      </c>
      <c r="E968" s="20">
        <v>31.88</v>
      </c>
    </row>
    <row r="969" spans="1:5" ht="15.75" hidden="1">
      <c r="A969" s="21">
        <v>36823</v>
      </c>
      <c r="B969" s="20">
        <v>33.37</v>
      </c>
      <c r="C969" s="20">
        <v>32.5</v>
      </c>
      <c r="D969" s="20">
        <v>31.89</v>
      </c>
      <c r="E969" s="20">
        <v>31.37</v>
      </c>
    </row>
    <row r="970" spans="1:5" ht="15.75" hidden="1">
      <c r="A970" s="21">
        <v>36824</v>
      </c>
      <c r="B970" s="20">
        <v>32.96</v>
      </c>
      <c r="C970" s="20">
        <v>32.19</v>
      </c>
      <c r="D970" s="20">
        <v>31.6</v>
      </c>
      <c r="E970" s="20">
        <v>31.1</v>
      </c>
    </row>
    <row r="971" spans="1:5" ht="15.75" hidden="1">
      <c r="A971" s="21">
        <v>36825</v>
      </c>
      <c r="B971" s="20">
        <v>33.71</v>
      </c>
      <c r="C971" s="20">
        <v>32.77</v>
      </c>
      <c r="D971" s="20">
        <v>32.14</v>
      </c>
      <c r="E971" s="20">
        <v>31.59</v>
      </c>
    </row>
    <row r="972" spans="1:5" ht="15.75" hidden="1">
      <c r="A972" s="21">
        <v>36826</v>
      </c>
      <c r="B972" s="20">
        <v>32.74</v>
      </c>
      <c r="C972" s="20">
        <v>31.68</v>
      </c>
      <c r="D972" s="20">
        <v>31.03</v>
      </c>
      <c r="E972" s="20">
        <v>30.48</v>
      </c>
    </row>
    <row r="973" spans="1:5" ht="15.75" hidden="1">
      <c r="A973" s="21">
        <v>36829</v>
      </c>
      <c r="B973" s="20">
        <v>32.81</v>
      </c>
      <c r="C973" s="20">
        <v>31.63</v>
      </c>
      <c r="D973" s="20">
        <v>30.91</v>
      </c>
      <c r="E973" s="20">
        <v>30.32</v>
      </c>
    </row>
    <row r="974" spans="1:5" ht="15.75" hidden="1">
      <c r="A974" s="21">
        <v>36830</v>
      </c>
      <c r="B974" s="20">
        <v>32.7</v>
      </c>
      <c r="C974" s="20">
        <v>31.55</v>
      </c>
      <c r="D974" s="20">
        <v>30.85</v>
      </c>
      <c r="E974" s="20">
        <v>30.27</v>
      </c>
    </row>
    <row r="975" spans="1:5" ht="15.75" hidden="1">
      <c r="A975" s="21">
        <v>36831</v>
      </c>
      <c r="B975" s="20">
        <v>33.25</v>
      </c>
      <c r="C975" s="20">
        <v>31.98</v>
      </c>
      <c r="D975" s="20">
        <v>31.17</v>
      </c>
      <c r="E975" s="20">
        <v>30.53</v>
      </c>
    </row>
    <row r="976" spans="1:5" ht="15.75" hidden="1">
      <c r="A976" s="21">
        <v>36832</v>
      </c>
      <c r="B976" s="20">
        <v>32.54</v>
      </c>
      <c r="C976" s="20">
        <v>31.28</v>
      </c>
      <c r="D976" s="20">
        <v>30.48</v>
      </c>
      <c r="E976" s="20">
        <v>29.87</v>
      </c>
    </row>
    <row r="977" spans="1:5" ht="15.75" hidden="1">
      <c r="A977" s="21">
        <v>36833</v>
      </c>
      <c r="B977" s="20">
        <v>32.71</v>
      </c>
      <c r="C977" s="20">
        <v>31.55</v>
      </c>
      <c r="D977" s="20">
        <v>30.73</v>
      </c>
      <c r="E977" s="20">
        <v>30.11</v>
      </c>
    </row>
    <row r="978" spans="1:5" ht="15.75" hidden="1">
      <c r="A978" s="21">
        <v>36836</v>
      </c>
      <c r="B978" s="20">
        <v>32.86</v>
      </c>
      <c r="C978" s="20">
        <v>31.69</v>
      </c>
      <c r="D978" s="20">
        <v>30.84</v>
      </c>
      <c r="E978" s="20">
        <v>30.21</v>
      </c>
    </row>
    <row r="979" spans="1:5" ht="15.75" hidden="1">
      <c r="A979" s="21">
        <v>36837</v>
      </c>
      <c r="B979" s="20">
        <v>33.4</v>
      </c>
      <c r="C979" s="20">
        <v>32.29</v>
      </c>
      <c r="D979" s="20">
        <v>31.34</v>
      </c>
      <c r="E979" s="20">
        <v>30.66</v>
      </c>
    </row>
    <row r="980" spans="1:5" ht="15.75" hidden="1">
      <c r="A980" s="21">
        <v>36838</v>
      </c>
      <c r="B980" s="20">
        <v>33.24</v>
      </c>
      <c r="C980" s="20">
        <v>32.28</v>
      </c>
      <c r="D980" s="20">
        <v>31.38</v>
      </c>
      <c r="E980" s="20">
        <v>30.68</v>
      </c>
    </row>
    <row r="981" spans="1:5" ht="15.75" hidden="1">
      <c r="A981" s="21">
        <v>36839</v>
      </c>
      <c r="B981" s="20">
        <v>33.92</v>
      </c>
      <c r="C981" s="20">
        <v>32.98</v>
      </c>
      <c r="D981" s="20">
        <v>32.07</v>
      </c>
      <c r="E981" s="20">
        <v>31.32</v>
      </c>
    </row>
    <row r="982" spans="1:5" ht="15.75" hidden="1">
      <c r="A982" s="21">
        <v>36840</v>
      </c>
      <c r="B982" s="20">
        <v>34.02</v>
      </c>
      <c r="C982" s="20">
        <v>33.06</v>
      </c>
      <c r="D982" s="20">
        <v>32.16</v>
      </c>
      <c r="E982" s="20">
        <v>31.36</v>
      </c>
    </row>
    <row r="983" spans="1:5" ht="15.75" hidden="1">
      <c r="A983" s="21">
        <v>36843</v>
      </c>
      <c r="B983" s="20">
        <v>34.47</v>
      </c>
      <c r="C983" s="20">
        <v>33.56</v>
      </c>
      <c r="D983" s="20">
        <v>32.58</v>
      </c>
      <c r="E983" s="20">
        <v>31.68</v>
      </c>
    </row>
    <row r="984" spans="1:5" ht="15.75" hidden="1">
      <c r="A984" s="21">
        <v>36844</v>
      </c>
      <c r="B984" s="20">
        <v>34.87</v>
      </c>
      <c r="C984" s="20">
        <v>33.96</v>
      </c>
      <c r="D984" s="20">
        <v>32.95</v>
      </c>
      <c r="E984" s="20">
        <v>31.92</v>
      </c>
    </row>
    <row r="985" spans="1:5" ht="15.75" hidden="1">
      <c r="A985" s="21">
        <v>36845</v>
      </c>
      <c r="B985" s="20">
        <v>35.58</v>
      </c>
      <c r="C985" s="20">
        <v>34.99</v>
      </c>
      <c r="D985" s="20">
        <v>33.92</v>
      </c>
      <c r="E985" s="20">
        <v>32.79</v>
      </c>
    </row>
    <row r="986" spans="1:5" ht="15.75" hidden="1">
      <c r="A986" s="21">
        <v>36846</v>
      </c>
      <c r="B986" s="20">
        <v>35.12</v>
      </c>
      <c r="C986" s="20">
        <v>34.46</v>
      </c>
      <c r="D986" s="20">
        <v>33.53</v>
      </c>
      <c r="E986" s="20">
        <v>32.45</v>
      </c>
    </row>
    <row r="987" spans="1:5" ht="15.75" hidden="1">
      <c r="A987" s="21">
        <v>36847</v>
      </c>
      <c r="B987" s="20">
        <v>35.45</v>
      </c>
      <c r="C987" s="20">
        <v>35.03</v>
      </c>
      <c r="D987" s="20">
        <v>34.12</v>
      </c>
      <c r="E987" s="20">
        <v>33.05</v>
      </c>
    </row>
    <row r="988" spans="1:5" ht="15.75" hidden="1">
      <c r="A988" s="21">
        <v>36850</v>
      </c>
      <c r="B988" s="20">
        <v>35.22</v>
      </c>
      <c r="C988" s="20">
        <v>34.16</v>
      </c>
      <c r="D988" s="20">
        <v>32.99</v>
      </c>
      <c r="E988" s="20">
        <v>31.91</v>
      </c>
    </row>
    <row r="989" spans="1:5" ht="15.75" hidden="1">
      <c r="A989" s="21">
        <v>36851</v>
      </c>
      <c r="B989" s="20">
        <v>35.16</v>
      </c>
      <c r="C989" s="20">
        <v>34.19</v>
      </c>
      <c r="D989" s="20">
        <v>33.13</v>
      </c>
      <c r="E989" s="20">
        <v>32.07</v>
      </c>
    </row>
    <row r="990" spans="1:5" ht="15.75" hidden="1">
      <c r="A990" s="21">
        <v>36852</v>
      </c>
      <c r="B990" s="20">
        <v>35.4</v>
      </c>
      <c r="C990" s="20">
        <v>34.4</v>
      </c>
      <c r="D990" s="20">
        <v>33.32</v>
      </c>
      <c r="E990" s="20">
        <v>32.24</v>
      </c>
    </row>
    <row r="991" spans="1:5" ht="15.75" hidden="1">
      <c r="A991" s="21">
        <v>36857</v>
      </c>
      <c r="B991" s="20">
        <v>35.38</v>
      </c>
      <c r="C991" s="20">
        <v>34.29</v>
      </c>
      <c r="D991" s="20">
        <v>33.25</v>
      </c>
      <c r="E991" s="20">
        <v>32.21</v>
      </c>
    </row>
    <row r="992" spans="1:5" ht="15.75" hidden="1">
      <c r="A992" s="21">
        <v>36858</v>
      </c>
      <c r="B992" s="20">
        <v>34.22</v>
      </c>
      <c r="C992" s="20">
        <v>33.21</v>
      </c>
      <c r="D992" s="20">
        <v>32.28</v>
      </c>
      <c r="E992" s="20">
        <v>31.36</v>
      </c>
    </row>
    <row r="993" spans="1:5" ht="15.75" hidden="1">
      <c r="A993" s="21">
        <v>36859</v>
      </c>
      <c r="B993" s="20">
        <v>34.63</v>
      </c>
      <c r="C993" s="20">
        <v>33.49</v>
      </c>
      <c r="D993" s="20">
        <v>32.5</v>
      </c>
      <c r="E993" s="20">
        <v>31.57</v>
      </c>
    </row>
    <row r="994" spans="1:5" ht="15.75" hidden="1">
      <c r="A994" s="21">
        <v>36860</v>
      </c>
      <c r="B994" s="20">
        <v>33.82</v>
      </c>
      <c r="C994" s="20">
        <v>32.88</v>
      </c>
      <c r="D994" s="20">
        <v>31.9</v>
      </c>
      <c r="E994" s="20">
        <v>31</v>
      </c>
    </row>
    <row r="995" spans="1:5" ht="15.75" hidden="1">
      <c r="A995" s="21">
        <v>36861</v>
      </c>
      <c r="B995" s="20">
        <v>32.02</v>
      </c>
      <c r="C995" s="20">
        <v>31.17</v>
      </c>
      <c r="D995" s="20">
        <v>30.36</v>
      </c>
      <c r="E995" s="20">
        <v>29.61</v>
      </c>
    </row>
    <row r="996" spans="1:5" ht="15.75" hidden="1">
      <c r="A996" s="21">
        <v>36864</v>
      </c>
      <c r="B996" s="20">
        <v>31.22</v>
      </c>
      <c r="C996" s="20">
        <v>30.47</v>
      </c>
      <c r="D996" s="20">
        <v>29.75</v>
      </c>
      <c r="E996" s="20">
        <v>29.12</v>
      </c>
    </row>
    <row r="997" spans="1:5" ht="15.75" hidden="1">
      <c r="A997" s="21">
        <v>36865</v>
      </c>
      <c r="B997" s="20">
        <v>29.53</v>
      </c>
      <c r="C997" s="20">
        <v>29.03</v>
      </c>
      <c r="D997" s="20">
        <v>28.48</v>
      </c>
      <c r="E997" s="20">
        <v>28</v>
      </c>
    </row>
    <row r="998" spans="1:5" ht="15.75" hidden="1">
      <c r="A998" s="21">
        <v>36866</v>
      </c>
      <c r="B998" s="20">
        <v>29.85</v>
      </c>
      <c r="C998" s="20">
        <v>29.31</v>
      </c>
      <c r="D998" s="20">
        <v>28.81</v>
      </c>
      <c r="E998" s="20">
        <v>28.34</v>
      </c>
    </row>
    <row r="999" spans="1:5" ht="15.75" hidden="1">
      <c r="A999" s="21">
        <v>36867</v>
      </c>
      <c r="B999" s="20">
        <v>29.35</v>
      </c>
      <c r="C999" s="20">
        <v>29.01</v>
      </c>
      <c r="D999" s="20">
        <v>28.52</v>
      </c>
      <c r="E999" s="20">
        <v>28.06</v>
      </c>
    </row>
    <row r="1000" spans="1:5" ht="15.75" hidden="1">
      <c r="A1000" s="21">
        <v>36868</v>
      </c>
      <c r="B1000" s="20">
        <v>28.44</v>
      </c>
      <c r="C1000" s="20">
        <v>28.09</v>
      </c>
      <c r="D1000" s="20">
        <v>27.75</v>
      </c>
      <c r="E1000" s="20">
        <v>27.44</v>
      </c>
    </row>
    <row r="1001" spans="1:5" ht="15.75" hidden="1">
      <c r="A1001" s="21">
        <v>36871</v>
      </c>
      <c r="B1001" s="20">
        <v>29.5</v>
      </c>
      <c r="C1001" s="20">
        <v>29.04</v>
      </c>
      <c r="D1001" s="20">
        <v>28.57</v>
      </c>
      <c r="E1001" s="20">
        <v>28.16</v>
      </c>
    </row>
    <row r="1002" spans="1:5" ht="15.75" hidden="1">
      <c r="A1002" s="21">
        <v>36872</v>
      </c>
      <c r="B1002" s="20">
        <v>29.68</v>
      </c>
      <c r="C1002" s="20">
        <v>29.1</v>
      </c>
      <c r="D1002" s="20">
        <v>28.57</v>
      </c>
      <c r="E1002" s="20">
        <v>28.14</v>
      </c>
    </row>
    <row r="1003" spans="1:5" ht="15.75" hidden="1">
      <c r="A1003" s="21">
        <v>36873</v>
      </c>
      <c r="B1003" s="20">
        <v>28.74</v>
      </c>
      <c r="C1003" s="20">
        <v>28.12</v>
      </c>
      <c r="D1003" s="20">
        <v>27.62</v>
      </c>
      <c r="E1003" s="20">
        <v>27.21</v>
      </c>
    </row>
    <row r="1004" spans="1:5" ht="15.75" hidden="1">
      <c r="A1004" s="21">
        <v>36874</v>
      </c>
      <c r="B1004" s="20">
        <v>27.99</v>
      </c>
      <c r="C1004" s="20">
        <v>27.17</v>
      </c>
      <c r="D1004" s="20">
        <v>26.78</v>
      </c>
      <c r="E1004" s="20">
        <v>26.48</v>
      </c>
    </row>
    <row r="1005" spans="1:5" ht="15.75" hidden="1">
      <c r="A1005" s="21">
        <v>36875</v>
      </c>
      <c r="B1005" s="20">
        <v>28.87</v>
      </c>
      <c r="C1005" s="20">
        <v>27.86</v>
      </c>
      <c r="D1005" s="20">
        <v>27.4</v>
      </c>
      <c r="E1005" s="20">
        <v>27.05</v>
      </c>
    </row>
    <row r="1006" spans="1:5" ht="15.75" hidden="1">
      <c r="A1006" s="21">
        <v>36878</v>
      </c>
      <c r="B1006" s="20">
        <v>29.76</v>
      </c>
      <c r="C1006" s="20">
        <v>28.59</v>
      </c>
      <c r="D1006" s="20">
        <v>28.03</v>
      </c>
      <c r="E1006" s="20">
        <v>27.63</v>
      </c>
    </row>
    <row r="1007" spans="1:5" ht="15.75" hidden="1">
      <c r="A1007" s="21">
        <v>36879</v>
      </c>
      <c r="B1007" s="20">
        <v>29.33</v>
      </c>
      <c r="C1007" s="20">
        <v>27.96</v>
      </c>
      <c r="D1007" s="20">
        <v>27.37</v>
      </c>
      <c r="E1007" s="20">
        <v>26.97</v>
      </c>
    </row>
    <row r="1008" spans="1:5" ht="15.75" hidden="1">
      <c r="A1008" s="21">
        <v>36880</v>
      </c>
      <c r="B1008" s="20">
        <v>25.77</v>
      </c>
      <c r="C1008" s="20">
        <v>25.49</v>
      </c>
      <c r="D1008" s="20">
        <v>25.18</v>
      </c>
      <c r="E1008" s="20">
        <v>24.89</v>
      </c>
    </row>
    <row r="1009" spans="1:5" ht="15.75" hidden="1">
      <c r="A1009" s="21">
        <v>36881</v>
      </c>
      <c r="B1009" s="20">
        <v>25.98</v>
      </c>
      <c r="C1009" s="20">
        <v>25.64</v>
      </c>
      <c r="D1009" s="20">
        <v>25.44</v>
      </c>
      <c r="E1009" s="20">
        <v>25.24</v>
      </c>
    </row>
    <row r="1010" spans="1:5" ht="15.75" hidden="1">
      <c r="A1010" s="21">
        <v>36882</v>
      </c>
      <c r="B1010" s="20">
        <v>26.18</v>
      </c>
      <c r="C1010" s="20">
        <v>25.79</v>
      </c>
      <c r="D1010" s="20">
        <v>25.49</v>
      </c>
      <c r="E1010" s="20">
        <v>25.24</v>
      </c>
    </row>
    <row r="1011" spans="1:5" ht="15.75" hidden="1">
      <c r="A1011" s="21">
        <v>36886</v>
      </c>
      <c r="B1011" s="20">
        <v>26.64</v>
      </c>
      <c r="C1011" s="20">
        <v>26.05</v>
      </c>
      <c r="D1011" s="20">
        <v>25.71</v>
      </c>
      <c r="E1011" s="20">
        <v>25.46</v>
      </c>
    </row>
    <row r="1012" spans="1:5" ht="15.75" hidden="1">
      <c r="A1012" s="21">
        <v>36887</v>
      </c>
      <c r="B1012" s="20">
        <v>26.47</v>
      </c>
      <c r="C1012" s="20">
        <v>25.86</v>
      </c>
      <c r="D1012" s="20">
        <v>25.5</v>
      </c>
      <c r="E1012" s="20">
        <v>25.25</v>
      </c>
    </row>
    <row r="1013" spans="1:5" ht="15.75" hidden="1">
      <c r="A1013" s="21">
        <v>36888</v>
      </c>
      <c r="B1013" s="20">
        <v>25.85</v>
      </c>
      <c r="C1013" s="20">
        <v>25.3</v>
      </c>
      <c r="D1013" s="20">
        <v>24.96</v>
      </c>
      <c r="E1013" s="20">
        <v>24.72</v>
      </c>
    </row>
    <row r="1014" spans="1:5" ht="15.75" hidden="1">
      <c r="A1014" s="21">
        <v>36889</v>
      </c>
      <c r="B1014" s="20">
        <v>26.8</v>
      </c>
      <c r="C1014" s="20">
        <v>25.98</v>
      </c>
      <c r="D1014" s="20">
        <v>25.59</v>
      </c>
      <c r="E1014" s="20">
        <v>25.34</v>
      </c>
    </row>
    <row r="1015" spans="1:5" ht="15.75" hidden="1">
      <c r="A1015" s="21">
        <v>36893</v>
      </c>
      <c r="B1015" s="20">
        <v>27.21</v>
      </c>
      <c r="C1015" s="20">
        <v>26.52</v>
      </c>
      <c r="D1015" s="20">
        <v>26.04</v>
      </c>
      <c r="E1015" s="20">
        <v>25.74</v>
      </c>
    </row>
    <row r="1016" spans="1:5" ht="15.75" hidden="1">
      <c r="A1016" s="21">
        <v>36894</v>
      </c>
      <c r="B1016" s="20">
        <v>28</v>
      </c>
      <c r="C1016" s="20">
        <v>27.27</v>
      </c>
      <c r="D1016" s="20">
        <v>26.73</v>
      </c>
      <c r="E1016" s="20">
        <v>26.35</v>
      </c>
    </row>
    <row r="1017" spans="1:5" ht="15.75" hidden="1">
      <c r="A1017" s="21">
        <v>36895</v>
      </c>
      <c r="B1017" s="20">
        <v>28.14</v>
      </c>
      <c r="C1017" s="20">
        <v>27.54</v>
      </c>
      <c r="D1017" s="20">
        <v>27.04</v>
      </c>
      <c r="E1017" s="20">
        <v>26.65</v>
      </c>
    </row>
    <row r="1018" spans="1:5" ht="15.75" hidden="1">
      <c r="A1018" s="21">
        <v>36896</v>
      </c>
      <c r="B1018" s="20">
        <v>27.95</v>
      </c>
      <c r="C1018" s="20">
        <v>27.16</v>
      </c>
      <c r="D1018" s="20">
        <v>26.68</v>
      </c>
      <c r="E1018" s="20">
        <v>26.28</v>
      </c>
    </row>
    <row r="1019" spans="1:5" ht="15.75" hidden="1">
      <c r="A1019" s="21">
        <v>36899</v>
      </c>
      <c r="B1019" s="20">
        <v>27.32</v>
      </c>
      <c r="C1019" s="20">
        <v>26.51</v>
      </c>
      <c r="D1019" s="20">
        <v>25.98</v>
      </c>
      <c r="E1019" s="20">
        <v>25.58</v>
      </c>
    </row>
    <row r="1020" spans="1:5" ht="15.75" hidden="1">
      <c r="A1020" s="21">
        <v>36900</v>
      </c>
      <c r="B1020" s="20">
        <v>27.64</v>
      </c>
      <c r="C1020" s="20">
        <v>26.7</v>
      </c>
      <c r="D1020" s="20">
        <v>26.18</v>
      </c>
      <c r="E1020" s="20">
        <v>25.81</v>
      </c>
    </row>
    <row r="1021" spans="1:5" ht="15.75" hidden="1">
      <c r="A1021" s="21">
        <v>36901</v>
      </c>
      <c r="B1021" s="20">
        <v>29.48</v>
      </c>
      <c r="C1021" s="20">
        <v>28.21</v>
      </c>
      <c r="D1021" s="20">
        <v>27.44</v>
      </c>
      <c r="E1021" s="20">
        <v>26.97</v>
      </c>
    </row>
    <row r="1022" spans="1:5" ht="15.75" hidden="1">
      <c r="A1022" s="21">
        <v>36902</v>
      </c>
      <c r="B1022" s="20">
        <v>29.41</v>
      </c>
      <c r="C1022" s="20">
        <v>28.22</v>
      </c>
      <c r="D1022" s="20">
        <v>27.44</v>
      </c>
      <c r="E1022" s="20">
        <v>26.96</v>
      </c>
    </row>
    <row r="1023" spans="1:5" ht="15.75" hidden="1">
      <c r="A1023" s="21">
        <v>36903</v>
      </c>
      <c r="B1023" s="20">
        <v>30.05</v>
      </c>
      <c r="C1023" s="20">
        <v>28.76</v>
      </c>
      <c r="D1023" s="20">
        <v>27.94</v>
      </c>
      <c r="E1023" s="20">
        <v>27.41</v>
      </c>
    </row>
    <row r="1024" spans="1:5" ht="15.75" hidden="1">
      <c r="A1024" s="21">
        <v>36907</v>
      </c>
      <c r="B1024" s="20">
        <v>30.29</v>
      </c>
      <c r="C1024" s="20">
        <v>28.5</v>
      </c>
      <c r="D1024" s="20">
        <v>27.66</v>
      </c>
      <c r="E1024" s="20">
        <v>27.11</v>
      </c>
    </row>
    <row r="1025" spans="1:5" ht="15.75" hidden="1">
      <c r="A1025" s="21">
        <v>36908</v>
      </c>
      <c r="B1025" s="20">
        <v>29.6</v>
      </c>
      <c r="C1025" s="20">
        <v>27.8</v>
      </c>
      <c r="D1025" s="20">
        <v>27.03</v>
      </c>
      <c r="E1025" s="20">
        <v>26.54</v>
      </c>
    </row>
    <row r="1026" spans="1:5" ht="15.75" hidden="1">
      <c r="A1026" s="21">
        <v>36909</v>
      </c>
      <c r="B1026" s="20">
        <v>30.45</v>
      </c>
      <c r="C1026" s="20">
        <v>28.67</v>
      </c>
      <c r="D1026" s="20">
        <v>27.78</v>
      </c>
      <c r="E1026" s="20">
        <v>27.17</v>
      </c>
    </row>
    <row r="1027" spans="1:5" ht="15.75" hidden="1">
      <c r="A1027" s="21">
        <v>36910</v>
      </c>
      <c r="B1027" s="20">
        <v>32.19</v>
      </c>
      <c r="C1027" s="20">
        <v>30.19</v>
      </c>
      <c r="D1027" s="20">
        <v>29.29</v>
      </c>
      <c r="E1027" s="20">
        <v>28.56</v>
      </c>
    </row>
    <row r="1028" spans="1:5" ht="15.75" hidden="1">
      <c r="A1028" s="21">
        <v>36913</v>
      </c>
      <c r="B1028" s="20">
        <v>32.19</v>
      </c>
      <c r="C1028" s="20">
        <v>29.8</v>
      </c>
      <c r="D1028" s="20">
        <v>28.9</v>
      </c>
      <c r="E1028" s="20">
        <v>28.14</v>
      </c>
    </row>
    <row r="1029" spans="1:5" ht="15.75" hidden="1">
      <c r="A1029" s="21">
        <v>36914</v>
      </c>
      <c r="B1029" s="20">
        <v>29.57</v>
      </c>
      <c r="C1029" s="20">
        <v>28.79</v>
      </c>
      <c r="D1029" s="20">
        <v>28.14</v>
      </c>
      <c r="E1029" s="20">
        <v>27.57</v>
      </c>
    </row>
    <row r="1030" spans="1:5" ht="15.75" hidden="1">
      <c r="A1030" s="21">
        <v>36915</v>
      </c>
      <c r="B1030" s="20">
        <v>29.05</v>
      </c>
      <c r="C1030" s="20">
        <v>28.31</v>
      </c>
      <c r="D1030" s="20">
        <v>27.72</v>
      </c>
      <c r="E1030" s="20">
        <v>27.19</v>
      </c>
    </row>
    <row r="1031" spans="1:5" ht="15.75" hidden="1">
      <c r="A1031" s="21">
        <v>36916</v>
      </c>
      <c r="B1031" s="20">
        <v>29.36</v>
      </c>
      <c r="C1031" s="20">
        <v>28.43</v>
      </c>
      <c r="D1031" s="20">
        <v>27.82</v>
      </c>
      <c r="E1031" s="20">
        <v>27.33</v>
      </c>
    </row>
    <row r="1032" spans="1:5" ht="15.75" hidden="1">
      <c r="A1032" s="21">
        <v>36917</v>
      </c>
      <c r="B1032" s="20">
        <v>29.77</v>
      </c>
      <c r="C1032" s="20">
        <v>28.77</v>
      </c>
      <c r="D1032" s="20">
        <v>28.12</v>
      </c>
      <c r="E1032" s="20">
        <v>27.6</v>
      </c>
    </row>
    <row r="1033" spans="1:5" ht="15.75" hidden="1">
      <c r="A1033" s="21">
        <v>36920</v>
      </c>
      <c r="B1033" s="20">
        <v>29.06</v>
      </c>
      <c r="C1033" s="20">
        <v>28.25</v>
      </c>
      <c r="D1033" s="20">
        <v>27.65</v>
      </c>
      <c r="E1033" s="20">
        <v>27.16</v>
      </c>
    </row>
    <row r="1034" spans="1:5" ht="15.75" hidden="1">
      <c r="A1034" s="21">
        <v>36921</v>
      </c>
      <c r="B1034" s="20">
        <v>29.06</v>
      </c>
      <c r="C1034" s="20">
        <v>28.25</v>
      </c>
      <c r="D1034" s="20">
        <v>27.67</v>
      </c>
      <c r="E1034" s="20">
        <v>27.22</v>
      </c>
    </row>
    <row r="1035" spans="1:5" ht="15.75" hidden="1">
      <c r="A1035" s="21">
        <v>36922</v>
      </c>
      <c r="B1035" s="20">
        <v>28.66</v>
      </c>
      <c r="C1035" s="20">
        <v>27.96</v>
      </c>
      <c r="D1035" s="20">
        <v>27.41</v>
      </c>
      <c r="E1035" s="20">
        <v>26.99</v>
      </c>
    </row>
    <row r="1036" spans="1:5" ht="15.75" hidden="1">
      <c r="A1036" s="21">
        <v>36923</v>
      </c>
      <c r="B1036" s="20">
        <v>29.82</v>
      </c>
      <c r="C1036" s="20">
        <v>29.06</v>
      </c>
      <c r="D1036" s="20">
        <v>28.42</v>
      </c>
      <c r="E1036" s="20">
        <v>27.92</v>
      </c>
    </row>
    <row r="1037" spans="1:5" ht="15.75" hidden="1">
      <c r="A1037" s="21">
        <v>36924</v>
      </c>
      <c r="B1037" s="20">
        <v>31.19</v>
      </c>
      <c r="C1037" s="20">
        <v>30.39</v>
      </c>
      <c r="D1037" s="20">
        <v>29.61</v>
      </c>
      <c r="E1037" s="20">
        <v>29.03</v>
      </c>
    </row>
    <row r="1038" spans="1:5" ht="15.75" hidden="1">
      <c r="A1038" s="21">
        <v>36927</v>
      </c>
      <c r="B1038" s="20">
        <v>30.55</v>
      </c>
      <c r="C1038" s="20">
        <v>29.87</v>
      </c>
      <c r="D1038" s="20">
        <v>29.13</v>
      </c>
      <c r="E1038" s="20">
        <v>28.56</v>
      </c>
    </row>
    <row r="1039" spans="1:5" ht="15.75" hidden="1">
      <c r="A1039" s="21">
        <v>36928</v>
      </c>
      <c r="B1039" s="20">
        <v>30.35</v>
      </c>
      <c r="C1039" s="20">
        <v>29.75</v>
      </c>
      <c r="D1039" s="20">
        <v>29.06</v>
      </c>
      <c r="E1039" s="20">
        <v>28.49</v>
      </c>
    </row>
    <row r="1040" spans="1:5" ht="15.75" hidden="1">
      <c r="A1040" s="21">
        <v>36929</v>
      </c>
      <c r="B1040" s="20">
        <v>31.27</v>
      </c>
      <c r="C1040" s="20">
        <v>30.98</v>
      </c>
      <c r="D1040" s="20">
        <v>30.26</v>
      </c>
      <c r="E1040" s="20">
        <v>29.62</v>
      </c>
    </row>
    <row r="1041" spans="1:5" ht="15.75" hidden="1">
      <c r="A1041" s="21">
        <v>36930</v>
      </c>
      <c r="B1041" s="20">
        <v>31.59</v>
      </c>
      <c r="C1041" s="20">
        <v>31.31</v>
      </c>
      <c r="D1041" s="20">
        <v>30.65</v>
      </c>
      <c r="E1041" s="20">
        <v>29.97</v>
      </c>
    </row>
    <row r="1042" spans="1:5" ht="15.75" hidden="1">
      <c r="A1042" s="21">
        <v>36931</v>
      </c>
      <c r="B1042" s="20">
        <v>31.03</v>
      </c>
      <c r="C1042" s="20">
        <v>30.74</v>
      </c>
      <c r="D1042" s="20">
        <v>30.23</v>
      </c>
      <c r="E1042" s="20">
        <v>29.63</v>
      </c>
    </row>
    <row r="1043" spans="1:5" ht="15.75" hidden="1">
      <c r="A1043" s="21">
        <v>36934</v>
      </c>
      <c r="B1043" s="20">
        <v>30.51</v>
      </c>
      <c r="C1043" s="20">
        <v>30.21</v>
      </c>
      <c r="D1043" s="20">
        <v>29.73</v>
      </c>
      <c r="E1043" s="20">
        <v>29.19</v>
      </c>
    </row>
    <row r="1044" spans="1:5" ht="15.75" hidden="1">
      <c r="A1044" s="21">
        <v>36935</v>
      </c>
      <c r="B1044" s="20">
        <v>30.36</v>
      </c>
      <c r="C1044" s="20">
        <v>30.23</v>
      </c>
      <c r="D1044" s="20">
        <v>29.86</v>
      </c>
      <c r="E1044" s="20">
        <v>29.41</v>
      </c>
    </row>
    <row r="1045" spans="1:5" ht="15.75" hidden="1">
      <c r="A1045" s="21">
        <v>36936</v>
      </c>
      <c r="B1045" s="20">
        <v>29.71</v>
      </c>
      <c r="C1045" s="20">
        <v>29.59</v>
      </c>
      <c r="D1045" s="20">
        <v>29.23</v>
      </c>
      <c r="E1045" s="20">
        <v>28.77</v>
      </c>
    </row>
    <row r="1046" spans="1:5" ht="15.75" hidden="1">
      <c r="A1046" s="21">
        <v>36937</v>
      </c>
      <c r="B1046" s="20">
        <v>28.8</v>
      </c>
      <c r="C1046" s="20">
        <v>28.71</v>
      </c>
      <c r="D1046" s="20">
        <v>28.45</v>
      </c>
      <c r="E1046" s="20">
        <v>28.1</v>
      </c>
    </row>
    <row r="1047" spans="1:5" ht="15.75" hidden="1">
      <c r="A1047" s="21">
        <v>36938</v>
      </c>
      <c r="B1047" s="20">
        <v>29.16</v>
      </c>
      <c r="C1047" s="20">
        <v>29</v>
      </c>
      <c r="D1047" s="20">
        <v>28.67</v>
      </c>
      <c r="E1047" s="20">
        <v>28.29</v>
      </c>
    </row>
    <row r="1048" spans="1:5" ht="15.75" hidden="1">
      <c r="A1048" s="21">
        <v>36942</v>
      </c>
      <c r="B1048" s="20">
        <v>28.58</v>
      </c>
      <c r="C1048" s="20">
        <v>28.81</v>
      </c>
      <c r="D1048" s="20">
        <v>28.48</v>
      </c>
      <c r="E1048" s="20">
        <v>28.15</v>
      </c>
    </row>
    <row r="1049" spans="1:5" ht="15.75" hidden="1">
      <c r="A1049" s="21">
        <v>36943</v>
      </c>
      <c r="B1049" s="20">
        <v>28.53</v>
      </c>
      <c r="C1049" s="20">
        <v>28.13</v>
      </c>
      <c r="D1049" s="20">
        <v>27.76</v>
      </c>
      <c r="E1049" s="20">
        <v>27.39</v>
      </c>
    </row>
    <row r="1050" spans="1:5" ht="15.75" hidden="1">
      <c r="A1050" s="21">
        <v>36944</v>
      </c>
      <c r="B1050" s="20">
        <v>28.82</v>
      </c>
      <c r="C1050" s="20">
        <v>28.47</v>
      </c>
      <c r="D1050" s="20">
        <v>28.07</v>
      </c>
      <c r="E1050" s="20">
        <v>27.67</v>
      </c>
    </row>
    <row r="1051" spans="1:5" ht="15.75" hidden="1">
      <c r="A1051" s="21">
        <v>36945</v>
      </c>
      <c r="B1051" s="20">
        <v>29.04</v>
      </c>
      <c r="C1051" s="20">
        <v>28.77</v>
      </c>
      <c r="D1051" s="20">
        <v>28.37</v>
      </c>
      <c r="E1051" s="20">
        <v>27.95</v>
      </c>
    </row>
    <row r="1052" spans="1:5" ht="15.75" hidden="1">
      <c r="A1052" s="21">
        <v>36948</v>
      </c>
      <c r="B1052" s="20">
        <v>28.42</v>
      </c>
      <c r="C1052" s="20">
        <v>28.25</v>
      </c>
      <c r="D1052" s="20">
        <v>27.95</v>
      </c>
      <c r="E1052" s="20">
        <v>27.58</v>
      </c>
    </row>
    <row r="1053" spans="1:5" ht="15.75" hidden="1">
      <c r="A1053" s="21">
        <v>36949</v>
      </c>
      <c r="B1053" s="20">
        <v>28.13</v>
      </c>
      <c r="C1053" s="20">
        <v>28.13</v>
      </c>
      <c r="D1053" s="20">
        <v>27.91</v>
      </c>
      <c r="E1053" s="20">
        <v>27.62</v>
      </c>
    </row>
    <row r="1054" spans="1:5" ht="15.75" hidden="1">
      <c r="A1054" s="21">
        <v>36950</v>
      </c>
      <c r="B1054" s="20">
        <v>27.39</v>
      </c>
      <c r="C1054" s="20">
        <v>27.5</v>
      </c>
      <c r="D1054" s="20">
        <v>27.36</v>
      </c>
      <c r="E1054" s="20">
        <v>27.11</v>
      </c>
    </row>
    <row r="1055" spans="1:5" ht="15.75" hidden="1">
      <c r="A1055" s="21">
        <v>36951</v>
      </c>
      <c r="B1055" s="20">
        <v>27.62</v>
      </c>
      <c r="C1055" s="20">
        <v>27.68</v>
      </c>
      <c r="D1055" s="20">
        <v>27.55</v>
      </c>
      <c r="E1055" s="20">
        <v>27.3</v>
      </c>
    </row>
    <row r="1056" spans="1:5" ht="15.75" hidden="1">
      <c r="A1056" s="21">
        <v>36952</v>
      </c>
      <c r="B1056" s="20">
        <v>27.84</v>
      </c>
      <c r="C1056" s="20">
        <v>27.91</v>
      </c>
      <c r="D1056" s="20">
        <v>27.74</v>
      </c>
      <c r="E1056" s="20">
        <v>27.47</v>
      </c>
    </row>
    <row r="1057" spans="1:5" ht="15.75" hidden="1">
      <c r="A1057" s="21">
        <v>36955</v>
      </c>
      <c r="B1057" s="20">
        <v>28.6</v>
      </c>
      <c r="C1057" s="20">
        <v>28.59</v>
      </c>
      <c r="D1057" s="20">
        <v>28.34</v>
      </c>
      <c r="E1057" s="20">
        <v>28.02</v>
      </c>
    </row>
    <row r="1058" spans="1:5" ht="15.75" hidden="1">
      <c r="A1058" s="21">
        <v>36956</v>
      </c>
      <c r="B1058" s="20">
        <v>28.32</v>
      </c>
      <c r="C1058" s="20">
        <v>28.37</v>
      </c>
      <c r="D1058" s="20">
        <v>28.22</v>
      </c>
      <c r="E1058" s="20">
        <v>27.93</v>
      </c>
    </row>
    <row r="1059" spans="1:5" ht="15.75" hidden="1">
      <c r="A1059" s="21">
        <v>36957</v>
      </c>
      <c r="B1059" s="20">
        <v>29</v>
      </c>
      <c r="C1059" s="20">
        <v>29.16</v>
      </c>
      <c r="D1059" s="20">
        <v>29.03</v>
      </c>
      <c r="E1059" s="20">
        <v>28.76</v>
      </c>
    </row>
    <row r="1060" spans="1:5" ht="15.75" hidden="1">
      <c r="A1060" s="21">
        <v>36958</v>
      </c>
      <c r="B1060" s="20">
        <v>28.39</v>
      </c>
      <c r="C1060" s="20">
        <v>28.62</v>
      </c>
      <c r="D1060" s="20">
        <v>28.54</v>
      </c>
      <c r="E1060" s="20">
        <v>28.3</v>
      </c>
    </row>
    <row r="1061" spans="1:5" ht="15.75" hidden="1">
      <c r="A1061" s="21">
        <v>36959</v>
      </c>
      <c r="B1061" s="20">
        <v>28.01</v>
      </c>
      <c r="C1061" s="20">
        <v>28.28</v>
      </c>
      <c r="D1061" s="20">
        <v>28.3</v>
      </c>
      <c r="E1061" s="20">
        <v>28.11</v>
      </c>
    </row>
    <row r="1062" spans="1:5" ht="15.75" hidden="1">
      <c r="A1062" s="21">
        <v>36962</v>
      </c>
      <c r="B1062" s="20">
        <v>28</v>
      </c>
      <c r="C1062" s="20">
        <v>28.26</v>
      </c>
      <c r="D1062" s="20">
        <v>28.29</v>
      </c>
      <c r="E1062" s="20">
        <v>28.17</v>
      </c>
    </row>
    <row r="1063" spans="1:5" ht="15.75" hidden="1">
      <c r="A1063" s="21">
        <v>36963</v>
      </c>
      <c r="B1063" s="20">
        <v>27.59</v>
      </c>
      <c r="C1063" s="20">
        <v>27.83</v>
      </c>
      <c r="D1063" s="20">
        <v>27.88</v>
      </c>
      <c r="E1063" s="20">
        <v>27.79</v>
      </c>
    </row>
    <row r="1064" spans="1:5" ht="15.75" hidden="1">
      <c r="A1064" s="21">
        <v>36964</v>
      </c>
      <c r="B1064" s="20">
        <v>26.41</v>
      </c>
      <c r="C1064" s="20">
        <v>26.62</v>
      </c>
      <c r="D1064" s="20">
        <v>26.77</v>
      </c>
      <c r="E1064" s="20">
        <v>26.75</v>
      </c>
    </row>
    <row r="1065" spans="1:5" ht="15.75" hidden="1">
      <c r="A1065" s="21">
        <v>36965</v>
      </c>
      <c r="B1065" s="20">
        <v>26.55</v>
      </c>
      <c r="C1065" s="20">
        <v>26.82</v>
      </c>
      <c r="D1065" s="20">
        <v>26.97</v>
      </c>
      <c r="E1065" s="20">
        <v>27.01</v>
      </c>
    </row>
    <row r="1066" spans="1:5" ht="15.75" hidden="1">
      <c r="A1066" s="21">
        <v>36966</v>
      </c>
      <c r="B1066" s="20">
        <v>26.74</v>
      </c>
      <c r="C1066" s="20">
        <v>26.92</v>
      </c>
      <c r="D1066" s="20">
        <v>26.99</v>
      </c>
      <c r="E1066" s="20">
        <v>26.98</v>
      </c>
    </row>
    <row r="1067" spans="1:5" ht="15.75" hidden="1">
      <c r="A1067" s="21">
        <v>36969</v>
      </c>
      <c r="B1067" s="20">
        <v>26.15</v>
      </c>
      <c r="C1067" s="20">
        <v>26.46</v>
      </c>
      <c r="D1067" s="20">
        <v>26.6</v>
      </c>
      <c r="E1067" s="20">
        <v>26.65</v>
      </c>
    </row>
    <row r="1068" spans="1:5" ht="15.75" hidden="1">
      <c r="A1068" s="21">
        <v>36970</v>
      </c>
      <c r="B1068" s="20">
        <v>25.96</v>
      </c>
      <c r="C1068" s="20">
        <v>26.12</v>
      </c>
      <c r="D1068" s="20">
        <v>26.24</v>
      </c>
      <c r="E1068" s="20">
        <v>26.27</v>
      </c>
    </row>
    <row r="1069" spans="1:5" ht="15.75" hidden="1">
      <c r="A1069" s="21">
        <v>36971</v>
      </c>
      <c r="B1069" s="20">
        <v>26.8</v>
      </c>
      <c r="C1069" s="20">
        <v>26.86</v>
      </c>
      <c r="D1069" s="20">
        <v>26.83</v>
      </c>
      <c r="E1069" s="20">
        <v>26.72</v>
      </c>
    </row>
    <row r="1070" spans="1:5" ht="15.75" hidden="1">
      <c r="A1070" s="21">
        <v>36972</v>
      </c>
      <c r="B1070" s="20">
        <v>26.54</v>
      </c>
      <c r="C1070" s="20">
        <v>26.71</v>
      </c>
      <c r="D1070" s="20">
        <v>26.64</v>
      </c>
      <c r="E1070" s="20">
        <v>26.5</v>
      </c>
    </row>
    <row r="1071" spans="1:5" ht="15.75" hidden="1">
      <c r="A1071" s="21">
        <v>36973</v>
      </c>
      <c r="B1071" s="20">
        <v>27.3</v>
      </c>
      <c r="C1071" s="20">
        <v>27.38</v>
      </c>
      <c r="D1071" s="20">
        <v>27.25</v>
      </c>
      <c r="E1071" s="20">
        <v>27.08</v>
      </c>
    </row>
    <row r="1072" spans="1:5" ht="15.75" hidden="1">
      <c r="A1072" s="21">
        <v>36976</v>
      </c>
      <c r="B1072" s="20">
        <v>27.48</v>
      </c>
      <c r="C1072" s="20">
        <v>27.53</v>
      </c>
      <c r="D1072" s="20">
        <v>27.36</v>
      </c>
      <c r="E1072" s="20">
        <v>27.16</v>
      </c>
    </row>
    <row r="1073" spans="1:5" ht="15.75" hidden="1">
      <c r="A1073" s="21">
        <v>36977</v>
      </c>
      <c r="B1073" s="20">
        <v>27.75</v>
      </c>
      <c r="C1073" s="20">
        <v>27.84</v>
      </c>
      <c r="D1073" s="20">
        <v>27.66</v>
      </c>
      <c r="E1073" s="20">
        <v>27.4</v>
      </c>
    </row>
    <row r="1074" spans="1:5" ht="15.75" hidden="1">
      <c r="A1074" s="21">
        <v>36978</v>
      </c>
      <c r="B1074" s="20">
        <v>26.31</v>
      </c>
      <c r="C1074" s="20">
        <v>26.49</v>
      </c>
      <c r="D1074" s="20">
        <v>26.42</v>
      </c>
      <c r="E1074" s="20">
        <v>26.21</v>
      </c>
    </row>
    <row r="1075" spans="1:5" ht="15.75" hidden="1">
      <c r="A1075" s="21">
        <v>36979</v>
      </c>
      <c r="B1075" s="20">
        <v>26.32</v>
      </c>
      <c r="C1075" s="20">
        <v>26.48</v>
      </c>
      <c r="D1075" s="20">
        <v>26.48</v>
      </c>
      <c r="E1075" s="20">
        <v>26.34</v>
      </c>
    </row>
    <row r="1076" spans="1:5" ht="15.75" hidden="1">
      <c r="A1076" s="21">
        <v>36980</v>
      </c>
      <c r="B1076" s="20">
        <v>26.29</v>
      </c>
      <c r="C1076" s="20">
        <v>26.57</v>
      </c>
      <c r="D1076" s="20">
        <v>26.6</v>
      </c>
      <c r="E1076" s="20">
        <v>26.49</v>
      </c>
    </row>
    <row r="1077" spans="1:5" ht="15.75" hidden="1">
      <c r="A1077" s="21">
        <v>36983</v>
      </c>
      <c r="B1077" s="20">
        <v>25.59</v>
      </c>
      <c r="C1077" s="20">
        <v>25.87</v>
      </c>
      <c r="D1077" s="20">
        <v>25.92</v>
      </c>
      <c r="E1077" s="20">
        <v>25.83</v>
      </c>
    </row>
    <row r="1078" spans="1:5" ht="15.75" hidden="1">
      <c r="A1078" s="21">
        <v>36984</v>
      </c>
      <c r="B1078" s="20">
        <v>26.19</v>
      </c>
      <c r="C1078" s="20">
        <v>26.39</v>
      </c>
      <c r="D1078" s="20">
        <v>26.4</v>
      </c>
      <c r="E1078" s="20">
        <v>26.27</v>
      </c>
    </row>
    <row r="1079" spans="1:5" ht="15.75" hidden="1">
      <c r="A1079" s="21">
        <v>36985</v>
      </c>
      <c r="B1079" s="20">
        <v>27.12</v>
      </c>
      <c r="C1079" s="20">
        <v>27.27</v>
      </c>
      <c r="D1079" s="20">
        <v>27.26</v>
      </c>
      <c r="E1079" s="20">
        <v>27.01</v>
      </c>
    </row>
    <row r="1080" spans="1:5" ht="15.75" hidden="1">
      <c r="A1080" s="21">
        <v>36986</v>
      </c>
      <c r="B1080" s="20">
        <v>27.26</v>
      </c>
      <c r="C1080" s="20">
        <v>27.49</v>
      </c>
      <c r="D1080" s="20">
        <v>27.52</v>
      </c>
      <c r="E1080" s="20">
        <v>27.22</v>
      </c>
    </row>
    <row r="1081" spans="1:5" ht="15.75" hidden="1">
      <c r="A1081" s="21">
        <v>36987</v>
      </c>
      <c r="B1081" s="20">
        <v>27.06</v>
      </c>
      <c r="C1081" s="20">
        <v>27.38</v>
      </c>
      <c r="D1081" s="20">
        <v>27.45</v>
      </c>
      <c r="E1081" s="20">
        <v>27.2</v>
      </c>
    </row>
    <row r="1082" spans="1:5" ht="15.75" hidden="1">
      <c r="A1082" s="21">
        <v>36990</v>
      </c>
      <c r="B1082" s="20">
        <v>27.28</v>
      </c>
      <c r="C1082" s="20">
        <v>27.59</v>
      </c>
      <c r="D1082" s="20">
        <v>27.69</v>
      </c>
      <c r="E1082" s="20">
        <v>27.5</v>
      </c>
    </row>
    <row r="1083" spans="1:5" ht="15.75" hidden="1">
      <c r="A1083" s="21">
        <v>36991</v>
      </c>
      <c r="B1083" s="20">
        <v>28.48</v>
      </c>
      <c r="C1083" s="20">
        <v>28.68</v>
      </c>
      <c r="D1083" s="20">
        <v>28.77</v>
      </c>
      <c r="E1083" s="20">
        <v>28.56</v>
      </c>
    </row>
    <row r="1084" spans="1:5" ht="15.75" hidden="1">
      <c r="A1084" s="21">
        <v>36992</v>
      </c>
      <c r="B1084" s="20">
        <v>28.18</v>
      </c>
      <c r="C1084" s="20">
        <v>28.49</v>
      </c>
      <c r="D1084" s="20">
        <v>28.64</v>
      </c>
      <c r="E1084" s="20">
        <v>28.49</v>
      </c>
    </row>
    <row r="1085" spans="1:5" ht="15.75" hidden="1">
      <c r="A1085" s="21">
        <v>36993</v>
      </c>
      <c r="B1085" s="20">
        <v>28.25</v>
      </c>
      <c r="C1085" s="20">
        <v>28.59</v>
      </c>
      <c r="D1085" s="20">
        <v>28.73</v>
      </c>
      <c r="E1085" s="20">
        <v>28.59</v>
      </c>
    </row>
    <row r="1086" spans="1:5" ht="15.75" hidden="1">
      <c r="A1086" s="21">
        <v>36997</v>
      </c>
      <c r="B1086" s="20">
        <v>28.79</v>
      </c>
      <c r="C1086" s="20">
        <v>29.19</v>
      </c>
      <c r="D1086" s="20">
        <v>29.35</v>
      </c>
      <c r="E1086" s="20">
        <v>29.22</v>
      </c>
    </row>
    <row r="1087" spans="1:5" ht="15.75" hidden="1">
      <c r="A1087" s="21">
        <v>36998</v>
      </c>
      <c r="B1087" s="20">
        <v>28.24</v>
      </c>
      <c r="C1087" s="20">
        <v>28.82</v>
      </c>
      <c r="D1087" s="20">
        <v>29.01</v>
      </c>
      <c r="E1087" s="20">
        <v>28.93</v>
      </c>
    </row>
    <row r="1088" spans="1:5" ht="15.75" hidden="1">
      <c r="A1088" s="21">
        <v>36999</v>
      </c>
      <c r="B1088" s="20">
        <v>27.95</v>
      </c>
      <c r="C1088" s="20">
        <v>28.55</v>
      </c>
      <c r="D1088" s="20">
        <v>28.79</v>
      </c>
      <c r="E1088" s="20">
        <v>28.8</v>
      </c>
    </row>
    <row r="1089" spans="1:5" ht="15.75" hidden="1">
      <c r="A1089" s="21">
        <v>37000</v>
      </c>
      <c r="B1089" s="20">
        <v>27.82</v>
      </c>
      <c r="C1089" s="20">
        <v>28.2</v>
      </c>
      <c r="D1089" s="20">
        <v>28.45</v>
      </c>
      <c r="E1089" s="20">
        <v>28.5</v>
      </c>
    </row>
    <row r="1090" spans="1:5" ht="15.75" hidden="1">
      <c r="A1090" s="21">
        <v>37001</v>
      </c>
      <c r="B1090" s="20">
        <v>27.28</v>
      </c>
      <c r="C1090" s="20">
        <v>27.58</v>
      </c>
      <c r="D1090" s="20">
        <v>27.84</v>
      </c>
      <c r="E1090" s="20">
        <v>27.88</v>
      </c>
    </row>
    <row r="1091" spans="1:5" ht="15.75" hidden="1">
      <c r="A1091" s="21">
        <v>37004</v>
      </c>
      <c r="B1091" s="20">
        <v>27.61</v>
      </c>
      <c r="C1091" s="20">
        <v>27.88</v>
      </c>
      <c r="D1091" s="20">
        <v>27.98</v>
      </c>
      <c r="E1091" s="20">
        <v>27.92</v>
      </c>
    </row>
    <row r="1092" spans="1:5" ht="15.75" hidden="1">
      <c r="A1092" s="21">
        <v>37005</v>
      </c>
      <c r="B1092" s="20">
        <v>26.86</v>
      </c>
      <c r="C1092" s="20">
        <v>27.34</v>
      </c>
      <c r="D1092" s="20">
        <v>27.56</v>
      </c>
      <c r="E1092" s="20">
        <v>27.56</v>
      </c>
    </row>
    <row r="1093" spans="1:5" ht="15.75" hidden="1">
      <c r="A1093" s="21">
        <v>37006</v>
      </c>
      <c r="B1093" s="20">
        <v>27.29</v>
      </c>
      <c r="C1093" s="20">
        <v>27.79</v>
      </c>
      <c r="D1093" s="20">
        <v>27.97</v>
      </c>
      <c r="E1093" s="20">
        <v>27.94</v>
      </c>
    </row>
    <row r="1094" spans="1:5" ht="15.75" hidden="1">
      <c r="A1094" s="21">
        <v>37007</v>
      </c>
      <c r="B1094" s="20">
        <v>28.44</v>
      </c>
      <c r="C1094" s="20">
        <v>28.69</v>
      </c>
      <c r="D1094" s="20">
        <v>28.69</v>
      </c>
      <c r="E1094" s="20">
        <v>28.54</v>
      </c>
    </row>
    <row r="1095" spans="1:5" ht="15.75" hidden="1">
      <c r="A1095" s="21">
        <v>37008</v>
      </c>
      <c r="B1095" s="20">
        <v>28.27</v>
      </c>
      <c r="C1095" s="20">
        <v>28.68</v>
      </c>
      <c r="D1095" s="20">
        <v>28.71</v>
      </c>
      <c r="E1095" s="20">
        <v>28.54</v>
      </c>
    </row>
    <row r="1096" spans="1:5" ht="15.75" hidden="1">
      <c r="A1096" s="21">
        <v>37011</v>
      </c>
      <c r="B1096" s="20">
        <v>28.46</v>
      </c>
      <c r="C1096" s="20">
        <v>28.86</v>
      </c>
      <c r="D1096" s="20">
        <v>28.89</v>
      </c>
      <c r="E1096" s="20">
        <v>28.65</v>
      </c>
    </row>
    <row r="1097" spans="1:5" ht="15.75" hidden="1">
      <c r="A1097" s="21">
        <v>37012</v>
      </c>
      <c r="B1097" s="20">
        <v>28.94</v>
      </c>
      <c r="C1097" s="20">
        <v>29.33</v>
      </c>
      <c r="D1097" s="20">
        <v>29.36</v>
      </c>
      <c r="E1097" s="20">
        <v>29.07</v>
      </c>
    </row>
    <row r="1098" spans="1:5" ht="15.75" hidden="1">
      <c r="A1098" s="21">
        <v>37013</v>
      </c>
      <c r="B1098" s="20">
        <v>27.8</v>
      </c>
      <c r="C1098" s="20">
        <v>28.39</v>
      </c>
      <c r="D1098" s="20">
        <v>28.55</v>
      </c>
      <c r="E1098" s="20">
        <v>28.36</v>
      </c>
    </row>
    <row r="1099" spans="1:5" ht="15.75" hidden="1">
      <c r="A1099" s="21">
        <v>37014</v>
      </c>
      <c r="B1099" s="20">
        <v>28.45</v>
      </c>
      <c r="C1099" s="20">
        <v>28.99</v>
      </c>
      <c r="D1099" s="20">
        <v>29.12</v>
      </c>
      <c r="E1099" s="20">
        <v>28.91</v>
      </c>
    </row>
    <row r="1100" spans="1:5" ht="15.75" hidden="1">
      <c r="A1100" s="21">
        <v>37015</v>
      </c>
      <c r="B1100" s="20">
        <v>28.36</v>
      </c>
      <c r="C1100" s="20">
        <v>28.96</v>
      </c>
      <c r="D1100" s="20">
        <v>29.15</v>
      </c>
      <c r="E1100" s="20">
        <v>28.96</v>
      </c>
    </row>
    <row r="1101" spans="1:5" ht="15.75" hidden="1">
      <c r="A1101" s="21">
        <v>37018</v>
      </c>
      <c r="B1101" s="20">
        <v>27.77</v>
      </c>
      <c r="C1101" s="20">
        <v>28.54</v>
      </c>
      <c r="D1101" s="20">
        <v>28.74</v>
      </c>
      <c r="E1101" s="20">
        <v>28.63</v>
      </c>
    </row>
    <row r="1102" spans="1:5" ht="15.75" hidden="1">
      <c r="A1102" s="21">
        <v>37019</v>
      </c>
      <c r="B1102" s="20">
        <v>27.39</v>
      </c>
      <c r="C1102" s="20">
        <v>28.37</v>
      </c>
      <c r="D1102" s="20">
        <v>28.62</v>
      </c>
      <c r="E1102" s="20">
        <v>28.29</v>
      </c>
    </row>
    <row r="1103" spans="1:5" ht="15.75" hidden="1">
      <c r="A1103" s="21">
        <v>37020</v>
      </c>
      <c r="B1103" s="20">
        <v>28.23</v>
      </c>
      <c r="C1103" s="20">
        <v>28.94</v>
      </c>
      <c r="D1103" s="20">
        <v>29.06</v>
      </c>
      <c r="E1103" s="20">
        <v>28.98</v>
      </c>
    </row>
    <row r="1104" spans="1:5" ht="15.75" hidden="1">
      <c r="A1104" s="21">
        <v>37021</v>
      </c>
      <c r="B1104" s="20">
        <v>28.52</v>
      </c>
      <c r="C1104" s="20">
        <v>29.1</v>
      </c>
      <c r="D1104" s="20">
        <v>29.13</v>
      </c>
      <c r="E1104" s="20">
        <v>28.9</v>
      </c>
    </row>
    <row r="1105" spans="1:5" ht="15.75" hidden="1">
      <c r="A1105" s="21">
        <v>37022</v>
      </c>
      <c r="B1105" s="20">
        <v>28.55</v>
      </c>
      <c r="C1105" s="20">
        <v>29.08</v>
      </c>
      <c r="D1105" s="20">
        <v>29.1</v>
      </c>
      <c r="E1105" s="20">
        <v>28.82</v>
      </c>
    </row>
    <row r="1106" spans="1:5" ht="15.75" hidden="1">
      <c r="A1106" s="21">
        <v>37025</v>
      </c>
      <c r="B1106" s="20">
        <v>28.71</v>
      </c>
      <c r="C1106" s="20">
        <v>29.13</v>
      </c>
      <c r="D1106" s="20">
        <v>29.2</v>
      </c>
      <c r="E1106" s="20">
        <v>28.88</v>
      </c>
    </row>
    <row r="1107" spans="1:5" ht="15.75" hidden="1">
      <c r="A1107" s="21">
        <v>37026</v>
      </c>
      <c r="B1107" s="20">
        <v>28.98</v>
      </c>
      <c r="C1107" s="20">
        <v>29.35</v>
      </c>
      <c r="D1107" s="20">
        <v>29.36</v>
      </c>
      <c r="E1107" s="20">
        <v>28.99</v>
      </c>
    </row>
    <row r="1108" spans="1:5" ht="15.75" hidden="1">
      <c r="A1108" s="21">
        <v>37027</v>
      </c>
      <c r="B1108" s="20">
        <v>28.86</v>
      </c>
      <c r="C1108" s="20">
        <v>29.16</v>
      </c>
      <c r="D1108" s="20">
        <v>29.15</v>
      </c>
      <c r="E1108" s="20">
        <v>28.78</v>
      </c>
    </row>
    <row r="1109" spans="1:5" ht="15.75" hidden="1">
      <c r="A1109" s="21">
        <v>37028</v>
      </c>
      <c r="B1109" s="20">
        <v>28.91</v>
      </c>
      <c r="C1109" s="20">
        <v>29.21</v>
      </c>
      <c r="D1109" s="20">
        <v>29.24</v>
      </c>
      <c r="E1109" s="20">
        <v>28.88</v>
      </c>
    </row>
    <row r="1110" spans="1:5" ht="15.75" hidden="1">
      <c r="A1110" s="21">
        <v>37029</v>
      </c>
      <c r="B1110" s="20">
        <v>29.91</v>
      </c>
      <c r="C1110" s="20">
        <v>30.34</v>
      </c>
      <c r="D1110" s="20">
        <v>30.34</v>
      </c>
      <c r="E1110" s="20">
        <v>29.92</v>
      </c>
    </row>
    <row r="1111" spans="1:5" ht="15.75" hidden="1">
      <c r="A1111" s="21">
        <v>37032</v>
      </c>
      <c r="B1111" s="20">
        <v>29.98</v>
      </c>
      <c r="C1111" s="20">
        <v>30.26</v>
      </c>
      <c r="D1111" s="20">
        <v>30.3</v>
      </c>
      <c r="E1111" s="20">
        <v>29.95</v>
      </c>
    </row>
    <row r="1112" spans="1:5" ht="15.75" hidden="1">
      <c r="A1112" s="21">
        <v>37033</v>
      </c>
      <c r="B1112" s="20">
        <v>29.74</v>
      </c>
      <c r="C1112" s="20">
        <v>30</v>
      </c>
      <c r="D1112" s="20">
        <v>30.06</v>
      </c>
      <c r="E1112" s="20">
        <v>29.73</v>
      </c>
    </row>
    <row r="1113" spans="1:5" ht="15.75" hidden="1">
      <c r="A1113" s="21">
        <v>37034</v>
      </c>
      <c r="B1113" s="20">
        <v>29.58</v>
      </c>
      <c r="C1113" s="20">
        <v>29.7</v>
      </c>
      <c r="D1113" s="20">
        <v>29.49</v>
      </c>
      <c r="E1113" s="20">
        <v>29.06</v>
      </c>
    </row>
    <row r="1114" spans="1:5" ht="15.75" hidden="1">
      <c r="A1114" s="21">
        <v>37035</v>
      </c>
      <c r="B1114" s="20">
        <v>28.41</v>
      </c>
      <c r="C1114" s="20">
        <v>28.6</v>
      </c>
      <c r="D1114" s="20">
        <v>28.54</v>
      </c>
      <c r="E1114" s="20">
        <v>28.23</v>
      </c>
    </row>
    <row r="1115" spans="1:5" ht="15.75" hidden="1">
      <c r="A1115" s="21">
        <v>37036</v>
      </c>
      <c r="B1115" s="20">
        <v>28.38</v>
      </c>
      <c r="C1115" s="20">
        <v>28.57</v>
      </c>
      <c r="D1115" s="20">
        <v>28.52</v>
      </c>
      <c r="E1115" s="20">
        <v>28.25</v>
      </c>
    </row>
    <row r="1116" spans="1:5" ht="15.75" hidden="1">
      <c r="A1116" s="21">
        <v>37040</v>
      </c>
      <c r="B1116" s="20">
        <v>28.66</v>
      </c>
      <c r="C1116" s="20">
        <v>28.82</v>
      </c>
      <c r="D1116" s="20">
        <v>28.7</v>
      </c>
      <c r="E1116" s="20">
        <v>28.42</v>
      </c>
    </row>
    <row r="1117" spans="1:5" ht="15.75" hidden="1">
      <c r="A1117" s="21">
        <v>37041</v>
      </c>
      <c r="B1117" s="20">
        <v>28.55</v>
      </c>
      <c r="C1117" s="20">
        <v>28.69</v>
      </c>
      <c r="D1117" s="20">
        <v>28.61</v>
      </c>
      <c r="E1117" s="20">
        <v>28.37</v>
      </c>
    </row>
    <row r="1118" spans="1:5" ht="15.75" hidden="1">
      <c r="A1118" s="21">
        <v>37042</v>
      </c>
      <c r="B1118" s="20">
        <v>28.37</v>
      </c>
      <c r="C1118" s="20">
        <v>28.52</v>
      </c>
      <c r="D1118" s="20">
        <v>28.43</v>
      </c>
      <c r="E1118" s="20">
        <v>28.23</v>
      </c>
    </row>
    <row r="1119" spans="1:5" ht="15.75" hidden="1">
      <c r="A1119" s="21">
        <v>37043</v>
      </c>
      <c r="B1119" s="20">
        <v>27.93</v>
      </c>
      <c r="C1119" s="20">
        <v>28.17</v>
      </c>
      <c r="D1119" s="20">
        <v>28.17</v>
      </c>
      <c r="E1119" s="20">
        <v>28.03</v>
      </c>
    </row>
    <row r="1120" spans="1:5" ht="15.75" hidden="1">
      <c r="A1120" s="21">
        <v>37046</v>
      </c>
      <c r="B1120" s="20">
        <v>28.13</v>
      </c>
      <c r="C1120" s="20">
        <v>28.41</v>
      </c>
      <c r="D1120" s="20">
        <v>28.44</v>
      </c>
      <c r="E1120" s="20">
        <v>28.29</v>
      </c>
    </row>
    <row r="1121" spans="1:5" ht="15.75" hidden="1">
      <c r="A1121" s="21">
        <v>37047</v>
      </c>
      <c r="B1121" s="20">
        <v>28.24</v>
      </c>
      <c r="C1121" s="20">
        <v>28.58</v>
      </c>
      <c r="D1121" s="20">
        <v>28.67</v>
      </c>
      <c r="E1121" s="20">
        <v>28.54</v>
      </c>
    </row>
    <row r="1122" spans="1:5" ht="15.75" hidden="1">
      <c r="A1122" s="21">
        <v>37048</v>
      </c>
      <c r="B1122" s="20">
        <v>27.72</v>
      </c>
      <c r="C1122" s="20">
        <v>28.09</v>
      </c>
      <c r="D1122" s="20">
        <v>28.24</v>
      </c>
      <c r="E1122" s="20">
        <v>28.21</v>
      </c>
    </row>
    <row r="1123" spans="1:5" ht="15.75" hidden="1">
      <c r="A1123" s="21">
        <v>37049</v>
      </c>
      <c r="B1123" s="20">
        <v>27.75</v>
      </c>
      <c r="C1123" s="20">
        <v>28.14</v>
      </c>
      <c r="D1123" s="20">
        <v>28.21</v>
      </c>
      <c r="E1123" s="20">
        <v>28.12</v>
      </c>
    </row>
    <row r="1124" spans="1:5" ht="15.75" hidden="1">
      <c r="A1124" s="21">
        <v>37050</v>
      </c>
      <c r="B1124" s="20">
        <v>28.33</v>
      </c>
      <c r="C1124" s="20">
        <v>28.63</v>
      </c>
      <c r="D1124" s="20">
        <v>28.63</v>
      </c>
      <c r="E1124" s="20">
        <v>28.5</v>
      </c>
    </row>
    <row r="1125" spans="1:5" ht="15.75" hidden="1">
      <c r="A1125" s="21">
        <v>37053</v>
      </c>
      <c r="B1125" s="20">
        <v>29.04</v>
      </c>
      <c r="C1125" s="20">
        <v>29.19</v>
      </c>
      <c r="D1125" s="20">
        <v>29.09</v>
      </c>
      <c r="E1125" s="20">
        <v>28.84</v>
      </c>
    </row>
    <row r="1126" spans="1:5" ht="15.75" hidden="1">
      <c r="A1126" s="21">
        <v>37054</v>
      </c>
      <c r="B1126" s="20">
        <v>29.18</v>
      </c>
      <c r="C1126" s="20">
        <v>29.39</v>
      </c>
      <c r="D1126" s="20">
        <v>29.27</v>
      </c>
      <c r="E1126" s="20">
        <v>28.99</v>
      </c>
    </row>
    <row r="1127" spans="1:5" ht="15.75" hidden="1">
      <c r="A1127" s="21">
        <v>37055</v>
      </c>
      <c r="B1127" s="20">
        <v>28.84</v>
      </c>
      <c r="C1127" s="20">
        <v>29.16</v>
      </c>
      <c r="D1127" s="20">
        <v>29.02</v>
      </c>
      <c r="E1127" s="20">
        <v>28.75</v>
      </c>
    </row>
    <row r="1128" spans="1:5" ht="15.75" hidden="1">
      <c r="A1128" s="21">
        <v>37056</v>
      </c>
      <c r="B1128" s="20">
        <v>29.04</v>
      </c>
      <c r="C1128" s="20">
        <v>29.2</v>
      </c>
      <c r="D1128" s="20">
        <v>29.06</v>
      </c>
      <c r="E1128" s="20">
        <v>28.75</v>
      </c>
    </row>
    <row r="1129" spans="1:5" ht="15.75" hidden="1">
      <c r="A1129" s="21">
        <v>37057</v>
      </c>
      <c r="B1129" s="20">
        <v>28.51</v>
      </c>
      <c r="C1129" s="20">
        <v>28.62</v>
      </c>
      <c r="D1129" s="20">
        <v>28.56</v>
      </c>
      <c r="E1129" s="20">
        <v>28.39</v>
      </c>
    </row>
    <row r="1130" spans="1:5" ht="15.75" hidden="1">
      <c r="A1130" s="21">
        <v>37060</v>
      </c>
      <c r="B1130" s="20">
        <v>27.55</v>
      </c>
      <c r="C1130" s="20">
        <v>27.67</v>
      </c>
      <c r="D1130" s="20">
        <v>27.69</v>
      </c>
      <c r="E1130" s="20">
        <v>27.63</v>
      </c>
    </row>
    <row r="1131" spans="1:5" ht="15.75" hidden="1">
      <c r="A1131" s="21">
        <v>37061</v>
      </c>
      <c r="B1131" s="20">
        <v>27.48</v>
      </c>
      <c r="C1131" s="20">
        <v>27.64</v>
      </c>
      <c r="D1131" s="20">
        <v>27.66</v>
      </c>
      <c r="E1131" s="20">
        <v>27.58</v>
      </c>
    </row>
    <row r="1132" spans="1:5" ht="15.75" hidden="1">
      <c r="A1132" s="21">
        <v>37062</v>
      </c>
      <c r="B1132" s="20">
        <v>26.5</v>
      </c>
      <c r="C1132" s="20">
        <v>26.48</v>
      </c>
      <c r="D1132" s="20">
        <v>26.58</v>
      </c>
      <c r="E1132" s="20">
        <v>26.55</v>
      </c>
    </row>
    <row r="1133" spans="1:5" ht="15.75" hidden="1">
      <c r="A1133" s="21">
        <v>37063</v>
      </c>
      <c r="B1133" s="20">
        <v>26.56</v>
      </c>
      <c r="C1133" s="20">
        <v>26.56</v>
      </c>
      <c r="D1133" s="20">
        <v>26.51</v>
      </c>
      <c r="E1133" s="20">
        <v>26.45</v>
      </c>
    </row>
    <row r="1134" spans="1:5" ht="15.75" hidden="1">
      <c r="A1134" s="21">
        <v>37064</v>
      </c>
      <c r="B1134" s="20">
        <v>26.83</v>
      </c>
      <c r="C1134" s="20">
        <v>26.8</v>
      </c>
      <c r="D1134" s="20">
        <v>26.68</v>
      </c>
      <c r="E1134" s="20">
        <v>26.59</v>
      </c>
    </row>
    <row r="1135" spans="1:5" ht="15.75" hidden="1">
      <c r="A1135" s="21">
        <v>37067</v>
      </c>
      <c r="B1135" s="20">
        <v>27.25</v>
      </c>
      <c r="C1135" s="20">
        <v>27.18</v>
      </c>
      <c r="D1135" s="20">
        <v>27</v>
      </c>
      <c r="E1135" s="20">
        <v>26.91</v>
      </c>
    </row>
    <row r="1136" spans="1:5" ht="15.75" hidden="1">
      <c r="A1136" s="21">
        <v>37068</v>
      </c>
      <c r="B1136" s="20">
        <v>26.98</v>
      </c>
      <c r="C1136" s="20">
        <v>26.96</v>
      </c>
      <c r="D1136" s="20">
        <v>26.8</v>
      </c>
      <c r="E1136" s="20">
        <v>26.69</v>
      </c>
    </row>
    <row r="1137" spans="1:5" ht="15.75" hidden="1">
      <c r="A1137" s="21">
        <v>37069</v>
      </c>
      <c r="B1137" s="20">
        <v>25.61</v>
      </c>
      <c r="C1137" s="20">
        <v>25.72</v>
      </c>
      <c r="D1137" s="20">
        <v>25.72</v>
      </c>
      <c r="E1137" s="20">
        <v>25.72</v>
      </c>
    </row>
    <row r="1138" spans="1:5" ht="15.75" hidden="1">
      <c r="A1138" s="21">
        <v>37070</v>
      </c>
      <c r="B1138" s="20">
        <v>25.56</v>
      </c>
      <c r="C1138" s="20">
        <v>25.61</v>
      </c>
      <c r="D1138" s="20">
        <v>25.65</v>
      </c>
      <c r="E1138" s="20">
        <v>25.68</v>
      </c>
    </row>
    <row r="1139" spans="1:5" ht="15.75" hidden="1">
      <c r="A1139" s="21">
        <v>37071</v>
      </c>
      <c r="B1139" s="20">
        <v>26.25</v>
      </c>
      <c r="C1139" s="20">
        <v>26.09</v>
      </c>
      <c r="D1139" s="20">
        <v>26.07</v>
      </c>
      <c r="E1139" s="20">
        <v>26.06</v>
      </c>
    </row>
    <row r="1140" spans="1:5" ht="15.75" hidden="1">
      <c r="A1140" s="21">
        <v>37074</v>
      </c>
      <c r="B1140" s="20">
        <v>25.95</v>
      </c>
      <c r="C1140" s="20">
        <v>25.83</v>
      </c>
      <c r="D1140" s="20">
        <v>25.81</v>
      </c>
      <c r="E1140" s="20">
        <v>25.8</v>
      </c>
    </row>
    <row r="1141" spans="1:5" ht="15.75" hidden="1">
      <c r="A1141" s="21">
        <v>37075</v>
      </c>
      <c r="B1141" s="20">
        <v>26.24</v>
      </c>
      <c r="C1141" s="20">
        <v>26.07</v>
      </c>
      <c r="D1141" s="20">
        <v>26.02</v>
      </c>
      <c r="E1141" s="20">
        <v>26</v>
      </c>
    </row>
    <row r="1142" spans="1:5" ht="15.75" hidden="1">
      <c r="A1142" s="21">
        <v>37077</v>
      </c>
      <c r="B1142" s="20">
        <v>27.02</v>
      </c>
      <c r="C1142" s="20">
        <v>26.65</v>
      </c>
      <c r="D1142" s="20">
        <v>26.44</v>
      </c>
      <c r="E1142" s="20">
        <v>26.33</v>
      </c>
    </row>
    <row r="1143" spans="1:5" ht="15.75" hidden="1">
      <c r="A1143" s="21">
        <v>37078</v>
      </c>
      <c r="B1143" s="20">
        <v>28.21</v>
      </c>
      <c r="C1143" s="20">
        <v>27.69</v>
      </c>
      <c r="D1143" s="20">
        <v>27.35</v>
      </c>
      <c r="E1143" s="20">
        <v>27.17</v>
      </c>
    </row>
    <row r="1144" spans="1:5" ht="15.75" hidden="1">
      <c r="A1144" s="21">
        <v>37081</v>
      </c>
      <c r="B1144" s="20">
        <v>27.59</v>
      </c>
      <c r="C1144" s="20">
        <v>27.19</v>
      </c>
      <c r="D1144" s="20">
        <v>26.87</v>
      </c>
      <c r="E1144" s="20">
        <v>26.69</v>
      </c>
    </row>
    <row r="1145" spans="1:5" ht="15.75" hidden="1">
      <c r="A1145" s="21">
        <v>37082</v>
      </c>
      <c r="B1145" s="20">
        <v>27.49</v>
      </c>
      <c r="C1145" s="20">
        <v>27.08</v>
      </c>
      <c r="D1145" s="20">
        <v>26.78</v>
      </c>
      <c r="E1145" s="20">
        <v>26.62</v>
      </c>
    </row>
    <row r="1146" spans="1:5" ht="15.75" hidden="1">
      <c r="A1146" s="21">
        <v>37083</v>
      </c>
      <c r="B1146" s="20">
        <v>27.11</v>
      </c>
      <c r="C1146" s="20">
        <v>26.69</v>
      </c>
      <c r="D1146" s="20">
        <v>26.39</v>
      </c>
      <c r="E1146" s="20">
        <v>26.25</v>
      </c>
    </row>
    <row r="1147" spans="1:5" ht="15.75" hidden="1">
      <c r="A1147" s="21">
        <v>37084</v>
      </c>
      <c r="B1147" s="20">
        <v>26.8</v>
      </c>
      <c r="C1147" s="20">
        <v>26.45</v>
      </c>
      <c r="D1147" s="20">
        <v>26.3</v>
      </c>
      <c r="E1147" s="20">
        <v>26.26</v>
      </c>
    </row>
    <row r="1148" spans="1:5" ht="15.75" hidden="1">
      <c r="A1148" s="21">
        <v>37085</v>
      </c>
      <c r="B1148" s="20">
        <v>26.59</v>
      </c>
      <c r="C1148" s="20">
        <v>26.14</v>
      </c>
      <c r="D1148" s="20">
        <v>26.03</v>
      </c>
      <c r="E1148" s="20">
        <v>26</v>
      </c>
    </row>
    <row r="1149" spans="1:5" ht="15.75" hidden="1">
      <c r="A1149" s="21">
        <v>37088</v>
      </c>
      <c r="B1149" s="20">
        <v>26.06</v>
      </c>
      <c r="C1149" s="20">
        <v>25.91</v>
      </c>
      <c r="D1149" s="20">
        <v>25.91</v>
      </c>
      <c r="E1149" s="20">
        <v>25.91</v>
      </c>
    </row>
    <row r="1150" spans="1:5" ht="15.75" hidden="1">
      <c r="A1150" s="21">
        <v>37089</v>
      </c>
      <c r="B1150" s="20">
        <v>25.57</v>
      </c>
      <c r="C1150" s="20">
        <v>25.59</v>
      </c>
      <c r="D1150" s="20">
        <v>25.59</v>
      </c>
      <c r="E1150" s="20">
        <v>25.59</v>
      </c>
    </row>
    <row r="1151" spans="1:5" ht="15.75" hidden="1">
      <c r="A1151" s="21">
        <v>37090</v>
      </c>
      <c r="B1151" s="20">
        <v>24.89</v>
      </c>
      <c r="C1151" s="20">
        <v>24.93</v>
      </c>
      <c r="D1151" s="20">
        <v>24.97</v>
      </c>
      <c r="E1151" s="20">
        <v>25</v>
      </c>
    </row>
    <row r="1152" spans="1:5" ht="15.75" hidden="1">
      <c r="A1152" s="21">
        <v>37091</v>
      </c>
      <c r="B1152" s="20">
        <v>24.7</v>
      </c>
      <c r="C1152" s="20">
        <v>24.78</v>
      </c>
      <c r="D1152" s="20">
        <v>24.71</v>
      </c>
      <c r="E1152" s="20">
        <v>24.73</v>
      </c>
    </row>
    <row r="1153" spans="1:5" ht="15.75" hidden="1">
      <c r="A1153" s="21">
        <v>37092</v>
      </c>
      <c r="B1153" s="20">
        <v>25.59</v>
      </c>
      <c r="C1153" s="20">
        <v>25.94</v>
      </c>
      <c r="D1153" s="20">
        <v>25.7</v>
      </c>
      <c r="E1153" s="20">
        <v>25.66</v>
      </c>
    </row>
    <row r="1154" spans="1:5" ht="15.75" hidden="1">
      <c r="A1154" s="21">
        <v>37095</v>
      </c>
      <c r="B1154" s="20">
        <v>26.12</v>
      </c>
      <c r="C1154" s="20">
        <v>25.83</v>
      </c>
      <c r="D1154" s="20">
        <v>25.76</v>
      </c>
      <c r="E1154" s="20">
        <v>25.69</v>
      </c>
    </row>
    <row r="1155" spans="1:5" ht="15.75" hidden="1">
      <c r="A1155" s="21">
        <v>37096</v>
      </c>
      <c r="B1155" s="20">
        <v>26.31</v>
      </c>
      <c r="C1155" s="20">
        <v>25.9</v>
      </c>
      <c r="D1155" s="20">
        <v>25.79</v>
      </c>
      <c r="E1155" s="20">
        <v>25.69</v>
      </c>
    </row>
    <row r="1156" spans="1:5" ht="15.75" hidden="1">
      <c r="A1156" s="21">
        <v>37097</v>
      </c>
      <c r="B1156" s="20">
        <v>26.84</v>
      </c>
      <c r="C1156" s="20">
        <v>26.42</v>
      </c>
      <c r="D1156" s="20">
        <v>26.26</v>
      </c>
      <c r="E1156" s="20">
        <v>26.09</v>
      </c>
    </row>
    <row r="1157" spans="1:5" ht="15.75" hidden="1">
      <c r="A1157" s="21">
        <v>37098</v>
      </c>
      <c r="B1157" s="20">
        <v>26.73</v>
      </c>
      <c r="C1157" s="20">
        <v>26.33</v>
      </c>
      <c r="D1157" s="20">
        <v>26.19</v>
      </c>
      <c r="E1157" s="20">
        <v>26.02</v>
      </c>
    </row>
    <row r="1158" spans="1:5" ht="15.75" hidden="1">
      <c r="A1158" s="21">
        <v>37099</v>
      </c>
      <c r="B1158" s="20">
        <v>27.02</v>
      </c>
      <c r="C1158" s="20">
        <v>26.41</v>
      </c>
      <c r="D1158" s="20">
        <v>26.23</v>
      </c>
      <c r="E1158" s="20">
        <v>26.06</v>
      </c>
    </row>
    <row r="1159" spans="1:5" ht="15.75" hidden="1">
      <c r="A1159" s="21">
        <v>37102</v>
      </c>
      <c r="B1159" s="20">
        <v>26.63</v>
      </c>
      <c r="C1159" s="20">
        <v>26.06</v>
      </c>
      <c r="D1159" s="20">
        <v>25.93</v>
      </c>
      <c r="E1159" s="20">
        <v>25.8</v>
      </c>
    </row>
    <row r="1160" spans="1:5" ht="15.75" hidden="1">
      <c r="A1160" s="21">
        <v>37103</v>
      </c>
      <c r="B1160" s="20">
        <v>26.35</v>
      </c>
      <c r="C1160" s="20">
        <v>25.77</v>
      </c>
      <c r="D1160" s="20">
        <v>25.69</v>
      </c>
      <c r="E1160" s="20">
        <v>25.59</v>
      </c>
    </row>
    <row r="1161" spans="1:5" ht="15.75" hidden="1">
      <c r="A1161" s="21">
        <v>37104</v>
      </c>
      <c r="B1161" s="20">
        <v>26.77</v>
      </c>
      <c r="C1161" s="20">
        <v>26.13</v>
      </c>
      <c r="D1161" s="20">
        <v>26.05</v>
      </c>
      <c r="E1161" s="20">
        <v>25.97</v>
      </c>
    </row>
    <row r="1162" spans="1:5" ht="15.75" hidden="1">
      <c r="A1162" s="21">
        <v>37105</v>
      </c>
      <c r="B1162" s="20">
        <v>27.71</v>
      </c>
      <c r="C1162" s="20">
        <v>27.04</v>
      </c>
      <c r="D1162" s="20">
        <v>26.91</v>
      </c>
      <c r="E1162" s="20">
        <v>26.74</v>
      </c>
    </row>
    <row r="1163" spans="1:5" ht="15.75" hidden="1">
      <c r="A1163" s="21">
        <v>37106</v>
      </c>
      <c r="B1163" s="20">
        <v>27.62</v>
      </c>
      <c r="C1163" s="20">
        <v>27</v>
      </c>
      <c r="D1163" s="20">
        <v>26.9</v>
      </c>
      <c r="E1163" s="20">
        <v>26.73</v>
      </c>
    </row>
    <row r="1164" spans="1:5" ht="15.75" hidden="1">
      <c r="A1164" s="21">
        <v>37109</v>
      </c>
      <c r="B1164" s="20">
        <v>27.74</v>
      </c>
      <c r="C1164" s="20">
        <v>27.13</v>
      </c>
      <c r="D1164" s="20">
        <v>27.04</v>
      </c>
      <c r="E1164" s="20">
        <v>26.87</v>
      </c>
    </row>
    <row r="1165" spans="1:5" ht="15.75" hidden="1">
      <c r="A1165" s="21">
        <v>37110</v>
      </c>
      <c r="B1165" s="20">
        <v>27.94</v>
      </c>
      <c r="C1165" s="20">
        <v>27.35</v>
      </c>
      <c r="D1165" s="20">
        <v>27.24</v>
      </c>
      <c r="E1165" s="20">
        <v>27.03</v>
      </c>
    </row>
    <row r="1166" spans="1:5" ht="15.75" hidden="1">
      <c r="A1166" s="21">
        <v>37111</v>
      </c>
      <c r="B1166" s="20">
        <v>27.54</v>
      </c>
      <c r="C1166" s="20">
        <v>26.96</v>
      </c>
      <c r="D1166" s="20">
        <v>26.91</v>
      </c>
      <c r="E1166" s="20">
        <v>26.73</v>
      </c>
    </row>
    <row r="1167" spans="1:5" ht="15.75" hidden="1">
      <c r="A1167" s="21">
        <v>37112</v>
      </c>
      <c r="B1167" s="20">
        <v>27.64</v>
      </c>
      <c r="C1167" s="20">
        <v>27.04</v>
      </c>
      <c r="D1167" s="20">
        <v>27.01</v>
      </c>
      <c r="E1167" s="20">
        <v>26.84</v>
      </c>
    </row>
    <row r="1168" spans="1:5" ht="15.75" hidden="1">
      <c r="A1168" s="21">
        <v>37113</v>
      </c>
      <c r="B1168" s="20">
        <v>28.05</v>
      </c>
      <c r="C1168" s="20">
        <v>27.32</v>
      </c>
      <c r="D1168" s="20">
        <v>27.22</v>
      </c>
      <c r="E1168" s="20">
        <v>26.98</v>
      </c>
    </row>
    <row r="1169" spans="1:5" ht="15.75" hidden="1">
      <c r="A1169" s="21">
        <v>37116</v>
      </c>
      <c r="B1169" s="20">
        <v>27.82</v>
      </c>
      <c r="C1169" s="20">
        <v>27.21</v>
      </c>
      <c r="D1169" s="20">
        <v>27.12</v>
      </c>
      <c r="E1169" s="20">
        <v>26.9</v>
      </c>
    </row>
    <row r="1170" spans="1:5" ht="15.75" hidden="1">
      <c r="A1170" s="21">
        <v>37117</v>
      </c>
      <c r="B1170" s="20">
        <v>28.01</v>
      </c>
      <c r="C1170" s="20">
        <v>27.27</v>
      </c>
      <c r="D1170" s="20">
        <v>27.2</v>
      </c>
      <c r="E1170" s="20">
        <v>26.99</v>
      </c>
    </row>
    <row r="1171" spans="1:5" ht="15.75" hidden="1">
      <c r="A1171" s="21">
        <v>37118</v>
      </c>
      <c r="B1171" s="20">
        <v>27.56</v>
      </c>
      <c r="C1171" s="20">
        <v>26.74</v>
      </c>
      <c r="D1171" s="20">
        <v>26.71</v>
      </c>
      <c r="E1171" s="20">
        <v>26.58</v>
      </c>
    </row>
    <row r="1172" spans="1:5" ht="15.75" hidden="1">
      <c r="A1172" s="21">
        <v>37119</v>
      </c>
      <c r="B1172" s="20">
        <v>27.4</v>
      </c>
      <c r="C1172" s="20">
        <v>26.49</v>
      </c>
      <c r="D1172" s="20">
        <v>26.48</v>
      </c>
      <c r="E1172" s="20">
        <v>26.38</v>
      </c>
    </row>
    <row r="1173" spans="1:5" ht="15.75" hidden="1">
      <c r="A1173" s="21">
        <v>37120</v>
      </c>
      <c r="B1173" s="20">
        <v>26.68</v>
      </c>
      <c r="C1173" s="20">
        <v>25.61</v>
      </c>
      <c r="D1173" s="20">
        <v>25.62</v>
      </c>
      <c r="E1173" s="20">
        <v>25.55</v>
      </c>
    </row>
    <row r="1174" spans="1:5" ht="15.75" hidden="1">
      <c r="A1174" s="21">
        <v>37123</v>
      </c>
      <c r="B1174" s="20">
        <v>27.18</v>
      </c>
      <c r="C1174" s="20">
        <v>26.19</v>
      </c>
      <c r="D1174" s="20">
        <v>26.11</v>
      </c>
      <c r="E1174" s="20">
        <v>26.02</v>
      </c>
    </row>
    <row r="1175" spans="1:5" ht="15.75" hidden="1">
      <c r="A1175" s="21">
        <v>37124</v>
      </c>
      <c r="B1175" s="20">
        <v>27.91</v>
      </c>
      <c r="C1175" s="20">
        <v>26.72</v>
      </c>
      <c r="D1175" s="20">
        <v>26.58</v>
      </c>
      <c r="E1175" s="20">
        <v>26.42</v>
      </c>
    </row>
    <row r="1176" spans="1:5" ht="15.75" hidden="1">
      <c r="A1176" s="21">
        <v>37125</v>
      </c>
      <c r="B1176" s="20">
        <v>26.37</v>
      </c>
      <c r="C1176" s="20">
        <v>26.35</v>
      </c>
      <c r="D1176" s="20">
        <v>26.19</v>
      </c>
      <c r="E1176" s="20">
        <v>25.97</v>
      </c>
    </row>
    <row r="1177" spans="1:5" ht="15.75" hidden="1">
      <c r="A1177" s="21">
        <v>37126</v>
      </c>
      <c r="B1177" s="20">
        <v>26.63</v>
      </c>
      <c r="C1177" s="20">
        <v>26.6</v>
      </c>
      <c r="D1177" s="20">
        <v>26.48</v>
      </c>
      <c r="E1177" s="20">
        <v>26.26</v>
      </c>
    </row>
    <row r="1178" spans="1:5" ht="15.75" hidden="1">
      <c r="A1178" s="21">
        <v>37127</v>
      </c>
      <c r="B1178" s="20">
        <v>26.9</v>
      </c>
      <c r="C1178" s="20">
        <v>26.91</v>
      </c>
      <c r="D1178" s="20">
        <v>26.79</v>
      </c>
      <c r="E1178" s="20">
        <v>26.53</v>
      </c>
    </row>
    <row r="1179" spans="1:5" ht="15.75" hidden="1">
      <c r="A1179" s="21">
        <v>37130</v>
      </c>
      <c r="B1179" s="20">
        <v>26.67</v>
      </c>
      <c r="C1179" s="20">
        <v>26.78</v>
      </c>
      <c r="D1179" s="20">
        <v>26.74</v>
      </c>
      <c r="E1179" s="20">
        <v>26.48</v>
      </c>
    </row>
    <row r="1180" spans="1:5" ht="15.75" hidden="1">
      <c r="A1180" s="21">
        <v>37131</v>
      </c>
      <c r="B1180" s="20">
        <v>27.17</v>
      </c>
      <c r="C1180" s="20">
        <v>27.21</v>
      </c>
      <c r="D1180" s="20">
        <v>27.19</v>
      </c>
      <c r="E1180" s="20">
        <v>26.89</v>
      </c>
    </row>
    <row r="1181" spans="1:5" ht="15.75" hidden="1">
      <c r="A1181" s="21">
        <v>37132</v>
      </c>
      <c r="B1181" s="20">
        <v>27.05</v>
      </c>
      <c r="C1181" s="20">
        <v>27.14</v>
      </c>
      <c r="D1181" s="20">
        <v>27.1</v>
      </c>
      <c r="E1181" s="20">
        <v>26.79</v>
      </c>
    </row>
    <row r="1182" spans="1:5" ht="15.75" hidden="1">
      <c r="A1182" s="21">
        <v>37133</v>
      </c>
      <c r="B1182" s="20">
        <v>26.55</v>
      </c>
      <c r="C1182" s="20">
        <v>26.73</v>
      </c>
      <c r="D1182" s="20">
        <v>26.73</v>
      </c>
      <c r="E1182" s="20">
        <v>26.45</v>
      </c>
    </row>
    <row r="1183" spans="1:5" ht="15.75" hidden="1">
      <c r="A1183" s="21">
        <v>37134</v>
      </c>
      <c r="B1183" s="20">
        <v>27.2</v>
      </c>
      <c r="C1183" s="20">
        <v>27.35</v>
      </c>
      <c r="D1183" s="20">
        <v>27.34</v>
      </c>
      <c r="E1183" s="20">
        <v>27.04</v>
      </c>
    </row>
    <row r="1184" spans="1:5" ht="15.75" hidden="1">
      <c r="A1184" s="21">
        <v>37138</v>
      </c>
      <c r="B1184" s="20">
        <v>26.93</v>
      </c>
      <c r="C1184" s="20">
        <v>27.07</v>
      </c>
      <c r="D1184" s="20">
        <v>27.07</v>
      </c>
      <c r="E1184" s="20">
        <v>26.8</v>
      </c>
    </row>
    <row r="1185" spans="1:5" ht="15.75" hidden="1">
      <c r="A1185" s="21">
        <v>37139</v>
      </c>
      <c r="B1185" s="20">
        <v>26.95</v>
      </c>
      <c r="C1185" s="20">
        <v>27.13</v>
      </c>
      <c r="D1185" s="20">
        <v>27.1</v>
      </c>
      <c r="E1185" s="20">
        <v>26.83</v>
      </c>
    </row>
    <row r="1186" spans="1:5" ht="15.75" hidden="1">
      <c r="A1186" s="21">
        <v>37140</v>
      </c>
      <c r="B1186" s="20">
        <v>27.58</v>
      </c>
      <c r="C1186" s="20">
        <v>27.67</v>
      </c>
      <c r="D1186" s="20">
        <v>27.62</v>
      </c>
      <c r="E1186" s="20">
        <v>27.32</v>
      </c>
    </row>
    <row r="1187" spans="1:5" ht="15.75" hidden="1">
      <c r="A1187" s="21">
        <v>37141</v>
      </c>
      <c r="B1187" s="20">
        <v>28.03</v>
      </c>
      <c r="C1187" s="20">
        <v>28.19</v>
      </c>
      <c r="D1187" s="20">
        <v>28.19</v>
      </c>
      <c r="E1187" s="20">
        <v>27.83</v>
      </c>
    </row>
    <row r="1188" spans="1:5" ht="15.75" hidden="1">
      <c r="A1188" s="21">
        <v>37144</v>
      </c>
      <c r="B1188" s="20">
        <v>27.63</v>
      </c>
      <c r="C1188" s="20">
        <v>27.85</v>
      </c>
      <c r="D1188" s="20">
        <v>27.89</v>
      </c>
      <c r="E1188" s="20">
        <v>27.56</v>
      </c>
    </row>
    <row r="1189" spans="1:5" ht="15.75" hidden="1">
      <c r="A1189" s="21">
        <v>37151</v>
      </c>
      <c r="B1189" s="20">
        <v>28.81</v>
      </c>
      <c r="C1189" s="20">
        <v>29.17</v>
      </c>
      <c r="D1189" s="20">
        <v>29.13</v>
      </c>
      <c r="E1189" s="20">
        <v>28.73</v>
      </c>
    </row>
    <row r="1190" spans="1:5" ht="15.75" hidden="1">
      <c r="A1190" s="21">
        <v>37152</v>
      </c>
      <c r="B1190" s="20">
        <v>27.7</v>
      </c>
      <c r="C1190" s="20">
        <v>28.09</v>
      </c>
      <c r="D1190" s="20">
        <v>28.15</v>
      </c>
      <c r="E1190" s="20">
        <v>27.9</v>
      </c>
    </row>
    <row r="1191" spans="1:5" ht="15.75" hidden="1">
      <c r="A1191" s="21">
        <v>37153</v>
      </c>
      <c r="B1191" s="20">
        <v>26.72</v>
      </c>
      <c r="C1191" s="20">
        <v>27.11</v>
      </c>
      <c r="D1191" s="20">
        <v>27.28</v>
      </c>
      <c r="E1191" s="20">
        <v>27.13</v>
      </c>
    </row>
    <row r="1192" spans="1:5" ht="15.75" hidden="1">
      <c r="A1192" s="21">
        <v>37154</v>
      </c>
      <c r="B1192" s="20">
        <v>26.59</v>
      </c>
      <c r="C1192" s="20">
        <v>26.73</v>
      </c>
      <c r="D1192" s="20">
        <v>26.97</v>
      </c>
      <c r="E1192" s="20">
        <v>26.82</v>
      </c>
    </row>
    <row r="1193" spans="1:5" ht="15.75" hidden="1">
      <c r="A1193" s="21">
        <v>37155</v>
      </c>
      <c r="B1193" s="20">
        <v>25.97</v>
      </c>
      <c r="C1193" s="20">
        <v>26.26</v>
      </c>
      <c r="D1193" s="20">
        <v>26.2</v>
      </c>
      <c r="E1193" s="20">
        <v>26.01</v>
      </c>
    </row>
    <row r="1194" spans="1:5" ht="15.75" hidden="1">
      <c r="A1194" s="21">
        <v>37158</v>
      </c>
      <c r="B1194" s="20">
        <v>22.01</v>
      </c>
      <c r="C1194" s="20">
        <v>22.44</v>
      </c>
      <c r="D1194" s="20">
        <v>23.2</v>
      </c>
      <c r="E1194" s="20">
        <v>23.01</v>
      </c>
    </row>
    <row r="1195" spans="1:5" ht="15.75" hidden="1">
      <c r="A1195" s="21">
        <v>37159</v>
      </c>
      <c r="B1195" s="20">
        <v>21.81</v>
      </c>
      <c r="C1195" s="20">
        <v>22.21</v>
      </c>
      <c r="D1195" s="20">
        <v>22.33</v>
      </c>
      <c r="E1195" s="20">
        <v>22.41</v>
      </c>
    </row>
    <row r="1196" spans="1:5" ht="15.75" hidden="1">
      <c r="A1196" s="21">
        <v>37160</v>
      </c>
      <c r="B1196" s="20">
        <v>22.38</v>
      </c>
      <c r="C1196" s="20">
        <v>22.73</v>
      </c>
      <c r="D1196" s="20">
        <v>22.81</v>
      </c>
      <c r="E1196" s="20">
        <v>22.88</v>
      </c>
    </row>
    <row r="1197" spans="1:5" ht="15.75" hidden="1">
      <c r="A1197" s="21">
        <v>37161</v>
      </c>
      <c r="B1197" s="20">
        <v>22.74</v>
      </c>
      <c r="C1197" s="20">
        <v>23.05</v>
      </c>
      <c r="D1197" s="20">
        <v>23.14</v>
      </c>
      <c r="E1197" s="20">
        <v>23.23</v>
      </c>
    </row>
    <row r="1198" spans="1:5" ht="15.75" hidden="1">
      <c r="A1198" s="21">
        <v>37162</v>
      </c>
      <c r="B1198" s="20">
        <v>23.43</v>
      </c>
      <c r="C1198" s="20">
        <v>23.68</v>
      </c>
      <c r="D1198" s="20">
        <v>23.76</v>
      </c>
      <c r="E1198" s="20">
        <v>23.84</v>
      </c>
    </row>
    <row r="1199" spans="1:5" ht="15.75" hidden="1">
      <c r="A1199" s="21">
        <v>37165</v>
      </c>
      <c r="B1199" s="20">
        <v>23.28</v>
      </c>
      <c r="C1199" s="20">
        <v>23.56</v>
      </c>
      <c r="D1199" s="20">
        <v>23.69</v>
      </c>
      <c r="E1199" s="20">
        <v>23.81</v>
      </c>
    </row>
    <row r="1200" spans="1:5" ht="15.75" hidden="1">
      <c r="A1200" s="21">
        <v>37166</v>
      </c>
      <c r="B1200" s="20">
        <v>22.79</v>
      </c>
      <c r="C1200" s="20">
        <v>23.11</v>
      </c>
      <c r="D1200" s="20">
        <v>23.25</v>
      </c>
      <c r="E1200" s="20">
        <v>23.38</v>
      </c>
    </row>
    <row r="1201" spans="1:5" ht="15.75" hidden="1">
      <c r="A1201" s="21">
        <v>37167</v>
      </c>
      <c r="B1201" s="20">
        <v>22.08</v>
      </c>
      <c r="C1201" s="20">
        <v>22.44</v>
      </c>
      <c r="D1201" s="20">
        <v>22.61</v>
      </c>
      <c r="E1201" s="20">
        <v>22.77</v>
      </c>
    </row>
    <row r="1202" spans="1:5" ht="15.75" hidden="1">
      <c r="A1202" s="21">
        <v>37168</v>
      </c>
      <c r="B1202" s="20">
        <v>22.63</v>
      </c>
      <c r="C1202" s="20">
        <v>22.97</v>
      </c>
      <c r="D1202" s="20">
        <v>23.1</v>
      </c>
      <c r="E1202" s="20">
        <v>23.23</v>
      </c>
    </row>
    <row r="1203" spans="1:5" ht="15.75" hidden="1">
      <c r="A1203" s="21">
        <v>37169</v>
      </c>
      <c r="B1203" s="20">
        <v>22.39</v>
      </c>
      <c r="C1203" s="20">
        <v>22.81</v>
      </c>
      <c r="D1203" s="20">
        <v>22.95</v>
      </c>
      <c r="E1203" s="20">
        <v>23.09</v>
      </c>
    </row>
    <row r="1204" spans="1:5" ht="15.75" hidden="1">
      <c r="A1204" s="21">
        <v>37172</v>
      </c>
      <c r="B1204" s="20">
        <v>22.45</v>
      </c>
      <c r="C1204" s="20">
        <v>22.86</v>
      </c>
      <c r="D1204" s="20">
        <v>23.01</v>
      </c>
      <c r="E1204" s="20">
        <v>23.16</v>
      </c>
    </row>
    <row r="1205" spans="1:5" ht="15.75" hidden="1">
      <c r="A1205" s="21">
        <v>37173</v>
      </c>
      <c r="B1205" s="20">
        <v>22.48</v>
      </c>
      <c r="C1205" s="20">
        <v>22.89</v>
      </c>
      <c r="D1205" s="20">
        <v>23.04</v>
      </c>
      <c r="E1205" s="20">
        <v>23.19</v>
      </c>
    </row>
    <row r="1206" spans="1:5" ht="15.75" hidden="1">
      <c r="A1206" s="21">
        <v>37174</v>
      </c>
      <c r="B1206" s="20">
        <v>22.53</v>
      </c>
      <c r="C1206" s="20">
        <v>22.96</v>
      </c>
      <c r="D1206" s="20">
        <v>23.1</v>
      </c>
      <c r="E1206" s="20">
        <v>23.22</v>
      </c>
    </row>
    <row r="1207" spans="1:5" ht="15.75" hidden="1">
      <c r="A1207" s="21">
        <v>37175</v>
      </c>
      <c r="B1207" s="20">
        <v>23.34</v>
      </c>
      <c r="C1207" s="20">
        <v>23.69</v>
      </c>
      <c r="D1207" s="20">
        <v>23.78</v>
      </c>
      <c r="E1207" s="20">
        <v>23.82</v>
      </c>
    </row>
    <row r="1208" spans="1:5" ht="15.75" hidden="1">
      <c r="A1208" s="21">
        <v>37176</v>
      </c>
      <c r="B1208" s="20">
        <v>22.5</v>
      </c>
      <c r="C1208" s="20">
        <v>22.82</v>
      </c>
      <c r="D1208" s="20">
        <v>22.93</v>
      </c>
      <c r="E1208" s="20">
        <v>22.98</v>
      </c>
    </row>
    <row r="1209" spans="1:5" ht="15.75" hidden="1">
      <c r="A1209" s="21">
        <v>37179</v>
      </c>
      <c r="B1209" s="20">
        <v>22.29</v>
      </c>
      <c r="C1209" s="20">
        <v>22.58</v>
      </c>
      <c r="D1209" s="20">
        <v>22.71</v>
      </c>
      <c r="E1209" s="20">
        <v>22.78</v>
      </c>
    </row>
    <row r="1210" spans="1:5" ht="15.75" hidden="1">
      <c r="A1210" s="21">
        <v>37180</v>
      </c>
      <c r="B1210" s="20">
        <v>22</v>
      </c>
      <c r="C1210" s="20">
        <v>22.26</v>
      </c>
      <c r="D1210" s="20">
        <v>22.39</v>
      </c>
      <c r="E1210" s="20">
        <v>22.46</v>
      </c>
    </row>
    <row r="1211" spans="1:5" ht="15.75" hidden="1">
      <c r="A1211" s="21">
        <v>37181</v>
      </c>
      <c r="B1211" s="20">
        <v>21.81</v>
      </c>
      <c r="C1211" s="20">
        <v>22.1</v>
      </c>
      <c r="D1211" s="20">
        <v>22.25</v>
      </c>
      <c r="E1211" s="20">
        <v>22.33</v>
      </c>
    </row>
    <row r="1212" spans="1:5" ht="15.75" hidden="1">
      <c r="A1212" s="21">
        <v>37182</v>
      </c>
      <c r="B1212" s="20">
        <v>21.31</v>
      </c>
      <c r="C1212" s="20">
        <v>21.55</v>
      </c>
      <c r="D1212" s="20">
        <v>21.77</v>
      </c>
      <c r="E1212" s="20">
        <v>21.89</v>
      </c>
    </row>
    <row r="1213" spans="1:5" ht="15.75" hidden="1">
      <c r="A1213" s="21">
        <v>37183</v>
      </c>
      <c r="B1213" s="20">
        <v>21.83</v>
      </c>
      <c r="C1213" s="20">
        <v>22.26</v>
      </c>
      <c r="D1213" s="20">
        <v>22.41</v>
      </c>
      <c r="E1213" s="20">
        <v>22.48</v>
      </c>
    </row>
    <row r="1214" spans="1:5" ht="15.75" hidden="1">
      <c r="A1214" s="21">
        <v>37186</v>
      </c>
      <c r="B1214" s="20">
        <v>21.76</v>
      </c>
      <c r="C1214" s="20">
        <v>22.26</v>
      </c>
      <c r="D1214" s="20">
        <v>22.44</v>
      </c>
      <c r="E1214" s="20">
        <v>22.51</v>
      </c>
    </row>
    <row r="1215" spans="1:5" ht="15.75" hidden="1">
      <c r="A1215" s="21">
        <v>37187</v>
      </c>
      <c r="B1215" s="20">
        <v>21.85</v>
      </c>
      <c r="C1215" s="20">
        <v>22.06</v>
      </c>
      <c r="D1215" s="20">
        <v>22.15</v>
      </c>
      <c r="E1215" s="20">
        <v>22.19</v>
      </c>
    </row>
    <row r="1216" spans="1:5" ht="15.75" hidden="1">
      <c r="A1216" s="21">
        <v>37188</v>
      </c>
      <c r="B1216" s="20">
        <v>22.33</v>
      </c>
      <c r="C1216" s="20">
        <v>22.5</v>
      </c>
      <c r="D1216" s="20">
        <v>22.58</v>
      </c>
      <c r="E1216" s="20">
        <v>22.6</v>
      </c>
    </row>
    <row r="1217" spans="1:5" ht="15.75" hidden="1">
      <c r="A1217" s="21">
        <v>37189</v>
      </c>
      <c r="B1217" s="20">
        <v>22.01</v>
      </c>
      <c r="C1217" s="20">
        <v>22.19</v>
      </c>
      <c r="D1217" s="20">
        <v>22.29</v>
      </c>
      <c r="E1217" s="20">
        <v>22.31</v>
      </c>
    </row>
    <row r="1218" spans="1:5" ht="15.75" hidden="1">
      <c r="A1218" s="21">
        <v>37190</v>
      </c>
      <c r="B1218" s="20">
        <v>22.03</v>
      </c>
      <c r="C1218" s="20">
        <v>22.2</v>
      </c>
      <c r="D1218" s="20">
        <v>22.31</v>
      </c>
      <c r="E1218" s="20">
        <v>22.32</v>
      </c>
    </row>
    <row r="1219" spans="1:5" ht="15.75" hidden="1">
      <c r="A1219" s="21">
        <v>37193</v>
      </c>
      <c r="B1219" s="20">
        <v>22.15</v>
      </c>
      <c r="C1219" s="20">
        <v>22.29</v>
      </c>
      <c r="D1219" s="20">
        <v>22.38</v>
      </c>
      <c r="E1219" s="20">
        <v>22.39</v>
      </c>
    </row>
    <row r="1220" spans="1:5" ht="15.75" hidden="1">
      <c r="A1220" s="21">
        <v>37194</v>
      </c>
      <c r="B1220" s="20">
        <v>21.87</v>
      </c>
      <c r="C1220" s="20">
        <v>21.99</v>
      </c>
      <c r="D1220" s="20">
        <v>22.07</v>
      </c>
      <c r="E1220" s="20">
        <v>22.09</v>
      </c>
    </row>
    <row r="1221" spans="1:5" ht="15.75" hidden="1">
      <c r="A1221" s="21">
        <v>37195</v>
      </c>
      <c r="B1221" s="20">
        <v>21.18</v>
      </c>
      <c r="C1221" s="20">
        <v>21.32</v>
      </c>
      <c r="D1221" s="20">
        <v>21.46</v>
      </c>
      <c r="E1221" s="20">
        <v>21.53</v>
      </c>
    </row>
    <row r="1222" spans="1:5" ht="15.75" hidden="1">
      <c r="A1222" s="21">
        <v>37196</v>
      </c>
      <c r="B1222" s="20">
        <v>20.39</v>
      </c>
      <c r="C1222" s="20">
        <v>20.58</v>
      </c>
      <c r="D1222" s="20">
        <v>20.75</v>
      </c>
      <c r="E1222" s="20">
        <v>20.85</v>
      </c>
    </row>
    <row r="1223" spans="1:5" ht="15.75" hidden="1">
      <c r="A1223" s="21">
        <v>37197</v>
      </c>
      <c r="B1223" s="20">
        <v>20.18</v>
      </c>
      <c r="C1223" s="20">
        <v>20.4</v>
      </c>
      <c r="D1223" s="20">
        <v>20.59</v>
      </c>
      <c r="E1223" s="20">
        <v>20.75</v>
      </c>
    </row>
    <row r="1224" spans="1:5" ht="15.75" hidden="1">
      <c r="A1224" s="21">
        <v>37200</v>
      </c>
      <c r="B1224" s="20">
        <v>20.02</v>
      </c>
      <c r="C1224" s="20">
        <v>20.24</v>
      </c>
      <c r="D1224" s="20">
        <v>20.4</v>
      </c>
      <c r="E1224" s="20">
        <v>20.54</v>
      </c>
    </row>
    <row r="1225" spans="1:5" ht="15.75" hidden="1">
      <c r="A1225" s="21">
        <v>37201</v>
      </c>
      <c r="B1225" s="20">
        <v>19.92</v>
      </c>
      <c r="C1225" s="20">
        <v>20.11</v>
      </c>
      <c r="D1225" s="20">
        <v>20.25</v>
      </c>
      <c r="E1225" s="20">
        <v>20.37</v>
      </c>
    </row>
    <row r="1226" spans="1:5" ht="15.75" hidden="1">
      <c r="A1226" s="21">
        <v>37202</v>
      </c>
      <c r="B1226" s="20">
        <v>20.09</v>
      </c>
      <c r="C1226" s="20">
        <v>20.28</v>
      </c>
      <c r="D1226" s="20">
        <v>20.4</v>
      </c>
      <c r="E1226" s="20">
        <v>20.49</v>
      </c>
    </row>
    <row r="1227" spans="1:5" ht="15.75" hidden="1">
      <c r="A1227" s="21">
        <v>37203</v>
      </c>
      <c r="B1227" s="20">
        <v>21.17</v>
      </c>
      <c r="C1227" s="20">
        <v>21.37</v>
      </c>
      <c r="D1227" s="20">
        <v>21.43</v>
      </c>
      <c r="E1227" s="20">
        <v>21.45</v>
      </c>
    </row>
    <row r="1228" spans="1:5" ht="15.75" hidden="1">
      <c r="A1228" s="21">
        <v>37204</v>
      </c>
      <c r="B1228" s="20">
        <v>22.22</v>
      </c>
      <c r="C1228" s="20">
        <v>22.46</v>
      </c>
      <c r="D1228" s="20">
        <v>22.51</v>
      </c>
      <c r="E1228" s="20">
        <v>22.48</v>
      </c>
    </row>
    <row r="1229" spans="1:5" ht="15.75" hidden="1">
      <c r="A1229" s="21">
        <v>37207</v>
      </c>
      <c r="B1229" s="20">
        <v>21.23</v>
      </c>
      <c r="C1229" s="20">
        <v>21.53</v>
      </c>
      <c r="D1229" s="20">
        <v>21.64</v>
      </c>
      <c r="E1229" s="20">
        <v>21.66</v>
      </c>
    </row>
    <row r="1230" spans="1:5" ht="15.75" hidden="1">
      <c r="A1230" s="21">
        <v>37208</v>
      </c>
      <c r="B1230" s="20">
        <v>21.67</v>
      </c>
      <c r="C1230" s="20">
        <v>21.9</v>
      </c>
      <c r="D1230" s="20">
        <v>21.97</v>
      </c>
      <c r="E1230" s="20">
        <v>21.97</v>
      </c>
    </row>
    <row r="1231" spans="1:5" ht="15.75" hidden="1">
      <c r="A1231" s="21">
        <v>37209</v>
      </c>
      <c r="B1231" s="20">
        <v>19.74</v>
      </c>
      <c r="C1231" s="20">
        <v>20.01</v>
      </c>
      <c r="D1231" s="20">
        <v>20.15</v>
      </c>
      <c r="E1231" s="20">
        <v>20.22</v>
      </c>
    </row>
    <row r="1232" spans="1:5" ht="15.75" hidden="1">
      <c r="A1232" s="21">
        <v>37210</v>
      </c>
      <c r="B1232" s="20">
        <v>17.45</v>
      </c>
      <c r="C1232" s="20">
        <v>17.84</v>
      </c>
      <c r="D1232" s="20">
        <v>18.06</v>
      </c>
      <c r="E1232" s="20">
        <v>18.27</v>
      </c>
    </row>
    <row r="1233" spans="1:5" ht="15.75" hidden="1">
      <c r="A1233" s="21">
        <v>37211</v>
      </c>
      <c r="B1233" s="20">
        <v>18.03</v>
      </c>
      <c r="C1233" s="20">
        <v>18.37</v>
      </c>
      <c r="D1233" s="20">
        <v>18.59</v>
      </c>
      <c r="E1233" s="20">
        <v>18.79</v>
      </c>
    </row>
    <row r="1234" spans="1:5" ht="15.75" hidden="1">
      <c r="A1234" s="21">
        <v>37214</v>
      </c>
      <c r="B1234" s="20">
        <v>17.72</v>
      </c>
      <c r="C1234" s="20">
        <v>18.43</v>
      </c>
      <c r="D1234" s="20">
        <v>18.66</v>
      </c>
      <c r="E1234" s="20">
        <v>18.88</v>
      </c>
    </row>
    <row r="1235" spans="1:5" ht="15.75" hidden="1">
      <c r="A1235" s="21">
        <v>37215</v>
      </c>
      <c r="B1235" s="20">
        <v>19.15</v>
      </c>
      <c r="C1235" s="20">
        <v>19.37</v>
      </c>
      <c r="D1235" s="20">
        <v>19.51</v>
      </c>
      <c r="E1235" s="20">
        <v>19.65</v>
      </c>
    </row>
    <row r="1236" spans="1:5" ht="15.75" hidden="1">
      <c r="A1236" s="21">
        <v>37216</v>
      </c>
      <c r="B1236" s="20">
        <v>18.96</v>
      </c>
      <c r="C1236" s="20">
        <v>19.19</v>
      </c>
      <c r="D1236" s="20">
        <v>19.33</v>
      </c>
      <c r="E1236" s="20">
        <v>19.46</v>
      </c>
    </row>
    <row r="1237" spans="1:5" ht="15.75" hidden="1">
      <c r="A1237" s="21">
        <v>37221</v>
      </c>
      <c r="B1237" s="20">
        <v>18.69</v>
      </c>
      <c r="C1237" s="20">
        <v>18.88</v>
      </c>
      <c r="D1237" s="20">
        <v>19.03</v>
      </c>
      <c r="E1237" s="20">
        <v>19.17</v>
      </c>
    </row>
    <row r="1238" spans="1:5" ht="15.75" hidden="1">
      <c r="A1238" s="21">
        <v>37222</v>
      </c>
      <c r="B1238" s="20">
        <v>19.48</v>
      </c>
      <c r="C1238" s="20">
        <v>19.64</v>
      </c>
      <c r="D1238" s="20">
        <v>19.74</v>
      </c>
      <c r="E1238" s="20">
        <v>19.84</v>
      </c>
    </row>
    <row r="1239" spans="1:5" ht="15.75" hidden="1">
      <c r="A1239" s="21">
        <v>37223</v>
      </c>
      <c r="B1239" s="20">
        <v>19.22</v>
      </c>
      <c r="C1239" s="20">
        <v>19.5</v>
      </c>
      <c r="D1239" s="20">
        <v>19.64</v>
      </c>
      <c r="E1239" s="20">
        <v>19.76</v>
      </c>
    </row>
    <row r="1240" spans="1:5" ht="15.75" hidden="1">
      <c r="A1240" s="21">
        <v>37224</v>
      </c>
      <c r="B1240" s="20">
        <v>18.62</v>
      </c>
      <c r="C1240" s="20">
        <v>18.94</v>
      </c>
      <c r="D1240" s="20">
        <v>19.16</v>
      </c>
      <c r="E1240" s="20">
        <v>19.35</v>
      </c>
    </row>
    <row r="1241" spans="1:5" ht="15.75" hidden="1">
      <c r="A1241" s="21">
        <v>37225</v>
      </c>
      <c r="B1241" s="20">
        <v>19.44</v>
      </c>
      <c r="C1241" s="20">
        <v>19.64</v>
      </c>
      <c r="D1241" s="20">
        <v>19.84</v>
      </c>
      <c r="E1241" s="20">
        <v>19.99</v>
      </c>
    </row>
    <row r="1242" spans="1:5" ht="15.75" hidden="1">
      <c r="A1242" s="21">
        <v>37228</v>
      </c>
      <c r="B1242" s="20">
        <v>20.09</v>
      </c>
      <c r="C1242" s="20">
        <v>20.39</v>
      </c>
      <c r="D1242" s="20">
        <v>20.53</v>
      </c>
      <c r="E1242" s="20">
        <v>20.63</v>
      </c>
    </row>
    <row r="1243" spans="1:5" ht="15.75" hidden="1">
      <c r="A1243" s="21">
        <v>37229</v>
      </c>
      <c r="B1243" s="20">
        <v>19.65</v>
      </c>
      <c r="C1243" s="20">
        <v>20.01</v>
      </c>
      <c r="D1243" s="20">
        <v>20.19</v>
      </c>
      <c r="E1243" s="20">
        <v>20.31</v>
      </c>
    </row>
    <row r="1244" spans="1:5" ht="15.75" hidden="1">
      <c r="A1244" s="21">
        <v>37230</v>
      </c>
      <c r="B1244" s="20">
        <v>19.49</v>
      </c>
      <c r="C1244" s="20">
        <v>19.84</v>
      </c>
      <c r="D1244" s="20">
        <v>20.04</v>
      </c>
      <c r="E1244" s="20">
        <v>20.17</v>
      </c>
    </row>
    <row r="1245" spans="1:5" ht="15.75" hidden="1">
      <c r="A1245" s="21">
        <v>37231</v>
      </c>
      <c r="B1245" s="20">
        <v>18.54</v>
      </c>
      <c r="C1245" s="20">
        <v>18.93</v>
      </c>
      <c r="D1245" s="20">
        <v>19.17</v>
      </c>
      <c r="E1245" s="20">
        <v>19.38</v>
      </c>
    </row>
    <row r="1246" spans="1:5" ht="15.75" hidden="1">
      <c r="A1246" s="21">
        <v>37232</v>
      </c>
      <c r="B1246" s="20">
        <v>19.04</v>
      </c>
      <c r="C1246" s="20">
        <v>19.45</v>
      </c>
      <c r="D1246" s="20">
        <v>19.73</v>
      </c>
      <c r="E1246" s="20">
        <v>19.96</v>
      </c>
    </row>
    <row r="1247" spans="1:5" ht="15.75" hidden="1">
      <c r="A1247" s="21">
        <v>37235</v>
      </c>
      <c r="B1247" s="20">
        <v>18.37</v>
      </c>
      <c r="C1247" s="20">
        <v>18.79</v>
      </c>
      <c r="D1247" s="20">
        <v>19.08</v>
      </c>
      <c r="E1247" s="20">
        <v>19.32</v>
      </c>
    </row>
    <row r="1248" spans="1:5" ht="15.75" hidden="1">
      <c r="A1248" s="21">
        <v>37236</v>
      </c>
      <c r="B1248" s="20">
        <v>18.08</v>
      </c>
      <c r="C1248" s="20">
        <v>18.46</v>
      </c>
      <c r="D1248" s="20">
        <v>18.76</v>
      </c>
      <c r="E1248" s="20">
        <v>18.99</v>
      </c>
    </row>
    <row r="1249" spans="1:5" ht="15.75" hidden="1">
      <c r="A1249" s="21">
        <v>37237</v>
      </c>
      <c r="B1249" s="20">
        <v>18.36</v>
      </c>
      <c r="C1249" s="20">
        <v>18.74</v>
      </c>
      <c r="D1249" s="20">
        <v>18.98</v>
      </c>
      <c r="E1249" s="20">
        <v>19.18</v>
      </c>
    </row>
    <row r="1250" spans="1:5" ht="15.75" hidden="1">
      <c r="A1250" s="21">
        <v>37238</v>
      </c>
      <c r="B1250" s="20">
        <v>18.12</v>
      </c>
      <c r="C1250" s="20">
        <v>18.53</v>
      </c>
      <c r="D1250" s="20">
        <v>18.77</v>
      </c>
      <c r="E1250" s="20">
        <v>18.98</v>
      </c>
    </row>
    <row r="1251" spans="1:5" ht="15.75" hidden="1">
      <c r="A1251" s="21">
        <v>37239</v>
      </c>
      <c r="B1251" s="20">
        <v>19.23</v>
      </c>
      <c r="C1251" s="20">
        <v>19.49</v>
      </c>
      <c r="D1251" s="20">
        <v>19.68</v>
      </c>
      <c r="E1251" s="20">
        <v>19.84</v>
      </c>
    </row>
    <row r="1252" spans="1:5" ht="15.75" hidden="1">
      <c r="A1252" s="21">
        <v>37242</v>
      </c>
      <c r="B1252" s="20">
        <v>19.22</v>
      </c>
      <c r="C1252" s="20">
        <v>19.52</v>
      </c>
      <c r="D1252" s="20">
        <v>19.7</v>
      </c>
      <c r="E1252" s="20">
        <v>19.85</v>
      </c>
    </row>
    <row r="1253" spans="1:5" ht="15.75" hidden="1">
      <c r="A1253" s="21">
        <v>37243</v>
      </c>
      <c r="B1253" s="20">
        <v>19.36</v>
      </c>
      <c r="C1253" s="20">
        <v>19.6</v>
      </c>
      <c r="D1253" s="20">
        <v>19.79</v>
      </c>
      <c r="E1253" s="20">
        <v>19.92</v>
      </c>
    </row>
    <row r="1254" spans="1:5" ht="15.75" hidden="1">
      <c r="A1254" s="21">
        <v>37244</v>
      </c>
      <c r="B1254" s="20">
        <v>19.8</v>
      </c>
      <c r="C1254" s="20">
        <v>20.05</v>
      </c>
      <c r="D1254" s="20">
        <v>20.16</v>
      </c>
      <c r="E1254" s="20">
        <v>20.26</v>
      </c>
    </row>
    <row r="1255" spans="1:5" ht="15.75" hidden="1">
      <c r="A1255" s="21">
        <v>37245</v>
      </c>
      <c r="B1255" s="20">
        <v>19.28</v>
      </c>
      <c r="C1255" s="20">
        <v>19.57</v>
      </c>
      <c r="D1255" s="20">
        <v>19.71</v>
      </c>
      <c r="E1255" s="20">
        <v>19.83</v>
      </c>
    </row>
    <row r="1256" spans="1:5" ht="15.75" hidden="1">
      <c r="A1256" s="21">
        <v>37246</v>
      </c>
      <c r="B1256" s="20">
        <v>19.62</v>
      </c>
      <c r="C1256" s="20">
        <v>19.82</v>
      </c>
      <c r="D1256" s="20">
        <v>19.99</v>
      </c>
      <c r="E1256" s="20">
        <v>20.13</v>
      </c>
    </row>
    <row r="1257" spans="1:5" ht="15.75" hidden="1">
      <c r="A1257" s="21">
        <v>37251</v>
      </c>
      <c r="B1257" s="20">
        <v>21.27</v>
      </c>
      <c r="C1257" s="20">
        <v>21.45</v>
      </c>
      <c r="D1257" s="20">
        <v>21.55</v>
      </c>
      <c r="E1257" s="20">
        <v>21.65</v>
      </c>
    </row>
    <row r="1258" spans="1:5" ht="15.75" hidden="1">
      <c r="A1258" s="21">
        <v>37252</v>
      </c>
      <c r="B1258" s="20">
        <v>20.9</v>
      </c>
      <c r="C1258" s="20">
        <v>21.14</v>
      </c>
      <c r="D1258" s="20">
        <v>21.24</v>
      </c>
      <c r="E1258" s="20">
        <v>21.34</v>
      </c>
    </row>
    <row r="1259" spans="1:5" ht="15.75" hidden="1">
      <c r="A1259" s="21">
        <v>37253</v>
      </c>
      <c r="B1259" s="20">
        <v>20.41</v>
      </c>
      <c r="C1259" s="20">
        <v>20.66</v>
      </c>
      <c r="D1259" s="20">
        <v>20.8</v>
      </c>
      <c r="E1259" s="20">
        <v>20.93</v>
      </c>
    </row>
    <row r="1260" spans="1:5" ht="15.75" hidden="1">
      <c r="A1260" s="21">
        <v>37256</v>
      </c>
      <c r="B1260" s="20">
        <v>19.84</v>
      </c>
      <c r="C1260" s="20">
        <v>20.11</v>
      </c>
      <c r="D1260" s="20">
        <v>20.27</v>
      </c>
      <c r="E1260" s="20">
        <v>20.41</v>
      </c>
    </row>
    <row r="1261" spans="1:5" ht="15.75" hidden="1">
      <c r="A1261" s="21">
        <v>37258</v>
      </c>
      <c r="B1261" s="20">
        <v>21.01</v>
      </c>
      <c r="C1261" s="20">
        <v>21.23</v>
      </c>
      <c r="D1261" s="20">
        <v>21.34</v>
      </c>
      <c r="E1261" s="20">
        <v>21.42</v>
      </c>
    </row>
    <row r="1262" spans="1:5" ht="15.75" hidden="1">
      <c r="A1262" s="21">
        <v>37259</v>
      </c>
      <c r="B1262" s="20">
        <v>20.37</v>
      </c>
      <c r="C1262" s="20">
        <v>20.64</v>
      </c>
      <c r="D1262" s="20">
        <v>20.77</v>
      </c>
      <c r="E1262" s="20">
        <v>20.85</v>
      </c>
    </row>
    <row r="1263" spans="1:5" ht="15.75" hidden="1">
      <c r="A1263" s="21">
        <v>37260</v>
      </c>
      <c r="B1263" s="20">
        <v>21.62</v>
      </c>
      <c r="C1263" s="20">
        <v>21.91</v>
      </c>
      <c r="D1263" s="20">
        <v>22.02</v>
      </c>
      <c r="E1263" s="20">
        <v>22.02</v>
      </c>
    </row>
    <row r="1264" spans="1:5" ht="15.75" hidden="1">
      <c r="A1264" s="21">
        <v>37263</v>
      </c>
      <c r="B1264" s="20">
        <v>21.48</v>
      </c>
      <c r="C1264" s="20">
        <v>21.78</v>
      </c>
      <c r="D1264" s="20">
        <v>21.94</v>
      </c>
      <c r="E1264" s="20">
        <v>21.9</v>
      </c>
    </row>
    <row r="1265" spans="1:5" ht="15.75" hidden="1">
      <c r="A1265" s="21">
        <v>37264</v>
      </c>
      <c r="B1265" s="20">
        <v>21.25</v>
      </c>
      <c r="C1265" s="20">
        <v>21.57</v>
      </c>
      <c r="D1265" s="20">
        <v>21.73</v>
      </c>
      <c r="E1265" s="20">
        <v>21.69</v>
      </c>
    </row>
    <row r="1266" spans="1:5" ht="15.75" hidden="1">
      <c r="A1266" s="21">
        <v>37265</v>
      </c>
      <c r="B1266" s="20">
        <v>20.18</v>
      </c>
      <c r="C1266" s="20">
        <v>20.65</v>
      </c>
      <c r="D1266" s="20">
        <v>20.88</v>
      </c>
      <c r="E1266" s="20">
        <v>20.93</v>
      </c>
    </row>
    <row r="1267" spans="1:5" ht="15.75" hidden="1">
      <c r="A1267" s="21">
        <v>37266</v>
      </c>
      <c r="B1267" s="20">
        <v>20.38</v>
      </c>
      <c r="C1267" s="20">
        <v>20.9</v>
      </c>
      <c r="D1267" s="20">
        <v>21.16</v>
      </c>
      <c r="E1267" s="20">
        <v>21.25</v>
      </c>
    </row>
    <row r="1268" spans="1:5" ht="15.75" hidden="1">
      <c r="A1268" s="21">
        <v>37267</v>
      </c>
      <c r="B1268" s="20">
        <v>19.68</v>
      </c>
      <c r="C1268" s="20">
        <v>20.32</v>
      </c>
      <c r="D1268" s="20">
        <v>20.61</v>
      </c>
      <c r="E1268" s="20">
        <v>20.73</v>
      </c>
    </row>
    <row r="1269" spans="1:5" ht="15.75" hidden="1">
      <c r="A1269" s="21">
        <v>37270</v>
      </c>
      <c r="B1269" s="20">
        <v>18.89</v>
      </c>
      <c r="C1269" s="20">
        <v>19.41</v>
      </c>
      <c r="D1269" s="20">
        <v>19.74</v>
      </c>
      <c r="E1269" s="20">
        <v>19.91</v>
      </c>
    </row>
    <row r="1270" spans="1:5" ht="15.75" hidden="1">
      <c r="A1270" s="21">
        <v>37271</v>
      </c>
      <c r="B1270" s="20">
        <v>18.9</v>
      </c>
      <c r="C1270" s="20">
        <v>19.44</v>
      </c>
      <c r="D1270" s="20">
        <v>19.74</v>
      </c>
      <c r="E1270" s="20">
        <v>19.91</v>
      </c>
    </row>
    <row r="1271" spans="1:5" ht="15.75" hidden="1">
      <c r="A1271" s="21">
        <v>37272</v>
      </c>
      <c r="B1271" s="20">
        <v>18.86</v>
      </c>
      <c r="C1271" s="20">
        <v>19.48</v>
      </c>
      <c r="D1271" s="20">
        <v>19.84</v>
      </c>
      <c r="E1271" s="20">
        <v>20.05</v>
      </c>
    </row>
    <row r="1272" spans="1:5" ht="15.75" hidden="1">
      <c r="A1272" s="21">
        <v>37273</v>
      </c>
      <c r="B1272" s="20">
        <v>17.97</v>
      </c>
      <c r="C1272" s="20">
        <v>18.63</v>
      </c>
      <c r="D1272" s="20">
        <v>19.03</v>
      </c>
      <c r="E1272" s="20">
        <v>19.27</v>
      </c>
    </row>
    <row r="1273" spans="1:5" ht="15.75" hidden="1">
      <c r="A1273" s="21">
        <v>37274</v>
      </c>
      <c r="B1273" s="20">
        <v>18</v>
      </c>
      <c r="C1273" s="20">
        <v>18.66</v>
      </c>
      <c r="D1273" s="20">
        <v>19.06</v>
      </c>
      <c r="E1273" s="20">
        <v>19.3</v>
      </c>
    </row>
    <row r="1274" ht="15.75" hidden="1">
      <c r="A1274" s="21">
        <v>37277</v>
      </c>
    </row>
    <row r="1275" spans="1:5" ht="15.75" hidden="1">
      <c r="A1275" s="21">
        <v>37278</v>
      </c>
      <c r="B1275" s="20">
        <v>18.34</v>
      </c>
      <c r="C1275" s="20">
        <v>18.98</v>
      </c>
      <c r="D1275" s="20">
        <v>19.34</v>
      </c>
      <c r="E1275" s="20">
        <v>19.59</v>
      </c>
    </row>
    <row r="1276" spans="1:5" ht="15.75" hidden="1">
      <c r="A1276" s="21">
        <v>37279</v>
      </c>
      <c r="B1276" s="20">
        <v>19.5</v>
      </c>
      <c r="C1276" s="20">
        <v>19.75</v>
      </c>
      <c r="D1276" s="20">
        <v>19.91</v>
      </c>
      <c r="E1276" s="20">
        <v>20.01</v>
      </c>
    </row>
    <row r="1277" spans="1:5" ht="15.75" hidden="1">
      <c r="A1277" s="21">
        <v>37280</v>
      </c>
      <c r="B1277" s="20">
        <v>19.7</v>
      </c>
      <c r="C1277" s="20">
        <v>19.93</v>
      </c>
      <c r="D1277" s="20">
        <v>20.05</v>
      </c>
      <c r="E1277" s="20">
        <v>20.14</v>
      </c>
    </row>
    <row r="1278" spans="1:5" ht="15.75" hidden="1">
      <c r="A1278" s="21">
        <v>37281</v>
      </c>
      <c r="B1278" s="20">
        <v>19.99</v>
      </c>
      <c r="C1278" s="20">
        <v>20.23</v>
      </c>
      <c r="D1278" s="20">
        <v>20.36</v>
      </c>
      <c r="E1278" s="20">
        <v>20.46</v>
      </c>
    </row>
    <row r="1279" spans="1:5" ht="15.75" hidden="1">
      <c r="A1279" s="21">
        <v>37284</v>
      </c>
      <c r="B1279" s="20">
        <v>20.05</v>
      </c>
      <c r="C1279" s="20">
        <v>20.34</v>
      </c>
      <c r="D1279" s="20">
        <v>20.48</v>
      </c>
      <c r="E1279" s="20">
        <v>20.56</v>
      </c>
    </row>
    <row r="1280" spans="1:5" ht="15.75" hidden="1">
      <c r="A1280" s="21">
        <v>37285</v>
      </c>
      <c r="B1280" s="20">
        <v>19.58</v>
      </c>
      <c r="C1280" s="20">
        <v>19.91</v>
      </c>
      <c r="D1280" s="20">
        <v>20.08</v>
      </c>
      <c r="E1280" s="20">
        <v>20.19</v>
      </c>
    </row>
    <row r="1281" spans="1:5" ht="15.75" hidden="1">
      <c r="A1281" s="21">
        <v>37286</v>
      </c>
      <c r="B1281" s="20">
        <v>19.08</v>
      </c>
      <c r="C1281" s="20">
        <v>19.44</v>
      </c>
      <c r="D1281" s="20">
        <v>19.69</v>
      </c>
      <c r="E1281" s="20">
        <v>19.86</v>
      </c>
    </row>
    <row r="1282" spans="1:5" ht="15.75" hidden="1">
      <c r="A1282" s="21">
        <v>37287</v>
      </c>
      <c r="B1282" s="20">
        <v>19.48</v>
      </c>
      <c r="C1282" s="20">
        <v>19.81</v>
      </c>
      <c r="D1282" s="20">
        <v>20.07</v>
      </c>
      <c r="E1282" s="20">
        <v>20.23</v>
      </c>
    </row>
    <row r="1283" spans="1:5" ht="15.75" hidden="1">
      <c r="A1283" s="21">
        <v>37288</v>
      </c>
      <c r="B1283" s="20">
        <v>20.38</v>
      </c>
      <c r="C1283" s="20">
        <v>20.63</v>
      </c>
      <c r="D1283" s="20">
        <v>20.84</v>
      </c>
      <c r="E1283" s="20">
        <v>20.96</v>
      </c>
    </row>
    <row r="1284" spans="1:5" ht="15.75" hidden="1">
      <c r="A1284" s="21">
        <v>37291</v>
      </c>
      <c r="B1284" s="20">
        <v>20.07</v>
      </c>
      <c r="C1284" s="20">
        <v>20.36</v>
      </c>
      <c r="D1284" s="20">
        <v>20.56</v>
      </c>
      <c r="E1284" s="20">
        <v>20.67</v>
      </c>
    </row>
    <row r="1285" spans="1:5" ht="15.75" hidden="1">
      <c r="A1285" s="21">
        <v>37292</v>
      </c>
      <c r="B1285" s="20">
        <v>20.07</v>
      </c>
      <c r="C1285" s="20">
        <v>20.37</v>
      </c>
      <c r="D1285" s="20">
        <v>20.53</v>
      </c>
      <c r="E1285" s="20">
        <v>20.63</v>
      </c>
    </row>
    <row r="1286" spans="1:5" ht="15.75" hidden="1">
      <c r="A1286" s="21">
        <v>37293</v>
      </c>
      <c r="B1286" s="20">
        <v>19.78</v>
      </c>
      <c r="C1286" s="20">
        <v>20.14</v>
      </c>
      <c r="D1286" s="20">
        <v>20.29</v>
      </c>
      <c r="E1286" s="20">
        <v>20.38</v>
      </c>
    </row>
    <row r="1287" spans="1:5" ht="15.75" hidden="1">
      <c r="A1287" s="21">
        <v>37294</v>
      </c>
      <c r="B1287" s="20">
        <v>19.64</v>
      </c>
      <c r="C1287" s="20">
        <v>20.02</v>
      </c>
      <c r="D1287" s="20">
        <v>20.2</v>
      </c>
      <c r="E1287" s="20">
        <v>20.31</v>
      </c>
    </row>
    <row r="1288" spans="1:5" ht="15.75" hidden="1">
      <c r="A1288" s="21">
        <v>37295</v>
      </c>
      <c r="B1288" s="20">
        <v>20.26</v>
      </c>
      <c r="C1288" s="20">
        <v>20.62</v>
      </c>
      <c r="D1288" s="20">
        <v>20.79</v>
      </c>
      <c r="E1288" s="20">
        <v>20.85</v>
      </c>
    </row>
    <row r="1289" spans="1:5" ht="15.75" hidden="1">
      <c r="A1289" s="21">
        <v>37298</v>
      </c>
      <c r="B1289" s="20">
        <v>21.41</v>
      </c>
      <c r="C1289" s="20">
        <v>21.81</v>
      </c>
      <c r="D1289" s="20">
        <v>21.94</v>
      </c>
      <c r="E1289" s="20">
        <v>21.95</v>
      </c>
    </row>
    <row r="1290" spans="1:5" ht="15.75" hidden="1">
      <c r="A1290" s="21">
        <v>37299</v>
      </c>
      <c r="B1290" s="20">
        <v>20.73</v>
      </c>
      <c r="C1290" s="20">
        <v>21.12</v>
      </c>
      <c r="D1290" s="20">
        <v>21.26</v>
      </c>
      <c r="E1290" s="20">
        <v>21.27</v>
      </c>
    </row>
    <row r="1291" spans="1:5" ht="15.75" hidden="1">
      <c r="A1291" s="21">
        <v>37300</v>
      </c>
      <c r="B1291" s="20">
        <v>21.18</v>
      </c>
      <c r="C1291" s="20">
        <v>21.52</v>
      </c>
      <c r="D1291" s="20">
        <v>21.62</v>
      </c>
      <c r="E1291" s="20">
        <v>21.62</v>
      </c>
    </row>
    <row r="1292" spans="1:5" ht="15.75" hidden="1">
      <c r="A1292" s="21">
        <v>37301</v>
      </c>
      <c r="B1292" s="20">
        <v>21.23</v>
      </c>
      <c r="C1292" s="20">
        <v>21.52</v>
      </c>
      <c r="D1292" s="20">
        <v>21.63</v>
      </c>
      <c r="E1292" s="20">
        <v>21.62</v>
      </c>
    </row>
    <row r="1293" spans="1:5" ht="15.75" hidden="1">
      <c r="A1293" s="21">
        <v>37302</v>
      </c>
      <c r="B1293" s="20">
        <v>21.5</v>
      </c>
      <c r="C1293" s="20">
        <v>21.74</v>
      </c>
      <c r="D1293" s="20">
        <v>21.82</v>
      </c>
      <c r="E1293" s="20">
        <v>21.8</v>
      </c>
    </row>
    <row r="1294" ht="15.75" hidden="1">
      <c r="A1294" s="21">
        <v>37305</v>
      </c>
    </row>
    <row r="1295" spans="1:5" ht="15.75" hidden="1">
      <c r="A1295" s="21">
        <v>37306</v>
      </c>
      <c r="B1295" s="20">
        <v>20.88</v>
      </c>
      <c r="C1295" s="20">
        <v>21.12</v>
      </c>
      <c r="D1295" s="20">
        <v>21.27</v>
      </c>
      <c r="E1295" s="20">
        <v>21.29</v>
      </c>
    </row>
    <row r="1296" spans="1:5" ht="15.75" hidden="1">
      <c r="A1296" s="21">
        <v>37307</v>
      </c>
      <c r="B1296" s="20">
        <v>20.29</v>
      </c>
      <c r="C1296" s="20">
        <v>20.43</v>
      </c>
      <c r="D1296" s="20">
        <v>20.62</v>
      </c>
      <c r="E1296" s="20">
        <v>20.7</v>
      </c>
    </row>
    <row r="1297" spans="1:5" ht="15.75" hidden="1">
      <c r="A1297" s="21">
        <v>37308</v>
      </c>
      <c r="B1297" s="20">
        <v>20.95</v>
      </c>
      <c r="C1297" s="20">
        <v>21.11</v>
      </c>
      <c r="D1297" s="20">
        <v>21.19</v>
      </c>
      <c r="E1297" s="20">
        <v>21.16</v>
      </c>
    </row>
    <row r="1298" spans="1:5" ht="15.75" hidden="1">
      <c r="A1298" s="21">
        <v>37309</v>
      </c>
      <c r="B1298" s="20">
        <v>21.07</v>
      </c>
      <c r="C1298" s="20">
        <v>21.2</v>
      </c>
      <c r="D1298" s="20">
        <v>21.26</v>
      </c>
      <c r="E1298" s="20">
        <v>21.22</v>
      </c>
    </row>
    <row r="1299" spans="1:5" ht="15.75" hidden="1">
      <c r="A1299" s="21">
        <v>37312</v>
      </c>
      <c r="B1299" s="20">
        <v>20.48</v>
      </c>
      <c r="C1299" s="20">
        <v>20.69</v>
      </c>
      <c r="D1299" s="20">
        <v>20.76</v>
      </c>
      <c r="E1299" s="20">
        <v>20.74</v>
      </c>
    </row>
    <row r="1300" spans="1:5" ht="15.75" hidden="1">
      <c r="A1300" s="21">
        <v>37313</v>
      </c>
      <c r="B1300" s="20">
        <v>21.41</v>
      </c>
      <c r="C1300" s="20">
        <v>21.59</v>
      </c>
      <c r="D1300" s="20">
        <v>21.62</v>
      </c>
      <c r="E1300" s="20">
        <v>21.57</v>
      </c>
    </row>
    <row r="1301" spans="1:5" ht="15.75" hidden="1">
      <c r="A1301" s="21">
        <v>37314</v>
      </c>
      <c r="B1301" s="20">
        <v>21.29</v>
      </c>
      <c r="C1301" s="20">
        <v>21.51</v>
      </c>
      <c r="D1301" s="20">
        <v>21.59</v>
      </c>
      <c r="E1301" s="20">
        <v>21.54</v>
      </c>
    </row>
    <row r="1302" spans="1:5" ht="15.75" hidden="1">
      <c r="A1302" s="21">
        <v>37315</v>
      </c>
      <c r="B1302" s="20">
        <v>21.74</v>
      </c>
      <c r="C1302" s="20">
        <v>21.96</v>
      </c>
      <c r="D1302" s="20">
        <v>22.04</v>
      </c>
      <c r="E1302" s="20">
        <v>21.99</v>
      </c>
    </row>
    <row r="1303" spans="1:5" ht="15.75" hidden="1">
      <c r="A1303" s="21">
        <v>37316</v>
      </c>
      <c r="B1303" s="20">
        <v>22.4</v>
      </c>
      <c r="C1303" s="20">
        <v>22.64</v>
      </c>
      <c r="D1303" s="20">
        <v>22.71</v>
      </c>
      <c r="E1303" s="20">
        <v>22.64</v>
      </c>
    </row>
    <row r="1304" spans="1:5" ht="15.75" hidden="1">
      <c r="A1304" s="21">
        <v>37319</v>
      </c>
      <c r="B1304" s="20">
        <v>22.45</v>
      </c>
      <c r="C1304" s="20">
        <v>22.69</v>
      </c>
      <c r="D1304" s="20">
        <v>22.75</v>
      </c>
      <c r="E1304" s="20">
        <v>22.68</v>
      </c>
    </row>
    <row r="1305" spans="1:5" ht="15.75" hidden="1">
      <c r="A1305" s="21">
        <v>37320</v>
      </c>
      <c r="B1305" s="20">
        <v>23.17</v>
      </c>
      <c r="C1305" s="20">
        <v>23.45</v>
      </c>
      <c r="D1305" s="20">
        <v>23.49</v>
      </c>
      <c r="E1305" s="20">
        <v>23.39</v>
      </c>
    </row>
    <row r="1306" spans="1:5" ht="15.75" hidden="1">
      <c r="A1306" s="21">
        <v>37321</v>
      </c>
      <c r="B1306" s="20">
        <v>23.15</v>
      </c>
      <c r="C1306" s="20">
        <v>23.45</v>
      </c>
      <c r="D1306" s="20">
        <v>23.51</v>
      </c>
      <c r="E1306" s="20">
        <v>23.43</v>
      </c>
    </row>
    <row r="1307" spans="1:5" ht="15.75" hidden="1">
      <c r="A1307" s="21">
        <v>37322</v>
      </c>
      <c r="B1307" s="20">
        <v>23.71</v>
      </c>
      <c r="C1307" s="20">
        <v>24</v>
      </c>
      <c r="D1307" s="20">
        <v>24.04</v>
      </c>
      <c r="E1307" s="20">
        <v>23.95</v>
      </c>
    </row>
    <row r="1308" spans="1:5" ht="15.75" hidden="1">
      <c r="A1308" s="21">
        <v>37323</v>
      </c>
      <c r="B1308" s="20">
        <v>23.84</v>
      </c>
      <c r="C1308" s="20">
        <v>24.14</v>
      </c>
      <c r="D1308" s="20">
        <v>24.22</v>
      </c>
      <c r="E1308" s="20">
        <v>24.16</v>
      </c>
    </row>
    <row r="1309" spans="1:5" ht="15.75" hidden="1">
      <c r="A1309" s="21">
        <v>37326</v>
      </c>
      <c r="B1309" s="20">
        <v>24.31</v>
      </c>
      <c r="C1309" s="20">
        <v>24.64</v>
      </c>
      <c r="D1309" s="20">
        <v>24.73</v>
      </c>
      <c r="E1309" s="20">
        <v>24.69</v>
      </c>
    </row>
    <row r="1310" spans="1:5" ht="15.75" hidden="1">
      <c r="A1310" s="21">
        <v>37327</v>
      </c>
      <c r="B1310" s="20">
        <v>24.2</v>
      </c>
      <c r="C1310" s="20">
        <v>24.55</v>
      </c>
      <c r="D1310" s="20">
        <v>24.63</v>
      </c>
      <c r="E1310" s="20">
        <v>24.62</v>
      </c>
    </row>
    <row r="1311" spans="1:5" ht="15.75" hidden="1">
      <c r="A1311" s="21">
        <v>37328</v>
      </c>
      <c r="B1311" s="20">
        <v>24.16</v>
      </c>
      <c r="C1311" s="20">
        <v>24.54</v>
      </c>
      <c r="D1311" s="20">
        <v>24.62</v>
      </c>
      <c r="E1311" s="20">
        <v>24.6</v>
      </c>
    </row>
    <row r="1312" spans="1:5" ht="15.75" hidden="1">
      <c r="A1312" s="21">
        <v>37329</v>
      </c>
      <c r="B1312" s="20">
        <v>24.56</v>
      </c>
      <c r="C1312" s="20">
        <v>24.9</v>
      </c>
      <c r="D1312" s="20">
        <v>24.93</v>
      </c>
      <c r="E1312" s="20">
        <v>24.82</v>
      </c>
    </row>
    <row r="1313" spans="1:5" ht="15.75" hidden="1">
      <c r="A1313" s="21">
        <v>37330</v>
      </c>
      <c r="B1313" s="20">
        <v>24.51</v>
      </c>
      <c r="C1313" s="20">
        <v>24.85</v>
      </c>
      <c r="D1313" s="20">
        <v>24.92</v>
      </c>
      <c r="E1313" s="20">
        <v>24.81</v>
      </c>
    </row>
    <row r="1314" spans="1:5" ht="15.75" hidden="1">
      <c r="A1314" s="21">
        <v>37333</v>
      </c>
      <c r="B1314" s="20">
        <v>25.11</v>
      </c>
      <c r="C1314" s="20">
        <v>25.44</v>
      </c>
      <c r="D1314" s="20">
        <v>25.51</v>
      </c>
      <c r="E1314" s="20">
        <v>25.38</v>
      </c>
    </row>
    <row r="1315" spans="1:5" ht="15.75" hidden="1">
      <c r="A1315" s="21">
        <v>37334</v>
      </c>
      <c r="B1315" s="20">
        <v>24.88</v>
      </c>
      <c r="C1315" s="20">
        <v>25.28</v>
      </c>
      <c r="D1315" s="20">
        <v>25.4</v>
      </c>
      <c r="E1315" s="20">
        <v>25.3</v>
      </c>
    </row>
    <row r="1316" spans="1:5" ht="15.75" hidden="1">
      <c r="A1316" s="21">
        <v>37335</v>
      </c>
      <c r="B1316" s="20">
        <v>24.9</v>
      </c>
      <c r="C1316" s="20">
        <v>24.95</v>
      </c>
      <c r="D1316" s="20">
        <v>25.1</v>
      </c>
      <c r="E1316" s="20">
        <v>25.05</v>
      </c>
    </row>
    <row r="1317" spans="1:5" ht="15.75" hidden="1">
      <c r="A1317" s="21">
        <v>37336</v>
      </c>
      <c r="B1317" s="20">
        <v>25.61</v>
      </c>
      <c r="C1317" s="20">
        <v>25.67</v>
      </c>
      <c r="D1317" s="20">
        <v>25.63</v>
      </c>
      <c r="E1317" s="20">
        <v>24.48</v>
      </c>
    </row>
    <row r="1318" spans="1:5" ht="15.75" hidden="1">
      <c r="A1318" s="21">
        <v>37337</v>
      </c>
      <c r="B1318" s="20">
        <v>25.35</v>
      </c>
      <c r="C1318" s="20">
        <v>25.49</v>
      </c>
      <c r="D1318" s="20">
        <v>25.46</v>
      </c>
      <c r="E1318" s="20">
        <v>25.31</v>
      </c>
    </row>
    <row r="1319" spans="1:5" ht="15.75" hidden="1">
      <c r="A1319" s="21">
        <v>37340</v>
      </c>
      <c r="B1319" s="20">
        <v>24.99</v>
      </c>
      <c r="C1319" s="20">
        <v>25.17</v>
      </c>
      <c r="D1319" s="20">
        <v>25.2</v>
      </c>
      <c r="E1319" s="20">
        <v>25.11</v>
      </c>
    </row>
    <row r="1320" spans="1:5" ht="15.75" hidden="1">
      <c r="A1320" s="21">
        <v>37341</v>
      </c>
      <c r="B1320" s="20">
        <v>25.36</v>
      </c>
      <c r="C1320" s="20">
        <v>25.49</v>
      </c>
      <c r="D1320" s="20">
        <v>25.51</v>
      </c>
      <c r="E1320" s="20">
        <v>25.41</v>
      </c>
    </row>
    <row r="1321" spans="1:5" ht="15.75" hidden="1">
      <c r="A1321" s="21">
        <v>37342</v>
      </c>
      <c r="B1321" s="20">
        <v>25.87</v>
      </c>
      <c r="C1321" s="20">
        <v>25.97</v>
      </c>
      <c r="D1321" s="20">
        <v>25.95</v>
      </c>
      <c r="E1321" s="20">
        <v>25.8</v>
      </c>
    </row>
    <row r="1322" spans="1:5" ht="15.75" hidden="1">
      <c r="A1322" s="21">
        <v>37343</v>
      </c>
      <c r="B1322" s="20">
        <v>26.31</v>
      </c>
      <c r="C1322" s="20">
        <v>26.37</v>
      </c>
      <c r="D1322" s="20">
        <v>26.32</v>
      </c>
      <c r="E1322" s="20">
        <v>26.13</v>
      </c>
    </row>
    <row r="1323" ht="15.75" hidden="1">
      <c r="A1323" s="21">
        <v>37344</v>
      </c>
    </row>
    <row r="1324" spans="1:5" ht="15.75" hidden="1">
      <c r="A1324" s="21">
        <v>37347</v>
      </c>
      <c r="B1324" s="20">
        <v>26.88</v>
      </c>
      <c r="C1324" s="20">
        <v>27.01</v>
      </c>
      <c r="D1324" s="20">
        <v>26.91</v>
      </c>
      <c r="E1324" s="20">
        <v>26.64</v>
      </c>
    </row>
    <row r="1325" spans="1:5" ht="15.75" hidden="1">
      <c r="A1325" s="21">
        <v>37348</v>
      </c>
      <c r="B1325" s="20">
        <v>27.71</v>
      </c>
      <c r="C1325" s="20">
        <v>27.84</v>
      </c>
      <c r="D1325" s="20">
        <v>27.72</v>
      </c>
      <c r="E1325" s="20">
        <v>27.37</v>
      </c>
    </row>
    <row r="1326" spans="1:5" ht="15.75" hidden="1">
      <c r="A1326" s="21">
        <v>37349</v>
      </c>
      <c r="B1326" s="20">
        <v>27.56</v>
      </c>
      <c r="C1326" s="20">
        <v>27.66</v>
      </c>
      <c r="D1326" s="20">
        <v>27.56</v>
      </c>
      <c r="E1326" s="20">
        <v>27.22</v>
      </c>
    </row>
    <row r="1327" spans="1:5" ht="15.75" hidden="1">
      <c r="A1327" s="21">
        <v>37350</v>
      </c>
      <c r="B1327" s="20">
        <v>26.58</v>
      </c>
      <c r="C1327" s="20">
        <v>26.81</v>
      </c>
      <c r="D1327" s="20">
        <v>26.74</v>
      </c>
      <c r="E1327" s="20">
        <v>26.46</v>
      </c>
    </row>
    <row r="1328" spans="1:5" ht="15.75" hidden="1">
      <c r="A1328" s="21">
        <v>37351</v>
      </c>
      <c r="B1328" s="20">
        <v>26.21</v>
      </c>
      <c r="C1328" s="20">
        <v>26.41</v>
      </c>
      <c r="D1328" s="20">
        <v>26.3</v>
      </c>
      <c r="E1328" s="20">
        <v>26.03</v>
      </c>
    </row>
    <row r="1329" spans="1:5" ht="15.75" hidden="1">
      <c r="A1329" s="21">
        <v>37354</v>
      </c>
      <c r="B1329" s="20">
        <v>26.54</v>
      </c>
      <c r="C1329" s="20">
        <v>26.75</v>
      </c>
      <c r="D1329" s="20">
        <v>26.55</v>
      </c>
      <c r="E1329" s="20">
        <v>26.21</v>
      </c>
    </row>
    <row r="1330" spans="1:5" ht="15.75" hidden="1">
      <c r="A1330" s="21">
        <v>37355</v>
      </c>
      <c r="B1330" s="20">
        <v>25.82</v>
      </c>
      <c r="C1330" s="20">
        <v>26.03</v>
      </c>
      <c r="D1330" s="20">
        <v>25.87</v>
      </c>
      <c r="E1330" s="20">
        <v>25.56</v>
      </c>
    </row>
    <row r="1331" spans="1:5" ht="15.75" hidden="1">
      <c r="A1331" s="21">
        <v>37356</v>
      </c>
      <c r="B1331" s="20">
        <v>26.13</v>
      </c>
      <c r="C1331" s="20">
        <v>26.3</v>
      </c>
      <c r="D1331" s="20">
        <v>26.07</v>
      </c>
      <c r="E1331" s="20">
        <v>25.73</v>
      </c>
    </row>
    <row r="1332" spans="1:5" ht="15.75" hidden="1">
      <c r="A1332" s="21">
        <v>37357</v>
      </c>
      <c r="B1332" s="20">
        <v>24.99</v>
      </c>
      <c r="C1332" s="20">
        <v>25.19</v>
      </c>
      <c r="D1332" s="20">
        <v>25.01</v>
      </c>
      <c r="E1332" s="20">
        <v>24.75</v>
      </c>
    </row>
    <row r="1333" spans="1:5" ht="15.75" hidden="1">
      <c r="A1333" s="21">
        <v>37358</v>
      </c>
      <c r="B1333" s="20">
        <v>23.47</v>
      </c>
      <c r="C1333" s="20">
        <v>23.69</v>
      </c>
      <c r="D1333" s="20">
        <v>23.58</v>
      </c>
      <c r="E1333" s="20">
        <v>23.4</v>
      </c>
    </row>
    <row r="1334" spans="1:5" ht="15.75" hidden="1">
      <c r="A1334" s="21">
        <v>37361</v>
      </c>
      <c r="B1334" s="20">
        <v>24.57</v>
      </c>
      <c r="C1334" s="20">
        <v>24.8</v>
      </c>
      <c r="D1334" s="20">
        <v>24.66</v>
      </c>
      <c r="E1334" s="20">
        <v>24.45</v>
      </c>
    </row>
    <row r="1335" spans="1:5" ht="15.75" hidden="1">
      <c r="A1335" s="21">
        <v>37362</v>
      </c>
      <c r="B1335" s="20">
        <v>24.75</v>
      </c>
      <c r="C1335" s="20">
        <v>25.01</v>
      </c>
      <c r="D1335" s="20">
        <v>24.88</v>
      </c>
      <c r="E1335" s="20">
        <v>24.66</v>
      </c>
    </row>
    <row r="1336" spans="1:5" ht="15.75" hidden="1">
      <c r="A1336" s="21">
        <v>37363</v>
      </c>
      <c r="B1336" s="20">
        <v>25.94</v>
      </c>
      <c r="C1336" s="20">
        <v>26.05</v>
      </c>
      <c r="D1336" s="20">
        <v>25.79</v>
      </c>
      <c r="E1336" s="20">
        <v>25.47</v>
      </c>
    </row>
    <row r="1337" spans="1:5" ht="15.75" hidden="1">
      <c r="A1337" s="21">
        <v>37364</v>
      </c>
      <c r="B1337" s="20">
        <v>26.18</v>
      </c>
      <c r="C1337" s="20">
        <v>26.28</v>
      </c>
      <c r="D1337" s="20">
        <v>25.94</v>
      </c>
      <c r="E1337" s="20">
        <v>25.54</v>
      </c>
    </row>
    <row r="1338" spans="1:5" ht="15.75" hidden="1">
      <c r="A1338" s="21">
        <v>37365</v>
      </c>
      <c r="B1338" s="20">
        <v>26.38</v>
      </c>
      <c r="C1338" s="20">
        <v>26.44</v>
      </c>
      <c r="D1338" s="20">
        <v>26.16</v>
      </c>
      <c r="E1338" s="20">
        <v>25.76</v>
      </c>
    </row>
    <row r="1339" spans="1:5" ht="15.75" hidden="1">
      <c r="A1339" s="21">
        <v>37368</v>
      </c>
      <c r="B1339" s="20">
        <v>26.27</v>
      </c>
      <c r="C1339" s="20">
        <v>26.4</v>
      </c>
      <c r="D1339" s="20">
        <v>26.19</v>
      </c>
      <c r="E1339" s="20">
        <v>25.84</v>
      </c>
    </row>
    <row r="1340" spans="1:5" ht="15.75" hidden="1">
      <c r="A1340" s="21">
        <v>37369</v>
      </c>
      <c r="B1340" s="20">
        <v>26.62</v>
      </c>
      <c r="C1340" s="20">
        <v>26.37</v>
      </c>
      <c r="D1340" s="20">
        <v>26.01</v>
      </c>
      <c r="E1340" s="20">
        <v>25.74</v>
      </c>
    </row>
    <row r="1341" spans="1:5" ht="15.75" hidden="1">
      <c r="A1341" s="21">
        <v>37370</v>
      </c>
      <c r="B1341" s="20">
        <v>26.38</v>
      </c>
      <c r="C1341" s="20">
        <v>26.14</v>
      </c>
      <c r="D1341" s="20">
        <v>25.83</v>
      </c>
      <c r="E1341" s="20">
        <v>25.57</v>
      </c>
    </row>
    <row r="1342" spans="1:5" ht="15.75" hidden="1">
      <c r="A1342" s="21">
        <v>37371</v>
      </c>
      <c r="B1342" s="20">
        <v>26.73</v>
      </c>
      <c r="C1342" s="20">
        <v>26.42</v>
      </c>
      <c r="D1342" s="20">
        <v>26.11</v>
      </c>
      <c r="E1342" s="20">
        <v>25.83</v>
      </c>
    </row>
    <row r="1343" spans="1:5" ht="15.75" hidden="1">
      <c r="A1343" s="21">
        <v>37372</v>
      </c>
      <c r="B1343" s="20">
        <v>27.11</v>
      </c>
      <c r="C1343" s="20">
        <v>26.78</v>
      </c>
      <c r="D1343" s="20">
        <v>26.43</v>
      </c>
      <c r="E1343" s="20">
        <v>26.14</v>
      </c>
    </row>
    <row r="1344" spans="1:5" ht="15.75" hidden="1">
      <c r="A1344" s="21">
        <v>37375</v>
      </c>
      <c r="B1344" s="20">
        <v>27.57</v>
      </c>
      <c r="C1344" s="20">
        <v>27.12</v>
      </c>
      <c r="D1344" s="20">
        <v>26.77</v>
      </c>
      <c r="E1344" s="20">
        <v>26.46</v>
      </c>
    </row>
    <row r="1345" spans="1:5" ht="15.75" hidden="1">
      <c r="A1345" s="21">
        <v>37376</v>
      </c>
      <c r="B1345" s="20">
        <v>27.29</v>
      </c>
      <c r="C1345" s="20">
        <v>26.93</v>
      </c>
      <c r="D1345" s="20">
        <v>26.65</v>
      </c>
      <c r="E1345" s="20">
        <v>26.38</v>
      </c>
    </row>
    <row r="1346" spans="1:5" ht="15.75" hidden="1">
      <c r="A1346" s="21">
        <v>37377</v>
      </c>
      <c r="B1346" s="20">
        <v>26.75</v>
      </c>
      <c r="C1346" s="20">
        <v>26.43</v>
      </c>
      <c r="D1346" s="20">
        <v>26.18</v>
      </c>
      <c r="E1346" s="20">
        <v>25.94</v>
      </c>
    </row>
    <row r="1347" spans="1:5" ht="15.75" hidden="1">
      <c r="A1347" s="21">
        <v>37378</v>
      </c>
      <c r="B1347" s="20">
        <v>26.24</v>
      </c>
      <c r="C1347" s="20">
        <v>25.91</v>
      </c>
      <c r="D1347" s="20">
        <v>25.66</v>
      </c>
      <c r="E1347" s="20">
        <v>25.45</v>
      </c>
    </row>
    <row r="1348" spans="1:5" ht="15.75" hidden="1">
      <c r="A1348" s="21">
        <v>37379</v>
      </c>
      <c r="B1348" s="20">
        <v>26.62</v>
      </c>
      <c r="C1348" s="20">
        <v>26.27</v>
      </c>
      <c r="D1348" s="20">
        <v>26.01</v>
      </c>
      <c r="E1348" s="20">
        <v>25.77</v>
      </c>
    </row>
    <row r="1349" spans="1:5" ht="15.75" hidden="1">
      <c r="A1349" s="21">
        <v>37382</v>
      </c>
      <c r="B1349" s="20">
        <v>26.12</v>
      </c>
      <c r="C1349" s="20">
        <v>25.75</v>
      </c>
      <c r="D1349" s="20">
        <v>25.55</v>
      </c>
      <c r="E1349" s="20">
        <v>25.35</v>
      </c>
    </row>
    <row r="1350" spans="1:5" ht="15.75" hidden="1">
      <c r="A1350" s="21">
        <v>37383</v>
      </c>
      <c r="B1350" s="20">
        <v>26.63</v>
      </c>
      <c r="C1350" s="20">
        <v>26.16</v>
      </c>
      <c r="D1350" s="20">
        <v>25.91</v>
      </c>
      <c r="E1350" s="20">
        <v>25.7</v>
      </c>
    </row>
    <row r="1351" spans="1:5" ht="15.75" hidden="1">
      <c r="A1351" s="21">
        <v>37384</v>
      </c>
      <c r="B1351" s="20">
        <v>27.85</v>
      </c>
      <c r="C1351" s="20">
        <v>27.01</v>
      </c>
      <c r="D1351" s="20">
        <v>26.65</v>
      </c>
      <c r="E1351" s="20">
        <v>26.38</v>
      </c>
    </row>
    <row r="1352" spans="1:5" ht="15.75" hidden="1">
      <c r="A1352" s="21">
        <v>37385</v>
      </c>
      <c r="B1352" s="20">
        <v>27.68</v>
      </c>
      <c r="C1352" s="20">
        <v>26.92</v>
      </c>
      <c r="D1352" s="20">
        <v>26.64</v>
      </c>
      <c r="E1352" s="20">
        <v>26.4</v>
      </c>
    </row>
    <row r="1353" spans="1:5" ht="15.75" hidden="1">
      <c r="A1353" s="21">
        <v>37386</v>
      </c>
      <c r="B1353" s="20">
        <v>27.99</v>
      </c>
      <c r="C1353" s="20">
        <v>27.23</v>
      </c>
      <c r="D1353" s="20">
        <v>26.91</v>
      </c>
      <c r="E1353" s="20">
        <v>26.65</v>
      </c>
    </row>
    <row r="1354" spans="1:5" ht="15.75" hidden="1">
      <c r="A1354" s="21">
        <v>37389</v>
      </c>
      <c r="B1354" s="20">
        <v>28.38</v>
      </c>
      <c r="C1354" s="20">
        <v>27.62</v>
      </c>
      <c r="D1354" s="20">
        <v>27.29</v>
      </c>
      <c r="E1354" s="20">
        <v>27.02</v>
      </c>
    </row>
    <row r="1355" spans="1:5" ht="15.75" hidden="1">
      <c r="A1355" s="21">
        <v>37390</v>
      </c>
      <c r="B1355" s="20">
        <v>29.36</v>
      </c>
      <c r="C1355" s="20">
        <v>28.4</v>
      </c>
      <c r="D1355" s="20">
        <v>28.02</v>
      </c>
      <c r="E1355" s="20">
        <v>27.69</v>
      </c>
    </row>
    <row r="1356" spans="1:5" ht="15.75" hidden="1">
      <c r="A1356" s="21">
        <v>37391</v>
      </c>
      <c r="B1356" s="20">
        <v>28.15</v>
      </c>
      <c r="C1356" s="20">
        <v>27.21</v>
      </c>
      <c r="D1356" s="20">
        <v>26.93</v>
      </c>
      <c r="E1356" s="20">
        <v>26.6</v>
      </c>
    </row>
    <row r="1357" spans="1:5" ht="15.75" hidden="1">
      <c r="A1357" s="21">
        <v>37392</v>
      </c>
      <c r="B1357" s="20">
        <v>27.95</v>
      </c>
      <c r="C1357" s="20">
        <v>27.08</v>
      </c>
      <c r="D1357" s="20">
        <v>26.93</v>
      </c>
      <c r="E1357" s="20">
        <v>26.66</v>
      </c>
    </row>
    <row r="1358" spans="1:5" ht="15.75" hidden="1">
      <c r="A1358" s="21">
        <v>37393</v>
      </c>
      <c r="B1358" s="20">
        <v>28.18</v>
      </c>
      <c r="C1358" s="20">
        <v>27.15</v>
      </c>
      <c r="D1358" s="20">
        <v>27</v>
      </c>
      <c r="E1358" s="20">
        <v>26.73</v>
      </c>
    </row>
    <row r="1359" spans="1:5" ht="15.75" hidden="1">
      <c r="A1359" s="21">
        <v>37396</v>
      </c>
      <c r="B1359" s="20">
        <v>28.33</v>
      </c>
      <c r="C1359" s="20">
        <v>27.23</v>
      </c>
      <c r="D1359" s="20">
        <v>27.1</v>
      </c>
      <c r="E1359" s="20">
        <v>26.85</v>
      </c>
    </row>
    <row r="1360" spans="1:5" ht="15.75" hidden="1">
      <c r="A1360" s="21">
        <v>37397</v>
      </c>
      <c r="B1360" s="20">
        <v>27.33</v>
      </c>
      <c r="C1360" s="20">
        <v>26.43</v>
      </c>
      <c r="D1360" s="20">
        <v>26.41</v>
      </c>
      <c r="E1360" s="20">
        <v>26.26</v>
      </c>
    </row>
    <row r="1361" spans="1:5" ht="15.75" hidden="1">
      <c r="A1361" s="21">
        <v>37398</v>
      </c>
      <c r="B1361" s="20">
        <v>26.37</v>
      </c>
      <c r="C1361" s="20">
        <v>26.37</v>
      </c>
      <c r="D1361" s="20">
        <v>26.23</v>
      </c>
      <c r="E1361" s="20">
        <v>26.04</v>
      </c>
    </row>
    <row r="1362" spans="1:5" ht="15.75" hidden="1">
      <c r="A1362" s="21">
        <v>37399</v>
      </c>
      <c r="B1362" s="20">
        <v>26.15</v>
      </c>
      <c r="C1362" s="20">
        <v>26.23</v>
      </c>
      <c r="D1362" s="20">
        <v>26.13</v>
      </c>
      <c r="E1362" s="20">
        <v>25.94</v>
      </c>
    </row>
    <row r="1363" spans="1:5" ht="15.75" hidden="1">
      <c r="A1363" s="21">
        <v>37400</v>
      </c>
      <c r="B1363" s="20">
        <v>25.88</v>
      </c>
      <c r="C1363" s="20">
        <v>25.98</v>
      </c>
      <c r="D1363" s="20">
        <v>25.95</v>
      </c>
      <c r="E1363" s="20">
        <v>25.79</v>
      </c>
    </row>
    <row r="1364" ht="15.75" hidden="1">
      <c r="A1364" s="21">
        <v>37403</v>
      </c>
    </row>
    <row r="1365" spans="1:5" ht="15.75" hidden="1">
      <c r="A1365" s="21">
        <v>37404</v>
      </c>
      <c r="B1365" s="20">
        <v>25.27</v>
      </c>
      <c r="C1365" s="20">
        <v>25.43</v>
      </c>
      <c r="D1365" s="20">
        <v>25.38</v>
      </c>
      <c r="E1365" s="20">
        <v>25.22</v>
      </c>
    </row>
    <row r="1366" spans="1:5" ht="15.75" hidden="1">
      <c r="A1366" s="21">
        <v>37405</v>
      </c>
      <c r="B1366" s="20">
        <v>25.76</v>
      </c>
      <c r="C1366" s="20">
        <v>25.87</v>
      </c>
      <c r="D1366" s="20">
        <v>25.78</v>
      </c>
      <c r="E1366" s="20">
        <v>25.61</v>
      </c>
    </row>
    <row r="1367" spans="1:5" ht="15.75" hidden="1">
      <c r="A1367" s="21">
        <v>37406</v>
      </c>
      <c r="B1367" s="20">
        <v>24.67</v>
      </c>
      <c r="C1367" s="20">
        <v>24.85</v>
      </c>
      <c r="D1367" s="20">
        <v>24.79</v>
      </c>
      <c r="E1367" s="20">
        <v>24.65</v>
      </c>
    </row>
    <row r="1368" spans="1:5" ht="15.75" hidden="1">
      <c r="A1368" s="21">
        <v>37407</v>
      </c>
      <c r="B1368" s="20">
        <v>25.31</v>
      </c>
      <c r="C1368" s="20">
        <v>25.39</v>
      </c>
      <c r="D1368" s="20">
        <v>25.24</v>
      </c>
      <c r="E1368" s="20">
        <v>25.07</v>
      </c>
    </row>
    <row r="1369" spans="1:5" ht="15.75" hidden="1">
      <c r="A1369" s="21">
        <v>37410</v>
      </c>
      <c r="B1369" s="20">
        <v>25.08</v>
      </c>
      <c r="C1369" s="20">
        <v>25.26</v>
      </c>
      <c r="D1369" s="20">
        <v>25.11</v>
      </c>
      <c r="E1369" s="20">
        <v>24.93</v>
      </c>
    </row>
    <row r="1370" spans="1:5" ht="15.75" hidden="1">
      <c r="A1370" s="21">
        <v>37411</v>
      </c>
      <c r="B1370" s="20">
        <v>25.33</v>
      </c>
      <c r="C1370" s="20">
        <v>25.45</v>
      </c>
      <c r="D1370" s="20">
        <v>25.34</v>
      </c>
      <c r="E1370" s="20">
        <v>25.16</v>
      </c>
    </row>
    <row r="1371" spans="1:5" ht="15.75" hidden="1">
      <c r="A1371" s="21">
        <v>37412</v>
      </c>
      <c r="B1371" s="20">
        <v>24.89</v>
      </c>
      <c r="C1371" s="20">
        <v>25.08</v>
      </c>
      <c r="D1371" s="20">
        <v>25.05</v>
      </c>
      <c r="E1371" s="20">
        <v>24.95</v>
      </c>
    </row>
    <row r="1372" spans="1:5" ht="15.75" hidden="1">
      <c r="A1372" s="21">
        <v>37413</v>
      </c>
      <c r="B1372" s="20">
        <v>24.79</v>
      </c>
      <c r="C1372" s="20">
        <v>24.98</v>
      </c>
      <c r="D1372" s="20">
        <v>25.03</v>
      </c>
      <c r="E1372" s="20">
        <v>25.03</v>
      </c>
    </row>
    <row r="1373" spans="1:5" ht="15.75" hidden="1">
      <c r="A1373" s="21">
        <v>37414</v>
      </c>
      <c r="B1373" s="20">
        <v>24.75</v>
      </c>
      <c r="C1373" s="20">
        <v>25.02</v>
      </c>
      <c r="D1373" s="20">
        <v>25.06</v>
      </c>
      <c r="E1373" s="20">
        <v>25.05</v>
      </c>
    </row>
    <row r="1374" spans="1:5" ht="15.75" hidden="1">
      <c r="A1374" s="21">
        <v>37417</v>
      </c>
      <c r="B1374" s="20">
        <v>24.29</v>
      </c>
      <c r="C1374" s="20">
        <v>24.56</v>
      </c>
      <c r="D1374" s="20">
        <v>24.62</v>
      </c>
      <c r="E1374" s="20">
        <v>24.64</v>
      </c>
    </row>
    <row r="1375" spans="1:5" ht="15.75" hidden="1">
      <c r="A1375" s="21">
        <v>37418</v>
      </c>
      <c r="B1375" s="20">
        <v>24.12</v>
      </c>
      <c r="C1375" s="20">
        <v>24.43</v>
      </c>
      <c r="D1375" s="20">
        <v>24.5</v>
      </c>
      <c r="E1375" s="20">
        <v>24.52</v>
      </c>
    </row>
    <row r="1376" spans="1:5" ht="15.75" hidden="1">
      <c r="A1376" s="21">
        <v>37419</v>
      </c>
      <c r="B1376" s="20">
        <v>24.64</v>
      </c>
      <c r="C1376" s="20">
        <v>24.87</v>
      </c>
      <c r="D1376" s="20">
        <v>24.9</v>
      </c>
      <c r="E1376" s="20">
        <v>24.88</v>
      </c>
    </row>
    <row r="1377" spans="1:5" ht="15.75" hidden="1">
      <c r="A1377" s="21">
        <v>37420</v>
      </c>
      <c r="B1377" s="20">
        <v>25.64</v>
      </c>
      <c r="C1377" s="20">
        <v>25.87</v>
      </c>
      <c r="D1377" s="20">
        <v>25.85</v>
      </c>
      <c r="E1377" s="20">
        <v>25.73</v>
      </c>
    </row>
    <row r="1378" spans="1:5" ht="15.75" hidden="1">
      <c r="A1378" s="21">
        <v>37421</v>
      </c>
      <c r="B1378" s="20">
        <v>25.94</v>
      </c>
      <c r="C1378" s="20">
        <v>26.14</v>
      </c>
      <c r="D1378" s="20">
        <v>26.1</v>
      </c>
      <c r="E1378" s="20">
        <v>25.97</v>
      </c>
    </row>
    <row r="1379" spans="1:5" ht="15.75" hidden="1">
      <c r="A1379" s="21">
        <v>37424</v>
      </c>
      <c r="B1379" s="20">
        <v>26.09</v>
      </c>
      <c r="C1379" s="20">
        <v>26.34</v>
      </c>
      <c r="D1379" s="20">
        <v>26.14</v>
      </c>
      <c r="E1379" s="20">
        <v>25.99</v>
      </c>
    </row>
    <row r="1380" spans="1:5" ht="15.75" hidden="1">
      <c r="A1380" s="21">
        <v>37425</v>
      </c>
      <c r="B1380" s="20">
        <v>25.43</v>
      </c>
      <c r="C1380" s="20">
        <v>25.65</v>
      </c>
      <c r="D1380" s="20">
        <v>25.56</v>
      </c>
      <c r="E1380" s="20">
        <v>25.45</v>
      </c>
    </row>
    <row r="1381" spans="1:5" ht="15.75" hidden="1">
      <c r="A1381" s="21">
        <v>37426</v>
      </c>
      <c r="B1381" s="20">
        <v>25.31</v>
      </c>
      <c r="C1381" s="20">
        <v>25.58</v>
      </c>
      <c r="D1381" s="20">
        <v>25.51</v>
      </c>
      <c r="E1381" s="20">
        <v>25.42</v>
      </c>
    </row>
    <row r="1382" spans="1:5" ht="15.75" hidden="1">
      <c r="A1382" s="21">
        <v>37427</v>
      </c>
      <c r="B1382" s="20">
        <v>25.53</v>
      </c>
      <c r="C1382" s="20">
        <v>25.95</v>
      </c>
      <c r="D1382" s="20">
        <v>25.9</v>
      </c>
      <c r="E1382" s="20">
        <v>25.81</v>
      </c>
    </row>
    <row r="1383" spans="1:5" ht="15.75" hidden="1">
      <c r="A1383" s="21">
        <v>37428</v>
      </c>
      <c r="B1383" s="20">
        <v>25.82</v>
      </c>
      <c r="C1383" s="20">
        <v>25.72</v>
      </c>
      <c r="D1383" s="20">
        <v>25.62</v>
      </c>
      <c r="E1383" s="20">
        <v>25.52</v>
      </c>
    </row>
    <row r="1384" spans="1:5" ht="15.75" hidden="1">
      <c r="A1384" s="21">
        <v>37431</v>
      </c>
      <c r="B1384" s="20">
        <v>26.47</v>
      </c>
      <c r="C1384" s="20">
        <v>26.27</v>
      </c>
      <c r="D1384" s="20">
        <v>26.14</v>
      </c>
      <c r="E1384" s="20">
        <v>26.02</v>
      </c>
    </row>
    <row r="1385" spans="1:5" ht="15.75" hidden="1">
      <c r="A1385" s="21">
        <v>37432</v>
      </c>
      <c r="B1385" s="20">
        <v>26.32</v>
      </c>
      <c r="C1385" s="20">
        <v>26.08</v>
      </c>
      <c r="D1385" s="20">
        <v>25.9</v>
      </c>
      <c r="E1385" s="20">
        <v>25.75</v>
      </c>
    </row>
    <row r="1386" spans="1:5" ht="15.75" hidden="1">
      <c r="A1386" s="21">
        <v>37433</v>
      </c>
      <c r="B1386" s="20">
        <v>26.76</v>
      </c>
      <c r="C1386" s="20">
        <v>26.36</v>
      </c>
      <c r="D1386" s="20">
        <v>26.16</v>
      </c>
      <c r="E1386" s="20">
        <v>26.01</v>
      </c>
    </row>
    <row r="1387" spans="1:5" ht="15.75" hidden="1">
      <c r="A1387" s="21">
        <v>37434</v>
      </c>
      <c r="B1387" s="20">
        <v>26.86</v>
      </c>
      <c r="C1387" s="20">
        <v>26.59</v>
      </c>
      <c r="D1387" s="20">
        <v>26.34</v>
      </c>
      <c r="E1387" s="20">
        <v>26.14</v>
      </c>
    </row>
    <row r="1388" spans="1:5" ht="15.75" hidden="1">
      <c r="A1388" s="21">
        <v>37435</v>
      </c>
      <c r="B1388" s="20">
        <v>26.86</v>
      </c>
      <c r="C1388" s="20">
        <v>26.71</v>
      </c>
      <c r="D1388" s="20">
        <v>26.45</v>
      </c>
      <c r="E1388" s="20">
        <v>26.23</v>
      </c>
    </row>
    <row r="1389" spans="1:5" ht="15.75" hidden="1">
      <c r="A1389" s="21">
        <v>37438</v>
      </c>
      <c r="B1389" s="20">
        <v>26.81</v>
      </c>
      <c r="C1389" s="20">
        <v>26.74</v>
      </c>
      <c r="D1389" s="20">
        <v>26.48</v>
      </c>
      <c r="E1389" s="20">
        <v>26.25</v>
      </c>
    </row>
    <row r="1390" spans="1:5" ht="15.75" hidden="1">
      <c r="A1390" s="21">
        <v>37439</v>
      </c>
      <c r="B1390" s="20">
        <v>26.77</v>
      </c>
      <c r="C1390" s="20">
        <v>26.69</v>
      </c>
      <c r="D1390" s="20">
        <v>26.42</v>
      </c>
      <c r="E1390" s="20">
        <v>26.19</v>
      </c>
    </row>
    <row r="1391" spans="1:5" ht="15.75" hidden="1">
      <c r="A1391" s="21">
        <v>37440</v>
      </c>
      <c r="B1391" s="20">
        <v>26.8</v>
      </c>
      <c r="C1391" s="20">
        <v>26.68</v>
      </c>
      <c r="D1391" s="20">
        <v>26.42</v>
      </c>
      <c r="E1391" s="20">
        <v>26.2</v>
      </c>
    </row>
    <row r="1392" ht="15.75" hidden="1">
      <c r="A1392" s="21">
        <v>37441</v>
      </c>
    </row>
    <row r="1393" ht="15.75" hidden="1">
      <c r="A1393" s="21">
        <v>37442</v>
      </c>
    </row>
    <row r="1394" spans="1:5" ht="15.75" hidden="1">
      <c r="A1394" s="21">
        <v>37445</v>
      </c>
      <c r="B1394" s="20">
        <v>26.07</v>
      </c>
      <c r="C1394" s="20">
        <v>26.08</v>
      </c>
      <c r="D1394" s="20">
        <v>25.87</v>
      </c>
      <c r="E1394" s="20">
        <v>25.69</v>
      </c>
    </row>
    <row r="1395" spans="1:5" ht="15.75" hidden="1">
      <c r="A1395" s="21">
        <v>37446</v>
      </c>
      <c r="B1395" s="20">
        <v>26.09</v>
      </c>
      <c r="C1395" s="20">
        <v>26.1</v>
      </c>
      <c r="D1395" s="20">
        <v>25.87</v>
      </c>
      <c r="E1395" s="20">
        <v>25.68</v>
      </c>
    </row>
    <row r="1396" spans="1:5" ht="15.75" hidden="1">
      <c r="A1396" s="21">
        <v>37447</v>
      </c>
      <c r="B1396" s="20">
        <v>26.77</v>
      </c>
      <c r="C1396" s="20">
        <v>26.76</v>
      </c>
      <c r="D1396" s="20">
        <v>26.47</v>
      </c>
      <c r="E1396" s="20">
        <v>26.25</v>
      </c>
    </row>
    <row r="1397" spans="1:5" ht="15.75" hidden="1">
      <c r="A1397" s="21">
        <v>37448</v>
      </c>
      <c r="B1397" s="20">
        <v>26.83</v>
      </c>
      <c r="C1397" s="20">
        <v>26.84</v>
      </c>
      <c r="D1397" s="20">
        <v>26.52</v>
      </c>
      <c r="E1397" s="20">
        <v>26.29</v>
      </c>
    </row>
    <row r="1398" spans="1:5" ht="15.75" hidden="1">
      <c r="A1398" s="21">
        <v>37449</v>
      </c>
      <c r="B1398" s="20">
        <v>27.48</v>
      </c>
      <c r="C1398" s="20">
        <v>27.43</v>
      </c>
      <c r="D1398" s="20">
        <v>27.07</v>
      </c>
      <c r="E1398" s="20">
        <v>26.78</v>
      </c>
    </row>
    <row r="1399" spans="1:5" ht="15.75" hidden="1">
      <c r="A1399" s="21">
        <v>37452</v>
      </c>
      <c r="B1399" s="20">
        <v>27.07</v>
      </c>
      <c r="C1399" s="20">
        <v>27.04</v>
      </c>
      <c r="D1399" s="20">
        <v>26.7</v>
      </c>
      <c r="E1399" s="20">
        <v>26.44</v>
      </c>
    </row>
    <row r="1400" spans="1:5" ht="15.75" hidden="1">
      <c r="A1400" s="21">
        <v>37453</v>
      </c>
      <c r="B1400" s="20">
        <v>27.75</v>
      </c>
      <c r="C1400" s="20">
        <v>27.76</v>
      </c>
      <c r="D1400" s="20">
        <v>27.39</v>
      </c>
      <c r="E1400" s="20">
        <v>27.11</v>
      </c>
    </row>
    <row r="1401" spans="1:5" ht="15.75" hidden="1">
      <c r="A1401" s="21">
        <v>37454</v>
      </c>
      <c r="B1401" s="20">
        <v>27.88</v>
      </c>
      <c r="C1401" s="20">
        <v>28.01</v>
      </c>
      <c r="D1401" s="20">
        <v>27.54</v>
      </c>
      <c r="E1401" s="20">
        <v>27.22</v>
      </c>
    </row>
    <row r="1402" spans="1:5" ht="15.75" hidden="1">
      <c r="A1402" s="21">
        <v>37455</v>
      </c>
      <c r="B1402" s="20">
        <v>27.57</v>
      </c>
      <c r="C1402" s="20">
        <v>27.66</v>
      </c>
      <c r="D1402" s="20">
        <v>27.26</v>
      </c>
      <c r="E1402" s="20">
        <v>27</v>
      </c>
    </row>
    <row r="1403" spans="1:5" ht="15.75" hidden="1">
      <c r="A1403" s="21">
        <v>37456</v>
      </c>
      <c r="B1403" s="20">
        <v>27.83</v>
      </c>
      <c r="C1403" s="20">
        <v>27.84</v>
      </c>
      <c r="D1403" s="20">
        <v>27.44</v>
      </c>
      <c r="E1403" s="20">
        <v>27.18</v>
      </c>
    </row>
    <row r="1404" spans="1:5" ht="15.75" hidden="1">
      <c r="A1404" s="21">
        <v>37459</v>
      </c>
      <c r="B1404" s="20">
        <v>26.6</v>
      </c>
      <c r="C1404" s="20">
        <v>26.7</v>
      </c>
      <c r="D1404" s="20">
        <v>26.39</v>
      </c>
      <c r="E1404" s="20">
        <v>26.21</v>
      </c>
    </row>
    <row r="1405" spans="1:5" ht="15.75" hidden="1">
      <c r="A1405" s="21">
        <v>37460</v>
      </c>
      <c r="B1405" s="20">
        <v>26.31</v>
      </c>
      <c r="C1405" s="20">
        <v>25.98</v>
      </c>
      <c r="D1405" s="20">
        <v>25.85</v>
      </c>
      <c r="E1405" s="20">
        <v>25.66</v>
      </c>
    </row>
    <row r="1406" spans="1:5" ht="15.75" hidden="1">
      <c r="A1406" s="21">
        <v>37461</v>
      </c>
      <c r="B1406" s="20">
        <v>26.87</v>
      </c>
      <c r="C1406" s="20">
        <v>26.36</v>
      </c>
      <c r="D1406" s="20">
        <v>26.18</v>
      </c>
      <c r="E1406" s="20">
        <v>25.99</v>
      </c>
    </row>
    <row r="1407" spans="1:5" ht="15.75" hidden="1">
      <c r="A1407" s="21">
        <v>37462</v>
      </c>
      <c r="B1407" s="20">
        <v>26.77</v>
      </c>
      <c r="C1407" s="20">
        <v>26.36</v>
      </c>
      <c r="D1407" s="20">
        <v>26.2</v>
      </c>
      <c r="E1407" s="20">
        <v>26.02</v>
      </c>
    </row>
    <row r="1408" spans="1:5" ht="15.75" hidden="1">
      <c r="A1408" s="21">
        <v>37463</v>
      </c>
      <c r="B1408" s="20">
        <v>26.54</v>
      </c>
      <c r="C1408" s="20">
        <v>26.11</v>
      </c>
      <c r="D1408" s="20">
        <v>25.96</v>
      </c>
      <c r="E1408" s="20">
        <v>25.79</v>
      </c>
    </row>
    <row r="1409" spans="1:5" ht="15.75" hidden="1">
      <c r="A1409" s="21">
        <v>37466</v>
      </c>
      <c r="B1409" s="20">
        <v>26.55</v>
      </c>
      <c r="C1409" s="20">
        <v>26.09</v>
      </c>
      <c r="D1409" s="20">
        <v>25.94</v>
      </c>
      <c r="E1409" s="20">
        <v>25.79</v>
      </c>
    </row>
    <row r="1410" spans="1:5" ht="15.75" hidden="1">
      <c r="A1410" s="21">
        <v>37467</v>
      </c>
      <c r="B1410" s="20">
        <v>27.36</v>
      </c>
      <c r="C1410" s="20">
        <v>26.82</v>
      </c>
      <c r="D1410" s="20">
        <v>26.59</v>
      </c>
      <c r="E1410" s="20">
        <v>26.4</v>
      </c>
    </row>
    <row r="1411" spans="1:5" ht="15.75" hidden="1">
      <c r="A1411" s="21">
        <v>37468</v>
      </c>
      <c r="B1411" s="20">
        <v>27.02</v>
      </c>
      <c r="C1411" s="20">
        <v>26.47</v>
      </c>
      <c r="D1411" s="20">
        <v>26.23</v>
      </c>
      <c r="E1411" s="20">
        <v>26.03</v>
      </c>
    </row>
    <row r="1412" spans="1:5" ht="15.75" hidden="1">
      <c r="A1412" s="21">
        <v>37469</v>
      </c>
      <c r="B1412" s="20">
        <v>26.47</v>
      </c>
      <c r="C1412" s="20">
        <v>26.06</v>
      </c>
      <c r="D1412" s="20">
        <v>25.84</v>
      </c>
      <c r="E1412" s="20">
        <v>25.66</v>
      </c>
    </row>
    <row r="1413" spans="1:5" ht="15.75" hidden="1">
      <c r="A1413" s="21">
        <v>37470</v>
      </c>
      <c r="B1413" s="20">
        <v>26.84</v>
      </c>
      <c r="C1413" s="20">
        <v>26.34</v>
      </c>
      <c r="D1413" s="20">
        <v>26.12</v>
      </c>
      <c r="E1413" s="20">
        <v>25.96</v>
      </c>
    </row>
    <row r="1414" spans="1:5" ht="15.75" hidden="1">
      <c r="A1414" s="21">
        <v>37473</v>
      </c>
      <c r="B1414" s="20">
        <v>26.58</v>
      </c>
      <c r="C1414" s="20">
        <v>26.03</v>
      </c>
      <c r="D1414" s="20">
        <v>25.81</v>
      </c>
      <c r="E1414" s="20">
        <v>25.67</v>
      </c>
    </row>
    <row r="1415" spans="1:5" ht="15.75" hidden="1">
      <c r="A1415" s="21">
        <v>37474</v>
      </c>
      <c r="B1415" s="20">
        <v>27.17</v>
      </c>
      <c r="C1415" s="20">
        <v>26.61</v>
      </c>
      <c r="D1415" s="20">
        <v>26.34</v>
      </c>
      <c r="E1415" s="20">
        <v>26.17</v>
      </c>
    </row>
    <row r="1416" spans="1:5" ht="15.75" hidden="1">
      <c r="A1416" s="21">
        <v>37475</v>
      </c>
      <c r="B1416" s="20">
        <v>26.5</v>
      </c>
      <c r="C1416" s="20">
        <v>26.06</v>
      </c>
      <c r="D1416" s="20">
        <v>25.82</v>
      </c>
      <c r="E1416" s="20">
        <v>25.67</v>
      </c>
    </row>
    <row r="1417" spans="1:5" ht="15.75" hidden="1">
      <c r="A1417" s="21">
        <v>37476</v>
      </c>
      <c r="B1417" s="20">
        <v>26.67</v>
      </c>
      <c r="C1417" s="20">
        <v>26.22</v>
      </c>
      <c r="D1417" s="20">
        <v>25.96</v>
      </c>
      <c r="E1417" s="20">
        <v>25.82</v>
      </c>
    </row>
    <row r="1418" spans="1:5" ht="15.75" hidden="1">
      <c r="A1418" s="21">
        <v>37477</v>
      </c>
      <c r="B1418" s="20">
        <v>26.86</v>
      </c>
      <c r="C1418" s="20">
        <v>26.37</v>
      </c>
      <c r="D1418" s="20">
        <v>26.07</v>
      </c>
      <c r="E1418" s="20">
        <v>25.91</v>
      </c>
    </row>
    <row r="1419" spans="1:5" ht="15.75" hidden="1">
      <c r="A1419" s="21">
        <v>37480</v>
      </c>
      <c r="B1419" s="20">
        <v>27.86</v>
      </c>
      <c r="C1419" s="20">
        <v>27.15</v>
      </c>
      <c r="D1419" s="20">
        <v>26.79</v>
      </c>
      <c r="E1419" s="20">
        <v>26.6</v>
      </c>
    </row>
    <row r="1420" spans="1:5" ht="15.75" hidden="1">
      <c r="A1420" s="21">
        <v>37481</v>
      </c>
      <c r="B1420" s="20">
        <v>27.9</v>
      </c>
      <c r="C1420" s="20">
        <v>27.19</v>
      </c>
      <c r="D1420" s="20">
        <v>26.79</v>
      </c>
      <c r="E1420" s="20">
        <v>26.55</v>
      </c>
    </row>
    <row r="1421" spans="1:5" ht="15.75" hidden="1">
      <c r="A1421" s="21">
        <v>37482</v>
      </c>
      <c r="B1421" s="20">
        <v>28.15</v>
      </c>
      <c r="C1421" s="20">
        <v>27.51</v>
      </c>
      <c r="D1421" s="20">
        <v>27.06</v>
      </c>
      <c r="E1421" s="20">
        <v>26.78</v>
      </c>
    </row>
    <row r="1422" spans="1:5" ht="15.75" hidden="1">
      <c r="A1422" s="21">
        <v>37483</v>
      </c>
      <c r="B1422" s="20">
        <v>29.06</v>
      </c>
      <c r="C1422" s="20">
        <v>28.38</v>
      </c>
      <c r="D1422" s="20">
        <v>27.86</v>
      </c>
      <c r="E1422" s="20">
        <v>27.49</v>
      </c>
    </row>
    <row r="1423" spans="1:5" ht="15.75" hidden="1">
      <c r="A1423" s="21">
        <v>37484</v>
      </c>
      <c r="B1423" s="20">
        <v>29.33</v>
      </c>
      <c r="C1423" s="20">
        <v>28.51</v>
      </c>
      <c r="D1423" s="20">
        <v>27.97</v>
      </c>
      <c r="E1423" s="20">
        <v>27.55</v>
      </c>
    </row>
    <row r="1424" spans="1:5" ht="15.75" hidden="1">
      <c r="A1424" s="21">
        <v>37487</v>
      </c>
      <c r="B1424" s="20">
        <v>29.84</v>
      </c>
      <c r="C1424" s="20">
        <v>28.8</v>
      </c>
      <c r="D1424" s="20">
        <v>28.22</v>
      </c>
      <c r="E1424" s="20">
        <v>27.78</v>
      </c>
    </row>
    <row r="1425" spans="1:5" ht="15.75" hidden="1">
      <c r="A1425" s="21">
        <v>37488</v>
      </c>
      <c r="B1425" s="20">
        <v>30.11</v>
      </c>
      <c r="C1425" s="20">
        <v>28.77</v>
      </c>
      <c r="D1425" s="20">
        <v>28.2</v>
      </c>
      <c r="E1425" s="20">
        <v>27.8</v>
      </c>
    </row>
    <row r="1426" spans="1:5" ht="15.75" hidden="1">
      <c r="A1426" s="21">
        <v>37489</v>
      </c>
      <c r="B1426" s="20">
        <v>29.24</v>
      </c>
      <c r="C1426" s="20">
        <v>28.5</v>
      </c>
      <c r="D1426" s="20">
        <v>28.08</v>
      </c>
      <c r="E1426" s="20">
        <v>27.64</v>
      </c>
    </row>
    <row r="1427" spans="1:5" ht="15.75" hidden="1">
      <c r="A1427" s="21">
        <v>37490</v>
      </c>
      <c r="B1427" s="20">
        <v>28.84</v>
      </c>
      <c r="C1427" s="20">
        <v>28.31</v>
      </c>
      <c r="D1427" s="20">
        <v>27.94</v>
      </c>
      <c r="E1427" s="20">
        <v>27.54</v>
      </c>
    </row>
    <row r="1428" spans="1:5" ht="15.75" hidden="1">
      <c r="A1428" s="21">
        <v>37491</v>
      </c>
      <c r="B1428" s="20">
        <v>28.63</v>
      </c>
      <c r="C1428" s="20">
        <v>28.21</v>
      </c>
      <c r="D1428" s="20">
        <v>27.91</v>
      </c>
      <c r="E1428" s="20">
        <v>27.55</v>
      </c>
    </row>
    <row r="1429" spans="1:5" ht="15.75" hidden="1">
      <c r="A1429" s="21">
        <v>37494</v>
      </c>
      <c r="B1429" s="20">
        <v>29.28</v>
      </c>
      <c r="C1429" s="20">
        <v>28.91</v>
      </c>
      <c r="D1429" s="20">
        <v>28.54</v>
      </c>
      <c r="E1429" s="20">
        <v>28.11</v>
      </c>
    </row>
    <row r="1430" spans="1:5" ht="15.75" hidden="1">
      <c r="A1430" s="21">
        <v>37495</v>
      </c>
      <c r="B1430" s="20">
        <v>28.83</v>
      </c>
      <c r="C1430" s="20">
        <v>28.6</v>
      </c>
      <c r="D1430" s="20">
        <v>28.37</v>
      </c>
      <c r="E1430" s="20">
        <v>27.96</v>
      </c>
    </row>
    <row r="1431" spans="1:5" ht="15.75" hidden="1">
      <c r="A1431" s="21">
        <v>37496</v>
      </c>
      <c r="B1431" s="20">
        <v>28.34</v>
      </c>
      <c r="C1431" s="20">
        <v>28.23</v>
      </c>
      <c r="D1431" s="20">
        <v>28.12</v>
      </c>
      <c r="E1431" s="20">
        <v>27.84</v>
      </c>
    </row>
    <row r="1432" spans="1:5" ht="15.75" hidden="1">
      <c r="A1432" s="21">
        <v>37497</v>
      </c>
      <c r="B1432" s="20">
        <v>28.92</v>
      </c>
      <c r="C1432" s="20">
        <v>28.75</v>
      </c>
      <c r="D1432" s="20">
        <v>28.56</v>
      </c>
      <c r="E1432" s="20">
        <v>28.26</v>
      </c>
    </row>
    <row r="1433" spans="1:5" ht="15.75" hidden="1">
      <c r="A1433" s="21">
        <v>37498</v>
      </c>
      <c r="B1433" s="20">
        <v>28.98</v>
      </c>
      <c r="C1433" s="20">
        <v>28.8</v>
      </c>
      <c r="D1433" s="20">
        <v>28.58</v>
      </c>
      <c r="E1433" s="20">
        <v>28.27</v>
      </c>
    </row>
    <row r="1434" ht="15.75" hidden="1">
      <c r="A1434" s="21">
        <v>37501</v>
      </c>
    </row>
    <row r="1435" spans="1:5" ht="15.75" hidden="1">
      <c r="A1435" s="21">
        <v>37502</v>
      </c>
      <c r="B1435" s="20">
        <v>27.79</v>
      </c>
      <c r="C1435" s="20">
        <v>27.79</v>
      </c>
      <c r="D1435" s="20">
        <v>27.65</v>
      </c>
      <c r="E1435" s="20">
        <v>27.38</v>
      </c>
    </row>
    <row r="1436" spans="1:5" ht="15.75" hidden="1">
      <c r="A1436" s="21">
        <v>37503</v>
      </c>
      <c r="B1436" s="20">
        <v>28.27</v>
      </c>
      <c r="C1436" s="20">
        <v>28.27</v>
      </c>
      <c r="D1436" s="20">
        <v>28.12</v>
      </c>
      <c r="E1436" s="20">
        <v>27.82</v>
      </c>
    </row>
    <row r="1437" spans="1:5" ht="15.75" hidden="1">
      <c r="A1437" s="21">
        <v>37504</v>
      </c>
      <c r="B1437" s="20">
        <v>28.98</v>
      </c>
      <c r="C1437" s="20">
        <v>29.01</v>
      </c>
      <c r="D1437" s="20">
        <v>28.83</v>
      </c>
      <c r="E1437" s="20">
        <v>28.46</v>
      </c>
    </row>
    <row r="1438" spans="1:5" ht="15.75" hidden="1">
      <c r="A1438" s="21">
        <v>37505</v>
      </c>
      <c r="B1438" s="20">
        <v>29.61</v>
      </c>
      <c r="C1438" s="20">
        <v>29.59</v>
      </c>
      <c r="D1438" s="20">
        <v>29.36</v>
      </c>
      <c r="E1438" s="20">
        <v>28.92</v>
      </c>
    </row>
    <row r="1439" spans="1:5" ht="15.75" hidden="1">
      <c r="A1439" s="21">
        <v>37508</v>
      </c>
      <c r="B1439" s="20">
        <v>29.73</v>
      </c>
      <c r="C1439" s="20">
        <v>29.81</v>
      </c>
      <c r="D1439" s="20">
        <v>29.56</v>
      </c>
      <c r="E1439" s="20">
        <v>29.09</v>
      </c>
    </row>
    <row r="1440" spans="1:5" ht="15.75" hidden="1">
      <c r="A1440" s="21">
        <v>37509</v>
      </c>
      <c r="B1440" s="20">
        <v>29.73</v>
      </c>
      <c r="C1440" s="20">
        <v>29.89</v>
      </c>
      <c r="D1440" s="20">
        <v>29.66</v>
      </c>
      <c r="E1440" s="20">
        <v>29.2</v>
      </c>
    </row>
    <row r="1441" spans="1:5" ht="15.75" hidden="1">
      <c r="A1441" s="21">
        <v>37510</v>
      </c>
      <c r="B1441" s="20">
        <v>29.77</v>
      </c>
      <c r="C1441" s="20">
        <v>29.9</v>
      </c>
      <c r="D1441" s="20">
        <v>29.7</v>
      </c>
      <c r="E1441" s="20">
        <v>29.27</v>
      </c>
    </row>
    <row r="1442" spans="1:5" ht="15.75" hidden="1">
      <c r="A1442" s="21">
        <v>37511</v>
      </c>
      <c r="B1442" s="20">
        <v>28.85</v>
      </c>
      <c r="C1442" s="20">
        <v>29.03</v>
      </c>
      <c r="D1442" s="20">
        <v>28.87</v>
      </c>
      <c r="E1442" s="20">
        <v>28.5</v>
      </c>
    </row>
    <row r="1443" spans="1:5" ht="15.75" hidden="1">
      <c r="A1443" s="21">
        <v>37512</v>
      </c>
      <c r="B1443" s="20">
        <v>29.81</v>
      </c>
      <c r="C1443" s="20">
        <v>29.99</v>
      </c>
      <c r="D1443" s="20">
        <v>29.76</v>
      </c>
      <c r="E1443" s="20">
        <v>29.3</v>
      </c>
    </row>
    <row r="1444" spans="1:5" ht="15.75" hidden="1">
      <c r="A1444" s="21">
        <v>37515</v>
      </c>
      <c r="B1444" s="20">
        <v>29.67</v>
      </c>
      <c r="C1444" s="20">
        <v>29.9</v>
      </c>
      <c r="D1444" s="20">
        <v>29.76</v>
      </c>
      <c r="E1444" s="20">
        <v>29.33</v>
      </c>
    </row>
    <row r="1445" spans="1:5" ht="15.75" hidden="1">
      <c r="A1445" s="21">
        <v>37516</v>
      </c>
      <c r="B1445" s="20">
        <v>29.08</v>
      </c>
      <c r="C1445" s="20">
        <v>29.32</v>
      </c>
      <c r="D1445" s="20">
        <v>29.18</v>
      </c>
      <c r="E1445" s="20">
        <v>28.8</v>
      </c>
    </row>
    <row r="1446" spans="1:5" ht="15.75" hidden="1">
      <c r="A1446" s="21">
        <v>37517</v>
      </c>
      <c r="B1446" s="20">
        <v>29.48</v>
      </c>
      <c r="C1446" s="20">
        <v>29.67</v>
      </c>
      <c r="D1446" s="20">
        <v>29.49</v>
      </c>
      <c r="E1446" s="20">
        <v>29.04</v>
      </c>
    </row>
    <row r="1447" spans="1:5" ht="15.75" hidden="1">
      <c r="A1447" s="21">
        <v>37518</v>
      </c>
      <c r="B1447" s="20">
        <v>29.5</v>
      </c>
      <c r="C1447" s="20">
        <v>29.74</v>
      </c>
      <c r="D1447" s="20">
        <v>29.63</v>
      </c>
      <c r="E1447" s="20">
        <v>29.27</v>
      </c>
    </row>
    <row r="1448" spans="1:5" ht="15.75" hidden="1">
      <c r="A1448" s="21">
        <v>37519</v>
      </c>
      <c r="B1448" s="20">
        <v>29.61</v>
      </c>
      <c r="C1448" s="20">
        <v>29.84</v>
      </c>
      <c r="D1448" s="20">
        <v>29.68</v>
      </c>
      <c r="E1448" s="20">
        <v>29.3</v>
      </c>
    </row>
    <row r="1449" spans="1:5" ht="15.75" hidden="1">
      <c r="A1449" s="21">
        <v>37522</v>
      </c>
      <c r="B1449" s="20">
        <v>30.71</v>
      </c>
      <c r="C1449" s="20">
        <v>30.45</v>
      </c>
      <c r="D1449" s="20">
        <v>29.97</v>
      </c>
      <c r="E1449" s="20">
        <v>29.22</v>
      </c>
    </row>
    <row r="1450" spans="1:5" ht="15.75" hidden="1">
      <c r="A1450" s="21">
        <v>37523</v>
      </c>
      <c r="B1450" s="20">
        <v>30.77</v>
      </c>
      <c r="C1450" s="20">
        <v>30.45</v>
      </c>
      <c r="D1450" s="20">
        <v>29.92</v>
      </c>
      <c r="E1450" s="20">
        <v>29.18</v>
      </c>
    </row>
    <row r="1451" spans="1:5" ht="15.75" hidden="1">
      <c r="A1451" s="21">
        <v>37524</v>
      </c>
      <c r="B1451" s="20">
        <v>30.64</v>
      </c>
      <c r="C1451" s="20">
        <v>30.29</v>
      </c>
      <c r="D1451" s="20">
        <v>29.79</v>
      </c>
      <c r="E1451" s="20">
        <v>29.08</v>
      </c>
    </row>
    <row r="1452" spans="1:5" ht="15.75" hidden="1">
      <c r="A1452" s="21">
        <v>37525</v>
      </c>
      <c r="B1452" s="20">
        <v>30.41</v>
      </c>
      <c r="C1452" s="20">
        <v>30.21</v>
      </c>
      <c r="D1452" s="20">
        <v>29.76</v>
      </c>
      <c r="E1452" s="20">
        <v>29.13</v>
      </c>
    </row>
    <row r="1453" spans="1:5" ht="15.75" hidden="1">
      <c r="A1453" s="21">
        <v>37526</v>
      </c>
      <c r="B1453" s="20">
        <v>30.54</v>
      </c>
      <c r="C1453" s="20">
        <v>30.28</v>
      </c>
      <c r="D1453" s="20">
        <v>29.78</v>
      </c>
      <c r="E1453" s="20">
        <v>29.13</v>
      </c>
    </row>
    <row r="1454" spans="1:5" ht="15.75" hidden="1">
      <c r="A1454" s="21">
        <v>37529</v>
      </c>
      <c r="B1454" s="20">
        <v>30.45</v>
      </c>
      <c r="C1454" s="20">
        <v>30.21</v>
      </c>
      <c r="D1454" s="20">
        <v>29.75</v>
      </c>
      <c r="E1454" s="20">
        <v>29.16</v>
      </c>
    </row>
    <row r="1455" spans="1:5" ht="15.75" hidden="1">
      <c r="A1455" s="21">
        <v>37530</v>
      </c>
      <c r="B1455" s="20">
        <v>30.83</v>
      </c>
      <c r="C1455" s="20">
        <v>30.48</v>
      </c>
      <c r="D1455" s="20">
        <v>29.97</v>
      </c>
      <c r="E1455" s="20">
        <v>29.34</v>
      </c>
    </row>
    <row r="1456" spans="1:5" ht="15.75" hidden="1">
      <c r="A1456" s="21">
        <v>37531</v>
      </c>
      <c r="B1456" s="20">
        <v>30.49</v>
      </c>
      <c r="C1456" s="20">
        <v>30.28</v>
      </c>
      <c r="D1456" s="20">
        <v>29.8</v>
      </c>
      <c r="E1456" s="20">
        <v>29.19</v>
      </c>
    </row>
    <row r="1457" spans="1:5" ht="15.75" hidden="1">
      <c r="A1457" s="21">
        <v>37532</v>
      </c>
      <c r="B1457" s="20">
        <v>29.76</v>
      </c>
      <c r="C1457" s="20">
        <v>29.64</v>
      </c>
      <c r="D1457" s="20">
        <v>29.28</v>
      </c>
      <c r="E1457" s="20">
        <v>28.79</v>
      </c>
    </row>
    <row r="1458" spans="1:5" ht="15.75" hidden="1">
      <c r="A1458" s="21">
        <v>37533</v>
      </c>
      <c r="B1458" s="20">
        <v>29.62</v>
      </c>
      <c r="C1458" s="20">
        <v>29.52</v>
      </c>
      <c r="D1458" s="20">
        <v>29.21</v>
      </c>
      <c r="E1458" s="20">
        <v>28.78</v>
      </c>
    </row>
    <row r="1459" spans="1:5" ht="15.75" hidden="1">
      <c r="A1459" s="21">
        <v>37536</v>
      </c>
      <c r="B1459" s="20">
        <v>29.64</v>
      </c>
      <c r="C1459" s="20">
        <v>29.64</v>
      </c>
      <c r="D1459" s="20">
        <v>29.3</v>
      </c>
      <c r="E1459" s="20">
        <v>28.86</v>
      </c>
    </row>
    <row r="1460" spans="1:5" ht="15.75" hidden="1">
      <c r="A1460" s="21">
        <v>37537</v>
      </c>
      <c r="B1460" s="20">
        <v>29.48</v>
      </c>
      <c r="C1460" s="20">
        <v>29.51</v>
      </c>
      <c r="D1460" s="20">
        <v>29.15</v>
      </c>
      <c r="E1460" s="20">
        <v>28.72</v>
      </c>
    </row>
    <row r="1461" spans="1:5" ht="15.75" hidden="1">
      <c r="A1461" s="21">
        <v>37538</v>
      </c>
      <c r="B1461" s="20">
        <v>29.35</v>
      </c>
      <c r="C1461" s="20">
        <v>29.45</v>
      </c>
      <c r="D1461" s="20">
        <v>29.1</v>
      </c>
      <c r="E1461" s="20">
        <v>28.67</v>
      </c>
    </row>
    <row r="1462" spans="1:5" ht="15.75" hidden="1">
      <c r="A1462" s="21">
        <v>37539</v>
      </c>
      <c r="B1462" s="20">
        <v>28.97</v>
      </c>
      <c r="C1462" s="20">
        <v>29.07</v>
      </c>
      <c r="D1462" s="20">
        <v>28.71</v>
      </c>
      <c r="E1462" s="20">
        <v>28.3</v>
      </c>
    </row>
    <row r="1463" spans="1:5" ht="15.75" hidden="1">
      <c r="A1463" s="21">
        <v>37540</v>
      </c>
      <c r="B1463" s="20">
        <v>29.37</v>
      </c>
      <c r="C1463" s="20">
        <v>29.43</v>
      </c>
      <c r="D1463" s="20">
        <v>28.98</v>
      </c>
      <c r="E1463" s="20">
        <v>28.51</v>
      </c>
    </row>
    <row r="1464" spans="1:5" ht="15.75" hidden="1">
      <c r="A1464" s="21">
        <v>37543</v>
      </c>
      <c r="B1464" s="20">
        <v>30.03</v>
      </c>
      <c r="C1464" s="20">
        <v>29.97</v>
      </c>
      <c r="D1464" s="20">
        <v>29.44</v>
      </c>
      <c r="E1464" s="20">
        <v>28.9</v>
      </c>
    </row>
    <row r="1465" spans="1:5" ht="15.75" hidden="1">
      <c r="A1465" s="21">
        <v>37544</v>
      </c>
      <c r="B1465" s="20">
        <v>29.72</v>
      </c>
      <c r="C1465" s="20">
        <v>29.76</v>
      </c>
      <c r="D1465" s="20">
        <v>29.28</v>
      </c>
      <c r="E1465" s="20">
        <v>28.74</v>
      </c>
    </row>
    <row r="1466" spans="1:5" ht="15.75" hidden="1">
      <c r="A1466" s="21">
        <v>37545</v>
      </c>
      <c r="B1466" s="20">
        <v>29.47</v>
      </c>
      <c r="C1466" s="20">
        <v>29.49</v>
      </c>
      <c r="D1466" s="20">
        <v>29.1</v>
      </c>
      <c r="E1466" s="20">
        <v>28.58</v>
      </c>
    </row>
    <row r="1467" spans="1:5" ht="15.75" hidden="1">
      <c r="A1467" s="21">
        <v>37546</v>
      </c>
      <c r="B1467" s="20">
        <v>29.62</v>
      </c>
      <c r="C1467" s="20">
        <v>29.64</v>
      </c>
      <c r="D1467" s="20">
        <v>29.24</v>
      </c>
      <c r="E1467" s="20">
        <v>28.72</v>
      </c>
    </row>
    <row r="1468" spans="1:5" ht="15.75" hidden="1">
      <c r="A1468" s="21">
        <v>37547</v>
      </c>
      <c r="B1468" s="20">
        <v>29.6</v>
      </c>
      <c r="C1468" s="20">
        <v>29.6</v>
      </c>
      <c r="D1468" s="20">
        <v>29.18</v>
      </c>
      <c r="E1468" s="20">
        <v>28.66</v>
      </c>
    </row>
    <row r="1469" spans="1:5" ht="15.75" hidden="1">
      <c r="A1469" s="21">
        <v>37550</v>
      </c>
      <c r="B1469" s="20">
        <v>28.37</v>
      </c>
      <c r="C1469" s="20">
        <v>28.34</v>
      </c>
      <c r="D1469" s="20">
        <v>27.96</v>
      </c>
      <c r="E1469" s="20">
        <v>27.55</v>
      </c>
    </row>
    <row r="1470" spans="1:5" ht="15.75" hidden="1">
      <c r="A1470" s="21">
        <v>37551</v>
      </c>
      <c r="B1470" s="20">
        <v>27.92</v>
      </c>
      <c r="C1470" s="20">
        <v>28.07</v>
      </c>
      <c r="D1470" s="20">
        <v>27.7</v>
      </c>
      <c r="E1470" s="20">
        <v>27.35</v>
      </c>
    </row>
    <row r="1471" spans="1:5" ht="15.75" hidden="1">
      <c r="A1471" s="21">
        <v>37552</v>
      </c>
      <c r="B1471" s="20">
        <v>28.18</v>
      </c>
      <c r="C1471" s="20">
        <v>27.78</v>
      </c>
      <c r="D1471" s="20">
        <v>27.42</v>
      </c>
      <c r="E1471" s="20">
        <v>27.07</v>
      </c>
    </row>
    <row r="1472" spans="1:5" ht="15.75" hidden="1">
      <c r="A1472" s="21">
        <v>37553</v>
      </c>
      <c r="B1472" s="20">
        <v>28.2</v>
      </c>
      <c r="C1472" s="20">
        <v>27.79</v>
      </c>
      <c r="D1472" s="20">
        <v>27.39</v>
      </c>
      <c r="E1472" s="20">
        <v>27.03</v>
      </c>
    </row>
    <row r="1473" spans="1:5" ht="15.75" hidden="1">
      <c r="A1473" s="21">
        <v>37554</v>
      </c>
      <c r="B1473" s="20">
        <v>27.05</v>
      </c>
      <c r="C1473" s="20">
        <v>26.65</v>
      </c>
      <c r="D1473" s="20">
        <v>26.3</v>
      </c>
      <c r="E1473" s="20">
        <v>25.97</v>
      </c>
    </row>
    <row r="1474" spans="1:5" ht="15.75" hidden="1">
      <c r="A1474" s="21">
        <v>37557</v>
      </c>
      <c r="B1474" s="20">
        <v>27.29</v>
      </c>
      <c r="C1474" s="20">
        <v>26.85</v>
      </c>
      <c r="D1474" s="20">
        <v>26.49</v>
      </c>
      <c r="E1474" s="20">
        <v>26.19</v>
      </c>
    </row>
    <row r="1475" spans="1:5" ht="15.75" hidden="1">
      <c r="A1475" s="21">
        <v>37558</v>
      </c>
      <c r="B1475" s="20">
        <v>26.86</v>
      </c>
      <c r="C1475" s="20">
        <v>26.53</v>
      </c>
      <c r="D1475" s="20">
        <v>26.17</v>
      </c>
      <c r="E1475" s="20">
        <v>25.86</v>
      </c>
    </row>
    <row r="1476" spans="1:5" ht="15.75" hidden="1">
      <c r="A1476" s="21">
        <v>37559</v>
      </c>
      <c r="B1476" s="20">
        <v>26.81</v>
      </c>
      <c r="C1476" s="20">
        <v>26.56</v>
      </c>
      <c r="D1476" s="20">
        <v>26.25</v>
      </c>
      <c r="E1476" s="20">
        <v>25.95</v>
      </c>
    </row>
    <row r="1477" spans="1:5" ht="15.75" hidden="1">
      <c r="A1477" s="21">
        <v>37560</v>
      </c>
      <c r="B1477" s="20">
        <v>27.22</v>
      </c>
      <c r="C1477" s="20">
        <v>26.88</v>
      </c>
      <c r="D1477" s="20">
        <v>26.53</v>
      </c>
      <c r="E1477" s="20">
        <v>26.21</v>
      </c>
    </row>
    <row r="1478" spans="1:5" ht="15.75" hidden="1">
      <c r="A1478" s="21">
        <v>37561</v>
      </c>
      <c r="B1478" s="20">
        <v>27.13</v>
      </c>
      <c r="C1478" s="20">
        <v>26.71</v>
      </c>
      <c r="D1478" s="20">
        <v>26.35</v>
      </c>
      <c r="E1478" s="20">
        <v>26.02</v>
      </c>
    </row>
    <row r="1479" spans="1:5" ht="15.75" hidden="1">
      <c r="A1479" s="21">
        <v>37564</v>
      </c>
      <c r="B1479" s="20">
        <v>26.95</v>
      </c>
      <c r="C1479" s="20">
        <v>26.44</v>
      </c>
      <c r="D1479" s="20">
        <v>26.07</v>
      </c>
      <c r="E1479" s="20">
        <v>25.75</v>
      </c>
    </row>
    <row r="1480" spans="1:5" ht="15.75" hidden="1">
      <c r="A1480" s="21">
        <v>37565</v>
      </c>
      <c r="B1480" s="20">
        <v>26.14</v>
      </c>
      <c r="C1480" s="20">
        <v>25.65</v>
      </c>
      <c r="D1480" s="20">
        <v>25.33</v>
      </c>
      <c r="E1480" s="20">
        <v>25.11</v>
      </c>
    </row>
    <row r="1481" spans="1:5" ht="15.75" hidden="1">
      <c r="A1481" s="21">
        <v>37566</v>
      </c>
      <c r="B1481" s="20">
        <v>25.77</v>
      </c>
      <c r="C1481" s="20">
        <v>25.28</v>
      </c>
      <c r="D1481" s="20">
        <v>25</v>
      </c>
      <c r="E1481" s="20">
        <v>24.82</v>
      </c>
    </row>
    <row r="1482" spans="1:5" ht="15.75" hidden="1">
      <c r="A1482" s="21">
        <v>37567</v>
      </c>
      <c r="B1482" s="20">
        <v>25.38</v>
      </c>
      <c r="C1482" s="20">
        <v>24.93</v>
      </c>
      <c r="D1482" s="20">
        <v>24.63</v>
      </c>
      <c r="E1482" s="20">
        <v>24.46</v>
      </c>
    </row>
    <row r="1483" spans="1:5" ht="15.75" hidden="1">
      <c r="A1483" s="21">
        <v>37568</v>
      </c>
      <c r="B1483" s="20">
        <v>25.78</v>
      </c>
      <c r="C1483" s="20">
        <v>25.12</v>
      </c>
      <c r="D1483" s="20">
        <v>24.77</v>
      </c>
      <c r="E1483" s="20">
        <v>24.56</v>
      </c>
    </row>
    <row r="1484" spans="1:5" ht="15.75" hidden="1">
      <c r="A1484" s="21">
        <v>37571</v>
      </c>
      <c r="B1484" s="20">
        <v>25.94</v>
      </c>
      <c r="C1484" s="20">
        <v>25.34</v>
      </c>
      <c r="D1484" s="20">
        <v>24.96</v>
      </c>
      <c r="E1484" s="20">
        <v>24.72</v>
      </c>
    </row>
    <row r="1485" spans="1:5" ht="15.75" hidden="1">
      <c r="A1485" s="21">
        <v>37572</v>
      </c>
      <c r="B1485" s="20">
        <v>25.9</v>
      </c>
      <c r="C1485" s="20">
        <v>25.3</v>
      </c>
      <c r="D1485" s="20">
        <v>24.94</v>
      </c>
      <c r="E1485" s="20">
        <v>24.7</v>
      </c>
    </row>
    <row r="1486" spans="1:5" ht="15.75" hidden="1">
      <c r="A1486" s="21">
        <v>37573</v>
      </c>
      <c r="B1486" s="20">
        <v>25.19</v>
      </c>
      <c r="C1486" s="20">
        <v>24.48</v>
      </c>
      <c r="D1486" s="20">
        <v>24.21</v>
      </c>
      <c r="E1486" s="20">
        <v>24.05</v>
      </c>
    </row>
    <row r="1487" spans="1:5" ht="15.75" hidden="1">
      <c r="A1487" s="21">
        <v>37574</v>
      </c>
      <c r="B1487" s="20">
        <v>25.29</v>
      </c>
      <c r="C1487" s="20">
        <v>24.49</v>
      </c>
      <c r="D1487" s="20">
        <v>24.26</v>
      </c>
      <c r="E1487" s="20">
        <v>24.13</v>
      </c>
    </row>
    <row r="1488" spans="1:5" ht="15.75" hidden="1">
      <c r="A1488" s="21">
        <v>37575</v>
      </c>
      <c r="B1488" s="20">
        <v>25.51</v>
      </c>
      <c r="C1488" s="20">
        <v>24.71</v>
      </c>
      <c r="D1488" s="20">
        <v>24.5</v>
      </c>
      <c r="E1488" s="20">
        <v>24.37</v>
      </c>
    </row>
    <row r="1489" spans="1:5" ht="15.75" hidden="1">
      <c r="A1489" s="21">
        <v>37578</v>
      </c>
      <c r="B1489" s="20">
        <v>26.71</v>
      </c>
      <c r="C1489" s="20">
        <v>25.8</v>
      </c>
      <c r="D1489" s="20">
        <v>25.56</v>
      </c>
      <c r="E1489" s="20">
        <v>25.36</v>
      </c>
    </row>
    <row r="1490" spans="1:5" ht="15.75" hidden="1">
      <c r="A1490" s="21">
        <v>37579</v>
      </c>
      <c r="B1490" s="20">
        <v>26.42</v>
      </c>
      <c r="C1490" s="20">
        <v>25.5</v>
      </c>
      <c r="D1490" s="20">
        <v>25.34</v>
      </c>
      <c r="E1490" s="20">
        <v>25.12</v>
      </c>
    </row>
    <row r="1491" spans="1:5" ht="15.75" hidden="1">
      <c r="A1491" s="21">
        <v>37580</v>
      </c>
      <c r="B1491" s="20">
        <v>26.98</v>
      </c>
      <c r="C1491" s="20">
        <v>26.09</v>
      </c>
      <c r="D1491" s="20">
        <v>25.89</v>
      </c>
      <c r="E1491" s="20">
        <v>25.64</v>
      </c>
    </row>
    <row r="1492" spans="1:5" ht="15.75" hidden="1">
      <c r="A1492" s="21">
        <v>37581</v>
      </c>
      <c r="B1492" s="20">
        <v>26.35</v>
      </c>
      <c r="C1492" s="20">
        <v>26.2</v>
      </c>
      <c r="D1492" s="20">
        <v>25.92</v>
      </c>
      <c r="E1492" s="20">
        <v>25.62</v>
      </c>
    </row>
    <row r="1493" spans="1:5" ht="15.75" hidden="1">
      <c r="A1493" s="21">
        <v>37582</v>
      </c>
      <c r="B1493" s="20">
        <v>26.76</v>
      </c>
      <c r="C1493" s="20">
        <v>26.65</v>
      </c>
      <c r="D1493" s="20">
        <v>26.33</v>
      </c>
      <c r="E1493" s="20">
        <v>25.97</v>
      </c>
    </row>
    <row r="1494" spans="1:5" ht="15.75" hidden="1">
      <c r="A1494" s="21">
        <v>37585</v>
      </c>
      <c r="B1494" s="20">
        <v>26.11</v>
      </c>
      <c r="C1494" s="20">
        <v>26.05</v>
      </c>
      <c r="D1494" s="20">
        <v>25.84</v>
      </c>
      <c r="E1494" s="20">
        <v>25.52</v>
      </c>
    </row>
    <row r="1495" spans="1:5" ht="15.75" hidden="1">
      <c r="A1495" s="21">
        <v>37586</v>
      </c>
      <c r="B1495" s="20">
        <v>26.4</v>
      </c>
      <c r="C1495" s="20">
        <v>26.27</v>
      </c>
      <c r="D1495" s="20">
        <v>26.07</v>
      </c>
      <c r="E1495" s="20">
        <v>25.82</v>
      </c>
    </row>
    <row r="1496" spans="1:5" ht="15.75" hidden="1">
      <c r="A1496" s="21">
        <v>37587</v>
      </c>
      <c r="B1496" s="20">
        <v>26.89</v>
      </c>
      <c r="C1496" s="20">
        <v>26.71</v>
      </c>
      <c r="D1496" s="20">
        <v>26.44</v>
      </c>
      <c r="E1496" s="20">
        <v>26.13</v>
      </c>
    </row>
    <row r="1497" ht="15.75" hidden="1">
      <c r="A1497" s="21">
        <v>37588</v>
      </c>
    </row>
    <row r="1498" ht="15.75" hidden="1">
      <c r="A1498" s="21">
        <v>37589</v>
      </c>
    </row>
    <row r="1499" spans="1:5" ht="15.75" hidden="1">
      <c r="A1499" s="21">
        <v>37592</v>
      </c>
      <c r="B1499" s="20">
        <v>26.71</v>
      </c>
      <c r="C1499" s="20">
        <v>26.59</v>
      </c>
      <c r="D1499" s="20">
        <v>26.28</v>
      </c>
      <c r="E1499" s="20">
        <v>25.95</v>
      </c>
    </row>
    <row r="1500" spans="1:5" ht="15.75" hidden="1">
      <c r="A1500" s="21">
        <v>37593</v>
      </c>
      <c r="B1500" s="20">
        <v>27.29</v>
      </c>
      <c r="C1500" s="20">
        <v>27.17</v>
      </c>
      <c r="D1500" s="20">
        <v>26.8</v>
      </c>
      <c r="E1500" s="20">
        <v>26.47</v>
      </c>
    </row>
    <row r="1501" spans="1:5" ht="15.75" hidden="1">
      <c r="A1501" s="21">
        <v>37594</v>
      </c>
      <c r="B1501" s="20">
        <v>27.24</v>
      </c>
      <c r="C1501" s="20">
        <v>27.04</v>
      </c>
      <c r="D1501" s="20">
        <v>26.71</v>
      </c>
      <c r="E1501" s="20">
        <v>26.36</v>
      </c>
    </row>
    <row r="1502" spans="1:5" ht="15.75" hidden="1">
      <c r="A1502" s="21">
        <v>37595</v>
      </c>
      <c r="B1502" s="20">
        <v>27.3</v>
      </c>
      <c r="C1502" s="20">
        <v>27.17</v>
      </c>
      <c r="D1502" s="20">
        <v>26.82</v>
      </c>
      <c r="E1502" s="20">
        <v>26.47</v>
      </c>
    </row>
    <row r="1503" spans="1:5" ht="15.75" hidden="1">
      <c r="A1503" s="21">
        <v>37596</v>
      </c>
      <c r="B1503" s="20">
        <v>26.93</v>
      </c>
      <c r="C1503" s="20">
        <v>26.89</v>
      </c>
      <c r="D1503" s="20">
        <v>26.6</v>
      </c>
      <c r="E1503" s="20">
        <v>26.29</v>
      </c>
    </row>
    <row r="1504" spans="1:5" ht="15.75" hidden="1">
      <c r="A1504" s="21">
        <v>37599</v>
      </c>
      <c r="B1504" s="20">
        <v>27.2</v>
      </c>
      <c r="C1504" s="20">
        <v>27.18</v>
      </c>
      <c r="D1504" s="20">
        <v>26.86</v>
      </c>
      <c r="E1504" s="20">
        <v>26.52</v>
      </c>
    </row>
    <row r="1505" spans="1:5" ht="15.75" hidden="1">
      <c r="A1505" s="21">
        <v>37600</v>
      </c>
      <c r="B1505" s="20">
        <v>27.74</v>
      </c>
      <c r="C1505" s="20">
        <v>27.77</v>
      </c>
      <c r="D1505" s="20">
        <v>27.4</v>
      </c>
      <c r="E1505" s="20">
        <v>27.03</v>
      </c>
    </row>
    <row r="1506" spans="1:5" ht="15.75" hidden="1">
      <c r="A1506" s="21">
        <v>37601</v>
      </c>
      <c r="B1506" s="20">
        <v>27.4</v>
      </c>
      <c r="C1506" s="20">
        <v>27.42</v>
      </c>
      <c r="D1506" s="20">
        <v>27.04</v>
      </c>
      <c r="E1506" s="20">
        <v>26.65</v>
      </c>
    </row>
    <row r="1507" spans="1:5" ht="15.75" hidden="1">
      <c r="A1507" s="21">
        <v>37602</v>
      </c>
      <c r="B1507" s="20">
        <v>28.01</v>
      </c>
      <c r="C1507" s="20">
        <v>27.99</v>
      </c>
      <c r="D1507" s="20">
        <v>27.56</v>
      </c>
      <c r="E1507" s="20">
        <v>27.13</v>
      </c>
    </row>
    <row r="1508" spans="1:5" ht="15.75" hidden="1">
      <c r="A1508" s="21">
        <v>37603</v>
      </c>
      <c r="B1508" s="20">
        <v>28.44</v>
      </c>
      <c r="C1508" s="20">
        <v>28.45</v>
      </c>
      <c r="D1508" s="20">
        <v>27.93</v>
      </c>
      <c r="E1508" s="20">
        <v>27.41</v>
      </c>
    </row>
    <row r="1509" spans="1:5" ht="15.75" hidden="1">
      <c r="A1509" s="21">
        <v>37606</v>
      </c>
      <c r="B1509" s="20">
        <v>30.1</v>
      </c>
      <c r="C1509" s="20">
        <v>30.04</v>
      </c>
      <c r="D1509" s="20">
        <v>29.42</v>
      </c>
      <c r="E1509" s="20">
        <v>28.8</v>
      </c>
    </row>
    <row r="1510" spans="1:5" ht="15.75" hidden="1">
      <c r="A1510" s="21">
        <v>37607</v>
      </c>
      <c r="B1510" s="20">
        <v>30.1</v>
      </c>
      <c r="C1510" s="20">
        <v>29.94</v>
      </c>
      <c r="D1510" s="20">
        <v>29.24</v>
      </c>
      <c r="E1510" s="20">
        <v>28.59</v>
      </c>
    </row>
    <row r="1511" spans="1:5" ht="15.75" hidden="1">
      <c r="A1511" s="21">
        <v>37608</v>
      </c>
      <c r="B1511" s="20">
        <v>30.44</v>
      </c>
      <c r="C1511" s="20">
        <v>30.43</v>
      </c>
      <c r="D1511" s="20">
        <v>29.63</v>
      </c>
      <c r="E1511" s="20">
        <v>28.93</v>
      </c>
    </row>
    <row r="1512" spans="1:5" ht="15.75" hidden="1">
      <c r="A1512" s="21">
        <v>37609</v>
      </c>
      <c r="B1512" s="20">
        <v>30.56</v>
      </c>
      <c r="C1512" s="20">
        <v>30.19</v>
      </c>
      <c r="D1512" s="20">
        <v>29.6</v>
      </c>
      <c r="E1512" s="20">
        <v>28.87</v>
      </c>
    </row>
    <row r="1513" spans="1:5" ht="15.75" hidden="1">
      <c r="A1513" s="21">
        <v>37610</v>
      </c>
      <c r="B1513" s="20">
        <v>30.3</v>
      </c>
      <c r="C1513" s="20">
        <v>29.63</v>
      </c>
      <c r="D1513" s="20">
        <v>28.86</v>
      </c>
      <c r="E1513" s="20">
        <v>28.13</v>
      </c>
    </row>
    <row r="1514" spans="1:5" ht="15.75" hidden="1">
      <c r="A1514" s="21">
        <v>37613</v>
      </c>
      <c r="B1514" s="20">
        <v>31.75</v>
      </c>
      <c r="C1514" s="20">
        <v>30.85</v>
      </c>
      <c r="D1514" s="20">
        <v>29.87</v>
      </c>
      <c r="E1514" s="20">
        <v>28.99</v>
      </c>
    </row>
    <row r="1515" spans="1:5" ht="15.75" hidden="1">
      <c r="A1515" s="21">
        <v>37614</v>
      </c>
      <c r="B1515" s="20">
        <v>31.97</v>
      </c>
      <c r="C1515" s="20">
        <v>31.03</v>
      </c>
      <c r="D1515" s="20">
        <v>29.95</v>
      </c>
      <c r="E1515" s="20">
        <v>29.01</v>
      </c>
    </row>
    <row r="1516" ht="15.75" hidden="1">
      <c r="A1516" s="21">
        <v>37615</v>
      </c>
    </row>
    <row r="1517" spans="1:5" ht="15.75" hidden="1">
      <c r="A1517" s="21">
        <v>37616</v>
      </c>
      <c r="B1517" s="20">
        <v>32.49</v>
      </c>
      <c r="C1517" s="20">
        <v>31.53</v>
      </c>
      <c r="D1517" s="20">
        <v>30.37</v>
      </c>
      <c r="E1517" s="20">
        <v>29.39</v>
      </c>
    </row>
    <row r="1518" spans="1:5" ht="15.75" hidden="1">
      <c r="A1518" s="21">
        <v>37617</v>
      </c>
      <c r="B1518" s="20">
        <v>32.72</v>
      </c>
      <c r="C1518" s="20">
        <v>31.8</v>
      </c>
      <c r="D1518" s="20">
        <v>30.49</v>
      </c>
      <c r="E1518" s="20">
        <v>29.44</v>
      </c>
    </row>
    <row r="1519" spans="1:5" ht="15.75" hidden="1">
      <c r="A1519" s="21">
        <v>37620</v>
      </c>
      <c r="B1519" s="20">
        <v>31.37</v>
      </c>
      <c r="C1519" s="20">
        <v>30.7</v>
      </c>
      <c r="D1519" s="20">
        <v>29.46</v>
      </c>
      <c r="E1519" s="20">
        <v>28.45</v>
      </c>
    </row>
    <row r="1520" spans="1:5" ht="15.75" hidden="1">
      <c r="A1520" s="21">
        <v>37621</v>
      </c>
      <c r="B1520" s="20">
        <v>31.2</v>
      </c>
      <c r="C1520" s="20">
        <v>30.59</v>
      </c>
      <c r="D1520" s="20">
        <v>29.46</v>
      </c>
      <c r="E1520" s="20">
        <v>28.5</v>
      </c>
    </row>
    <row r="1521" ht="15.75" hidden="1">
      <c r="A1521" s="21">
        <v>37622</v>
      </c>
    </row>
    <row r="1522" spans="1:5" ht="15.75" hidden="1">
      <c r="A1522" s="21">
        <v>37623</v>
      </c>
      <c r="B1522" s="20">
        <v>31.85</v>
      </c>
      <c r="C1522" s="20">
        <v>31.1</v>
      </c>
      <c r="D1522" s="20">
        <v>29.91</v>
      </c>
      <c r="E1522" s="20">
        <v>28.84</v>
      </c>
    </row>
    <row r="1523" spans="1:5" ht="15.75" hidden="1">
      <c r="A1523" s="21">
        <v>37624</v>
      </c>
      <c r="B1523" s="20">
        <v>33.08</v>
      </c>
      <c r="C1523" s="20">
        <v>32.22</v>
      </c>
      <c r="D1523" s="20">
        <v>30.84</v>
      </c>
      <c r="E1523" s="20">
        <v>29.62</v>
      </c>
    </row>
    <row r="1524" spans="1:5" ht="15.75" hidden="1">
      <c r="A1524" s="21">
        <v>37627</v>
      </c>
      <c r="B1524" s="20">
        <v>32.1</v>
      </c>
      <c r="C1524" s="20">
        <v>31.44</v>
      </c>
      <c r="D1524" s="20">
        <v>30.17</v>
      </c>
      <c r="E1524" s="20">
        <v>28.99</v>
      </c>
    </row>
    <row r="1525" spans="1:5" ht="15.75" hidden="1">
      <c r="A1525" s="21">
        <v>37628</v>
      </c>
      <c r="B1525" s="20">
        <v>31.08</v>
      </c>
      <c r="C1525" s="20">
        <v>30.55</v>
      </c>
      <c r="D1525" s="20">
        <v>29.63</v>
      </c>
      <c r="E1525" s="20">
        <v>28.73</v>
      </c>
    </row>
    <row r="1526" spans="1:5" ht="15.75" hidden="1">
      <c r="A1526" s="21">
        <v>37629</v>
      </c>
      <c r="B1526" s="20">
        <v>30.56</v>
      </c>
      <c r="C1526" s="20">
        <v>30.06</v>
      </c>
      <c r="D1526" s="20">
        <v>29.29</v>
      </c>
      <c r="E1526" s="20">
        <v>28.52</v>
      </c>
    </row>
    <row r="1527" spans="1:5" ht="15.75" hidden="1">
      <c r="A1527" s="21">
        <v>37630</v>
      </c>
      <c r="B1527" s="20">
        <v>31.99</v>
      </c>
      <c r="C1527" s="20">
        <v>31.28</v>
      </c>
      <c r="D1527" s="20">
        <v>30.32</v>
      </c>
      <c r="E1527" s="20">
        <v>29.38</v>
      </c>
    </row>
    <row r="1528" spans="1:5" ht="15.75" hidden="1">
      <c r="A1528" s="21">
        <v>37631</v>
      </c>
      <c r="B1528" s="20">
        <v>31.68</v>
      </c>
      <c r="C1528" s="20">
        <v>30.96</v>
      </c>
      <c r="D1528" s="20">
        <v>30</v>
      </c>
      <c r="E1528" s="20">
        <v>29.04</v>
      </c>
    </row>
    <row r="1529" spans="1:5" ht="15.75" hidden="1">
      <c r="A1529" s="21">
        <v>37634</v>
      </c>
      <c r="B1529" s="20">
        <v>32.26</v>
      </c>
      <c r="C1529" s="20">
        <v>31.59</v>
      </c>
      <c r="D1529" s="20">
        <v>30.64</v>
      </c>
      <c r="E1529" s="20">
        <v>29.64</v>
      </c>
    </row>
    <row r="1530" spans="1:5" ht="15.75" hidden="1">
      <c r="A1530" s="21">
        <v>37635</v>
      </c>
      <c r="B1530" s="20">
        <v>32.37</v>
      </c>
      <c r="C1530" s="20">
        <v>31.78</v>
      </c>
      <c r="D1530" s="20">
        <v>30.96</v>
      </c>
      <c r="E1530" s="20">
        <v>29.97</v>
      </c>
    </row>
    <row r="1531" spans="1:5" ht="15.75" hidden="1">
      <c r="A1531" s="21">
        <v>37636</v>
      </c>
      <c r="B1531" s="20">
        <v>33.21</v>
      </c>
      <c r="C1531" s="20">
        <v>32.45</v>
      </c>
      <c r="D1531" s="20">
        <v>31.52</v>
      </c>
      <c r="E1531" s="20">
        <v>30.48</v>
      </c>
    </row>
    <row r="1532" spans="1:5" ht="15.75" hidden="1">
      <c r="A1532" s="21">
        <v>37637</v>
      </c>
      <c r="B1532" s="20">
        <v>33.66</v>
      </c>
      <c r="C1532" s="20">
        <v>32.81</v>
      </c>
      <c r="D1532" s="20">
        <v>31.83</v>
      </c>
      <c r="E1532" s="20">
        <v>30.82</v>
      </c>
    </row>
    <row r="1533" spans="1:5" ht="15.75" hidden="1">
      <c r="A1533" s="21">
        <v>37638</v>
      </c>
      <c r="B1533" s="20">
        <v>33.91</v>
      </c>
      <c r="C1533" s="20">
        <v>32.96</v>
      </c>
      <c r="D1533" s="20">
        <v>31.96</v>
      </c>
      <c r="E1533" s="20">
        <v>30.95</v>
      </c>
    </row>
    <row r="1534" ht="15.75" hidden="1">
      <c r="A1534" s="21">
        <v>37641</v>
      </c>
    </row>
    <row r="1535" spans="1:5" ht="15.75" hidden="1">
      <c r="A1535" s="21">
        <v>37642</v>
      </c>
      <c r="B1535" s="20">
        <v>34.61</v>
      </c>
      <c r="C1535" s="20">
        <v>33.19</v>
      </c>
      <c r="D1535" s="20">
        <v>32.01</v>
      </c>
      <c r="E1535" s="20">
        <v>30.96</v>
      </c>
    </row>
    <row r="1536" spans="1:5" ht="15.75" hidden="1">
      <c r="A1536" s="21">
        <v>37643</v>
      </c>
      <c r="B1536" s="20">
        <v>32.85</v>
      </c>
      <c r="C1536" s="20">
        <v>31.79</v>
      </c>
      <c r="D1536" s="20">
        <v>30.77</v>
      </c>
      <c r="E1536" s="20">
        <v>29.78</v>
      </c>
    </row>
    <row r="1537" spans="1:5" ht="15.75" hidden="1">
      <c r="A1537" s="21">
        <v>37644</v>
      </c>
      <c r="B1537" s="20">
        <v>32.25</v>
      </c>
      <c r="C1537" s="20">
        <v>31.39</v>
      </c>
      <c r="D1537" s="20">
        <v>30.46</v>
      </c>
      <c r="E1537" s="20">
        <v>29.55</v>
      </c>
    </row>
    <row r="1538" spans="1:5" ht="15.75" hidden="1">
      <c r="A1538" s="21">
        <v>37645</v>
      </c>
      <c r="B1538" s="20">
        <v>33.28</v>
      </c>
      <c r="C1538" s="20">
        <v>32.16</v>
      </c>
      <c r="D1538" s="20">
        <v>31.12</v>
      </c>
      <c r="E1538" s="20">
        <v>30.13</v>
      </c>
    </row>
    <row r="1539" spans="1:5" ht="15.75" hidden="1">
      <c r="A1539" s="21">
        <v>37648</v>
      </c>
      <c r="B1539" s="20">
        <v>32.29</v>
      </c>
      <c r="C1539" s="20">
        <v>31.39</v>
      </c>
      <c r="D1539" s="20">
        <v>30.49</v>
      </c>
      <c r="E1539" s="20">
        <v>29.6</v>
      </c>
    </row>
    <row r="1540" spans="1:5" ht="15.75" hidden="1">
      <c r="A1540" s="21">
        <v>37649</v>
      </c>
      <c r="B1540" s="20">
        <v>32.67</v>
      </c>
      <c r="C1540" s="20">
        <v>31.82</v>
      </c>
      <c r="D1540" s="20">
        <v>30.94</v>
      </c>
      <c r="E1540" s="20">
        <v>30.07</v>
      </c>
    </row>
    <row r="1541" spans="1:5" ht="15.75" hidden="1">
      <c r="A1541" s="21">
        <v>37650</v>
      </c>
      <c r="B1541" s="20">
        <v>33.63</v>
      </c>
      <c r="C1541" s="20">
        <v>32.71</v>
      </c>
      <c r="D1541" s="20">
        <v>31.72</v>
      </c>
      <c r="E1541" s="20">
        <v>30.75</v>
      </c>
    </row>
    <row r="1542" spans="1:5" ht="15.75" hidden="1">
      <c r="A1542" s="21">
        <v>37651</v>
      </c>
      <c r="B1542" s="20">
        <v>33.85</v>
      </c>
      <c r="C1542" s="20">
        <v>32.96</v>
      </c>
      <c r="D1542" s="20">
        <v>31.95</v>
      </c>
      <c r="E1542" s="20">
        <v>30.96</v>
      </c>
    </row>
    <row r="1543" spans="1:5" ht="15.75" hidden="1">
      <c r="A1543" s="21">
        <v>37652</v>
      </c>
      <c r="B1543" s="20">
        <v>33.51</v>
      </c>
      <c r="C1543" s="20">
        <v>32.74</v>
      </c>
      <c r="D1543" s="20">
        <v>31.8</v>
      </c>
      <c r="E1543" s="20">
        <v>30.86</v>
      </c>
    </row>
    <row r="1544" spans="1:5" ht="15.75" hidden="1">
      <c r="A1544" s="21">
        <v>37655</v>
      </c>
      <c r="B1544" s="20">
        <v>32.76</v>
      </c>
      <c r="C1544" s="20">
        <v>32.16</v>
      </c>
      <c r="D1544" s="20">
        <v>31.34</v>
      </c>
      <c r="E1544" s="20">
        <v>30.52</v>
      </c>
    </row>
    <row r="1545" spans="1:5" ht="15.75" hidden="1">
      <c r="A1545" s="21">
        <v>37656</v>
      </c>
      <c r="B1545" s="20">
        <v>33.58</v>
      </c>
      <c r="C1545" s="20">
        <v>32.91</v>
      </c>
      <c r="D1545" s="20">
        <v>32.04</v>
      </c>
      <c r="E1545" s="20">
        <v>31.15</v>
      </c>
    </row>
    <row r="1546" spans="1:5" ht="15.75" hidden="1">
      <c r="A1546" s="21">
        <v>37657</v>
      </c>
      <c r="B1546" s="20">
        <v>33.93</v>
      </c>
      <c r="C1546" s="20">
        <v>33.27</v>
      </c>
      <c r="D1546" s="20">
        <v>32.37</v>
      </c>
      <c r="E1546" s="20">
        <v>31.45</v>
      </c>
    </row>
    <row r="1547" spans="1:5" ht="15.75" hidden="1">
      <c r="A1547" s="21">
        <v>37658</v>
      </c>
      <c r="B1547" s="20">
        <v>34.16</v>
      </c>
      <c r="C1547" s="20">
        <v>33.33</v>
      </c>
      <c r="D1547" s="20">
        <v>32.4</v>
      </c>
      <c r="E1547" s="20">
        <v>31.45</v>
      </c>
    </row>
    <row r="1548" spans="1:5" ht="15.75" hidden="1">
      <c r="A1548" s="21">
        <v>37659</v>
      </c>
      <c r="B1548" s="20">
        <v>35.12</v>
      </c>
      <c r="C1548" s="20">
        <v>34.25</v>
      </c>
      <c r="D1548" s="20">
        <v>33.13</v>
      </c>
      <c r="E1548" s="20">
        <v>32.03</v>
      </c>
    </row>
    <row r="1549" spans="1:5" ht="15.75" hidden="1">
      <c r="A1549" s="21">
        <v>37662</v>
      </c>
      <c r="B1549" s="20">
        <v>34.48</v>
      </c>
      <c r="C1549" s="20">
        <v>33.7</v>
      </c>
      <c r="D1549" s="20">
        <v>32.6</v>
      </c>
      <c r="E1549" s="20">
        <v>31.54</v>
      </c>
    </row>
    <row r="1550" spans="1:5" ht="15.75" hidden="1">
      <c r="A1550" s="21">
        <v>37663</v>
      </c>
      <c r="B1550" s="20">
        <v>35.44</v>
      </c>
      <c r="C1550" s="20">
        <v>34.47</v>
      </c>
      <c r="D1550" s="20">
        <v>33.27</v>
      </c>
      <c r="E1550" s="20">
        <v>32.07</v>
      </c>
    </row>
    <row r="1551" spans="1:5" ht="15.75" hidden="1">
      <c r="A1551" s="21">
        <v>37664</v>
      </c>
      <c r="B1551" s="20">
        <v>35.77</v>
      </c>
      <c r="C1551" s="20">
        <v>34.54</v>
      </c>
      <c r="D1551" s="20">
        <v>33.35</v>
      </c>
      <c r="E1551" s="20">
        <v>32.15</v>
      </c>
    </row>
    <row r="1552" spans="1:5" ht="15.75" hidden="1">
      <c r="A1552" s="21">
        <v>37665</v>
      </c>
      <c r="B1552" s="20">
        <v>36.36</v>
      </c>
      <c r="C1552" s="20">
        <v>35.18</v>
      </c>
      <c r="D1552" s="20">
        <v>33.92</v>
      </c>
      <c r="E1552" s="20">
        <v>32.64</v>
      </c>
    </row>
    <row r="1553" spans="1:5" ht="15.75" hidden="1">
      <c r="A1553" s="21">
        <v>37666</v>
      </c>
      <c r="B1553" s="20">
        <v>36.8</v>
      </c>
      <c r="C1553" s="20">
        <v>35.36</v>
      </c>
      <c r="D1553" s="20">
        <v>34.04</v>
      </c>
      <c r="E1553" s="20">
        <v>32.72</v>
      </c>
    </row>
    <row r="1554" ht="15.75" hidden="1">
      <c r="A1554" s="21">
        <v>37669</v>
      </c>
    </row>
    <row r="1555" spans="1:5" ht="15.75" hidden="1">
      <c r="A1555" s="21">
        <v>37670</v>
      </c>
      <c r="B1555" s="20">
        <v>36.96</v>
      </c>
      <c r="C1555" s="20">
        <v>35.51</v>
      </c>
      <c r="D1555" s="20">
        <v>34.12</v>
      </c>
      <c r="E1555" s="20">
        <v>32.74</v>
      </c>
    </row>
    <row r="1556" spans="1:5" ht="15.75" hidden="1">
      <c r="A1556" s="21">
        <v>37671</v>
      </c>
      <c r="B1556" s="20">
        <v>37.16</v>
      </c>
      <c r="C1556" s="20">
        <v>35.66</v>
      </c>
      <c r="D1556" s="20">
        <v>34.21</v>
      </c>
      <c r="E1556" s="20">
        <v>32.76</v>
      </c>
    </row>
    <row r="1557" spans="1:5" ht="15.75" hidden="1">
      <c r="A1557" s="21">
        <v>37672</v>
      </c>
      <c r="B1557" s="20">
        <v>36.79</v>
      </c>
      <c r="C1557" s="20">
        <v>34.74</v>
      </c>
      <c r="D1557" s="20">
        <v>33.46</v>
      </c>
      <c r="E1557" s="20">
        <v>32.11</v>
      </c>
    </row>
    <row r="1558" spans="1:5" ht="15.75" hidden="1">
      <c r="A1558" s="21">
        <v>37673</v>
      </c>
      <c r="B1558" s="20">
        <v>35.58</v>
      </c>
      <c r="C1558" s="20">
        <v>34.33</v>
      </c>
      <c r="D1558" s="20">
        <v>32.92</v>
      </c>
      <c r="E1558" s="20">
        <v>31.75</v>
      </c>
    </row>
    <row r="1559" spans="1:5" ht="15.75" hidden="1">
      <c r="A1559" s="21">
        <v>37676</v>
      </c>
      <c r="B1559" s="20">
        <v>36.48</v>
      </c>
      <c r="C1559" s="20">
        <v>35.04</v>
      </c>
      <c r="D1559" s="20">
        <v>33.54</v>
      </c>
      <c r="E1559" s="20">
        <v>32.28</v>
      </c>
    </row>
    <row r="1560" spans="1:5" ht="15.75" hidden="1">
      <c r="A1560" s="21">
        <v>37677</v>
      </c>
      <c r="B1560" s="20">
        <v>36.06</v>
      </c>
      <c r="C1560" s="20">
        <v>34.42</v>
      </c>
      <c r="D1560" s="20">
        <v>32.97</v>
      </c>
      <c r="E1560" s="20">
        <v>31.72</v>
      </c>
    </row>
    <row r="1561" spans="1:5" ht="15.75" hidden="1">
      <c r="A1561" s="21">
        <v>37678</v>
      </c>
      <c r="B1561" s="20">
        <v>37.7</v>
      </c>
      <c r="C1561" s="20">
        <v>35.34</v>
      </c>
      <c r="D1561" s="20">
        <v>33.56</v>
      </c>
      <c r="E1561" s="20">
        <v>32.26</v>
      </c>
    </row>
    <row r="1562" spans="1:5" ht="15.75" hidden="1">
      <c r="A1562" s="21">
        <v>37679</v>
      </c>
      <c r="B1562" s="20">
        <v>37.2</v>
      </c>
      <c r="C1562" s="20">
        <v>35.19</v>
      </c>
      <c r="D1562" s="20">
        <v>33.51</v>
      </c>
      <c r="E1562" s="20">
        <v>32.19</v>
      </c>
    </row>
    <row r="1563" spans="1:5" ht="15.75" hidden="1">
      <c r="A1563" s="21">
        <v>37680</v>
      </c>
      <c r="B1563" s="20">
        <v>36.6</v>
      </c>
      <c r="C1563" s="20">
        <v>34.83</v>
      </c>
      <c r="D1563" s="20">
        <v>33.28</v>
      </c>
      <c r="E1563" s="20">
        <v>31.98</v>
      </c>
    </row>
    <row r="1564" spans="1:5" ht="15.75" hidden="1">
      <c r="A1564" s="21">
        <v>37683</v>
      </c>
      <c r="B1564" s="20">
        <v>35.88</v>
      </c>
      <c r="C1564" s="20">
        <v>34.24</v>
      </c>
      <c r="D1564" s="20">
        <v>32.85</v>
      </c>
      <c r="E1564" s="20">
        <v>31.68</v>
      </c>
    </row>
    <row r="1565" spans="1:5" ht="15.75" hidden="1">
      <c r="A1565" s="21">
        <v>37684</v>
      </c>
      <c r="B1565" s="20">
        <v>36.89</v>
      </c>
      <c r="C1565" s="20">
        <v>34.91</v>
      </c>
      <c r="D1565" s="20">
        <v>33.29</v>
      </c>
      <c r="E1565" s="20">
        <v>32.01</v>
      </c>
    </row>
    <row r="1566" spans="1:5" ht="15.75" hidden="1">
      <c r="A1566" s="21">
        <v>37685</v>
      </c>
      <c r="B1566" s="20">
        <v>36.69</v>
      </c>
      <c r="C1566" s="20">
        <v>34.96</v>
      </c>
      <c r="D1566" s="20">
        <v>33.36</v>
      </c>
      <c r="E1566" s="20">
        <v>32.11</v>
      </c>
    </row>
    <row r="1567" spans="1:5" ht="15.75" hidden="1">
      <c r="A1567" s="21">
        <v>37686</v>
      </c>
      <c r="B1567" s="20">
        <v>37</v>
      </c>
      <c r="C1567" s="20">
        <v>35.54</v>
      </c>
      <c r="D1567" s="20">
        <v>33.76</v>
      </c>
      <c r="E1567" s="20">
        <v>32.46</v>
      </c>
    </row>
    <row r="1568" spans="1:5" ht="15.75" hidden="1">
      <c r="A1568" s="21">
        <v>37687</v>
      </c>
      <c r="B1568" s="20">
        <v>37.78</v>
      </c>
      <c r="C1568" s="20">
        <v>36.35</v>
      </c>
      <c r="D1568" s="20">
        <v>34.43</v>
      </c>
      <c r="E1568" s="20">
        <v>33.08</v>
      </c>
    </row>
    <row r="1569" spans="1:5" ht="15.75" hidden="1">
      <c r="A1569" s="21">
        <v>37690</v>
      </c>
      <c r="B1569" s="20">
        <v>37.27</v>
      </c>
      <c r="C1569" s="20">
        <v>36.28</v>
      </c>
      <c r="D1569" s="20">
        <v>34.32</v>
      </c>
      <c r="E1569" s="20">
        <v>32.96</v>
      </c>
    </row>
    <row r="1570" spans="1:5" ht="15.75" hidden="1">
      <c r="A1570" s="21">
        <v>37691</v>
      </c>
      <c r="B1570" s="20">
        <v>36.72</v>
      </c>
      <c r="C1570" s="20">
        <v>35.74</v>
      </c>
      <c r="D1570" s="20">
        <v>34.06</v>
      </c>
      <c r="E1570" s="20">
        <v>32.81</v>
      </c>
    </row>
    <row r="1571" spans="1:5" ht="15.75" hidden="1">
      <c r="A1571" s="21">
        <v>37692</v>
      </c>
      <c r="B1571" s="20">
        <v>37.83</v>
      </c>
      <c r="C1571" s="20">
        <v>36.35</v>
      </c>
      <c r="D1571" s="20">
        <v>34.67</v>
      </c>
      <c r="E1571" s="20">
        <v>33.37</v>
      </c>
    </row>
    <row r="1572" spans="1:5" ht="15.75" hidden="1">
      <c r="A1572" s="21">
        <v>37693</v>
      </c>
      <c r="B1572" s="20">
        <v>36.01</v>
      </c>
      <c r="C1572" s="20">
        <v>34.67</v>
      </c>
      <c r="D1572" s="20">
        <v>33.17</v>
      </c>
      <c r="E1572" s="20">
        <v>32.07</v>
      </c>
    </row>
    <row r="1573" spans="1:5" ht="15.75" hidden="1">
      <c r="A1573" s="21">
        <v>37694</v>
      </c>
      <c r="B1573" s="20">
        <v>35.38</v>
      </c>
      <c r="C1573" s="20">
        <v>33.36</v>
      </c>
      <c r="D1573" s="20">
        <v>31.96</v>
      </c>
      <c r="E1573" s="20">
        <v>31.09</v>
      </c>
    </row>
    <row r="1574" spans="1:5" ht="15.75" hidden="1">
      <c r="A1574" s="21">
        <v>37697</v>
      </c>
      <c r="B1574" s="20">
        <v>34.93</v>
      </c>
      <c r="C1574" s="20">
        <v>32.54</v>
      </c>
      <c r="D1574" s="20">
        <v>31.09</v>
      </c>
      <c r="E1574" s="20">
        <v>30.29</v>
      </c>
    </row>
    <row r="1575" spans="1:5" ht="15.75" hidden="1">
      <c r="A1575" s="21">
        <v>37698</v>
      </c>
      <c r="B1575" s="20">
        <v>31.67</v>
      </c>
      <c r="C1575" s="20">
        <v>30.05</v>
      </c>
      <c r="D1575" s="20">
        <v>28.97</v>
      </c>
      <c r="E1575" s="20">
        <v>28.44</v>
      </c>
    </row>
    <row r="1576" spans="1:5" ht="15.75" hidden="1">
      <c r="A1576" s="21">
        <v>37699</v>
      </c>
      <c r="B1576" s="20">
        <v>29.88</v>
      </c>
      <c r="C1576" s="20">
        <v>29.36</v>
      </c>
      <c r="D1576" s="20">
        <v>28.54</v>
      </c>
      <c r="E1576" s="20">
        <v>28.05</v>
      </c>
    </row>
    <row r="1577" spans="1:5" ht="15.75" hidden="1">
      <c r="A1577" s="21">
        <v>37700</v>
      </c>
      <c r="B1577" s="20">
        <v>28.61</v>
      </c>
      <c r="C1577" s="20">
        <v>28.12</v>
      </c>
      <c r="D1577" s="20">
        <v>27.27</v>
      </c>
      <c r="E1577" s="20">
        <v>26.87</v>
      </c>
    </row>
    <row r="1578" spans="1:5" ht="15.75" hidden="1">
      <c r="A1578" s="21">
        <v>37701</v>
      </c>
      <c r="B1578" s="20">
        <v>26.91</v>
      </c>
      <c r="C1578" s="20">
        <v>26.18</v>
      </c>
      <c r="D1578" s="20">
        <v>25.91</v>
      </c>
      <c r="E1578" s="20">
        <v>25.66</v>
      </c>
    </row>
    <row r="1579" spans="1:5" ht="15.75" hidden="1">
      <c r="A1579" s="21">
        <v>37704</v>
      </c>
      <c r="B1579" s="20">
        <v>28.66</v>
      </c>
      <c r="C1579" s="20">
        <v>27.54</v>
      </c>
      <c r="D1579" s="20">
        <v>27.06</v>
      </c>
      <c r="E1579" s="20">
        <v>26.68</v>
      </c>
    </row>
    <row r="1580" spans="1:5" ht="15.75" hidden="1">
      <c r="A1580" s="21">
        <v>37705</v>
      </c>
      <c r="B1580" s="20">
        <v>27.97</v>
      </c>
      <c r="C1580" s="20">
        <v>26.46</v>
      </c>
      <c r="D1580" s="20">
        <v>26.06</v>
      </c>
      <c r="E1580" s="20">
        <v>25.73</v>
      </c>
    </row>
    <row r="1581" spans="1:5" ht="15.75" hidden="1">
      <c r="A1581" s="21">
        <v>37706</v>
      </c>
      <c r="B1581" s="20">
        <v>28.63</v>
      </c>
      <c r="C1581" s="20">
        <v>26.83</v>
      </c>
      <c r="D1581" s="20">
        <v>26.23</v>
      </c>
      <c r="E1581" s="20">
        <v>25.91</v>
      </c>
    </row>
    <row r="1582" spans="1:5" ht="15.75" hidden="1">
      <c r="A1582" s="21">
        <v>37707</v>
      </c>
      <c r="B1582" s="20">
        <v>30.37</v>
      </c>
      <c r="C1582" s="20">
        <v>28.45</v>
      </c>
      <c r="D1582" s="20">
        <v>27.49</v>
      </c>
      <c r="E1582" s="20">
        <v>26.98</v>
      </c>
    </row>
    <row r="1583" spans="1:5" ht="15.75" hidden="1">
      <c r="A1583" s="21">
        <v>37708</v>
      </c>
      <c r="B1583" s="20">
        <v>30.16</v>
      </c>
      <c r="C1583" s="20">
        <v>28.36</v>
      </c>
      <c r="D1583" s="20">
        <v>27.44</v>
      </c>
      <c r="E1583" s="20">
        <v>26.93</v>
      </c>
    </row>
    <row r="1584" spans="1:5" ht="15.75" hidden="1">
      <c r="A1584" s="21">
        <v>37711</v>
      </c>
      <c r="B1584" s="20">
        <v>31.04</v>
      </c>
      <c r="C1584" s="20">
        <v>29.19</v>
      </c>
      <c r="D1584" s="20">
        <v>28.22</v>
      </c>
      <c r="E1584" s="20">
        <v>27.64</v>
      </c>
    </row>
    <row r="1585" spans="1:5" ht="15.75" hidden="1">
      <c r="A1585" s="21">
        <v>37712</v>
      </c>
      <c r="B1585" s="20">
        <v>29.78</v>
      </c>
      <c r="C1585" s="20">
        <v>28.23</v>
      </c>
      <c r="D1585" s="20">
        <v>27.42</v>
      </c>
      <c r="E1585" s="20">
        <v>26.98</v>
      </c>
    </row>
    <row r="1586" spans="1:5" ht="15.75" hidden="1">
      <c r="A1586" s="21">
        <v>37713</v>
      </c>
      <c r="B1586" s="20">
        <v>28.56</v>
      </c>
      <c r="C1586" s="20">
        <v>27.21</v>
      </c>
      <c r="D1586" s="20">
        <v>26.64</v>
      </c>
      <c r="E1586" s="20">
        <v>26.3</v>
      </c>
    </row>
    <row r="1587" spans="1:5" ht="15.75" hidden="1">
      <c r="A1587" s="21">
        <v>37714</v>
      </c>
      <c r="B1587" s="20">
        <v>28.97</v>
      </c>
      <c r="C1587" s="20">
        <v>27.26</v>
      </c>
      <c r="D1587" s="20">
        <v>26.62</v>
      </c>
      <c r="E1587" s="20">
        <v>26.26</v>
      </c>
    </row>
    <row r="1588" spans="1:5" ht="15.75" hidden="1">
      <c r="A1588" s="21">
        <v>37715</v>
      </c>
      <c r="B1588" s="20">
        <v>28.62</v>
      </c>
      <c r="C1588" s="20">
        <v>26.86</v>
      </c>
      <c r="D1588" s="20">
        <v>26.26</v>
      </c>
      <c r="E1588" s="20">
        <v>25.99</v>
      </c>
    </row>
    <row r="1589" spans="1:5" ht="15.75" hidden="1">
      <c r="A1589" s="21">
        <v>37718</v>
      </c>
      <c r="B1589" s="20">
        <v>27.96</v>
      </c>
      <c r="C1589" s="20">
        <v>26.51</v>
      </c>
      <c r="D1589" s="20">
        <v>25.91</v>
      </c>
      <c r="E1589" s="20">
        <v>25.66</v>
      </c>
    </row>
    <row r="1590" spans="1:5" ht="15.75" hidden="1">
      <c r="A1590" s="21">
        <v>37719</v>
      </c>
      <c r="B1590" s="20">
        <v>28</v>
      </c>
      <c r="C1590" s="20">
        <v>26.73</v>
      </c>
      <c r="D1590" s="20">
        <v>26.11</v>
      </c>
      <c r="E1590" s="20">
        <v>25.85</v>
      </c>
    </row>
    <row r="1591" spans="1:5" ht="15.75" hidden="1">
      <c r="A1591" s="21">
        <v>37720</v>
      </c>
      <c r="B1591" s="20">
        <v>28.85</v>
      </c>
      <c r="C1591" s="20">
        <v>27.73</v>
      </c>
      <c r="D1591" s="20">
        <v>27.07</v>
      </c>
      <c r="E1591" s="20">
        <v>26.72</v>
      </c>
    </row>
    <row r="1592" spans="1:5" ht="15.75" hidden="1">
      <c r="A1592" s="21">
        <v>37721</v>
      </c>
      <c r="B1592" s="20">
        <v>27.46</v>
      </c>
      <c r="C1592" s="20">
        <v>26.74</v>
      </c>
      <c r="D1592" s="20">
        <v>26.34</v>
      </c>
      <c r="E1592" s="20">
        <v>26.1</v>
      </c>
    </row>
    <row r="1593" spans="1:5" ht="15.75" hidden="1">
      <c r="A1593" s="21">
        <v>37722</v>
      </c>
      <c r="B1593" s="20">
        <v>28.14</v>
      </c>
      <c r="C1593" s="20">
        <v>27.11</v>
      </c>
      <c r="D1593" s="20">
        <v>26.73</v>
      </c>
      <c r="E1593" s="20">
        <v>26.51</v>
      </c>
    </row>
    <row r="1594" spans="1:5" ht="15.75" hidden="1">
      <c r="A1594" s="21">
        <v>37725</v>
      </c>
      <c r="B1594" s="20">
        <v>28.63</v>
      </c>
      <c r="C1594" s="20">
        <v>27.06</v>
      </c>
      <c r="D1594" s="20">
        <v>26.61</v>
      </c>
      <c r="E1594" s="20">
        <v>26.29</v>
      </c>
    </row>
    <row r="1595" spans="1:5" ht="15.75" hidden="1">
      <c r="A1595" s="21">
        <v>37726</v>
      </c>
      <c r="B1595" s="20">
        <v>29.29</v>
      </c>
      <c r="C1595" s="20">
        <v>27.53</v>
      </c>
      <c r="D1595" s="20">
        <v>27</v>
      </c>
      <c r="E1595" s="20">
        <v>26.62</v>
      </c>
    </row>
    <row r="1596" spans="1:5" ht="15.75" hidden="1">
      <c r="A1596" s="21">
        <v>37727</v>
      </c>
      <c r="B1596" s="20">
        <v>29.18</v>
      </c>
      <c r="C1596" s="20">
        <v>27.53</v>
      </c>
      <c r="D1596" s="20">
        <v>27.08</v>
      </c>
      <c r="E1596" s="20">
        <v>26.69</v>
      </c>
    </row>
    <row r="1597" spans="1:5" ht="15.75" hidden="1">
      <c r="A1597" s="21">
        <v>37728</v>
      </c>
      <c r="B1597" s="20">
        <v>30.55</v>
      </c>
      <c r="C1597" s="20">
        <v>28.54</v>
      </c>
      <c r="D1597" s="20">
        <v>27.99</v>
      </c>
      <c r="E1597" s="20">
        <v>27.5</v>
      </c>
    </row>
    <row r="1598" ht="15.75" hidden="1">
      <c r="A1598" s="21">
        <v>37729</v>
      </c>
    </row>
    <row r="1599" spans="1:5" ht="15.75" hidden="1">
      <c r="A1599" s="21">
        <v>37732</v>
      </c>
      <c r="B1599" s="20">
        <v>30.87</v>
      </c>
      <c r="C1599" s="20">
        <v>28.83</v>
      </c>
      <c r="D1599" s="20">
        <v>28.17</v>
      </c>
      <c r="E1599" s="20">
        <v>27.63</v>
      </c>
    </row>
    <row r="1600" spans="1:5" ht="15.75" hidden="1">
      <c r="A1600" s="21">
        <v>37733</v>
      </c>
      <c r="B1600" s="20">
        <v>29.91</v>
      </c>
      <c r="C1600" s="20">
        <v>27.99</v>
      </c>
      <c r="D1600" s="20">
        <v>27.48</v>
      </c>
      <c r="E1600" s="20">
        <v>27.01</v>
      </c>
    </row>
    <row r="1601" spans="1:5" ht="15.75" hidden="1">
      <c r="A1601" s="21">
        <v>37734</v>
      </c>
      <c r="B1601" s="20">
        <v>26.65</v>
      </c>
      <c r="C1601" s="20">
        <v>26.33</v>
      </c>
      <c r="D1601" s="20">
        <v>26.01</v>
      </c>
      <c r="E1601" s="20">
        <v>25.72</v>
      </c>
    </row>
    <row r="1602" spans="1:5" ht="15.75" hidden="1">
      <c r="A1602" s="21">
        <v>37735</v>
      </c>
      <c r="B1602" s="20">
        <v>26.64</v>
      </c>
      <c r="C1602" s="20">
        <v>26.35</v>
      </c>
      <c r="D1602" s="20">
        <v>26.09</v>
      </c>
      <c r="E1602" s="20">
        <v>25.84</v>
      </c>
    </row>
    <row r="1603" spans="1:5" ht="15.75" hidden="1">
      <c r="A1603" s="21">
        <v>37736</v>
      </c>
      <c r="B1603" s="20">
        <v>26.26</v>
      </c>
      <c r="C1603" s="20">
        <v>26.1</v>
      </c>
      <c r="D1603" s="20">
        <v>25.9</v>
      </c>
      <c r="E1603" s="20">
        <v>25.66</v>
      </c>
    </row>
    <row r="1604" spans="1:5" ht="15.75" hidden="1">
      <c r="A1604" s="21">
        <v>37739</v>
      </c>
      <c r="B1604" s="20">
        <v>25.49</v>
      </c>
      <c r="C1604" s="20">
        <v>25.4</v>
      </c>
      <c r="D1604" s="20">
        <v>25.29</v>
      </c>
      <c r="E1604" s="20">
        <v>25.1</v>
      </c>
    </row>
    <row r="1605" spans="1:5" ht="15.75" hidden="1">
      <c r="A1605" s="21">
        <v>37740</v>
      </c>
      <c r="B1605" s="20">
        <v>25.24</v>
      </c>
      <c r="C1605" s="20">
        <v>25.11</v>
      </c>
      <c r="D1605" s="20">
        <v>25.01</v>
      </c>
      <c r="E1605" s="20">
        <v>24.87</v>
      </c>
    </row>
    <row r="1606" spans="1:5" ht="15.75" hidden="1">
      <c r="A1606" s="21">
        <v>37741</v>
      </c>
      <c r="B1606" s="20">
        <v>25.8</v>
      </c>
      <c r="C1606" s="20">
        <v>25.46</v>
      </c>
      <c r="D1606" s="20">
        <v>25.29</v>
      </c>
      <c r="E1606" s="20">
        <v>25.14</v>
      </c>
    </row>
    <row r="1607" spans="1:5" ht="15.75" hidden="1">
      <c r="A1607" s="21">
        <v>37742</v>
      </c>
      <c r="B1607" s="20">
        <v>26.03</v>
      </c>
      <c r="C1607" s="20">
        <v>25.84</v>
      </c>
      <c r="D1607" s="20">
        <v>25.65</v>
      </c>
      <c r="E1607" s="20">
        <v>25.47</v>
      </c>
    </row>
    <row r="1608" spans="1:5" ht="15.75" hidden="1">
      <c r="A1608" s="21">
        <v>37743</v>
      </c>
      <c r="B1608" s="20">
        <v>25.67</v>
      </c>
      <c r="C1608" s="20">
        <v>25.47</v>
      </c>
      <c r="D1608" s="20">
        <v>25.31</v>
      </c>
      <c r="E1608" s="20">
        <v>25.15</v>
      </c>
    </row>
    <row r="1609" spans="1:5" ht="15.75" hidden="1">
      <c r="A1609" s="21">
        <v>37746</v>
      </c>
      <c r="B1609" s="20">
        <v>26.49</v>
      </c>
      <c r="C1609" s="20">
        <v>26.3</v>
      </c>
      <c r="D1609" s="20">
        <v>26.09</v>
      </c>
      <c r="E1609" s="20">
        <v>25.88</v>
      </c>
    </row>
    <row r="1610" spans="1:5" ht="15.75" hidden="1">
      <c r="A1610" s="21">
        <v>37747</v>
      </c>
      <c r="B1610" s="20">
        <v>25.72</v>
      </c>
      <c r="C1610" s="20">
        <v>25.62</v>
      </c>
      <c r="D1610" s="20">
        <v>25.47</v>
      </c>
      <c r="E1610" s="20">
        <v>23.32</v>
      </c>
    </row>
    <row r="1611" spans="1:5" ht="15.75" hidden="1">
      <c r="A1611" s="21">
        <v>37748</v>
      </c>
      <c r="B1611" s="20">
        <v>26.23</v>
      </c>
      <c r="C1611" s="20">
        <v>26.12</v>
      </c>
      <c r="D1611" s="20">
        <v>25.91</v>
      </c>
      <c r="E1611" s="20">
        <v>25.72</v>
      </c>
    </row>
    <row r="1612" spans="1:5" ht="15.75" hidden="1">
      <c r="A1612" s="21">
        <v>37749</v>
      </c>
      <c r="B1612" s="20">
        <v>26.98</v>
      </c>
      <c r="C1612" s="20">
        <v>26.75</v>
      </c>
      <c r="D1612" s="20">
        <v>26.39</v>
      </c>
      <c r="E1612" s="20">
        <v>26.11</v>
      </c>
    </row>
    <row r="1613" spans="1:5" ht="15.75" hidden="1">
      <c r="A1613" s="21">
        <v>37750</v>
      </c>
      <c r="B1613" s="20">
        <v>27.72</v>
      </c>
      <c r="C1613" s="20">
        <v>27.33</v>
      </c>
      <c r="D1613" s="20">
        <v>26.85</v>
      </c>
      <c r="E1613" s="20">
        <v>26.49</v>
      </c>
    </row>
    <row r="1614" spans="1:5" ht="15.75" hidden="1">
      <c r="A1614" s="21">
        <v>37753</v>
      </c>
      <c r="B1614" s="20">
        <v>27.35</v>
      </c>
      <c r="C1614" s="20">
        <v>27.09</v>
      </c>
      <c r="D1614" s="20">
        <v>26.64</v>
      </c>
      <c r="E1614" s="20">
        <v>26.28</v>
      </c>
    </row>
    <row r="1615" spans="1:5" ht="15.75" hidden="1">
      <c r="A1615" s="21">
        <v>37754</v>
      </c>
      <c r="B1615" s="20">
        <v>28.5</v>
      </c>
      <c r="C1615" s="20">
        <v>28.08</v>
      </c>
      <c r="D1615" s="20">
        <v>27.52</v>
      </c>
      <c r="E1615" s="20">
        <v>27.04</v>
      </c>
    </row>
    <row r="1616" spans="1:5" ht="15.75" hidden="1">
      <c r="A1616" s="21">
        <v>37755</v>
      </c>
      <c r="B1616" s="20">
        <v>29.17</v>
      </c>
      <c r="C1616" s="20">
        <v>28.78</v>
      </c>
      <c r="D1616" s="20">
        <v>28.18</v>
      </c>
      <c r="E1616" s="20">
        <v>27.59</v>
      </c>
    </row>
    <row r="1617" spans="1:5" ht="15.75" hidden="1">
      <c r="A1617" s="21">
        <v>37756</v>
      </c>
      <c r="B1617" s="20">
        <v>28.74</v>
      </c>
      <c r="C1617" s="20">
        <v>28.41</v>
      </c>
      <c r="D1617" s="20">
        <v>27.86</v>
      </c>
      <c r="E1617" s="20">
        <v>27.31</v>
      </c>
    </row>
    <row r="1618" spans="1:5" ht="15.75" hidden="1">
      <c r="A1618" s="21">
        <v>37757</v>
      </c>
      <c r="B1618" s="20">
        <v>29.14</v>
      </c>
      <c r="C1618" s="20">
        <v>28.75</v>
      </c>
      <c r="D1618" s="20">
        <v>28.1</v>
      </c>
      <c r="E1618" s="20">
        <v>27.49</v>
      </c>
    </row>
    <row r="1619" spans="1:5" ht="15.75" hidden="1">
      <c r="A1619" s="21">
        <v>37760</v>
      </c>
      <c r="B1619" s="20">
        <v>28.83</v>
      </c>
      <c r="C1619" s="20">
        <v>28.29</v>
      </c>
      <c r="D1619" s="20">
        <v>27.64</v>
      </c>
      <c r="E1619" s="20">
        <v>27.07</v>
      </c>
    </row>
    <row r="1620" spans="1:5" ht="15.75" hidden="1">
      <c r="A1620" s="21">
        <v>37761</v>
      </c>
      <c r="B1620" s="20">
        <v>29.28</v>
      </c>
      <c r="C1620" s="20">
        <v>28.41</v>
      </c>
      <c r="D1620" s="20">
        <v>27.66</v>
      </c>
      <c r="E1620" s="20">
        <v>27.08</v>
      </c>
    </row>
    <row r="1621" spans="1:5" ht="15.75" hidden="1">
      <c r="A1621" s="21">
        <v>37762</v>
      </c>
      <c r="B1621" s="20">
        <v>29.03</v>
      </c>
      <c r="C1621" s="20">
        <v>28.15</v>
      </c>
      <c r="D1621" s="20">
        <v>27.51</v>
      </c>
      <c r="E1621" s="20">
        <v>27.03</v>
      </c>
    </row>
    <row r="1622" spans="1:5" ht="15.75" hidden="1">
      <c r="A1622" s="21">
        <v>37763</v>
      </c>
      <c r="B1622" s="20">
        <v>28.85</v>
      </c>
      <c r="C1622" s="20">
        <v>27.98</v>
      </c>
      <c r="D1622" s="20">
        <v>27.35</v>
      </c>
      <c r="E1622" s="20">
        <v>26.88</v>
      </c>
    </row>
    <row r="1623" spans="1:5" ht="15.75" hidden="1">
      <c r="A1623" s="21">
        <v>37764</v>
      </c>
      <c r="B1623" s="20">
        <v>29.16</v>
      </c>
      <c r="C1623" s="20">
        <v>28.25</v>
      </c>
      <c r="D1623" s="20">
        <v>27.56</v>
      </c>
      <c r="E1623" s="20">
        <v>27.07</v>
      </c>
    </row>
    <row r="1624" ht="15.75" hidden="1">
      <c r="A1624" s="21">
        <v>37767</v>
      </c>
    </row>
    <row r="1625" spans="1:5" ht="15.75" hidden="1">
      <c r="A1625" s="21">
        <v>37768</v>
      </c>
      <c r="B1625" s="20">
        <v>29.35</v>
      </c>
      <c r="C1625" s="20">
        <v>28.39</v>
      </c>
      <c r="D1625" s="20">
        <v>27.7</v>
      </c>
      <c r="E1625" s="20">
        <v>27.21</v>
      </c>
    </row>
    <row r="1626" spans="1:5" ht="15.75" hidden="1">
      <c r="A1626" s="21">
        <v>37769</v>
      </c>
      <c r="B1626" s="20">
        <v>28.58</v>
      </c>
      <c r="C1626" s="20">
        <v>27.65</v>
      </c>
      <c r="D1626" s="20">
        <v>27.04</v>
      </c>
      <c r="E1626" s="20">
        <v>26.63</v>
      </c>
    </row>
    <row r="1627" spans="1:5" ht="15.75" hidden="1">
      <c r="A1627" s="21">
        <v>37770</v>
      </c>
      <c r="B1627" s="20">
        <v>29.1</v>
      </c>
      <c r="C1627" s="20">
        <v>28.09</v>
      </c>
      <c r="D1627" s="20">
        <v>27.38</v>
      </c>
      <c r="E1627" s="20">
        <v>26.93</v>
      </c>
    </row>
    <row r="1628" spans="1:5" ht="15.75" hidden="1">
      <c r="A1628" s="21">
        <v>37771</v>
      </c>
      <c r="B1628" s="20">
        <v>29.56</v>
      </c>
      <c r="C1628" s="20">
        <v>28.49</v>
      </c>
      <c r="D1628" s="20">
        <v>27.75</v>
      </c>
      <c r="E1628" s="20">
        <v>27.28</v>
      </c>
    </row>
    <row r="1629" spans="1:5" ht="15.75" hidden="1">
      <c r="A1629" s="21">
        <v>37774</v>
      </c>
      <c r="B1629" s="20">
        <v>30.71</v>
      </c>
      <c r="C1629" s="20">
        <v>29.59</v>
      </c>
      <c r="D1629" s="20">
        <v>28.67</v>
      </c>
      <c r="E1629" s="20">
        <v>28.07</v>
      </c>
    </row>
    <row r="1630" spans="1:5" ht="15.75" hidden="1">
      <c r="A1630" s="21">
        <v>37775</v>
      </c>
      <c r="B1630" s="20">
        <v>30.67</v>
      </c>
      <c r="C1630" s="20">
        <v>29.5</v>
      </c>
      <c r="D1630" s="20">
        <v>28.65</v>
      </c>
      <c r="E1630" s="20">
        <v>28.05</v>
      </c>
    </row>
    <row r="1631" spans="1:5" ht="15.75" hidden="1">
      <c r="A1631" s="21">
        <v>37776</v>
      </c>
      <c r="B1631" s="20">
        <v>30.05</v>
      </c>
      <c r="C1631" s="20">
        <v>28.95</v>
      </c>
      <c r="D1631" s="20">
        <v>28.14</v>
      </c>
      <c r="E1631" s="20">
        <v>27.54</v>
      </c>
    </row>
    <row r="1632" spans="1:5" ht="15.75" hidden="1">
      <c r="A1632" s="21">
        <v>37777</v>
      </c>
      <c r="B1632" s="20">
        <v>30.74</v>
      </c>
      <c r="C1632" s="20">
        <v>29.68</v>
      </c>
      <c r="D1632" s="20">
        <v>28.83</v>
      </c>
      <c r="E1632" s="20">
        <v>28.18</v>
      </c>
    </row>
    <row r="1633" spans="1:5" ht="15.75" hidden="1">
      <c r="A1633" s="21">
        <v>37778</v>
      </c>
      <c r="B1633" s="20">
        <v>31.28</v>
      </c>
      <c r="C1633" s="20">
        <v>30.26</v>
      </c>
      <c r="D1633" s="20">
        <v>29.45</v>
      </c>
      <c r="E1633" s="20">
        <v>28.79</v>
      </c>
    </row>
    <row r="1634" spans="1:5" ht="15.75" hidden="1">
      <c r="A1634" s="21">
        <v>37781</v>
      </c>
      <c r="B1634" s="20">
        <v>31.45</v>
      </c>
      <c r="C1634" s="20">
        <v>30.48</v>
      </c>
      <c r="D1634" s="20">
        <v>29.66</v>
      </c>
      <c r="E1634" s="20">
        <v>28.96</v>
      </c>
    </row>
    <row r="1635" spans="1:5" ht="15.75" hidden="1">
      <c r="A1635" s="21">
        <v>37782</v>
      </c>
      <c r="B1635" s="20">
        <v>31.73</v>
      </c>
      <c r="C1635" s="20">
        <v>30.62</v>
      </c>
      <c r="D1635" s="20">
        <v>29.84</v>
      </c>
      <c r="E1635" s="20">
        <v>29.12</v>
      </c>
    </row>
    <row r="1636" spans="1:5" ht="15.75" hidden="1">
      <c r="A1636" s="21">
        <v>37783</v>
      </c>
      <c r="B1636" s="20">
        <v>32.36</v>
      </c>
      <c r="C1636" s="20">
        <v>31.05</v>
      </c>
      <c r="D1636" s="20">
        <v>30.18</v>
      </c>
      <c r="E1636" s="20">
        <v>29.41</v>
      </c>
    </row>
    <row r="1637" spans="1:5" ht="15.75" hidden="1">
      <c r="A1637" s="21">
        <v>37784</v>
      </c>
      <c r="B1637" s="20">
        <v>31.51</v>
      </c>
      <c r="C1637" s="20">
        <v>30.3</v>
      </c>
      <c r="D1637" s="20">
        <v>29.55</v>
      </c>
      <c r="E1637" s="20">
        <v>28.87</v>
      </c>
    </row>
    <row r="1638" spans="1:5" ht="15.75" hidden="1">
      <c r="A1638" s="21">
        <v>37785</v>
      </c>
      <c r="B1638" s="20">
        <v>30.65</v>
      </c>
      <c r="C1638" s="20">
        <v>29.33</v>
      </c>
      <c r="D1638" s="20">
        <v>28.68</v>
      </c>
      <c r="E1638" s="20">
        <v>28.08</v>
      </c>
    </row>
    <row r="1639" spans="1:5" ht="15.75" hidden="1">
      <c r="A1639" s="21">
        <v>37788</v>
      </c>
      <c r="B1639" s="20">
        <v>31.18</v>
      </c>
      <c r="C1639" s="20">
        <v>29.57</v>
      </c>
      <c r="D1639" s="20">
        <v>28.98</v>
      </c>
      <c r="E1639" s="20">
        <v>28.38</v>
      </c>
    </row>
    <row r="1640" spans="1:5" ht="15.75" hidden="1">
      <c r="A1640" s="21">
        <v>37789</v>
      </c>
      <c r="B1640" s="20">
        <v>31.07</v>
      </c>
      <c r="C1640" s="20">
        <v>29.48</v>
      </c>
      <c r="D1640" s="20">
        <v>28.85</v>
      </c>
      <c r="E1640" s="20">
        <v>28.32</v>
      </c>
    </row>
    <row r="1641" spans="1:5" ht="15.75" hidden="1">
      <c r="A1641" s="21">
        <v>37790</v>
      </c>
      <c r="B1641" s="20">
        <v>30.36</v>
      </c>
      <c r="C1641" s="20">
        <v>28.77</v>
      </c>
      <c r="D1641" s="20">
        <v>28.26</v>
      </c>
      <c r="E1641" s="20">
        <v>27.79</v>
      </c>
    </row>
    <row r="1642" spans="1:5" ht="15.75" hidden="1">
      <c r="A1642" s="21">
        <v>37791</v>
      </c>
      <c r="B1642" s="20">
        <v>29.96</v>
      </c>
      <c r="C1642" s="20">
        <v>28.51</v>
      </c>
      <c r="D1642" s="20">
        <v>28.09</v>
      </c>
      <c r="E1642" s="20">
        <v>27.64</v>
      </c>
    </row>
    <row r="1643" spans="1:5" ht="15.75" hidden="1">
      <c r="A1643" s="21">
        <v>37792</v>
      </c>
      <c r="B1643" s="20">
        <v>30.82</v>
      </c>
      <c r="C1643" s="20">
        <v>29.48</v>
      </c>
      <c r="D1643" s="20">
        <v>28.98</v>
      </c>
      <c r="E1643" s="20">
        <v>28.44</v>
      </c>
    </row>
    <row r="1644" spans="1:5" ht="15.75" hidden="1">
      <c r="A1644" s="21">
        <v>37795</v>
      </c>
      <c r="B1644" s="20">
        <v>29.17</v>
      </c>
      <c r="C1644" s="20">
        <v>28.78</v>
      </c>
      <c r="D1644" s="20">
        <v>28.33</v>
      </c>
      <c r="E1644" s="20">
        <v>27.9</v>
      </c>
    </row>
    <row r="1645" spans="1:5" ht="15.75" hidden="1">
      <c r="A1645" s="21">
        <v>37796</v>
      </c>
      <c r="B1645" s="20">
        <v>28.78</v>
      </c>
      <c r="C1645" s="20">
        <v>28.36</v>
      </c>
      <c r="D1645" s="20">
        <v>27.97</v>
      </c>
      <c r="E1645" s="20">
        <v>27.59</v>
      </c>
    </row>
    <row r="1646" spans="1:5" ht="15.75" hidden="1">
      <c r="A1646" s="21">
        <v>37797</v>
      </c>
      <c r="B1646" s="20">
        <v>29.95</v>
      </c>
      <c r="C1646" s="20">
        <v>29.34</v>
      </c>
      <c r="D1646" s="20">
        <v>28.87</v>
      </c>
      <c r="E1646" s="20">
        <v>28.42</v>
      </c>
    </row>
    <row r="1647" spans="1:5" ht="15.75" hidden="1">
      <c r="A1647" s="21">
        <v>37798</v>
      </c>
      <c r="B1647" s="20">
        <v>29.01</v>
      </c>
      <c r="C1647" s="20">
        <v>28.55</v>
      </c>
      <c r="D1647" s="20">
        <v>28.15</v>
      </c>
      <c r="E1647" s="20">
        <v>27.76</v>
      </c>
    </row>
    <row r="1648" spans="1:5" ht="15.75" hidden="1">
      <c r="A1648" s="21">
        <v>37799</v>
      </c>
      <c r="B1648" s="20">
        <v>29.27</v>
      </c>
      <c r="C1648" s="20">
        <v>28.9</v>
      </c>
      <c r="D1648" s="20">
        <v>28.52</v>
      </c>
      <c r="E1648" s="20">
        <v>28.13</v>
      </c>
    </row>
    <row r="1649" spans="1:5" ht="15.75" hidden="1">
      <c r="A1649" s="21">
        <v>37802</v>
      </c>
      <c r="B1649" s="20">
        <v>30.19</v>
      </c>
      <c r="C1649" s="20">
        <v>29.77</v>
      </c>
      <c r="D1649" s="20">
        <v>29.27</v>
      </c>
      <c r="E1649" s="20">
        <v>28.83</v>
      </c>
    </row>
    <row r="1650" spans="1:5" ht="15.75" hidden="1">
      <c r="A1650" s="21">
        <v>37803</v>
      </c>
      <c r="B1650" s="20">
        <v>30.4</v>
      </c>
      <c r="C1650" s="20">
        <v>30.05</v>
      </c>
      <c r="D1650" s="20">
        <v>29.45</v>
      </c>
      <c r="E1650" s="20">
        <v>28.98</v>
      </c>
    </row>
    <row r="1651" spans="1:5" ht="15.75" hidden="1">
      <c r="A1651" s="21">
        <v>37804</v>
      </c>
      <c r="B1651" s="20">
        <v>30.15</v>
      </c>
      <c r="C1651" s="20">
        <v>29.81</v>
      </c>
      <c r="D1651" s="20">
        <v>29.21</v>
      </c>
      <c r="E1651" s="20">
        <v>28.76</v>
      </c>
    </row>
    <row r="1652" spans="1:5" ht="15.75" hidden="1">
      <c r="A1652" s="21">
        <v>37805</v>
      </c>
      <c r="B1652" s="20">
        <v>30.42</v>
      </c>
      <c r="C1652" s="20">
        <v>30.02</v>
      </c>
      <c r="D1652" s="20">
        <v>29.4</v>
      </c>
      <c r="E1652" s="20">
        <v>28.94</v>
      </c>
    </row>
    <row r="1653" ht="15.75" hidden="1">
      <c r="A1653" s="21">
        <v>37806</v>
      </c>
    </row>
    <row r="1654" spans="1:5" ht="15.75" hidden="1">
      <c r="A1654" s="21">
        <v>37809</v>
      </c>
      <c r="B1654" s="20">
        <v>30.13</v>
      </c>
      <c r="C1654" s="20">
        <v>29.72</v>
      </c>
      <c r="D1654" s="20">
        <v>29.2</v>
      </c>
      <c r="E1654" s="20">
        <v>28.81</v>
      </c>
    </row>
    <row r="1655" spans="1:5" ht="15.75" hidden="1">
      <c r="A1655" s="21">
        <v>37810</v>
      </c>
      <c r="B1655" s="20">
        <v>30.22</v>
      </c>
      <c r="C1655" s="20">
        <v>29.92</v>
      </c>
      <c r="D1655" s="20">
        <v>29.41</v>
      </c>
      <c r="E1655" s="20">
        <v>29.01</v>
      </c>
    </row>
    <row r="1656" spans="1:5" ht="15.75" hidden="1">
      <c r="A1656" s="21">
        <v>37811</v>
      </c>
      <c r="B1656" s="20">
        <v>30.88</v>
      </c>
      <c r="C1656" s="20">
        <v>30.63</v>
      </c>
      <c r="D1656" s="20">
        <v>30.09</v>
      </c>
      <c r="E1656" s="20">
        <v>29.65</v>
      </c>
    </row>
    <row r="1657" spans="1:5" ht="15.75" hidden="1">
      <c r="A1657" s="21">
        <v>37812</v>
      </c>
      <c r="B1657" s="20">
        <v>31.06</v>
      </c>
      <c r="C1657" s="20">
        <v>30.77</v>
      </c>
      <c r="D1657" s="20">
        <v>30.18</v>
      </c>
      <c r="E1657" s="20">
        <v>29.69</v>
      </c>
    </row>
    <row r="1658" spans="1:5" ht="15.75" hidden="1">
      <c r="A1658" s="21">
        <v>37813</v>
      </c>
      <c r="B1658" s="20">
        <v>31.28</v>
      </c>
      <c r="C1658" s="20">
        <v>31.05</v>
      </c>
      <c r="D1658" s="20">
        <v>30.45</v>
      </c>
      <c r="E1658" s="20">
        <v>29.92</v>
      </c>
    </row>
    <row r="1659" spans="1:5" ht="15.75" hidden="1">
      <c r="A1659" s="21">
        <v>37816</v>
      </c>
      <c r="B1659" s="20">
        <v>31.27</v>
      </c>
      <c r="C1659" s="20">
        <v>31.05</v>
      </c>
      <c r="D1659" s="20">
        <v>30.45</v>
      </c>
      <c r="E1659" s="20">
        <v>29.91</v>
      </c>
    </row>
    <row r="1660" spans="1:5" ht="15.75" hidden="1">
      <c r="A1660" s="21">
        <v>37817</v>
      </c>
      <c r="B1660" s="20">
        <v>31.62</v>
      </c>
      <c r="C1660" s="20">
        <v>31.11</v>
      </c>
      <c r="D1660" s="20">
        <v>30.5</v>
      </c>
      <c r="E1660" s="20">
        <v>29.97</v>
      </c>
    </row>
    <row r="1661" spans="1:5" ht="15.75" hidden="1">
      <c r="A1661" s="21">
        <v>37818</v>
      </c>
      <c r="B1661" s="20">
        <v>31.05</v>
      </c>
      <c r="C1661" s="20">
        <v>30.41</v>
      </c>
      <c r="D1661" s="20">
        <v>29.85</v>
      </c>
      <c r="E1661" s="20">
        <v>29.39</v>
      </c>
    </row>
    <row r="1662" spans="1:5" ht="15.75" hidden="1">
      <c r="A1662" s="21">
        <v>37819</v>
      </c>
      <c r="B1662" s="20">
        <v>31.41</v>
      </c>
      <c r="C1662" s="20">
        <v>30.72</v>
      </c>
      <c r="D1662" s="20">
        <v>30.16</v>
      </c>
      <c r="E1662" s="20">
        <v>29.65</v>
      </c>
    </row>
    <row r="1663" spans="1:5" ht="15.75" hidden="1">
      <c r="A1663" s="21">
        <v>37820</v>
      </c>
      <c r="B1663" s="20">
        <v>31.96</v>
      </c>
      <c r="C1663" s="20">
        <v>31.03</v>
      </c>
      <c r="D1663" s="20">
        <v>30.49</v>
      </c>
      <c r="E1663" s="20">
        <v>29.94</v>
      </c>
    </row>
    <row r="1664" spans="1:5" ht="15.75" hidden="1">
      <c r="A1664" s="21">
        <v>37823</v>
      </c>
      <c r="B1664" s="20">
        <v>31.78</v>
      </c>
      <c r="C1664" s="20">
        <v>30.83</v>
      </c>
      <c r="D1664" s="20">
        <v>30.4</v>
      </c>
      <c r="E1664" s="20">
        <v>29.93</v>
      </c>
    </row>
    <row r="1665" spans="1:5" ht="15.75" hidden="1">
      <c r="A1665" s="21">
        <v>37824</v>
      </c>
      <c r="B1665" s="20">
        <v>30.19</v>
      </c>
      <c r="C1665" s="20">
        <v>29.49</v>
      </c>
      <c r="D1665" s="20">
        <v>29.13</v>
      </c>
      <c r="E1665" s="20">
        <v>28.73</v>
      </c>
    </row>
    <row r="1666" spans="1:5" ht="15.75" hidden="1">
      <c r="A1666" s="21">
        <v>37825</v>
      </c>
      <c r="B1666" s="20">
        <v>29.67</v>
      </c>
      <c r="C1666" s="20">
        <v>29.32</v>
      </c>
      <c r="D1666" s="20">
        <v>28.95</v>
      </c>
      <c r="E1666" s="20">
        <v>28.56</v>
      </c>
    </row>
    <row r="1667" spans="1:5" ht="15.75" hidden="1">
      <c r="A1667" s="21">
        <v>37826</v>
      </c>
      <c r="B1667" s="20">
        <v>30.22</v>
      </c>
      <c r="C1667" s="20">
        <v>29.82</v>
      </c>
      <c r="D1667" s="20">
        <v>29.4</v>
      </c>
      <c r="E1667" s="20">
        <v>28.98</v>
      </c>
    </row>
    <row r="1668" spans="1:5" ht="15.75" hidden="1">
      <c r="A1668" s="21">
        <v>37827</v>
      </c>
      <c r="B1668" s="20">
        <v>30.17</v>
      </c>
      <c r="C1668" s="20">
        <v>29.83</v>
      </c>
      <c r="D1668" s="20">
        <v>29.38</v>
      </c>
      <c r="E1668" s="20">
        <v>28.94</v>
      </c>
    </row>
    <row r="1669" spans="1:5" ht="15.75" hidden="1">
      <c r="A1669" s="21">
        <v>37830</v>
      </c>
      <c r="B1669" s="20">
        <v>30.11</v>
      </c>
      <c r="C1669" s="20">
        <v>29.73</v>
      </c>
      <c r="D1669" s="20">
        <v>29.3</v>
      </c>
      <c r="E1669" s="20">
        <v>28.88</v>
      </c>
    </row>
    <row r="1670" spans="1:5" ht="15.75" hidden="1">
      <c r="A1670" s="21">
        <v>37831</v>
      </c>
      <c r="B1670" s="20">
        <v>30.24</v>
      </c>
      <c r="C1670" s="20">
        <v>29.83</v>
      </c>
      <c r="D1670" s="20">
        <v>29.39</v>
      </c>
      <c r="E1670" s="20">
        <v>28.96</v>
      </c>
    </row>
    <row r="1671" spans="1:5" ht="15.75" hidden="1">
      <c r="A1671" s="21">
        <v>37832</v>
      </c>
      <c r="B1671" s="20">
        <v>30.68</v>
      </c>
      <c r="C1671" s="20">
        <v>30.31</v>
      </c>
      <c r="D1671" s="20">
        <v>29.82</v>
      </c>
      <c r="E1671" s="20">
        <v>29.35</v>
      </c>
    </row>
    <row r="1672" spans="1:5" ht="15.75" hidden="1">
      <c r="A1672" s="21">
        <v>37833</v>
      </c>
      <c r="B1672" s="20">
        <v>30.54</v>
      </c>
      <c r="C1672" s="20">
        <v>30.25</v>
      </c>
      <c r="D1672" s="20">
        <v>29.78</v>
      </c>
      <c r="E1672" s="20">
        <v>29.32</v>
      </c>
    </row>
    <row r="1673" spans="1:5" ht="15.75" hidden="1">
      <c r="A1673" s="21">
        <v>37834</v>
      </c>
      <c r="B1673" s="20">
        <v>32.31</v>
      </c>
      <c r="C1673" s="20">
        <v>31.95</v>
      </c>
      <c r="D1673" s="20">
        <v>31.36</v>
      </c>
      <c r="E1673" s="20">
        <v>30.79</v>
      </c>
    </row>
    <row r="1674" spans="1:5" ht="15.75" hidden="1">
      <c r="A1674" s="21">
        <v>37837</v>
      </c>
      <c r="B1674" s="20">
        <v>31.84</v>
      </c>
      <c r="C1674" s="20">
        <v>31.53</v>
      </c>
      <c r="D1674" s="20">
        <v>30.99</v>
      </c>
      <c r="E1674" s="20">
        <v>30.42</v>
      </c>
    </row>
    <row r="1675" spans="1:5" ht="15.75" hidden="1">
      <c r="A1675" s="21">
        <v>37838</v>
      </c>
      <c r="B1675" s="20">
        <v>32.22</v>
      </c>
      <c r="C1675" s="20">
        <v>31.91</v>
      </c>
      <c r="D1675" s="20">
        <v>31.36</v>
      </c>
      <c r="E1675" s="20">
        <v>30.76</v>
      </c>
    </row>
    <row r="1676" spans="1:5" ht="15.75" hidden="1">
      <c r="A1676" s="21">
        <v>37839</v>
      </c>
      <c r="B1676" s="20">
        <v>31.7</v>
      </c>
      <c r="C1676" s="20">
        <v>31.46</v>
      </c>
      <c r="D1676" s="20">
        <v>30.97</v>
      </c>
      <c r="E1676" s="20">
        <v>30.39</v>
      </c>
    </row>
    <row r="1677" spans="1:5" ht="15.75" hidden="1">
      <c r="A1677" s="21">
        <v>37840</v>
      </c>
      <c r="B1677" s="20">
        <v>32.39</v>
      </c>
      <c r="C1677" s="20">
        <v>32.23</v>
      </c>
      <c r="D1677" s="20">
        <v>31.68</v>
      </c>
      <c r="E1677" s="20">
        <v>31.04</v>
      </c>
    </row>
    <row r="1678" spans="1:5" ht="15.75" hidden="1">
      <c r="A1678" s="21">
        <v>37841</v>
      </c>
      <c r="B1678" s="20">
        <v>32.18</v>
      </c>
      <c r="C1678" s="20">
        <v>32.07</v>
      </c>
      <c r="D1678" s="20">
        <v>31.55</v>
      </c>
      <c r="E1678" s="20">
        <v>30.94</v>
      </c>
    </row>
    <row r="1679" spans="1:5" ht="15.75" hidden="1">
      <c r="A1679" s="21">
        <v>37844</v>
      </c>
      <c r="B1679" s="20">
        <v>32.01</v>
      </c>
      <c r="C1679" s="20">
        <v>31.9</v>
      </c>
      <c r="D1679" s="20">
        <v>31.42</v>
      </c>
      <c r="E1679" s="20">
        <v>30.83</v>
      </c>
    </row>
    <row r="1680" spans="1:5" ht="15.75" hidden="1">
      <c r="A1680" s="21">
        <v>37845</v>
      </c>
      <c r="B1680" s="20">
        <v>31.92</v>
      </c>
      <c r="C1680" s="20">
        <v>31.82</v>
      </c>
      <c r="D1680" s="20">
        <v>31.35</v>
      </c>
      <c r="E1680" s="20">
        <v>30.76</v>
      </c>
    </row>
    <row r="1681" spans="1:5" ht="15.75" hidden="1">
      <c r="A1681" s="21">
        <v>37846</v>
      </c>
      <c r="B1681" s="20">
        <v>30.78</v>
      </c>
      <c r="C1681" s="20">
        <v>30.8</v>
      </c>
      <c r="D1681" s="20">
        <v>30.45</v>
      </c>
      <c r="E1681" s="20">
        <v>29.95</v>
      </c>
    </row>
    <row r="1682" spans="1:5" ht="15.75" hidden="1">
      <c r="A1682" s="21">
        <v>37847</v>
      </c>
      <c r="B1682" s="20">
        <v>31.09</v>
      </c>
      <c r="C1682" s="20">
        <v>31.03</v>
      </c>
      <c r="D1682" s="20">
        <v>30.63</v>
      </c>
      <c r="E1682" s="20">
        <v>30.08</v>
      </c>
    </row>
    <row r="1683" spans="1:5" ht="15.75" hidden="1">
      <c r="A1683" s="21">
        <v>37848</v>
      </c>
      <c r="B1683" s="20">
        <v>31.05</v>
      </c>
      <c r="C1683" s="20">
        <v>30.99</v>
      </c>
      <c r="D1683" s="20">
        <v>30.64</v>
      </c>
      <c r="E1683" s="20">
        <v>30.09</v>
      </c>
    </row>
    <row r="1684" spans="1:5" ht="15.75" hidden="1">
      <c r="A1684" s="21">
        <v>37851</v>
      </c>
      <c r="B1684" s="20">
        <v>30.89</v>
      </c>
      <c r="C1684" s="20">
        <v>30.88</v>
      </c>
      <c r="D1684" s="20">
        <v>30.54</v>
      </c>
      <c r="E1684" s="20">
        <v>29.99</v>
      </c>
    </row>
    <row r="1685" spans="1:5" ht="15.75" hidden="1">
      <c r="A1685" s="21">
        <v>37852</v>
      </c>
      <c r="B1685" s="20">
        <v>30.7</v>
      </c>
      <c r="C1685" s="20">
        <v>30.7</v>
      </c>
      <c r="D1685" s="20">
        <v>30.43</v>
      </c>
      <c r="E1685" s="20">
        <v>29.9</v>
      </c>
    </row>
    <row r="1686" spans="1:5" ht="15.75" hidden="1">
      <c r="A1686" s="21">
        <v>37853</v>
      </c>
      <c r="B1686" s="20">
        <v>30.95</v>
      </c>
      <c r="C1686" s="20">
        <v>31.04</v>
      </c>
      <c r="D1686" s="20">
        <v>30.75</v>
      </c>
      <c r="E1686" s="20">
        <v>30.18</v>
      </c>
    </row>
    <row r="1687" spans="1:5" ht="15.75" hidden="1">
      <c r="A1687" s="21">
        <v>37854</v>
      </c>
      <c r="B1687" s="20">
        <v>31.88</v>
      </c>
      <c r="C1687" s="20">
        <v>31.61</v>
      </c>
      <c r="D1687" s="20">
        <v>31.01</v>
      </c>
      <c r="E1687" s="20">
        <v>30.41</v>
      </c>
    </row>
    <row r="1688" spans="1:5" ht="15.75" hidden="1">
      <c r="A1688" s="21">
        <v>37855</v>
      </c>
      <c r="B1688" s="20">
        <v>31.84</v>
      </c>
      <c r="C1688" s="20">
        <v>31.6</v>
      </c>
      <c r="D1688" s="20">
        <v>31.05</v>
      </c>
      <c r="E1688" s="20">
        <v>30.45</v>
      </c>
    </row>
    <row r="1689" spans="1:5" ht="15.75" hidden="1">
      <c r="A1689" s="21">
        <v>37858</v>
      </c>
      <c r="B1689" s="20">
        <v>31.56</v>
      </c>
      <c r="C1689" s="20">
        <v>31.36</v>
      </c>
      <c r="D1689" s="20">
        <v>30.9</v>
      </c>
      <c r="E1689" s="20">
        <v>30.31</v>
      </c>
    </row>
    <row r="1690" spans="1:5" ht="15.75" hidden="1">
      <c r="A1690" s="21">
        <v>37859</v>
      </c>
      <c r="B1690" s="20">
        <v>31.95</v>
      </c>
      <c r="C1690" s="20">
        <v>31.54</v>
      </c>
      <c r="D1690" s="20">
        <v>31.04</v>
      </c>
      <c r="E1690" s="20">
        <v>30.46</v>
      </c>
    </row>
    <row r="1691" spans="1:5" ht="15.75" hidden="1">
      <c r="A1691" s="21">
        <v>37860</v>
      </c>
      <c r="B1691" s="20">
        <v>31.21</v>
      </c>
      <c r="C1691" s="20">
        <v>30.93</v>
      </c>
      <c r="D1691" s="20">
        <v>30.46</v>
      </c>
      <c r="E1691" s="20">
        <v>29.95</v>
      </c>
    </row>
    <row r="1692" spans="1:5" ht="15.75" hidden="1">
      <c r="A1692" s="21">
        <v>37861</v>
      </c>
      <c r="B1692" s="20">
        <v>31.5</v>
      </c>
      <c r="C1692" s="20">
        <v>31.25</v>
      </c>
      <c r="D1692" s="20">
        <v>30.77</v>
      </c>
      <c r="E1692" s="20">
        <v>30.26</v>
      </c>
    </row>
    <row r="1693" spans="1:5" ht="15.75" hidden="1">
      <c r="A1693" s="21">
        <v>37862</v>
      </c>
      <c r="B1693" s="20">
        <v>31.57</v>
      </c>
      <c r="C1693" s="20">
        <v>31.31</v>
      </c>
      <c r="D1693" s="20">
        <v>30.83</v>
      </c>
      <c r="E1693" s="20">
        <v>30.28</v>
      </c>
    </row>
    <row r="1694" ht="15.75" hidden="1">
      <c r="A1694" s="21">
        <v>37865</v>
      </c>
    </row>
    <row r="1695" spans="1:5" ht="15.75" hidden="1">
      <c r="A1695" s="21">
        <v>37866</v>
      </c>
      <c r="B1695" s="20">
        <v>29.41</v>
      </c>
      <c r="C1695" s="20">
        <v>29.35</v>
      </c>
      <c r="D1695" s="20">
        <v>29</v>
      </c>
      <c r="E1695" s="20">
        <v>28.63</v>
      </c>
    </row>
    <row r="1696" spans="1:5" ht="15.75" hidden="1">
      <c r="A1696" s="21">
        <v>37867</v>
      </c>
      <c r="B1696" s="20">
        <v>29.49</v>
      </c>
      <c r="C1696" s="20">
        <v>29.46</v>
      </c>
      <c r="D1696" s="20">
        <v>29.13</v>
      </c>
      <c r="E1696" s="20">
        <v>28.78</v>
      </c>
    </row>
    <row r="1697" spans="1:5" ht="15.75" hidden="1">
      <c r="A1697" s="21">
        <v>37868</v>
      </c>
      <c r="B1697" s="20">
        <v>28.98</v>
      </c>
      <c r="C1697" s="20">
        <v>28.97</v>
      </c>
      <c r="D1697" s="20">
        <v>28.67</v>
      </c>
      <c r="E1697" s="20">
        <v>28.33</v>
      </c>
    </row>
    <row r="1698" spans="1:5" ht="15.75" hidden="1">
      <c r="A1698" s="21">
        <v>37869</v>
      </c>
      <c r="B1698" s="20">
        <v>28.88</v>
      </c>
      <c r="C1698" s="20">
        <v>28.86</v>
      </c>
      <c r="D1698" s="20">
        <v>28.58</v>
      </c>
      <c r="E1698" s="20">
        <v>28.25</v>
      </c>
    </row>
    <row r="1699" spans="1:5" ht="15.75" hidden="1">
      <c r="A1699" s="21">
        <v>37872</v>
      </c>
      <c r="B1699" s="20">
        <v>28.85</v>
      </c>
      <c r="C1699" s="20">
        <v>28.92</v>
      </c>
      <c r="D1699" s="20">
        <v>28.64</v>
      </c>
      <c r="E1699" s="20">
        <v>28.29</v>
      </c>
    </row>
    <row r="1700" spans="1:5" ht="15.75" hidden="1">
      <c r="A1700" s="21">
        <v>37873</v>
      </c>
      <c r="B1700" s="20">
        <v>29.18</v>
      </c>
      <c r="C1700" s="20">
        <v>29.23</v>
      </c>
      <c r="D1700" s="20">
        <v>28.94</v>
      </c>
      <c r="E1700" s="20">
        <v>28.56</v>
      </c>
    </row>
    <row r="1701" spans="1:5" ht="15.75" hidden="1">
      <c r="A1701" s="21">
        <v>37874</v>
      </c>
      <c r="B1701" s="20">
        <v>29.35</v>
      </c>
      <c r="C1701" s="20">
        <v>29.43</v>
      </c>
      <c r="D1701" s="20">
        <v>29.13</v>
      </c>
      <c r="E1701" s="20">
        <v>28.73</v>
      </c>
    </row>
    <row r="1702" spans="1:5" ht="15.75" hidden="1">
      <c r="A1702" s="21">
        <v>37875</v>
      </c>
      <c r="B1702" s="20">
        <v>28.82</v>
      </c>
      <c r="C1702" s="20">
        <v>28.95</v>
      </c>
      <c r="D1702" s="20">
        <v>28.69</v>
      </c>
      <c r="E1702" s="20">
        <v>28.34</v>
      </c>
    </row>
    <row r="1703" spans="1:5" ht="15.75" hidden="1">
      <c r="A1703" s="21">
        <v>37876</v>
      </c>
      <c r="B1703" s="20">
        <v>28.27</v>
      </c>
      <c r="C1703" s="20">
        <v>28.4</v>
      </c>
      <c r="D1703" s="20">
        <v>28.16</v>
      </c>
      <c r="E1703" s="20">
        <v>27.86</v>
      </c>
    </row>
    <row r="1704" spans="1:5" ht="15.75" hidden="1">
      <c r="A1704" s="21">
        <v>37879</v>
      </c>
      <c r="B1704" s="20">
        <v>28.14</v>
      </c>
      <c r="C1704" s="20">
        <v>28.25</v>
      </c>
      <c r="D1704" s="20">
        <v>28.02</v>
      </c>
      <c r="E1704" s="20">
        <v>27.75</v>
      </c>
    </row>
    <row r="1705" spans="1:5" ht="15.75" hidden="1">
      <c r="A1705" s="21">
        <v>37880</v>
      </c>
      <c r="B1705" s="20">
        <v>27.56</v>
      </c>
      <c r="C1705" s="20">
        <v>27.68</v>
      </c>
      <c r="D1705" s="20">
        <v>27.47</v>
      </c>
      <c r="E1705" s="20">
        <v>27.26</v>
      </c>
    </row>
    <row r="1706" spans="1:5" ht="15.75" hidden="1">
      <c r="A1706" s="21">
        <v>37881</v>
      </c>
      <c r="B1706" s="20">
        <v>27.03</v>
      </c>
      <c r="C1706" s="20">
        <v>27.16</v>
      </c>
      <c r="D1706" s="20">
        <v>26.97</v>
      </c>
      <c r="E1706" s="20">
        <v>26.79</v>
      </c>
    </row>
    <row r="1707" spans="1:5" ht="15.75" hidden="1">
      <c r="A1707" s="21">
        <v>37882</v>
      </c>
      <c r="B1707" s="20">
        <v>27.17</v>
      </c>
      <c r="C1707" s="20">
        <v>27.24</v>
      </c>
      <c r="D1707" s="20">
        <v>26.98</v>
      </c>
      <c r="E1707" s="20">
        <v>26.81</v>
      </c>
    </row>
    <row r="1708" spans="1:5" ht="15.75" hidden="1">
      <c r="A1708" s="21">
        <v>37883</v>
      </c>
      <c r="B1708" s="20">
        <v>27.03</v>
      </c>
      <c r="C1708" s="20">
        <v>27.07</v>
      </c>
      <c r="D1708" s="20">
        <v>26.82</v>
      </c>
      <c r="E1708" s="20">
        <v>26.67</v>
      </c>
    </row>
    <row r="1709" spans="1:5" ht="15.75" hidden="1">
      <c r="A1709" s="21">
        <v>37886</v>
      </c>
      <c r="B1709" s="20">
        <v>26.96</v>
      </c>
      <c r="C1709" s="20">
        <v>27.19</v>
      </c>
      <c r="D1709" s="20">
        <v>27</v>
      </c>
      <c r="E1709" s="20">
        <v>26.82</v>
      </c>
    </row>
    <row r="1710" spans="1:5" ht="15.75" hidden="1">
      <c r="A1710" s="21">
        <v>37887</v>
      </c>
      <c r="B1710" s="20">
        <v>27.13</v>
      </c>
      <c r="C1710" s="20">
        <v>26.89</v>
      </c>
      <c r="D1710" s="20">
        <v>26.65</v>
      </c>
      <c r="E1710" s="20">
        <v>26.48</v>
      </c>
    </row>
    <row r="1711" spans="1:5" ht="15.75" hidden="1">
      <c r="A1711" s="21">
        <v>37888</v>
      </c>
      <c r="B1711" s="20">
        <v>28.24</v>
      </c>
      <c r="C1711" s="20">
        <v>27.96</v>
      </c>
      <c r="D1711" s="20">
        <v>27.6</v>
      </c>
      <c r="E1711" s="20">
        <v>27.32</v>
      </c>
    </row>
    <row r="1712" spans="1:5" ht="15.75" hidden="1">
      <c r="A1712" s="21">
        <v>37889</v>
      </c>
      <c r="B1712" s="20">
        <v>28.29</v>
      </c>
      <c r="C1712" s="20">
        <v>28.08</v>
      </c>
      <c r="D1712" s="20">
        <v>27.72</v>
      </c>
      <c r="E1712" s="20">
        <v>27.41</v>
      </c>
    </row>
    <row r="1713" spans="1:5" ht="15.75" hidden="1">
      <c r="A1713" s="21">
        <v>37890</v>
      </c>
      <c r="B1713" s="20">
        <v>28.16</v>
      </c>
      <c r="C1713" s="20">
        <v>27.92</v>
      </c>
      <c r="D1713" s="20">
        <v>27.56</v>
      </c>
      <c r="E1713" s="20">
        <v>27.25</v>
      </c>
    </row>
    <row r="1714" spans="1:5" ht="15.75" hidden="1">
      <c r="A1714" s="21">
        <v>37893</v>
      </c>
      <c r="B1714" s="20">
        <v>28.4</v>
      </c>
      <c r="C1714" s="20">
        <v>28.17</v>
      </c>
      <c r="D1714" s="20">
        <v>27.79</v>
      </c>
      <c r="E1714" s="20">
        <v>27.46</v>
      </c>
    </row>
    <row r="1715" spans="1:5" ht="15.75" hidden="1">
      <c r="A1715" s="21">
        <v>37894</v>
      </c>
      <c r="B1715" s="20">
        <v>29.2</v>
      </c>
      <c r="C1715" s="20">
        <v>28.92</v>
      </c>
      <c r="D1715" s="20">
        <v>28.48</v>
      </c>
      <c r="E1715" s="20">
        <v>28.08</v>
      </c>
    </row>
    <row r="1716" spans="1:5" ht="15.75" hidden="1">
      <c r="A1716" s="21">
        <v>37895</v>
      </c>
      <c r="B1716" s="20">
        <v>29.39</v>
      </c>
      <c r="C1716" s="20">
        <v>29.17</v>
      </c>
      <c r="D1716" s="20">
        <v>28.73</v>
      </c>
      <c r="E1716" s="20">
        <v>28.32</v>
      </c>
    </row>
    <row r="1717" spans="1:5" ht="15.75" hidden="1">
      <c r="A1717" s="21">
        <v>37896</v>
      </c>
      <c r="B1717" s="20">
        <v>29.84</v>
      </c>
      <c r="C1717" s="20">
        <v>29.57</v>
      </c>
      <c r="D1717" s="20">
        <v>29.1</v>
      </c>
      <c r="E1717" s="20">
        <v>28.65</v>
      </c>
    </row>
    <row r="1718" spans="1:5" ht="15.75" hidden="1">
      <c r="A1718" s="21">
        <v>37897</v>
      </c>
      <c r="B1718" s="20">
        <v>30.4</v>
      </c>
      <c r="C1718" s="20">
        <v>30.1</v>
      </c>
      <c r="D1718" s="20">
        <v>29.63</v>
      </c>
      <c r="E1718" s="20">
        <v>29.16</v>
      </c>
    </row>
    <row r="1719" spans="1:5" ht="15.75" hidden="1">
      <c r="A1719" s="21">
        <v>37900</v>
      </c>
      <c r="B1719" s="20">
        <v>30.47</v>
      </c>
      <c r="C1719" s="20">
        <v>30.31</v>
      </c>
      <c r="D1719" s="20">
        <v>29.84</v>
      </c>
      <c r="E1719" s="20">
        <v>29.34</v>
      </c>
    </row>
    <row r="1720" spans="1:5" ht="15.75" hidden="1">
      <c r="A1720" s="21">
        <v>37901</v>
      </c>
      <c r="B1720" s="20">
        <v>30.41</v>
      </c>
      <c r="C1720" s="20">
        <v>30.38</v>
      </c>
      <c r="D1720" s="20">
        <v>29.99</v>
      </c>
      <c r="E1720" s="20">
        <v>29.51</v>
      </c>
    </row>
    <row r="1721" spans="1:5" ht="15.75" hidden="1">
      <c r="A1721" s="21">
        <v>37902</v>
      </c>
      <c r="B1721" s="20">
        <v>29.81</v>
      </c>
      <c r="C1721" s="20">
        <v>29.9</v>
      </c>
      <c r="D1721" s="20">
        <v>29.59</v>
      </c>
      <c r="E1721" s="20">
        <v>29.19</v>
      </c>
    </row>
    <row r="1722" spans="1:5" ht="15.75" hidden="1">
      <c r="A1722" s="21">
        <v>37903</v>
      </c>
      <c r="B1722" s="20">
        <v>31.01</v>
      </c>
      <c r="C1722" s="20">
        <v>31.09</v>
      </c>
      <c r="D1722" s="20">
        <v>30.72</v>
      </c>
      <c r="E1722" s="20">
        <v>30.25</v>
      </c>
    </row>
    <row r="1723" spans="1:5" ht="15.75" hidden="1">
      <c r="A1723" s="21">
        <v>37904</v>
      </c>
      <c r="B1723" s="20">
        <v>31.97</v>
      </c>
      <c r="C1723" s="20">
        <v>31.99</v>
      </c>
      <c r="D1723" s="20">
        <v>31.55</v>
      </c>
      <c r="E1723" s="20">
        <v>30.98</v>
      </c>
    </row>
    <row r="1724" spans="1:5" ht="15.75" hidden="1">
      <c r="A1724" s="21">
        <v>37907</v>
      </c>
      <c r="B1724" s="20">
        <v>31.95</v>
      </c>
      <c r="C1724" s="20">
        <v>32.06</v>
      </c>
      <c r="D1724" s="20">
        <v>31.6</v>
      </c>
      <c r="E1724" s="20">
        <v>31.04</v>
      </c>
    </row>
    <row r="1725" spans="1:5" ht="15.75" hidden="1">
      <c r="A1725" s="21">
        <v>37908</v>
      </c>
      <c r="B1725" s="20">
        <v>31.82</v>
      </c>
      <c r="C1725" s="20">
        <v>31.93</v>
      </c>
      <c r="D1725" s="20">
        <v>31.46</v>
      </c>
      <c r="E1725" s="20">
        <v>30.92</v>
      </c>
    </row>
    <row r="1726" spans="1:5" ht="15.75" hidden="1">
      <c r="A1726" s="21">
        <v>37909</v>
      </c>
      <c r="B1726" s="20">
        <v>31.77</v>
      </c>
      <c r="C1726" s="20">
        <v>31.86</v>
      </c>
      <c r="D1726" s="20">
        <v>31.48</v>
      </c>
      <c r="E1726" s="20">
        <v>30.98</v>
      </c>
    </row>
    <row r="1727" spans="1:5" ht="15.75" hidden="1">
      <c r="A1727" s="21">
        <v>37910</v>
      </c>
      <c r="B1727" s="20">
        <v>31.54</v>
      </c>
      <c r="C1727" s="20">
        <v>31.66</v>
      </c>
      <c r="D1727" s="20">
        <v>31.31</v>
      </c>
      <c r="E1727" s="20">
        <v>30.83</v>
      </c>
    </row>
    <row r="1728" spans="1:5" ht="15.75" hidden="1">
      <c r="A1728" s="21">
        <v>37911</v>
      </c>
      <c r="B1728" s="20">
        <v>30.68</v>
      </c>
      <c r="C1728" s="20">
        <v>30.7</v>
      </c>
      <c r="D1728" s="20">
        <v>30.42</v>
      </c>
      <c r="E1728" s="20">
        <v>30.02</v>
      </c>
    </row>
    <row r="1729" spans="1:5" ht="15.75" hidden="1">
      <c r="A1729" s="21">
        <v>37914</v>
      </c>
      <c r="B1729" s="20">
        <v>30.35</v>
      </c>
      <c r="C1729" s="20">
        <v>30.43</v>
      </c>
      <c r="D1729" s="20">
        <v>30.09</v>
      </c>
      <c r="E1729" s="20">
        <v>29.69</v>
      </c>
    </row>
    <row r="1730" spans="1:5" ht="15.75" hidden="1">
      <c r="A1730" s="21">
        <v>37915</v>
      </c>
      <c r="B1730" s="20">
        <v>30.18</v>
      </c>
      <c r="C1730" s="20">
        <v>30.32</v>
      </c>
      <c r="D1730" s="20">
        <v>29.95</v>
      </c>
      <c r="E1730" s="20">
        <v>29.55</v>
      </c>
    </row>
    <row r="1731" spans="1:5" ht="15.75" hidden="1">
      <c r="A1731" s="21">
        <v>37916</v>
      </c>
      <c r="B1731" s="20">
        <v>29.92</v>
      </c>
      <c r="C1731" s="20">
        <v>29.62</v>
      </c>
      <c r="D1731" s="20">
        <v>29.24</v>
      </c>
      <c r="E1731" s="20">
        <v>28.86</v>
      </c>
    </row>
    <row r="1732" spans="1:5" ht="15.75" hidden="1">
      <c r="A1732" s="21">
        <v>37917</v>
      </c>
      <c r="B1732" s="20">
        <v>30.3</v>
      </c>
      <c r="C1732" s="20">
        <v>29.97</v>
      </c>
      <c r="D1732" s="20">
        <v>29.57</v>
      </c>
      <c r="E1732" s="20">
        <v>29.17</v>
      </c>
    </row>
    <row r="1733" spans="1:5" ht="15.75" hidden="1">
      <c r="A1733" s="21">
        <v>37918</v>
      </c>
      <c r="B1733" s="20">
        <v>30.16</v>
      </c>
      <c r="C1733" s="20">
        <v>29.87</v>
      </c>
      <c r="D1733" s="20">
        <v>29.51</v>
      </c>
      <c r="E1733" s="20">
        <v>29.11</v>
      </c>
    </row>
    <row r="1734" spans="1:5" ht="15.75" hidden="1">
      <c r="A1734" s="21">
        <v>37921</v>
      </c>
      <c r="B1734" s="20">
        <v>29.92</v>
      </c>
      <c r="C1734" s="20">
        <v>29.7</v>
      </c>
      <c r="D1734" s="20">
        <v>29.37</v>
      </c>
      <c r="E1734" s="20">
        <v>28.98</v>
      </c>
    </row>
    <row r="1735" spans="1:5" ht="15.75" hidden="1">
      <c r="A1735" s="21">
        <v>37922</v>
      </c>
      <c r="B1735" s="20">
        <v>29.56</v>
      </c>
      <c r="C1735" s="20">
        <v>29.37</v>
      </c>
      <c r="D1735" s="20">
        <v>29.07</v>
      </c>
      <c r="E1735" s="20">
        <v>28.71</v>
      </c>
    </row>
    <row r="1736" spans="1:5" ht="15.75" hidden="1">
      <c r="A1736" s="21">
        <v>37923</v>
      </c>
      <c r="B1736" s="20">
        <v>28.91</v>
      </c>
      <c r="C1736" s="20">
        <v>28.72</v>
      </c>
      <c r="D1736" s="20">
        <v>28.48</v>
      </c>
      <c r="E1736" s="20">
        <v>28.19</v>
      </c>
    </row>
    <row r="1737" spans="1:5" ht="15.75" hidden="1">
      <c r="A1737" s="21">
        <v>37924</v>
      </c>
      <c r="B1737" s="20">
        <v>28.47</v>
      </c>
      <c r="C1737" s="20">
        <v>28.27</v>
      </c>
      <c r="D1737" s="20">
        <v>28.02</v>
      </c>
      <c r="E1737" s="20">
        <v>27.77</v>
      </c>
    </row>
    <row r="1738" spans="1:5" ht="15.75" hidden="1">
      <c r="A1738" s="21">
        <v>37925</v>
      </c>
      <c r="B1738" s="20">
        <v>29.11</v>
      </c>
      <c r="C1738" s="20">
        <v>28.85</v>
      </c>
      <c r="D1738" s="20">
        <v>28.57</v>
      </c>
      <c r="E1738" s="20">
        <v>28.29</v>
      </c>
    </row>
    <row r="1739" spans="1:5" ht="15.75" hidden="1">
      <c r="A1739" s="21">
        <v>37928</v>
      </c>
      <c r="B1739" s="20">
        <v>28.9</v>
      </c>
      <c r="C1739" s="20">
        <v>28.74</v>
      </c>
      <c r="D1739" s="20">
        <v>28.47</v>
      </c>
      <c r="E1739" s="20">
        <v>28.19</v>
      </c>
    </row>
    <row r="1740" spans="1:5" ht="15.75" hidden="1">
      <c r="A1740" s="21">
        <v>37929</v>
      </c>
      <c r="B1740" s="20">
        <v>28.75</v>
      </c>
      <c r="C1740" s="20">
        <v>28.63</v>
      </c>
      <c r="D1740" s="20">
        <v>28.34</v>
      </c>
      <c r="E1740" s="20">
        <v>28.05</v>
      </c>
    </row>
    <row r="1741" spans="1:5" ht="15.75" hidden="1">
      <c r="A1741" s="21">
        <v>37930</v>
      </c>
      <c r="B1741" s="20">
        <v>30.3</v>
      </c>
      <c r="C1741" s="20">
        <v>30.13</v>
      </c>
      <c r="D1741" s="20">
        <v>29.76</v>
      </c>
      <c r="E1741" s="20">
        <v>29.4</v>
      </c>
    </row>
    <row r="1742" spans="1:5" ht="15.75" hidden="1">
      <c r="A1742" s="21">
        <v>37931</v>
      </c>
      <c r="B1742" s="20">
        <v>30.26</v>
      </c>
      <c r="C1742" s="20">
        <v>29.97</v>
      </c>
      <c r="D1742" s="20">
        <v>29.53</v>
      </c>
      <c r="E1742" s="20">
        <v>29.19</v>
      </c>
    </row>
    <row r="1743" spans="1:5" ht="15.75" hidden="1">
      <c r="A1743" s="21">
        <v>37932</v>
      </c>
      <c r="B1743" s="20">
        <v>30.85</v>
      </c>
      <c r="C1743" s="20">
        <v>30.56</v>
      </c>
      <c r="D1743" s="20">
        <v>30.13</v>
      </c>
      <c r="E1743" s="20">
        <v>29.68</v>
      </c>
    </row>
    <row r="1744" spans="1:5" ht="15.75" hidden="1">
      <c r="A1744" s="21">
        <v>37935</v>
      </c>
      <c r="B1744" s="20">
        <v>30.88</v>
      </c>
      <c r="C1744" s="20">
        <v>30.62</v>
      </c>
      <c r="D1744" s="20">
        <v>30.19</v>
      </c>
      <c r="E1744" s="20">
        <v>29.74</v>
      </c>
    </row>
    <row r="1745" spans="1:5" ht="15.75" hidden="1">
      <c r="A1745" s="21">
        <v>37936</v>
      </c>
      <c r="B1745" s="20">
        <v>31.15</v>
      </c>
      <c r="C1745" s="20">
        <v>30.9</v>
      </c>
      <c r="D1745" s="20">
        <v>30.51</v>
      </c>
      <c r="E1745" s="20">
        <v>30.05</v>
      </c>
    </row>
    <row r="1746" spans="1:5" ht="15.75" hidden="1">
      <c r="A1746" s="21">
        <v>37937</v>
      </c>
      <c r="B1746" s="20">
        <v>31.33</v>
      </c>
      <c r="C1746" s="20">
        <v>30.89</v>
      </c>
      <c r="D1746" s="20">
        <v>30.5</v>
      </c>
      <c r="E1746" s="20">
        <v>30.05</v>
      </c>
    </row>
    <row r="1747" spans="1:5" ht="15.75" hidden="1">
      <c r="A1747" s="21">
        <v>37938</v>
      </c>
      <c r="B1747" s="20">
        <v>31.9</v>
      </c>
      <c r="C1747" s="20">
        <v>31.43</v>
      </c>
      <c r="D1747" s="20">
        <v>31</v>
      </c>
      <c r="E1747" s="20">
        <v>30.51</v>
      </c>
    </row>
    <row r="1748" spans="1:5" ht="15.75" hidden="1">
      <c r="A1748" s="21">
        <v>37939</v>
      </c>
      <c r="B1748" s="20">
        <v>32.37</v>
      </c>
      <c r="C1748" s="20">
        <v>31.78</v>
      </c>
      <c r="D1748" s="20">
        <v>31.33</v>
      </c>
      <c r="E1748" s="20">
        <v>30.77</v>
      </c>
    </row>
    <row r="1749" spans="1:5" ht="15.75" hidden="1">
      <c r="A1749" s="21">
        <v>37942</v>
      </c>
      <c r="B1749" s="20">
        <v>31.73</v>
      </c>
      <c r="C1749" s="20">
        <v>31.27</v>
      </c>
      <c r="D1749" s="20">
        <v>30.91</v>
      </c>
      <c r="E1749" s="20">
        <v>30.42</v>
      </c>
    </row>
    <row r="1750" spans="1:5" ht="15.75" hidden="1">
      <c r="A1750" s="21">
        <v>37943</v>
      </c>
      <c r="B1750" s="20">
        <v>33.28</v>
      </c>
      <c r="C1750" s="20">
        <v>32.7</v>
      </c>
      <c r="D1750" s="20">
        <v>32.27</v>
      </c>
      <c r="E1750" s="20">
        <v>31.71</v>
      </c>
    </row>
    <row r="1751" spans="1:5" ht="15.75" hidden="1">
      <c r="A1751" s="21">
        <v>37944</v>
      </c>
      <c r="B1751" s="20">
        <v>32.92</v>
      </c>
      <c r="C1751" s="20">
        <v>32.07</v>
      </c>
      <c r="D1751" s="20">
        <v>31.64</v>
      </c>
      <c r="E1751" s="20">
        <v>31.06</v>
      </c>
    </row>
    <row r="1752" spans="1:5" ht="15.75" hidden="1">
      <c r="A1752" s="21">
        <v>37945</v>
      </c>
      <c r="B1752" s="20">
        <v>32.86</v>
      </c>
      <c r="C1752" s="20">
        <v>31.86</v>
      </c>
      <c r="D1752" s="20">
        <v>31.42</v>
      </c>
      <c r="E1752" s="20">
        <v>30.84</v>
      </c>
    </row>
    <row r="1753" spans="1:5" ht="15.75" hidden="1">
      <c r="A1753" s="21">
        <v>37946</v>
      </c>
      <c r="B1753" s="20">
        <v>31.61</v>
      </c>
      <c r="C1753" s="20">
        <v>31.21</v>
      </c>
      <c r="D1753" s="20">
        <v>30.67</v>
      </c>
      <c r="E1753" s="20">
        <v>30.14</v>
      </c>
    </row>
    <row r="1754" spans="1:5" ht="15.75" hidden="1">
      <c r="A1754" s="21">
        <v>37949</v>
      </c>
      <c r="B1754" s="20">
        <v>29.74</v>
      </c>
      <c r="C1754" s="20">
        <v>29.49</v>
      </c>
      <c r="D1754" s="20">
        <v>29.08</v>
      </c>
      <c r="E1754" s="20">
        <v>28.69</v>
      </c>
    </row>
    <row r="1755" spans="1:5" ht="15.75" hidden="1">
      <c r="A1755" s="21">
        <v>37950</v>
      </c>
      <c r="B1755" s="20">
        <v>29.77</v>
      </c>
      <c r="C1755" s="20">
        <v>29.56</v>
      </c>
      <c r="D1755" s="20">
        <v>29.18</v>
      </c>
      <c r="E1755" s="20">
        <v>28.81</v>
      </c>
    </row>
    <row r="1756" spans="1:5" ht="15.75" hidden="1">
      <c r="A1756" s="21">
        <v>37951</v>
      </c>
      <c r="B1756" s="20">
        <v>30.41</v>
      </c>
      <c r="C1756" s="20">
        <v>30.22</v>
      </c>
      <c r="D1756" s="20">
        <v>29.84</v>
      </c>
      <c r="E1756" s="20">
        <v>29.45</v>
      </c>
    </row>
    <row r="1757" ht="15.75" hidden="1">
      <c r="A1757" s="21">
        <v>37952</v>
      </c>
    </row>
    <row r="1758" ht="15.75" hidden="1">
      <c r="A1758" s="21">
        <v>37953</v>
      </c>
    </row>
    <row r="1759" spans="1:5" ht="15.75" hidden="1">
      <c r="A1759" s="21">
        <v>37956</v>
      </c>
      <c r="B1759" s="20">
        <v>29.95</v>
      </c>
      <c r="C1759" s="20">
        <v>29.8</v>
      </c>
      <c r="D1759" s="20">
        <v>29.47</v>
      </c>
      <c r="E1759" s="20">
        <v>29.11</v>
      </c>
    </row>
    <row r="1760" spans="1:5" ht="15.75" hidden="1">
      <c r="A1760" s="21">
        <v>37957</v>
      </c>
      <c r="B1760" s="20">
        <v>30.78</v>
      </c>
      <c r="C1760" s="20">
        <v>30.62</v>
      </c>
      <c r="D1760" s="20">
        <v>30.22</v>
      </c>
      <c r="E1760" s="20">
        <v>29.81</v>
      </c>
    </row>
    <row r="1761" spans="1:5" ht="15.75" hidden="1">
      <c r="A1761" s="21">
        <v>37958</v>
      </c>
      <c r="B1761" s="20">
        <v>31.1</v>
      </c>
      <c r="C1761" s="20">
        <v>30.93</v>
      </c>
      <c r="D1761" s="20">
        <v>30.49</v>
      </c>
      <c r="E1761" s="20">
        <v>30.05</v>
      </c>
    </row>
    <row r="1762" spans="1:5" ht="15.75" hidden="1">
      <c r="A1762" s="21">
        <v>37959</v>
      </c>
      <c r="B1762" s="20">
        <v>31.26</v>
      </c>
      <c r="C1762" s="20">
        <v>31.13</v>
      </c>
      <c r="D1762" s="20">
        <v>30.7</v>
      </c>
      <c r="E1762" s="20">
        <v>30.26</v>
      </c>
    </row>
    <row r="1763" spans="1:5" ht="15.75" hidden="1">
      <c r="A1763" s="21">
        <v>37960</v>
      </c>
      <c r="B1763" s="20">
        <v>30.73</v>
      </c>
      <c r="C1763" s="20">
        <v>30.64</v>
      </c>
      <c r="D1763" s="20">
        <v>30.25</v>
      </c>
      <c r="E1763" s="20">
        <v>29.87</v>
      </c>
    </row>
    <row r="1764" spans="1:5" ht="15.75" hidden="1">
      <c r="A1764" s="21">
        <v>37963</v>
      </c>
      <c r="B1764" s="20">
        <v>32.1</v>
      </c>
      <c r="C1764" s="20">
        <v>32</v>
      </c>
      <c r="D1764" s="20">
        <v>31.56</v>
      </c>
      <c r="E1764" s="20">
        <v>31.1</v>
      </c>
    </row>
    <row r="1765" spans="1:5" ht="15.75" hidden="1">
      <c r="A1765" s="21">
        <v>37964</v>
      </c>
      <c r="B1765" s="20">
        <v>31.76</v>
      </c>
      <c r="C1765" s="20">
        <v>31.6</v>
      </c>
      <c r="D1765" s="20">
        <v>31.12</v>
      </c>
      <c r="E1765" s="20">
        <v>30.64</v>
      </c>
    </row>
    <row r="1766" spans="1:5" ht="15.75" hidden="1">
      <c r="A1766" s="21">
        <v>37965</v>
      </c>
      <c r="B1766" s="20">
        <v>31.88</v>
      </c>
      <c r="C1766" s="20">
        <v>31.76</v>
      </c>
      <c r="D1766" s="20">
        <v>31.32</v>
      </c>
      <c r="E1766" s="20">
        <v>30.84</v>
      </c>
    </row>
    <row r="1767" spans="1:5" ht="15.75" hidden="1">
      <c r="A1767" s="21">
        <v>37966</v>
      </c>
      <c r="B1767" s="20">
        <v>31.85</v>
      </c>
      <c r="C1767" s="20">
        <v>31.75</v>
      </c>
      <c r="D1767" s="20">
        <v>31.29</v>
      </c>
      <c r="E1767" s="20">
        <v>30.81</v>
      </c>
    </row>
    <row r="1768" spans="1:5" ht="15.75" hidden="1">
      <c r="A1768" s="21">
        <v>37967</v>
      </c>
      <c r="B1768" s="20">
        <v>33.04</v>
      </c>
      <c r="C1768" s="20">
        <v>32.95</v>
      </c>
      <c r="D1768" s="20">
        <v>32.36</v>
      </c>
      <c r="E1768" s="20">
        <v>31.78</v>
      </c>
    </row>
    <row r="1769" spans="1:5" ht="15.75" hidden="1">
      <c r="A1769" s="21">
        <v>37970</v>
      </c>
      <c r="B1769" s="20">
        <v>33.18</v>
      </c>
      <c r="C1769" s="20">
        <v>33.24</v>
      </c>
      <c r="D1769" s="20">
        <v>32.62</v>
      </c>
      <c r="E1769" s="20">
        <v>32</v>
      </c>
    </row>
    <row r="1770" spans="1:5" ht="15.75" hidden="1">
      <c r="A1770" s="21">
        <v>37971</v>
      </c>
      <c r="B1770" s="20">
        <v>32.89</v>
      </c>
      <c r="C1770" s="20">
        <v>32.95</v>
      </c>
      <c r="D1770" s="20">
        <v>32.36</v>
      </c>
      <c r="E1770" s="20">
        <v>31.75</v>
      </c>
    </row>
    <row r="1771" spans="1:5" ht="15.75" hidden="1">
      <c r="A1771" s="21">
        <v>37972</v>
      </c>
      <c r="B1771" s="20">
        <v>33.35</v>
      </c>
      <c r="C1771" s="20">
        <v>33.39</v>
      </c>
      <c r="D1771" s="20">
        <v>32.85</v>
      </c>
      <c r="E1771" s="20">
        <v>32.22</v>
      </c>
    </row>
    <row r="1772" spans="1:5" ht="15.75" hidden="1">
      <c r="A1772" s="21">
        <v>37973</v>
      </c>
      <c r="B1772" s="20">
        <v>33.71</v>
      </c>
      <c r="C1772" s="20">
        <v>33.75</v>
      </c>
      <c r="D1772" s="20">
        <v>33.24</v>
      </c>
      <c r="E1772" s="20">
        <v>32.61</v>
      </c>
    </row>
    <row r="1773" spans="1:5" ht="15.75" hidden="1">
      <c r="A1773" s="21">
        <v>37974</v>
      </c>
      <c r="B1773" s="20">
        <v>33.02</v>
      </c>
      <c r="C1773" s="20">
        <v>33.02</v>
      </c>
      <c r="D1773" s="20">
        <v>32.55</v>
      </c>
      <c r="E1773" s="20">
        <v>31.96</v>
      </c>
    </row>
    <row r="1774" spans="1:5" ht="15.75" hidden="1">
      <c r="A1774" s="21">
        <v>37977</v>
      </c>
      <c r="B1774" s="20">
        <v>31.87</v>
      </c>
      <c r="C1774" s="20">
        <v>31.52</v>
      </c>
      <c r="D1774" s="20">
        <v>31.01</v>
      </c>
      <c r="E1774" s="20">
        <v>30.5</v>
      </c>
    </row>
    <row r="1775" spans="1:5" ht="15.75" hidden="1">
      <c r="A1775" s="21">
        <v>37978</v>
      </c>
      <c r="B1775" s="20">
        <v>31.95</v>
      </c>
      <c r="C1775" s="20">
        <v>31.57</v>
      </c>
      <c r="D1775" s="20">
        <v>31.07</v>
      </c>
      <c r="E1775" s="20">
        <v>30.58</v>
      </c>
    </row>
    <row r="1776" spans="1:5" ht="15.75" hidden="1">
      <c r="A1776" s="21">
        <v>37979</v>
      </c>
      <c r="B1776" s="20">
        <v>32.86</v>
      </c>
      <c r="C1776" s="20">
        <v>32.42</v>
      </c>
      <c r="D1776" s="20">
        <v>31.88</v>
      </c>
      <c r="E1776" s="20">
        <v>31.33</v>
      </c>
    </row>
    <row r="1777" ht="15.75" hidden="1">
      <c r="A1777" s="21">
        <v>37980</v>
      </c>
    </row>
    <row r="1778" ht="15.75" hidden="1">
      <c r="A1778" s="21">
        <v>37981</v>
      </c>
    </row>
    <row r="1779" spans="1:5" ht="15.75" hidden="1">
      <c r="A1779" s="21">
        <v>37984</v>
      </c>
      <c r="B1779" s="20">
        <v>32.4</v>
      </c>
      <c r="C1779" s="20">
        <v>32.02</v>
      </c>
      <c r="D1779" s="20">
        <v>31.53</v>
      </c>
      <c r="E1779" s="20">
        <v>31</v>
      </c>
    </row>
    <row r="1780" spans="1:5" ht="15.75" hidden="1">
      <c r="A1780" s="21">
        <v>37985</v>
      </c>
      <c r="B1780" s="20">
        <v>32.79</v>
      </c>
      <c r="C1780" s="20">
        <v>32.4</v>
      </c>
      <c r="D1780" s="20">
        <v>31.89</v>
      </c>
      <c r="E1780" s="20">
        <v>31.35</v>
      </c>
    </row>
    <row r="1781" spans="1:5" ht="15.75" hidden="1">
      <c r="A1781" s="21">
        <v>37986</v>
      </c>
      <c r="B1781" s="20">
        <v>32.52</v>
      </c>
      <c r="C1781" s="20">
        <v>32.28</v>
      </c>
      <c r="D1781" s="20">
        <v>31.83</v>
      </c>
      <c r="E1781" s="20">
        <v>31.3</v>
      </c>
    </row>
    <row r="1782" ht="15.75" hidden="1">
      <c r="A1782" s="21">
        <v>37987</v>
      </c>
    </row>
    <row r="1783" ht="15.75" hidden="1">
      <c r="A1783" s="21">
        <v>37988</v>
      </c>
    </row>
    <row r="1784" spans="1:5" ht="15.75" hidden="1">
      <c r="A1784" s="21">
        <v>37991</v>
      </c>
      <c r="B1784" s="20">
        <v>33.78</v>
      </c>
      <c r="C1784" s="20">
        <v>33.51</v>
      </c>
      <c r="D1784" s="20">
        <v>33.01</v>
      </c>
      <c r="E1784" s="20">
        <v>32.41</v>
      </c>
    </row>
    <row r="1785" spans="1:5" ht="15.75" hidden="1">
      <c r="A1785" s="21">
        <v>37992</v>
      </c>
      <c r="B1785" s="20">
        <v>33.7</v>
      </c>
      <c r="C1785" s="20">
        <v>33.48</v>
      </c>
      <c r="D1785" s="20">
        <v>33.04</v>
      </c>
      <c r="E1785" s="20">
        <v>32.45</v>
      </c>
    </row>
    <row r="1786" spans="1:5" ht="15.75" hidden="1">
      <c r="A1786" s="21">
        <v>37993</v>
      </c>
      <c r="B1786" s="20">
        <v>33.62</v>
      </c>
      <c r="C1786" s="20">
        <v>33.4</v>
      </c>
      <c r="D1786" s="20">
        <v>32.97</v>
      </c>
      <c r="E1786" s="20">
        <v>32.42</v>
      </c>
    </row>
    <row r="1787" spans="1:5" ht="15.75" hidden="1">
      <c r="A1787" s="21">
        <v>37994</v>
      </c>
      <c r="B1787" s="20">
        <v>33.98</v>
      </c>
      <c r="C1787" s="20">
        <v>33.73</v>
      </c>
      <c r="D1787" s="20">
        <v>33.28</v>
      </c>
      <c r="E1787" s="20">
        <v>32.73</v>
      </c>
    </row>
    <row r="1788" spans="1:5" ht="15.75" hidden="1">
      <c r="A1788" s="21">
        <v>37995</v>
      </c>
      <c r="B1788" s="20">
        <v>34.31</v>
      </c>
      <c r="C1788" s="20">
        <v>34.03</v>
      </c>
      <c r="D1788" s="20">
        <v>33.55</v>
      </c>
      <c r="E1788" s="20">
        <v>32.98</v>
      </c>
    </row>
    <row r="1789" spans="1:5" ht="15.75" hidden="1">
      <c r="A1789" s="21">
        <v>37998</v>
      </c>
      <c r="B1789" s="20">
        <v>34.72</v>
      </c>
      <c r="C1789" s="20">
        <v>34.4</v>
      </c>
      <c r="D1789" s="20">
        <v>33.89</v>
      </c>
      <c r="E1789" s="20">
        <v>33.29</v>
      </c>
    </row>
    <row r="1790" spans="1:5" ht="15.75" hidden="1">
      <c r="A1790" s="21">
        <v>37999</v>
      </c>
      <c r="B1790" s="20">
        <v>34.43</v>
      </c>
      <c r="C1790" s="20">
        <v>34.01</v>
      </c>
      <c r="D1790" s="20">
        <v>33.52</v>
      </c>
      <c r="E1790" s="20">
        <v>32.94</v>
      </c>
    </row>
    <row r="1791" spans="1:5" ht="15.75" hidden="1">
      <c r="A1791" s="21">
        <v>38000</v>
      </c>
      <c r="B1791" s="20">
        <v>34.5</v>
      </c>
      <c r="C1791" s="20">
        <v>33.79</v>
      </c>
      <c r="D1791" s="20">
        <v>33.31</v>
      </c>
      <c r="E1791" s="20">
        <v>32.77</v>
      </c>
    </row>
    <row r="1792" spans="1:5" ht="15.75" hidden="1">
      <c r="A1792" s="21">
        <v>38001</v>
      </c>
      <c r="B1792" s="20">
        <v>33.44</v>
      </c>
      <c r="C1792" s="20">
        <v>32.53</v>
      </c>
      <c r="D1792" s="20">
        <v>32.11</v>
      </c>
      <c r="E1792" s="20">
        <v>31.66</v>
      </c>
    </row>
    <row r="1793" spans="1:5" ht="15.75" hidden="1">
      <c r="A1793" s="21">
        <v>38002</v>
      </c>
      <c r="B1793" s="20">
        <v>35.07</v>
      </c>
      <c r="C1793" s="20">
        <v>34</v>
      </c>
      <c r="D1793" s="20">
        <v>33.51</v>
      </c>
      <c r="E1793" s="20">
        <v>33</v>
      </c>
    </row>
    <row r="1794" ht="15.75" hidden="1">
      <c r="A1794" s="21">
        <v>38005</v>
      </c>
    </row>
    <row r="1795" spans="1:5" ht="15.75" hidden="1">
      <c r="A1795" s="21">
        <v>38006</v>
      </c>
      <c r="B1795" s="20">
        <v>36.2</v>
      </c>
      <c r="C1795" s="20">
        <v>34.87</v>
      </c>
      <c r="D1795" s="20">
        <v>34.31</v>
      </c>
      <c r="E1795" s="20">
        <v>33.75</v>
      </c>
    </row>
    <row r="1796" spans="1:5" ht="15.75" hidden="1">
      <c r="A1796" s="21">
        <v>38007</v>
      </c>
      <c r="B1796" s="20">
        <v>34.58</v>
      </c>
      <c r="C1796" s="20">
        <v>34</v>
      </c>
      <c r="D1796" s="20">
        <v>33.42</v>
      </c>
      <c r="E1796" s="20">
        <v>32.83</v>
      </c>
    </row>
    <row r="1797" spans="1:5" ht="15.75" hidden="1">
      <c r="A1797" s="21">
        <v>38008</v>
      </c>
      <c r="B1797" s="20">
        <v>34.93</v>
      </c>
      <c r="C1797" s="20">
        <v>34.3</v>
      </c>
      <c r="D1797" s="20">
        <v>33.68</v>
      </c>
      <c r="E1797" s="20">
        <v>33.07</v>
      </c>
    </row>
    <row r="1798" spans="1:5" ht="15.75" hidden="1">
      <c r="A1798" s="21">
        <v>38009</v>
      </c>
      <c r="B1798" s="20">
        <v>34.94</v>
      </c>
      <c r="C1798" s="20">
        <v>34.03</v>
      </c>
      <c r="D1798" s="20">
        <v>33.37</v>
      </c>
      <c r="E1798" s="20">
        <v>32.75</v>
      </c>
    </row>
    <row r="1799" spans="1:5" ht="15.75" hidden="1">
      <c r="A1799" s="21">
        <v>38012</v>
      </c>
      <c r="B1799" s="20">
        <v>34.47</v>
      </c>
      <c r="C1799" s="20">
        <v>33.64</v>
      </c>
      <c r="D1799" s="20">
        <v>32.99</v>
      </c>
      <c r="E1799" s="20">
        <v>32.41</v>
      </c>
    </row>
    <row r="1800" spans="1:5" ht="15.75" hidden="1">
      <c r="A1800" s="21">
        <v>38013</v>
      </c>
      <c r="B1800" s="20">
        <v>34.12</v>
      </c>
      <c r="C1800" s="20">
        <v>33.26</v>
      </c>
      <c r="D1800" s="20">
        <v>32.61</v>
      </c>
      <c r="E1800" s="20">
        <v>32.03</v>
      </c>
    </row>
    <row r="1801" spans="1:5" ht="15.75" hidden="1">
      <c r="A1801" s="21">
        <v>38014</v>
      </c>
      <c r="B1801" s="20">
        <v>33.62</v>
      </c>
      <c r="C1801" s="20">
        <v>32.81</v>
      </c>
      <c r="D1801" s="20">
        <v>32.16</v>
      </c>
      <c r="E1801" s="20">
        <v>31.58</v>
      </c>
    </row>
    <row r="1802" spans="1:5" ht="15.75" hidden="1">
      <c r="A1802" s="21">
        <v>38015</v>
      </c>
      <c r="B1802" s="20">
        <v>32.81</v>
      </c>
      <c r="C1802" s="20">
        <v>32.12</v>
      </c>
      <c r="D1802" s="20">
        <v>31.52</v>
      </c>
      <c r="E1802" s="20">
        <v>31.01</v>
      </c>
    </row>
    <row r="1803" spans="1:5" ht="15.75" hidden="1">
      <c r="A1803" s="21">
        <v>38016</v>
      </c>
      <c r="B1803" s="20">
        <v>33.05</v>
      </c>
      <c r="C1803" s="20">
        <v>32.1</v>
      </c>
      <c r="D1803" s="20">
        <v>31.49</v>
      </c>
      <c r="E1803" s="20">
        <v>30.98</v>
      </c>
    </row>
    <row r="1804" spans="1:5" ht="15.75" hidden="1">
      <c r="A1804" s="21">
        <v>38019</v>
      </c>
      <c r="B1804" s="20">
        <v>34.98</v>
      </c>
      <c r="C1804" s="20">
        <v>33.48</v>
      </c>
      <c r="D1804" s="20">
        <v>32.75</v>
      </c>
      <c r="E1804" s="20">
        <v>32.18</v>
      </c>
    </row>
    <row r="1805" spans="1:5" ht="15.75" hidden="1">
      <c r="A1805" s="21">
        <v>38020</v>
      </c>
      <c r="B1805" s="20">
        <v>34.1</v>
      </c>
      <c r="C1805" s="20">
        <v>32.82</v>
      </c>
      <c r="D1805" s="20">
        <v>32.04</v>
      </c>
      <c r="E1805" s="20">
        <v>31.47</v>
      </c>
    </row>
    <row r="1806" spans="1:5" ht="15.75" hidden="1">
      <c r="A1806" s="21">
        <v>38021</v>
      </c>
      <c r="B1806" s="20">
        <v>33.1</v>
      </c>
      <c r="C1806" s="20">
        <v>31.99</v>
      </c>
      <c r="D1806" s="20">
        <v>31.32</v>
      </c>
      <c r="E1806" s="20">
        <v>30.84</v>
      </c>
    </row>
    <row r="1807" spans="1:5" ht="15.75" hidden="1">
      <c r="A1807" s="21">
        <v>38022</v>
      </c>
      <c r="B1807" s="20">
        <v>33.08</v>
      </c>
      <c r="C1807" s="20">
        <v>32.17</v>
      </c>
      <c r="D1807" s="20">
        <v>31.6</v>
      </c>
      <c r="E1807" s="20">
        <v>31.14</v>
      </c>
    </row>
    <row r="1808" spans="1:5" ht="15.75" hidden="1">
      <c r="A1808" s="21">
        <v>38023</v>
      </c>
      <c r="B1808" s="20">
        <v>32.48</v>
      </c>
      <c r="C1808" s="20">
        <v>31.74</v>
      </c>
      <c r="D1808" s="20">
        <v>31.21</v>
      </c>
      <c r="E1808" s="20">
        <v>30.76</v>
      </c>
    </row>
    <row r="1809" spans="1:5" ht="15.75" hidden="1">
      <c r="A1809" s="21">
        <v>38026</v>
      </c>
      <c r="B1809" s="20">
        <v>32.83</v>
      </c>
      <c r="C1809" s="20">
        <v>32.03</v>
      </c>
      <c r="D1809" s="20">
        <v>31.49</v>
      </c>
      <c r="E1809" s="20">
        <v>31.02</v>
      </c>
    </row>
    <row r="1810" spans="1:5" ht="15.75" hidden="1">
      <c r="A1810" s="21">
        <v>38027</v>
      </c>
      <c r="B1810" s="20">
        <v>33.87</v>
      </c>
      <c r="C1810" s="20">
        <v>33.01</v>
      </c>
      <c r="D1810" s="20">
        <v>32.41</v>
      </c>
      <c r="E1810" s="20">
        <v>31.89</v>
      </c>
    </row>
    <row r="1811" spans="1:5" ht="15.75" hidden="1">
      <c r="A1811" s="21">
        <v>38028</v>
      </c>
      <c r="B1811" s="20">
        <v>34</v>
      </c>
      <c r="C1811" s="20">
        <v>33.21</v>
      </c>
      <c r="D1811" s="20">
        <v>32.64</v>
      </c>
      <c r="E1811" s="20">
        <v>32.1</v>
      </c>
    </row>
    <row r="1812" spans="1:5" ht="15.75" hidden="1">
      <c r="A1812" s="21">
        <v>38029</v>
      </c>
      <c r="B1812" s="20">
        <v>33.98</v>
      </c>
      <c r="C1812" s="20">
        <v>33.38</v>
      </c>
      <c r="D1812" s="20">
        <v>32.89</v>
      </c>
      <c r="E1812" s="20">
        <v>32.38</v>
      </c>
    </row>
    <row r="1813" spans="1:5" ht="15.75" hidden="1">
      <c r="A1813" s="21">
        <v>38030</v>
      </c>
      <c r="B1813" s="20">
        <v>34.56</v>
      </c>
      <c r="C1813" s="20">
        <v>34.1</v>
      </c>
      <c r="D1813" s="20">
        <v>33.53</v>
      </c>
      <c r="E1813" s="20">
        <v>32.96</v>
      </c>
    </row>
    <row r="1814" ht="15.75" hidden="1">
      <c r="A1814" s="21">
        <v>38033</v>
      </c>
    </row>
    <row r="1815" spans="1:5" ht="15.75" hidden="1">
      <c r="A1815" s="21">
        <v>38034</v>
      </c>
      <c r="B1815" s="20">
        <v>35.19</v>
      </c>
      <c r="C1815" s="20">
        <v>34.86</v>
      </c>
      <c r="D1815" s="20">
        <v>34.34</v>
      </c>
      <c r="E1815" s="20">
        <v>33.76</v>
      </c>
    </row>
    <row r="1816" spans="1:5" ht="15.75" hidden="1">
      <c r="A1816" s="21">
        <v>38035</v>
      </c>
      <c r="B1816" s="20">
        <v>35.45</v>
      </c>
      <c r="C1816" s="20">
        <v>34.48</v>
      </c>
      <c r="D1816" s="20">
        <v>33.93</v>
      </c>
      <c r="E1816" s="20">
        <v>33.33</v>
      </c>
    </row>
    <row r="1817" spans="1:5" ht="15.75" hidden="1">
      <c r="A1817" s="21">
        <v>38036</v>
      </c>
      <c r="B1817" s="20">
        <v>36</v>
      </c>
      <c r="C1817" s="20">
        <v>34.64</v>
      </c>
      <c r="D1817" s="20">
        <v>34.06</v>
      </c>
      <c r="E1817" s="20">
        <v>33.45</v>
      </c>
    </row>
    <row r="1818" spans="1:5" ht="15.75" hidden="1">
      <c r="A1818" s="21">
        <v>38037</v>
      </c>
      <c r="B1818" s="20">
        <v>35.6</v>
      </c>
      <c r="C1818" s="20">
        <v>34.26</v>
      </c>
      <c r="D1818" s="20">
        <v>33.6</v>
      </c>
      <c r="E1818" s="20">
        <v>33.04</v>
      </c>
    </row>
    <row r="1819" spans="1:5" ht="15.75" hidden="1">
      <c r="A1819" s="21">
        <v>38040</v>
      </c>
      <c r="B1819" s="20">
        <v>34.35</v>
      </c>
      <c r="C1819" s="20">
        <v>33.47</v>
      </c>
      <c r="D1819" s="20">
        <v>32.88</v>
      </c>
      <c r="E1819" s="20">
        <v>32.35</v>
      </c>
    </row>
    <row r="1820" spans="1:5" ht="15.75" hidden="1">
      <c r="A1820" s="21">
        <v>38041</v>
      </c>
      <c r="B1820" s="20">
        <v>34.58</v>
      </c>
      <c r="C1820" s="20">
        <v>33.45</v>
      </c>
      <c r="D1820" s="20">
        <v>32.85</v>
      </c>
      <c r="E1820" s="20">
        <v>32.35</v>
      </c>
    </row>
    <row r="1821" spans="1:5" ht="15.75" hidden="1">
      <c r="A1821" s="21">
        <v>38042</v>
      </c>
      <c r="B1821" s="20">
        <v>35.68</v>
      </c>
      <c r="C1821" s="20">
        <v>34.33</v>
      </c>
      <c r="D1821" s="20">
        <v>33.59</v>
      </c>
      <c r="E1821" s="20">
        <v>33.01</v>
      </c>
    </row>
    <row r="1822" spans="1:5" ht="15.75" hidden="1">
      <c r="A1822" s="21">
        <v>38043</v>
      </c>
      <c r="B1822" s="20">
        <v>35.51</v>
      </c>
      <c r="C1822" s="20">
        <v>34.55</v>
      </c>
      <c r="D1822" s="20">
        <v>33.78</v>
      </c>
      <c r="E1822" s="20">
        <v>33.21</v>
      </c>
    </row>
    <row r="1823" spans="1:5" ht="15.75" hidden="1">
      <c r="A1823" s="21">
        <v>38044</v>
      </c>
      <c r="B1823" s="20">
        <v>36.16</v>
      </c>
      <c r="C1823" s="20">
        <v>35.24</v>
      </c>
      <c r="D1823" s="20">
        <v>34.42</v>
      </c>
      <c r="E1823" s="20">
        <v>33.8</v>
      </c>
    </row>
    <row r="1824" spans="1:5" ht="15.75" hidden="1">
      <c r="A1824" s="21">
        <v>38047</v>
      </c>
      <c r="B1824" s="20">
        <v>36.86</v>
      </c>
      <c r="C1824" s="20">
        <v>36.18</v>
      </c>
      <c r="D1824" s="20">
        <v>35.35</v>
      </c>
      <c r="E1824" s="20">
        <v>34.69</v>
      </c>
    </row>
    <row r="1825" spans="1:5" ht="15.75" hidden="1">
      <c r="A1825" s="21">
        <v>38048</v>
      </c>
      <c r="B1825" s="20">
        <v>36.66</v>
      </c>
      <c r="C1825" s="20">
        <v>35.99</v>
      </c>
      <c r="D1825" s="20">
        <v>35.23</v>
      </c>
      <c r="E1825" s="20">
        <v>34.57</v>
      </c>
    </row>
    <row r="1826" spans="1:5" ht="15.75" hidden="1">
      <c r="A1826" s="21">
        <v>38049</v>
      </c>
      <c r="B1826" s="20">
        <v>35.8</v>
      </c>
      <c r="C1826" s="20">
        <v>35.05</v>
      </c>
      <c r="D1826" s="20">
        <v>34.32</v>
      </c>
      <c r="E1826" s="20">
        <v>33.73</v>
      </c>
    </row>
    <row r="1827" spans="1:5" ht="15.75" hidden="1">
      <c r="A1827" s="21">
        <v>38050</v>
      </c>
      <c r="B1827" s="20">
        <v>36.64</v>
      </c>
      <c r="C1827" s="20">
        <v>35.81</v>
      </c>
      <c r="D1827" s="20">
        <v>34.98</v>
      </c>
      <c r="E1827" s="20">
        <v>34.35</v>
      </c>
    </row>
    <row r="1828" spans="1:5" ht="15.75" hidden="1">
      <c r="A1828" s="21">
        <v>38051</v>
      </c>
      <c r="B1828" s="20">
        <v>37.26</v>
      </c>
      <c r="C1828" s="20">
        <v>36.44</v>
      </c>
      <c r="D1828" s="20">
        <v>35.52</v>
      </c>
      <c r="E1828" s="20">
        <v>34.82</v>
      </c>
    </row>
    <row r="1829" spans="1:5" ht="15.75" hidden="1">
      <c r="A1829" s="21">
        <v>38054</v>
      </c>
      <c r="B1829" s="20">
        <v>36.57</v>
      </c>
      <c r="C1829" s="20">
        <v>35.82</v>
      </c>
      <c r="D1829" s="20">
        <v>34.94</v>
      </c>
      <c r="E1829" s="20">
        <v>34.27</v>
      </c>
    </row>
    <row r="1830" spans="1:5" ht="15.75" hidden="1">
      <c r="A1830" s="21">
        <v>38055</v>
      </c>
      <c r="B1830" s="20">
        <v>36.28</v>
      </c>
      <c r="C1830" s="20">
        <v>35.45</v>
      </c>
      <c r="D1830" s="20">
        <v>34.6</v>
      </c>
      <c r="E1830" s="20">
        <v>33.95</v>
      </c>
    </row>
    <row r="1831" spans="1:5" ht="15.75" hidden="1">
      <c r="A1831" s="21">
        <v>38056</v>
      </c>
      <c r="B1831" s="20">
        <v>36.1</v>
      </c>
      <c r="C1831" s="20">
        <v>35.36</v>
      </c>
      <c r="D1831" s="20">
        <v>34.53</v>
      </c>
      <c r="E1831" s="20">
        <v>33.9</v>
      </c>
    </row>
    <row r="1832" spans="1:5" ht="15.75" hidden="1">
      <c r="A1832" s="21">
        <v>38057</v>
      </c>
      <c r="B1832" s="20">
        <v>36.78</v>
      </c>
      <c r="C1832" s="20">
        <v>36.14</v>
      </c>
      <c r="D1832" s="20">
        <v>35.28</v>
      </c>
      <c r="E1832" s="20">
        <v>34.6</v>
      </c>
    </row>
    <row r="1833" spans="1:5" ht="15.75" hidden="1">
      <c r="A1833" s="21">
        <v>38058</v>
      </c>
      <c r="B1833" s="20">
        <v>36.19</v>
      </c>
      <c r="C1833" s="20">
        <v>35.57</v>
      </c>
      <c r="D1833" s="20">
        <v>34.79</v>
      </c>
      <c r="E1833" s="20">
        <v>34.15</v>
      </c>
    </row>
    <row r="1834" spans="1:5" ht="15.75" hidden="1">
      <c r="A1834" s="21">
        <v>38061</v>
      </c>
      <c r="B1834" s="20">
        <v>37.44</v>
      </c>
      <c r="C1834" s="20">
        <v>36.7</v>
      </c>
      <c r="D1834" s="20">
        <v>35.84</v>
      </c>
      <c r="E1834" s="20">
        <v>35.14</v>
      </c>
    </row>
    <row r="1835" spans="1:5" ht="15.75" hidden="1">
      <c r="A1835" s="21">
        <v>38062</v>
      </c>
      <c r="B1835" s="20">
        <v>37.48</v>
      </c>
      <c r="C1835" s="20">
        <v>36.68</v>
      </c>
      <c r="D1835" s="20">
        <v>35.8</v>
      </c>
      <c r="E1835" s="20">
        <v>35.09</v>
      </c>
    </row>
    <row r="1836" spans="1:5" ht="15.75" hidden="1">
      <c r="A1836" s="21">
        <v>38063</v>
      </c>
      <c r="B1836" s="20">
        <v>38.18</v>
      </c>
      <c r="C1836" s="20">
        <v>37.62</v>
      </c>
      <c r="D1836" s="20">
        <v>36.72</v>
      </c>
      <c r="E1836" s="20">
        <v>35.95</v>
      </c>
    </row>
    <row r="1837" spans="1:5" ht="15.75" hidden="1">
      <c r="A1837" s="21">
        <v>38064</v>
      </c>
      <c r="B1837" s="20">
        <v>37.93</v>
      </c>
      <c r="C1837" s="20">
        <v>37.39</v>
      </c>
      <c r="D1837" s="20">
        <v>36.54</v>
      </c>
      <c r="E1837" s="20">
        <v>35.8</v>
      </c>
    </row>
    <row r="1838" spans="1:5" ht="15.75" hidden="1">
      <c r="A1838" s="21">
        <v>38065</v>
      </c>
      <c r="B1838" s="20">
        <v>38.08</v>
      </c>
      <c r="C1838" s="20">
        <v>37.62</v>
      </c>
      <c r="D1838" s="20">
        <v>36.73</v>
      </c>
      <c r="E1838" s="20">
        <v>35.97</v>
      </c>
    </row>
    <row r="1839" spans="1:5" ht="15.75" hidden="1">
      <c r="A1839" s="21">
        <v>38068</v>
      </c>
      <c r="B1839" s="20">
        <v>37.11</v>
      </c>
      <c r="C1839" s="20">
        <v>37.05</v>
      </c>
      <c r="D1839" s="20">
        <v>36.27</v>
      </c>
      <c r="E1839" s="20">
        <v>35.59</v>
      </c>
    </row>
    <row r="1840" spans="1:5" ht="15.75" hidden="1">
      <c r="A1840" s="21">
        <v>38069</v>
      </c>
      <c r="B1840" s="20">
        <v>37.45</v>
      </c>
      <c r="C1840" s="20">
        <v>36.65</v>
      </c>
      <c r="D1840" s="20">
        <v>35.95</v>
      </c>
      <c r="E1840" s="20">
        <v>35.34</v>
      </c>
    </row>
    <row r="1841" spans="1:5" ht="15.75" hidden="1">
      <c r="A1841" s="21">
        <v>38070</v>
      </c>
      <c r="B1841" s="20">
        <v>37.01</v>
      </c>
      <c r="C1841" s="20">
        <v>36.29</v>
      </c>
      <c r="D1841" s="20">
        <v>35.64</v>
      </c>
      <c r="E1841" s="20">
        <v>35.05</v>
      </c>
    </row>
    <row r="1842" spans="1:5" ht="15.75" hidden="1">
      <c r="A1842" s="21">
        <v>38071</v>
      </c>
      <c r="B1842" s="20">
        <v>35.51</v>
      </c>
      <c r="C1842" s="20">
        <v>34.8</v>
      </c>
      <c r="D1842" s="20">
        <v>34.26</v>
      </c>
      <c r="E1842" s="20">
        <v>33.77</v>
      </c>
    </row>
    <row r="1843" spans="1:5" ht="15.75" hidden="1">
      <c r="A1843" s="21">
        <v>38072</v>
      </c>
      <c r="B1843" s="20">
        <v>35.73</v>
      </c>
      <c r="C1843" s="20">
        <v>34.87</v>
      </c>
      <c r="D1843" s="20">
        <v>34.31</v>
      </c>
      <c r="E1843" s="20">
        <v>33.82</v>
      </c>
    </row>
    <row r="1844" spans="1:5" ht="15.75" hidden="1">
      <c r="A1844" s="21">
        <v>38075</v>
      </c>
      <c r="B1844" s="20">
        <v>35.45</v>
      </c>
      <c r="C1844" s="20">
        <v>34.65</v>
      </c>
      <c r="D1844" s="20">
        <v>34.1</v>
      </c>
      <c r="E1844" s="20">
        <v>33.63</v>
      </c>
    </row>
    <row r="1845" spans="1:5" ht="15.75" hidden="1">
      <c r="A1845" s="21">
        <v>38076</v>
      </c>
      <c r="B1845" s="20">
        <v>36.25</v>
      </c>
      <c r="C1845" s="20">
        <v>35.5</v>
      </c>
      <c r="D1845" s="20">
        <v>34.91</v>
      </c>
      <c r="E1845" s="20">
        <v>34.4</v>
      </c>
    </row>
    <row r="1846" spans="1:5" ht="15.75" hidden="1">
      <c r="A1846" s="21">
        <v>38077</v>
      </c>
      <c r="B1846" s="20">
        <v>35.76</v>
      </c>
      <c r="C1846" s="20">
        <v>35.08</v>
      </c>
      <c r="D1846" s="20">
        <v>34.55</v>
      </c>
      <c r="E1846" s="20">
        <v>34.07</v>
      </c>
    </row>
    <row r="1847" spans="1:5" ht="15.75" hidden="1">
      <c r="A1847" s="21">
        <v>38078</v>
      </c>
      <c r="B1847" s="20">
        <v>34.27</v>
      </c>
      <c r="C1847" s="20">
        <v>33.75</v>
      </c>
      <c r="D1847" s="20">
        <v>33.29</v>
      </c>
      <c r="E1847" s="20">
        <v>32.85</v>
      </c>
    </row>
    <row r="1848" spans="1:5" ht="15.75" hidden="1">
      <c r="A1848" s="21">
        <v>38079</v>
      </c>
      <c r="B1848" s="20">
        <v>34.39</v>
      </c>
      <c r="C1848" s="20">
        <v>33.87</v>
      </c>
      <c r="D1848" s="20">
        <v>33.44</v>
      </c>
      <c r="E1848" s="20">
        <v>33.02</v>
      </c>
    </row>
    <row r="1849" spans="1:5" ht="15.75" hidden="1">
      <c r="A1849" s="21">
        <v>38082</v>
      </c>
      <c r="B1849" s="20">
        <v>34.38</v>
      </c>
      <c r="C1849" s="20">
        <v>33.86</v>
      </c>
      <c r="D1849" s="20">
        <v>33.44</v>
      </c>
      <c r="E1849" s="20">
        <v>33.03</v>
      </c>
    </row>
    <row r="1850" spans="1:5" ht="15.75" hidden="1">
      <c r="A1850" s="21">
        <v>38083</v>
      </c>
      <c r="B1850" s="20">
        <v>34.97</v>
      </c>
      <c r="C1850" s="20">
        <v>34.38</v>
      </c>
      <c r="D1850" s="20">
        <v>33.91</v>
      </c>
      <c r="E1850" s="20">
        <v>33.48</v>
      </c>
    </row>
    <row r="1851" spans="1:5" ht="15.75" hidden="1">
      <c r="A1851" s="21">
        <v>38084</v>
      </c>
      <c r="B1851" s="20">
        <v>36.15</v>
      </c>
      <c r="C1851" s="20">
        <v>35.6</v>
      </c>
      <c r="D1851" s="20">
        <v>35.07</v>
      </c>
      <c r="E1851" s="20">
        <v>34.57</v>
      </c>
    </row>
    <row r="1852" spans="1:5" ht="15.75" hidden="1">
      <c r="A1852" s="21">
        <v>38085</v>
      </c>
      <c r="B1852" s="20">
        <v>37.14</v>
      </c>
      <c r="C1852" s="20">
        <v>36.59</v>
      </c>
      <c r="D1852" s="20">
        <v>36.05</v>
      </c>
      <c r="E1852" s="20">
        <v>35.46</v>
      </c>
    </row>
    <row r="1853" ht="15.75" hidden="1">
      <c r="A1853" s="21">
        <v>38086</v>
      </c>
    </row>
    <row r="1854" spans="1:5" ht="15.75" hidden="1">
      <c r="A1854" s="21">
        <v>38089</v>
      </c>
      <c r="B1854" s="20">
        <v>37.84</v>
      </c>
      <c r="C1854" s="20">
        <v>37.24</v>
      </c>
      <c r="D1854" s="20">
        <v>36.72</v>
      </c>
      <c r="E1854" s="20">
        <v>36.09</v>
      </c>
    </row>
    <row r="1855" spans="1:5" ht="15.75" hidden="1">
      <c r="A1855" s="21">
        <v>38090</v>
      </c>
      <c r="B1855" s="20">
        <v>37.21</v>
      </c>
      <c r="C1855" s="20">
        <v>36.68</v>
      </c>
      <c r="D1855" s="20">
        <v>36.26</v>
      </c>
      <c r="E1855" s="20">
        <v>35.7</v>
      </c>
    </row>
    <row r="1856" spans="1:5" ht="15.75" hidden="1">
      <c r="A1856" s="21">
        <v>38091</v>
      </c>
      <c r="B1856" s="20">
        <v>36.72</v>
      </c>
      <c r="C1856" s="20">
        <v>36.42</v>
      </c>
      <c r="D1856" s="20">
        <v>36.09</v>
      </c>
      <c r="E1856" s="20">
        <v>35.62</v>
      </c>
    </row>
    <row r="1857" spans="1:5" ht="15.75" hidden="1">
      <c r="A1857" s="21">
        <v>38092</v>
      </c>
      <c r="B1857" s="20">
        <v>37.57</v>
      </c>
      <c r="C1857" s="20">
        <v>37.1</v>
      </c>
      <c r="D1857" s="20">
        <v>36.74</v>
      </c>
      <c r="E1857" s="20">
        <v>36.24</v>
      </c>
    </row>
    <row r="1858" spans="1:5" ht="15.75" hidden="1">
      <c r="A1858" s="21">
        <v>38093</v>
      </c>
      <c r="B1858" s="20">
        <v>37.74</v>
      </c>
      <c r="C1858" s="20">
        <v>36.99</v>
      </c>
      <c r="D1858" s="20">
        <v>36.63</v>
      </c>
      <c r="E1858" s="20">
        <v>36.14</v>
      </c>
    </row>
    <row r="1859" spans="1:5" ht="15.75" hidden="1">
      <c r="A1859" s="21">
        <v>38096</v>
      </c>
      <c r="B1859" s="20">
        <v>37.42</v>
      </c>
      <c r="C1859" s="20">
        <v>36.75</v>
      </c>
      <c r="D1859" s="20">
        <v>36.4</v>
      </c>
      <c r="E1859" s="20">
        <v>35.92</v>
      </c>
    </row>
    <row r="1860" spans="1:5" ht="15.75" hidden="1">
      <c r="A1860" s="21">
        <v>38097</v>
      </c>
      <c r="B1860" s="20">
        <v>37.6</v>
      </c>
      <c r="C1860" s="20">
        <v>36.5</v>
      </c>
      <c r="D1860" s="20">
        <v>36.06</v>
      </c>
      <c r="E1860" s="20">
        <v>35.6</v>
      </c>
    </row>
    <row r="1861" spans="1:5" ht="15.75" hidden="1">
      <c r="A1861" s="21">
        <v>38098</v>
      </c>
      <c r="B1861" s="20">
        <v>35.73</v>
      </c>
      <c r="C1861" s="20">
        <v>35.34</v>
      </c>
      <c r="D1861" s="20">
        <v>34.95</v>
      </c>
      <c r="E1861" s="20">
        <v>34.54</v>
      </c>
    </row>
    <row r="1862" spans="1:5" ht="15.75" hidden="1">
      <c r="A1862" s="21">
        <v>38099</v>
      </c>
      <c r="B1862" s="20">
        <v>36.71</v>
      </c>
      <c r="C1862" s="20">
        <v>36.28</v>
      </c>
      <c r="D1862" s="20">
        <v>35.86</v>
      </c>
      <c r="E1862" s="20">
        <v>35.42</v>
      </c>
    </row>
    <row r="1863" spans="1:5" ht="15.75" hidden="1">
      <c r="A1863" s="21">
        <v>38100</v>
      </c>
      <c r="B1863" s="20">
        <v>36.46</v>
      </c>
      <c r="C1863" s="20">
        <v>36.01</v>
      </c>
      <c r="D1863" s="20">
        <v>35.65</v>
      </c>
      <c r="E1863" s="20">
        <v>35.24</v>
      </c>
    </row>
    <row r="1864" spans="1:5" ht="15.75" hidden="1">
      <c r="A1864" s="21">
        <v>38103</v>
      </c>
      <c r="B1864" s="20">
        <v>36.97</v>
      </c>
      <c r="C1864" s="20">
        <v>36.6</v>
      </c>
      <c r="D1864" s="20">
        <v>36.2</v>
      </c>
      <c r="E1864" s="20">
        <v>35.76</v>
      </c>
    </row>
    <row r="1865" spans="1:5" ht="15.75" hidden="1">
      <c r="A1865" s="21">
        <v>38104</v>
      </c>
      <c r="B1865" s="20">
        <v>37.53</v>
      </c>
      <c r="C1865" s="20">
        <v>37.23</v>
      </c>
      <c r="D1865" s="20">
        <v>36.82</v>
      </c>
      <c r="E1865" s="20">
        <v>36.35</v>
      </c>
    </row>
    <row r="1866" spans="1:5" ht="15.75" hidden="1">
      <c r="A1866" s="21">
        <v>38105</v>
      </c>
      <c r="B1866" s="20">
        <v>37.46</v>
      </c>
      <c r="C1866" s="20">
        <v>37.17</v>
      </c>
      <c r="D1866" s="20">
        <v>36.72</v>
      </c>
      <c r="E1866" s="20">
        <v>36.22</v>
      </c>
    </row>
    <row r="1867" spans="1:5" ht="15.75" hidden="1">
      <c r="A1867" s="21">
        <v>38106</v>
      </c>
      <c r="B1867" s="20">
        <v>37.31</v>
      </c>
      <c r="C1867" s="20">
        <v>37.05</v>
      </c>
      <c r="D1867" s="20">
        <v>36.66</v>
      </c>
      <c r="E1867" s="20">
        <v>36.2</v>
      </c>
    </row>
    <row r="1868" spans="1:5" ht="15.75" hidden="1">
      <c r="A1868" s="21">
        <v>38107</v>
      </c>
      <c r="B1868" s="20">
        <v>37.38</v>
      </c>
      <c r="C1868" s="20">
        <v>37.08</v>
      </c>
      <c r="D1868" s="20">
        <v>36.71</v>
      </c>
      <c r="E1868" s="20">
        <v>36.24</v>
      </c>
    </row>
    <row r="1869" spans="1:5" ht="15.75" hidden="1">
      <c r="A1869" s="21">
        <v>38110</v>
      </c>
      <c r="B1869" s="20">
        <v>38.21</v>
      </c>
      <c r="C1869" s="20">
        <v>37.99</v>
      </c>
      <c r="D1869" s="20">
        <v>37.58</v>
      </c>
      <c r="E1869" s="20">
        <v>37.07</v>
      </c>
    </row>
    <row r="1870" spans="1:5" ht="15.75" hidden="1">
      <c r="A1870" s="21">
        <v>38111</v>
      </c>
      <c r="B1870" s="20">
        <v>38.98</v>
      </c>
      <c r="C1870" s="20">
        <v>38.75</v>
      </c>
      <c r="D1870" s="20">
        <v>38.24</v>
      </c>
      <c r="E1870" s="20">
        <v>37.63</v>
      </c>
    </row>
    <row r="1871" spans="1:5" ht="15.75" hidden="1">
      <c r="A1871" s="21">
        <v>38112</v>
      </c>
      <c r="B1871" s="20">
        <v>39.57</v>
      </c>
      <c r="C1871" s="20">
        <v>39.36</v>
      </c>
      <c r="D1871" s="20">
        <v>38.79</v>
      </c>
      <c r="E1871" s="20">
        <v>38.13</v>
      </c>
    </row>
    <row r="1872" spans="1:5" ht="15.75" hidden="1">
      <c r="A1872" s="21">
        <v>38113</v>
      </c>
      <c r="B1872" s="20">
        <v>39.37</v>
      </c>
      <c r="C1872" s="20">
        <v>39.17</v>
      </c>
      <c r="D1872" s="20">
        <v>38.62</v>
      </c>
      <c r="E1872" s="20">
        <v>37.96</v>
      </c>
    </row>
    <row r="1873" spans="1:5" ht="15.75" hidden="1">
      <c r="A1873" s="21">
        <v>38114</v>
      </c>
      <c r="B1873" s="20">
        <v>39.93</v>
      </c>
      <c r="C1873" s="20">
        <v>39.71</v>
      </c>
      <c r="D1873" s="20">
        <v>39.13</v>
      </c>
      <c r="E1873" s="20">
        <v>38.44</v>
      </c>
    </row>
    <row r="1874" spans="1:5" ht="15.75" hidden="1">
      <c r="A1874" s="21">
        <v>38117</v>
      </c>
      <c r="B1874" s="20">
        <v>38.93</v>
      </c>
      <c r="C1874" s="20">
        <v>38.75</v>
      </c>
      <c r="D1874" s="20">
        <v>38.2</v>
      </c>
      <c r="E1874" s="20">
        <v>37.57</v>
      </c>
    </row>
    <row r="1875" spans="1:5" ht="15.75" hidden="1">
      <c r="A1875" s="21">
        <v>38118</v>
      </c>
      <c r="B1875" s="20">
        <v>40.06</v>
      </c>
      <c r="C1875" s="20">
        <v>39.97</v>
      </c>
      <c r="D1875" s="20">
        <v>39.38</v>
      </c>
      <c r="E1875" s="20">
        <v>38.68</v>
      </c>
    </row>
    <row r="1876" spans="1:5" ht="15.75" hidden="1">
      <c r="A1876" s="21">
        <v>38119</v>
      </c>
      <c r="B1876" s="20">
        <v>40.77</v>
      </c>
      <c r="C1876" s="20">
        <v>40.66</v>
      </c>
      <c r="D1876" s="20">
        <v>40.04</v>
      </c>
      <c r="E1876" s="20">
        <v>39.33</v>
      </c>
    </row>
    <row r="1877" spans="1:5" ht="15.75" hidden="1">
      <c r="A1877" s="21">
        <v>38120</v>
      </c>
      <c r="B1877" s="20">
        <v>41.08</v>
      </c>
      <c r="C1877" s="20">
        <v>41</v>
      </c>
      <c r="D1877" s="20">
        <v>40.42</v>
      </c>
      <c r="E1877" s="20">
        <v>39.72</v>
      </c>
    </row>
    <row r="1878" spans="1:5" ht="15.75" hidden="1">
      <c r="A1878" s="21">
        <v>38121</v>
      </c>
      <c r="B1878" s="20">
        <v>41.38</v>
      </c>
      <c r="C1878" s="20">
        <v>41.3</v>
      </c>
      <c r="D1878" s="20">
        <v>40.76</v>
      </c>
      <c r="E1878" s="20">
        <v>40.08</v>
      </c>
    </row>
    <row r="1879" spans="1:5" ht="15.75" hidden="1">
      <c r="A1879" s="21">
        <v>38124</v>
      </c>
      <c r="B1879" s="20">
        <v>41.55</v>
      </c>
      <c r="C1879" s="20">
        <v>41.48</v>
      </c>
      <c r="D1879" s="20">
        <v>40.97</v>
      </c>
      <c r="E1879" s="20">
        <v>40.29</v>
      </c>
    </row>
    <row r="1880" spans="1:5" ht="15.75" hidden="1">
      <c r="A1880" s="21">
        <v>38125</v>
      </c>
      <c r="B1880" s="20">
        <v>40.54</v>
      </c>
      <c r="C1880" s="20">
        <v>40.42</v>
      </c>
      <c r="D1880" s="20">
        <v>39.92</v>
      </c>
      <c r="E1880" s="20">
        <v>39.31</v>
      </c>
    </row>
    <row r="1881" spans="1:5" ht="15.75" hidden="1">
      <c r="A1881" s="21">
        <v>38126</v>
      </c>
      <c r="B1881" s="20">
        <v>41.5</v>
      </c>
      <c r="C1881" s="20">
        <v>41.52</v>
      </c>
      <c r="D1881" s="20">
        <v>41</v>
      </c>
      <c r="E1881" s="20">
        <v>40.34</v>
      </c>
    </row>
    <row r="1882" spans="1:5" ht="15.75" hidden="1">
      <c r="A1882" s="21">
        <v>38127</v>
      </c>
      <c r="B1882" s="20">
        <v>40.92</v>
      </c>
      <c r="C1882" s="20">
        <v>40.8</v>
      </c>
      <c r="D1882" s="20">
        <v>40.4</v>
      </c>
      <c r="E1882" s="20">
        <v>39.79</v>
      </c>
    </row>
    <row r="1883" spans="1:5" ht="15.75" hidden="1">
      <c r="A1883" s="21">
        <v>38128</v>
      </c>
      <c r="B1883" s="20">
        <v>39.93</v>
      </c>
      <c r="C1883" s="20">
        <v>39.56</v>
      </c>
      <c r="D1883" s="20">
        <v>39.01</v>
      </c>
      <c r="E1883" s="20">
        <v>38.46</v>
      </c>
    </row>
    <row r="1884" spans="1:5" ht="15.75" hidden="1">
      <c r="A1884" s="21">
        <v>38131</v>
      </c>
      <c r="B1884" s="20">
        <v>41.72</v>
      </c>
      <c r="C1884" s="20">
        <v>41.24</v>
      </c>
      <c r="D1884" s="20">
        <v>40.64</v>
      </c>
      <c r="E1884" s="20">
        <v>40.02</v>
      </c>
    </row>
    <row r="1885" spans="1:5" ht="15.75" hidden="1">
      <c r="A1885" s="21">
        <v>38132</v>
      </c>
      <c r="B1885" s="20">
        <v>41.14</v>
      </c>
      <c r="C1885" s="20">
        <v>40.68</v>
      </c>
      <c r="D1885" s="20">
        <v>40.12</v>
      </c>
      <c r="E1885" s="20">
        <v>39.53</v>
      </c>
    </row>
    <row r="1886" spans="1:5" ht="15.75" hidden="1">
      <c r="A1886" s="21">
        <v>38133</v>
      </c>
      <c r="B1886" s="20">
        <v>40.7</v>
      </c>
      <c r="C1886" s="20">
        <v>40.38</v>
      </c>
      <c r="D1886" s="20">
        <v>39.89</v>
      </c>
      <c r="E1886" s="20">
        <v>39.33</v>
      </c>
    </row>
    <row r="1887" spans="1:5" ht="15.75" hidden="1">
      <c r="A1887" s="21">
        <v>38134</v>
      </c>
      <c r="B1887" s="20">
        <v>39.44</v>
      </c>
      <c r="C1887" s="20">
        <v>39.28</v>
      </c>
      <c r="D1887" s="20">
        <v>38.91</v>
      </c>
      <c r="E1887" s="20">
        <v>38.4</v>
      </c>
    </row>
    <row r="1888" spans="1:5" ht="15.75" hidden="1">
      <c r="A1888" s="21">
        <v>38135</v>
      </c>
      <c r="B1888" s="20">
        <v>39.88</v>
      </c>
      <c r="C1888" s="20">
        <v>39.71</v>
      </c>
      <c r="D1888" s="20">
        <v>39.35</v>
      </c>
      <c r="E1888" s="20">
        <v>38.85</v>
      </c>
    </row>
    <row r="1889" ht="15.75" hidden="1">
      <c r="A1889" s="21">
        <v>38138</v>
      </c>
    </row>
    <row r="1890" spans="1:5" ht="15.75" hidden="1">
      <c r="A1890" s="21">
        <v>38139</v>
      </c>
      <c r="B1890" s="20">
        <v>42.33</v>
      </c>
      <c r="C1890" s="20">
        <v>42.19</v>
      </c>
      <c r="D1890" s="20">
        <v>41.77</v>
      </c>
      <c r="E1890" s="20">
        <v>41.2</v>
      </c>
    </row>
    <row r="1891" spans="1:5" ht="15.75" hidden="1">
      <c r="A1891" s="21">
        <v>38140</v>
      </c>
      <c r="B1891" s="20">
        <v>39.96</v>
      </c>
      <c r="C1891" s="20">
        <v>39.93</v>
      </c>
      <c r="D1891" s="20">
        <v>39.64</v>
      </c>
      <c r="E1891" s="20">
        <v>39.17</v>
      </c>
    </row>
    <row r="1892" spans="1:5" ht="15.75" hidden="1">
      <c r="A1892" s="21">
        <v>38141</v>
      </c>
      <c r="B1892" s="20">
        <v>39.28</v>
      </c>
      <c r="C1892" s="20">
        <v>39.23</v>
      </c>
      <c r="D1892" s="20">
        <v>39.02</v>
      </c>
      <c r="E1892" s="20">
        <v>38.61</v>
      </c>
    </row>
    <row r="1893" spans="1:5" ht="15.75" hidden="1">
      <c r="A1893" s="21">
        <v>38142</v>
      </c>
      <c r="B1893" s="20">
        <v>38.49</v>
      </c>
      <c r="C1893" s="20">
        <v>38.53</v>
      </c>
      <c r="D1893" s="20">
        <v>38.38</v>
      </c>
      <c r="E1893" s="20">
        <v>38.03</v>
      </c>
    </row>
    <row r="1894" spans="1:5" ht="15.75" hidden="1">
      <c r="A1894" s="21">
        <v>38145</v>
      </c>
      <c r="B1894" s="20">
        <v>38.66</v>
      </c>
      <c r="C1894" s="20">
        <v>38.75</v>
      </c>
      <c r="D1894" s="20">
        <v>38.59</v>
      </c>
      <c r="E1894" s="20">
        <v>38.27</v>
      </c>
    </row>
    <row r="1895" spans="1:5" ht="15.75" hidden="1">
      <c r="A1895" s="21">
        <v>38146</v>
      </c>
      <c r="B1895" s="20">
        <v>37.28</v>
      </c>
      <c r="C1895" s="20">
        <v>37.43</v>
      </c>
      <c r="D1895" s="20">
        <v>37.32</v>
      </c>
      <c r="E1895" s="20">
        <v>37.05</v>
      </c>
    </row>
    <row r="1896" spans="1:5" ht="15.75" hidden="1">
      <c r="A1896" s="21">
        <v>38147</v>
      </c>
      <c r="B1896" s="20">
        <v>37.54</v>
      </c>
      <c r="C1896" s="20">
        <v>37.74</v>
      </c>
      <c r="D1896" s="20">
        <v>37.65</v>
      </c>
      <c r="E1896" s="20">
        <v>37.45</v>
      </c>
    </row>
    <row r="1897" spans="1:5" ht="15.75" hidden="1">
      <c r="A1897" s="21">
        <v>38148</v>
      </c>
      <c r="B1897" s="20">
        <v>38.45</v>
      </c>
      <c r="C1897" s="20">
        <v>38.65</v>
      </c>
      <c r="D1897" s="20">
        <v>38.55</v>
      </c>
      <c r="E1897" s="20">
        <v>38.28</v>
      </c>
    </row>
    <row r="1898" ht="15.75" hidden="1">
      <c r="A1898" s="21">
        <v>38149</v>
      </c>
    </row>
    <row r="1899" spans="1:5" ht="15.75" hidden="1">
      <c r="A1899" s="21">
        <v>38152</v>
      </c>
      <c r="B1899" s="20">
        <v>37.59</v>
      </c>
      <c r="C1899" s="20">
        <v>37.88</v>
      </c>
      <c r="D1899" s="20">
        <v>37.83</v>
      </c>
      <c r="E1899" s="20">
        <v>37.58</v>
      </c>
    </row>
    <row r="1900" spans="1:5" ht="15.75" hidden="1">
      <c r="A1900" s="21">
        <v>38153</v>
      </c>
      <c r="B1900" s="20">
        <v>37.19</v>
      </c>
      <c r="C1900" s="20">
        <v>37.42</v>
      </c>
      <c r="D1900" s="20">
        <v>37.44</v>
      </c>
      <c r="E1900" s="20">
        <v>37.24</v>
      </c>
    </row>
    <row r="1901" spans="1:5" ht="15.75" hidden="1">
      <c r="A1901" s="21">
        <v>38154</v>
      </c>
      <c r="B1901" s="20">
        <v>37.32</v>
      </c>
      <c r="C1901" s="20">
        <v>37.65</v>
      </c>
      <c r="D1901" s="20">
        <v>37.63</v>
      </c>
      <c r="E1901" s="20">
        <v>37.41</v>
      </c>
    </row>
    <row r="1902" spans="1:5" ht="15.75" hidden="1">
      <c r="A1902" s="21">
        <v>38155</v>
      </c>
      <c r="B1902" s="20">
        <v>38.46</v>
      </c>
      <c r="C1902" s="20">
        <v>38.81</v>
      </c>
      <c r="D1902" s="20">
        <v>38.82</v>
      </c>
      <c r="E1902" s="20">
        <v>38.54</v>
      </c>
    </row>
    <row r="1903" spans="1:5" ht="15.75" hidden="1">
      <c r="A1903" s="21">
        <v>38156</v>
      </c>
      <c r="B1903" s="20">
        <v>38.75</v>
      </c>
      <c r="C1903" s="20">
        <v>39</v>
      </c>
      <c r="D1903" s="20">
        <v>39.01</v>
      </c>
      <c r="E1903" s="20">
        <v>38.72</v>
      </c>
    </row>
    <row r="1904" spans="1:5" ht="15.75" hidden="1">
      <c r="A1904" s="21">
        <v>38159</v>
      </c>
      <c r="B1904" s="20">
        <v>37.63</v>
      </c>
      <c r="C1904" s="20">
        <v>37.77</v>
      </c>
      <c r="D1904" s="20">
        <v>37.8</v>
      </c>
      <c r="E1904" s="20">
        <v>37.57</v>
      </c>
    </row>
    <row r="1905" spans="1:5" ht="15.75" hidden="1">
      <c r="A1905" s="21">
        <v>38160</v>
      </c>
      <c r="B1905" s="20">
        <v>38.11</v>
      </c>
      <c r="C1905" s="20">
        <v>38.25</v>
      </c>
      <c r="D1905" s="20">
        <v>38.25</v>
      </c>
      <c r="E1905" s="20">
        <v>38</v>
      </c>
    </row>
    <row r="1906" spans="1:5" ht="15.75" hidden="1">
      <c r="A1906" s="21">
        <v>38161</v>
      </c>
      <c r="B1906" s="20">
        <v>37.57</v>
      </c>
      <c r="C1906" s="20">
        <v>37.64</v>
      </c>
      <c r="D1906" s="20">
        <v>37.41</v>
      </c>
      <c r="E1906" s="20">
        <v>37.16</v>
      </c>
    </row>
    <row r="1907" spans="1:5" ht="15.75" hidden="1">
      <c r="A1907" s="21">
        <v>38162</v>
      </c>
      <c r="B1907" s="20">
        <v>37.93</v>
      </c>
      <c r="C1907" s="20">
        <v>38.02</v>
      </c>
      <c r="D1907" s="20">
        <v>37.79</v>
      </c>
      <c r="E1907" s="20">
        <v>37.53</v>
      </c>
    </row>
    <row r="1908" spans="1:5" ht="15.75" hidden="1">
      <c r="A1908" s="21">
        <v>38163</v>
      </c>
      <c r="B1908" s="20">
        <v>37.55</v>
      </c>
      <c r="C1908" s="20">
        <v>37.6</v>
      </c>
      <c r="D1908" s="20">
        <v>37.39</v>
      </c>
      <c r="E1908" s="20">
        <v>37.16</v>
      </c>
    </row>
    <row r="1909" spans="1:5" ht="15.75" hidden="1">
      <c r="A1909" s="21">
        <v>38166</v>
      </c>
      <c r="B1909" s="20">
        <v>36.24</v>
      </c>
      <c r="C1909" s="20">
        <v>36.31</v>
      </c>
      <c r="D1909" s="20">
        <v>36.2</v>
      </c>
      <c r="E1909" s="20">
        <v>36.06</v>
      </c>
    </row>
    <row r="1910" spans="1:5" ht="15.75" hidden="1">
      <c r="A1910" s="21">
        <v>38167</v>
      </c>
      <c r="B1910" s="20">
        <v>35.66</v>
      </c>
      <c r="C1910" s="20">
        <v>35.75</v>
      </c>
      <c r="D1910" s="20">
        <v>35.65</v>
      </c>
      <c r="E1910" s="20">
        <v>35.53</v>
      </c>
    </row>
    <row r="1911" spans="1:5" ht="15.75" hidden="1">
      <c r="A1911" s="21">
        <v>38168</v>
      </c>
      <c r="B1911" s="20">
        <v>37.05</v>
      </c>
      <c r="C1911" s="20">
        <v>37.14</v>
      </c>
      <c r="D1911" s="20">
        <v>36.99</v>
      </c>
      <c r="E1911" s="20">
        <v>36.84</v>
      </c>
    </row>
    <row r="1912" spans="1:5" ht="15.75" hidden="1">
      <c r="A1912" s="21">
        <v>38169</v>
      </c>
      <c r="B1912" s="20">
        <v>38.74</v>
      </c>
      <c r="C1912" s="20">
        <v>38.83</v>
      </c>
      <c r="D1912" s="20">
        <v>38.6</v>
      </c>
      <c r="E1912" s="20">
        <v>38.34</v>
      </c>
    </row>
    <row r="1913" spans="1:5" ht="15.75" hidden="1">
      <c r="A1913" s="21">
        <v>38170</v>
      </c>
      <c r="B1913" s="20">
        <v>38.39</v>
      </c>
      <c r="C1913" s="20">
        <v>38.46</v>
      </c>
      <c r="D1913" s="20">
        <v>38.24</v>
      </c>
      <c r="E1913" s="20">
        <v>37.98</v>
      </c>
    </row>
    <row r="1914" ht="15.75" hidden="1">
      <c r="A1914" s="21">
        <v>38173</v>
      </c>
    </row>
    <row r="1915" spans="1:5" ht="15.75" hidden="1">
      <c r="A1915" s="21">
        <v>38174</v>
      </c>
      <c r="B1915" s="20">
        <v>39.65</v>
      </c>
      <c r="C1915" s="20">
        <v>39.72</v>
      </c>
      <c r="D1915" s="20">
        <v>39.46</v>
      </c>
      <c r="E1915" s="20">
        <v>39.18</v>
      </c>
    </row>
    <row r="1916" spans="1:5" ht="15.75" hidden="1">
      <c r="A1916" s="21">
        <v>38175</v>
      </c>
      <c r="B1916" s="20">
        <v>39.08</v>
      </c>
      <c r="C1916" s="20">
        <v>39.2</v>
      </c>
      <c r="D1916" s="20">
        <v>38.89</v>
      </c>
      <c r="E1916" s="20">
        <v>38.59</v>
      </c>
    </row>
    <row r="1917" spans="1:5" ht="15.75" hidden="1">
      <c r="A1917" s="21">
        <v>38176</v>
      </c>
      <c r="B1917" s="20">
        <v>40.33</v>
      </c>
      <c r="C1917" s="20">
        <v>40.53</v>
      </c>
      <c r="D1917" s="20">
        <v>40.07</v>
      </c>
      <c r="E1917" s="20">
        <v>39.67</v>
      </c>
    </row>
    <row r="1918" spans="1:5" ht="15.75" hidden="1">
      <c r="A1918" s="21">
        <v>38177</v>
      </c>
      <c r="B1918" s="20">
        <v>39.96</v>
      </c>
      <c r="C1918" s="20">
        <v>40.14</v>
      </c>
      <c r="D1918" s="20">
        <v>39.61</v>
      </c>
      <c r="E1918" s="20">
        <v>39.2</v>
      </c>
    </row>
    <row r="1919" spans="1:5" ht="15.75" hidden="1">
      <c r="A1919" s="21">
        <v>38180</v>
      </c>
      <c r="B1919" s="20">
        <v>39.5</v>
      </c>
      <c r="C1919" s="20">
        <v>39.64</v>
      </c>
      <c r="D1919" s="20">
        <v>39.2</v>
      </c>
      <c r="E1919" s="20">
        <v>38.81</v>
      </c>
    </row>
    <row r="1920" spans="1:5" ht="15.75" hidden="1">
      <c r="A1920" s="21">
        <v>38181</v>
      </c>
      <c r="B1920" s="20">
        <v>39.44</v>
      </c>
      <c r="C1920" s="20">
        <v>39.54</v>
      </c>
      <c r="D1920" s="20">
        <v>39.1</v>
      </c>
      <c r="E1920" s="20">
        <v>38.71</v>
      </c>
    </row>
    <row r="1921" spans="1:5" ht="15.75" hidden="1">
      <c r="A1921" s="21">
        <v>38182</v>
      </c>
      <c r="B1921" s="20">
        <v>40.97</v>
      </c>
      <c r="C1921" s="20">
        <v>41.15</v>
      </c>
      <c r="D1921" s="20">
        <v>40.57</v>
      </c>
      <c r="E1921" s="20">
        <v>40.09</v>
      </c>
    </row>
    <row r="1922" spans="1:5" ht="15.75" hidden="1">
      <c r="A1922" s="21">
        <v>38183</v>
      </c>
      <c r="B1922" s="20">
        <v>40.77</v>
      </c>
      <c r="C1922" s="20">
        <v>40.93</v>
      </c>
      <c r="D1922" s="20">
        <v>40.41</v>
      </c>
      <c r="E1922" s="20">
        <v>39.93</v>
      </c>
    </row>
    <row r="1923" spans="1:5" ht="15.75" hidden="1">
      <c r="A1923" s="21">
        <v>38184</v>
      </c>
      <c r="B1923" s="20">
        <v>41.25</v>
      </c>
      <c r="C1923" s="20">
        <v>41.3</v>
      </c>
      <c r="D1923" s="20">
        <v>40.82</v>
      </c>
      <c r="E1923" s="20">
        <v>40.34</v>
      </c>
    </row>
    <row r="1924" spans="1:5" ht="15.75" hidden="1">
      <c r="A1924" s="21">
        <v>38187</v>
      </c>
      <c r="B1924" s="20">
        <v>41.64</v>
      </c>
      <c r="C1924" s="20">
        <v>41.44</v>
      </c>
      <c r="D1924" s="20">
        <v>40.88</v>
      </c>
      <c r="E1924" s="20">
        <v>40.38</v>
      </c>
    </row>
    <row r="1925" spans="1:5" ht="15.75" hidden="1">
      <c r="A1925" s="21">
        <v>38188</v>
      </c>
      <c r="B1925" s="20">
        <v>40.86</v>
      </c>
      <c r="C1925" s="20">
        <v>40.44</v>
      </c>
      <c r="D1925" s="20">
        <v>39.88</v>
      </c>
      <c r="E1925" s="20">
        <v>39.45</v>
      </c>
    </row>
    <row r="1926" spans="1:5" ht="15.75" hidden="1">
      <c r="A1926" s="21">
        <v>38189</v>
      </c>
      <c r="B1926" s="20">
        <v>40.58</v>
      </c>
      <c r="C1926" s="20">
        <v>40.09</v>
      </c>
      <c r="D1926" s="20">
        <v>39.68</v>
      </c>
      <c r="E1926" s="20">
        <v>39.26</v>
      </c>
    </row>
    <row r="1927" spans="1:5" ht="15.75" hidden="1">
      <c r="A1927" s="21">
        <v>38190</v>
      </c>
      <c r="B1927" s="20">
        <v>41.36</v>
      </c>
      <c r="C1927" s="20">
        <v>40.88</v>
      </c>
      <c r="D1927" s="20">
        <v>40.46</v>
      </c>
      <c r="E1927" s="20">
        <v>40.03</v>
      </c>
    </row>
    <row r="1928" spans="1:5" ht="15.75" hidden="1">
      <c r="A1928" s="21">
        <v>38191</v>
      </c>
      <c r="B1928" s="20">
        <v>41.71</v>
      </c>
      <c r="C1928" s="20">
        <v>41.27</v>
      </c>
      <c r="D1928" s="20">
        <v>40.87</v>
      </c>
      <c r="E1928" s="20">
        <v>40.45</v>
      </c>
    </row>
    <row r="1929" spans="1:5" ht="15.75" hidden="1">
      <c r="A1929" s="21">
        <v>38194</v>
      </c>
      <c r="B1929" s="20">
        <v>41.44</v>
      </c>
      <c r="C1929" s="20">
        <v>40.97</v>
      </c>
      <c r="D1929" s="20">
        <v>40.58</v>
      </c>
      <c r="E1929" s="20">
        <v>40.17</v>
      </c>
    </row>
    <row r="1930" spans="1:5" ht="15.75" hidden="1">
      <c r="A1930" s="21">
        <v>38195</v>
      </c>
      <c r="B1930" s="20">
        <v>41.84</v>
      </c>
      <c r="C1930" s="20">
        <v>41.26</v>
      </c>
      <c r="D1930" s="20">
        <v>40.84</v>
      </c>
      <c r="E1930" s="20">
        <v>40.41</v>
      </c>
    </row>
    <row r="1931" spans="1:5" ht="15.75" hidden="1">
      <c r="A1931" s="21">
        <v>38196</v>
      </c>
      <c r="B1931" s="20">
        <v>42.9</v>
      </c>
      <c r="C1931" s="20">
        <v>42.28</v>
      </c>
      <c r="D1931" s="20">
        <v>41.81</v>
      </c>
      <c r="E1931" s="20">
        <v>41.34</v>
      </c>
    </row>
    <row r="1932" spans="1:5" ht="15.75" hidden="1">
      <c r="A1932" s="21">
        <v>38197</v>
      </c>
      <c r="B1932" s="20">
        <v>42.75</v>
      </c>
      <c r="C1932" s="20">
        <v>42.13</v>
      </c>
      <c r="D1932" s="20">
        <v>41.64</v>
      </c>
      <c r="E1932" s="20">
        <v>41.17</v>
      </c>
    </row>
    <row r="1933" spans="1:5" ht="15.75" hidden="1">
      <c r="A1933" s="21">
        <v>38198</v>
      </c>
      <c r="B1933" s="20">
        <v>43.8</v>
      </c>
      <c r="C1933" s="20">
        <v>43.05</v>
      </c>
      <c r="D1933" s="20">
        <v>42.49</v>
      </c>
      <c r="E1933" s="20">
        <v>41.99</v>
      </c>
    </row>
    <row r="1934" spans="1:5" ht="15.75" hidden="1">
      <c r="A1934" s="21">
        <v>38201</v>
      </c>
      <c r="B1934" s="20">
        <v>43.82</v>
      </c>
      <c r="C1934" s="20">
        <v>43.16</v>
      </c>
      <c r="D1934" s="20">
        <v>42.63</v>
      </c>
      <c r="E1934" s="20">
        <v>42.14</v>
      </c>
    </row>
    <row r="1935" spans="1:5" ht="15.75" hidden="1">
      <c r="A1935" s="21">
        <v>38202</v>
      </c>
      <c r="B1935" s="20">
        <v>44.15</v>
      </c>
      <c r="C1935" s="20">
        <v>43.66</v>
      </c>
      <c r="D1935" s="20">
        <v>43.14</v>
      </c>
      <c r="E1935" s="20">
        <v>42.65</v>
      </c>
    </row>
    <row r="1936" spans="1:5" ht="15.75" hidden="1">
      <c r="A1936" s="21">
        <v>38203</v>
      </c>
      <c r="B1936" s="20">
        <v>42.83</v>
      </c>
      <c r="C1936" s="20">
        <v>42.3</v>
      </c>
      <c r="D1936" s="20">
        <v>41.84</v>
      </c>
      <c r="E1936" s="20">
        <v>41.37</v>
      </c>
    </row>
    <row r="1937" spans="1:5" ht="15.75" hidden="1">
      <c r="A1937" s="21">
        <v>38204</v>
      </c>
      <c r="B1937" s="20">
        <v>44.41</v>
      </c>
      <c r="C1937" s="20">
        <v>43.8</v>
      </c>
      <c r="D1937" s="20">
        <v>43.22</v>
      </c>
      <c r="E1937" s="20">
        <v>42.65</v>
      </c>
    </row>
    <row r="1938" spans="1:5" ht="15.75" hidden="1">
      <c r="A1938" s="21">
        <v>38205</v>
      </c>
      <c r="B1938" s="20">
        <v>43.95</v>
      </c>
      <c r="C1938" s="20">
        <v>43.52</v>
      </c>
      <c r="D1938" s="20">
        <v>43</v>
      </c>
      <c r="E1938" s="20">
        <v>42.45</v>
      </c>
    </row>
    <row r="1939" spans="1:5" ht="15.75" hidden="1">
      <c r="A1939" s="21">
        <v>38208</v>
      </c>
      <c r="B1939" s="20">
        <v>44.84</v>
      </c>
      <c r="C1939" s="20">
        <v>44.44</v>
      </c>
      <c r="D1939" s="20">
        <v>43.96</v>
      </c>
      <c r="E1939" s="20">
        <v>43.38</v>
      </c>
    </row>
    <row r="1940" spans="1:5" ht="15.75" hidden="1">
      <c r="A1940" s="21">
        <v>38209</v>
      </c>
      <c r="B1940" s="20">
        <v>44.52</v>
      </c>
      <c r="C1940" s="20">
        <v>44.06</v>
      </c>
      <c r="D1940" s="20">
        <v>43.6</v>
      </c>
      <c r="E1940" s="20">
        <v>43.02</v>
      </c>
    </row>
    <row r="1941" spans="1:5" ht="15.75" hidden="1">
      <c r="A1941" s="21">
        <v>38210</v>
      </c>
      <c r="B1941" s="20">
        <v>44.8</v>
      </c>
      <c r="C1941" s="20">
        <v>44.35</v>
      </c>
      <c r="D1941" s="20">
        <v>43.89</v>
      </c>
      <c r="E1941" s="20">
        <v>43.31</v>
      </c>
    </row>
    <row r="1942" spans="1:5" ht="15.75" hidden="1">
      <c r="A1942" s="21">
        <v>38211</v>
      </c>
      <c r="B1942" s="20">
        <v>45.5</v>
      </c>
      <c r="C1942" s="20">
        <v>44.93</v>
      </c>
      <c r="D1942" s="20">
        <v>44.5</v>
      </c>
      <c r="E1942" s="20">
        <v>43.92</v>
      </c>
    </row>
    <row r="1943" spans="1:5" ht="15.75" hidden="1">
      <c r="A1943" s="21">
        <v>38212</v>
      </c>
      <c r="B1943" s="20">
        <v>46.58</v>
      </c>
      <c r="C1943" s="20">
        <v>46.03</v>
      </c>
      <c r="D1943" s="20">
        <v>45.61</v>
      </c>
      <c r="E1943" s="20">
        <v>45.04</v>
      </c>
    </row>
    <row r="1944" spans="1:5" ht="15.75" hidden="1">
      <c r="A1944" s="21">
        <v>38215</v>
      </c>
      <c r="B1944" s="20">
        <v>46.05</v>
      </c>
      <c r="C1944" s="20">
        <v>45.69</v>
      </c>
      <c r="D1944" s="20">
        <v>45.29</v>
      </c>
      <c r="E1944" s="20">
        <v>44.76</v>
      </c>
    </row>
    <row r="1945" spans="1:5" ht="15.75" hidden="1">
      <c r="A1945" s="21">
        <v>38216</v>
      </c>
      <c r="B1945" s="20">
        <v>46.75</v>
      </c>
      <c r="C1945" s="20">
        <v>46.26</v>
      </c>
      <c r="D1945" s="20">
        <v>45.81</v>
      </c>
      <c r="E1945" s="20">
        <v>45.25</v>
      </c>
    </row>
    <row r="1946" spans="1:5" ht="15.75" hidden="1">
      <c r="A1946" s="21">
        <v>38217</v>
      </c>
      <c r="B1946" s="20">
        <v>47.27</v>
      </c>
      <c r="C1946" s="20">
        <v>46.35</v>
      </c>
      <c r="D1946" s="20">
        <v>45.93</v>
      </c>
      <c r="E1946" s="20">
        <v>45.37</v>
      </c>
    </row>
    <row r="1947" spans="1:5" ht="15.75" hidden="1">
      <c r="A1947" s="21">
        <v>38218</v>
      </c>
      <c r="B1947" s="20">
        <v>48.7</v>
      </c>
      <c r="C1947" s="20">
        <v>47.64</v>
      </c>
      <c r="D1947" s="20">
        <v>47.23</v>
      </c>
      <c r="E1947" s="20">
        <v>46.65</v>
      </c>
    </row>
    <row r="1948" spans="1:5" ht="15.75" hidden="1">
      <c r="A1948" s="21">
        <v>38219</v>
      </c>
      <c r="B1948" s="20">
        <v>47.86</v>
      </c>
      <c r="C1948" s="20">
        <v>46.72</v>
      </c>
      <c r="D1948" s="20">
        <v>46.34</v>
      </c>
      <c r="E1948" s="20">
        <v>45.81</v>
      </c>
    </row>
    <row r="1949" spans="1:5" ht="15.75" hidden="1">
      <c r="A1949" s="21">
        <v>38222</v>
      </c>
      <c r="B1949" s="20">
        <v>46.05</v>
      </c>
      <c r="C1949" s="20">
        <v>45.71</v>
      </c>
      <c r="D1949" s="20">
        <v>45.22</v>
      </c>
      <c r="E1949" s="20">
        <v>44.67</v>
      </c>
    </row>
    <row r="1950" spans="1:5" ht="15.75" hidden="1">
      <c r="A1950" s="21">
        <v>38223</v>
      </c>
      <c r="B1950" s="20">
        <v>45.21</v>
      </c>
      <c r="C1950" s="20">
        <v>44.86</v>
      </c>
      <c r="D1950" s="20">
        <v>44.46</v>
      </c>
      <c r="E1950" s="20">
        <v>43.96</v>
      </c>
    </row>
    <row r="1951" spans="1:5" ht="15.75" hidden="1">
      <c r="A1951" s="21">
        <v>38224</v>
      </c>
      <c r="B1951" s="20">
        <v>43.47</v>
      </c>
      <c r="C1951" s="20">
        <v>43.15</v>
      </c>
      <c r="D1951" s="20">
        <v>42.78</v>
      </c>
      <c r="E1951" s="20">
        <v>42.32</v>
      </c>
    </row>
    <row r="1952" spans="1:5" ht="15.75" hidden="1">
      <c r="A1952" s="21">
        <v>38225</v>
      </c>
      <c r="B1952" s="20">
        <v>43.1</v>
      </c>
      <c r="C1952" s="20">
        <v>42.75</v>
      </c>
      <c r="D1952" s="20">
        <v>42.38</v>
      </c>
      <c r="E1952" s="20">
        <v>41.93</v>
      </c>
    </row>
    <row r="1953" spans="1:5" ht="15.75" hidden="1">
      <c r="A1953" s="21">
        <v>38226</v>
      </c>
      <c r="B1953" s="20">
        <v>43.18</v>
      </c>
      <c r="C1953" s="20">
        <v>42.98</v>
      </c>
      <c r="D1953" s="20">
        <v>42.68</v>
      </c>
      <c r="E1953" s="20">
        <v>42.25</v>
      </c>
    </row>
    <row r="1954" spans="1:5" ht="15.75" hidden="1">
      <c r="A1954" s="21">
        <v>38229</v>
      </c>
      <c r="B1954" s="20">
        <v>42.28</v>
      </c>
      <c r="C1954" s="20">
        <v>42.11</v>
      </c>
      <c r="D1954" s="20">
        <v>41.82</v>
      </c>
      <c r="E1954" s="20">
        <v>41.4</v>
      </c>
    </row>
    <row r="1955" spans="1:5" ht="15.75" hidden="1">
      <c r="A1955" s="21">
        <v>38230</v>
      </c>
      <c r="B1955" s="20">
        <v>42.12</v>
      </c>
      <c r="C1955" s="20">
        <v>42.04</v>
      </c>
      <c r="D1955" s="20">
        <v>41.75</v>
      </c>
      <c r="E1955" s="20">
        <v>41.37</v>
      </c>
    </row>
    <row r="1956" spans="1:5" ht="15.75" hidden="1">
      <c r="A1956" s="21">
        <v>38231</v>
      </c>
      <c r="B1956" s="20">
        <v>44</v>
      </c>
      <c r="C1956" s="20">
        <v>43.96</v>
      </c>
      <c r="D1956" s="20">
        <v>43.65</v>
      </c>
      <c r="E1956" s="20">
        <v>43.23</v>
      </c>
    </row>
    <row r="1957" spans="1:5" ht="15.75" hidden="1">
      <c r="A1957" s="21">
        <v>38232</v>
      </c>
      <c r="B1957" s="20">
        <v>44.06</v>
      </c>
      <c r="C1957" s="20">
        <v>44.01</v>
      </c>
      <c r="D1957" s="20">
        <v>43.68</v>
      </c>
      <c r="E1957" s="20">
        <v>43.28</v>
      </c>
    </row>
    <row r="1958" spans="1:5" ht="15.75" hidden="1">
      <c r="A1958" s="21">
        <v>38233</v>
      </c>
      <c r="B1958" s="20">
        <v>43.99</v>
      </c>
      <c r="C1958" s="20">
        <v>43.96</v>
      </c>
      <c r="D1958" s="20">
        <v>43.63</v>
      </c>
      <c r="E1958" s="20">
        <v>43.23</v>
      </c>
    </row>
    <row r="1959" ht="15.75" hidden="1">
      <c r="A1959" s="21">
        <v>38236</v>
      </c>
    </row>
    <row r="1960" spans="1:5" ht="15.75" hidden="1">
      <c r="A1960" s="21">
        <v>38237</v>
      </c>
      <c r="B1960" s="20">
        <v>43.31</v>
      </c>
      <c r="C1960" s="20">
        <v>43.31</v>
      </c>
      <c r="D1960" s="20">
        <v>43.01</v>
      </c>
      <c r="E1960" s="20">
        <v>42.64</v>
      </c>
    </row>
    <row r="1961" spans="1:5" ht="15.75" hidden="1">
      <c r="A1961" s="21">
        <v>38238</v>
      </c>
      <c r="B1961" s="20">
        <v>42.77</v>
      </c>
      <c r="C1961" s="20">
        <v>42.84</v>
      </c>
      <c r="D1961" s="20">
        <v>42.52</v>
      </c>
      <c r="E1961" s="20">
        <v>42.15</v>
      </c>
    </row>
    <row r="1962" spans="1:5" ht="15.75" hidden="1">
      <c r="A1962" s="21">
        <v>38239</v>
      </c>
      <c r="B1962" s="20">
        <v>44.61</v>
      </c>
      <c r="C1962" s="20">
        <v>44.63</v>
      </c>
      <c r="D1962" s="20">
        <v>44.2</v>
      </c>
      <c r="E1962" s="20">
        <v>43.73</v>
      </c>
    </row>
    <row r="1963" spans="1:5" ht="15.75" hidden="1">
      <c r="A1963" s="21">
        <v>38240</v>
      </c>
      <c r="B1963" s="20">
        <v>42.81</v>
      </c>
      <c r="C1963" s="20">
        <v>42.84</v>
      </c>
      <c r="D1963" s="20">
        <v>42.44</v>
      </c>
      <c r="E1963" s="20">
        <v>42</v>
      </c>
    </row>
    <row r="1964" spans="1:5" ht="15.75" hidden="1">
      <c r="A1964" s="21">
        <v>38243</v>
      </c>
      <c r="B1964" s="20">
        <v>43.87</v>
      </c>
      <c r="C1964" s="20">
        <v>43.83</v>
      </c>
      <c r="D1964" s="20">
        <v>43.36</v>
      </c>
      <c r="E1964" s="20">
        <v>42.86</v>
      </c>
    </row>
    <row r="1965" spans="1:5" ht="15.75" hidden="1">
      <c r="A1965" s="21">
        <v>38244</v>
      </c>
      <c r="B1965" s="20">
        <v>44.39</v>
      </c>
      <c r="C1965" s="20">
        <v>44.34</v>
      </c>
      <c r="D1965" s="20">
        <v>43.87</v>
      </c>
      <c r="E1965" s="20">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0">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69"/>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69"/>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0">
        <v>74.91</v>
      </c>
      <c r="C2454" s="70">
        <v>76.18</v>
      </c>
      <c r="D2454" s="70">
        <v>76.95</v>
      </c>
      <c r="E2454" s="70">
        <v>77.51</v>
      </c>
    </row>
    <row r="2455" spans="1:5" ht="15.75" hidden="1">
      <c r="A2455" s="12">
        <v>38931</v>
      </c>
      <c r="B2455" s="70">
        <v>75.81</v>
      </c>
      <c r="C2455" s="70">
        <v>76.9</v>
      </c>
      <c r="D2455" s="70">
        <v>77.57</v>
      </c>
      <c r="E2455" s="70">
        <v>78.08</v>
      </c>
    </row>
    <row r="2456" spans="1:5" ht="15.75" hidden="1">
      <c r="A2456" s="12">
        <v>38932</v>
      </c>
      <c r="B2456" s="70">
        <v>75.46</v>
      </c>
      <c r="C2456" s="70">
        <v>76.74</v>
      </c>
      <c r="D2456" s="70">
        <v>77.47</v>
      </c>
      <c r="E2456" s="70">
        <v>78.02</v>
      </c>
    </row>
    <row r="2457" spans="1:5" ht="15.75" hidden="1">
      <c r="A2457" s="12">
        <v>38933</v>
      </c>
      <c r="B2457" s="70">
        <v>74.76</v>
      </c>
      <c r="C2457" s="70">
        <v>76.16</v>
      </c>
      <c r="D2457" s="70">
        <v>76.97</v>
      </c>
      <c r="E2457" s="70">
        <v>77.57</v>
      </c>
    </row>
    <row r="2458" spans="1:5" ht="15.75" hidden="1">
      <c r="A2458" s="12">
        <v>38936</v>
      </c>
      <c r="B2458" s="70">
        <v>76.98</v>
      </c>
      <c r="C2458" s="70">
        <v>78.42</v>
      </c>
      <c r="D2458" s="70">
        <v>79.15</v>
      </c>
      <c r="E2458" s="70">
        <v>79.67</v>
      </c>
    </row>
    <row r="2459" spans="1:5" ht="15.75" hidden="1">
      <c r="A2459" s="12">
        <v>38937</v>
      </c>
      <c r="B2459" s="70">
        <v>76.31</v>
      </c>
      <c r="C2459" s="70">
        <v>77.72</v>
      </c>
      <c r="D2459" s="70">
        <v>78.42</v>
      </c>
      <c r="E2459" s="70">
        <v>78.87</v>
      </c>
    </row>
    <row r="2460" spans="1:5" ht="15.75" hidden="1">
      <c r="A2460" s="12">
        <v>38938</v>
      </c>
      <c r="B2460" s="70">
        <v>76.35</v>
      </c>
      <c r="C2460" s="70">
        <v>77.53</v>
      </c>
      <c r="D2460" s="70">
        <v>78.24</v>
      </c>
      <c r="E2460" s="70">
        <v>78.66</v>
      </c>
    </row>
    <row r="2461" spans="1:5" ht="15.75" hidden="1">
      <c r="A2461" s="12">
        <v>38939</v>
      </c>
      <c r="B2461" s="70">
        <v>74</v>
      </c>
      <c r="C2461" s="70">
        <v>75.5</v>
      </c>
      <c r="D2461" s="70">
        <v>76.36</v>
      </c>
      <c r="E2461" s="70">
        <v>76.89</v>
      </c>
    </row>
    <row r="2462" spans="1:5" ht="15.75" hidden="1">
      <c r="A2462" s="12">
        <v>38940</v>
      </c>
      <c r="B2462" s="70">
        <v>74.35</v>
      </c>
      <c r="C2462" s="70">
        <v>75.99</v>
      </c>
      <c r="D2462" s="70">
        <v>76.86</v>
      </c>
      <c r="E2462" s="70">
        <v>77.43</v>
      </c>
    </row>
    <row r="2463" spans="1:5" ht="15.75" hidden="1">
      <c r="A2463" s="12">
        <v>38943</v>
      </c>
      <c r="B2463" s="70">
        <v>73.53</v>
      </c>
      <c r="C2463" s="70">
        <v>74.95</v>
      </c>
      <c r="D2463" s="70">
        <v>75.82</v>
      </c>
      <c r="E2463" s="70">
        <v>76.45</v>
      </c>
    </row>
    <row r="2464" spans="1:5" ht="15.75" hidden="1">
      <c r="A2464" s="12">
        <v>38944</v>
      </c>
      <c r="B2464" s="70">
        <v>73.05</v>
      </c>
      <c r="C2464" s="70">
        <v>74.33</v>
      </c>
      <c r="D2464" s="70">
        <v>75.19</v>
      </c>
      <c r="E2464" s="70">
        <v>75.84</v>
      </c>
    </row>
    <row r="2465" spans="1:5" ht="15.75" hidden="1">
      <c r="A2465" s="12">
        <v>38945</v>
      </c>
      <c r="B2465" s="70">
        <v>71.89</v>
      </c>
      <c r="C2465" s="70">
        <v>73.19</v>
      </c>
      <c r="D2465" s="70">
        <v>74.19</v>
      </c>
      <c r="E2465" s="70">
        <v>74.96</v>
      </c>
    </row>
    <row r="2466" spans="1:5" ht="15.75" hidden="1">
      <c r="A2466" s="12">
        <v>38946</v>
      </c>
      <c r="B2466" s="70">
        <v>70.06</v>
      </c>
      <c r="C2466" s="70">
        <v>71.48</v>
      </c>
      <c r="D2466" s="70">
        <v>72.56</v>
      </c>
      <c r="E2466" s="70">
        <v>73.41</v>
      </c>
    </row>
    <row r="2467" spans="1:5" ht="15.75" hidden="1">
      <c r="A2467" s="12">
        <v>38947</v>
      </c>
      <c r="B2467" s="70">
        <v>71.14</v>
      </c>
      <c r="C2467" s="70">
        <v>72.1</v>
      </c>
      <c r="D2467" s="70">
        <v>73.1</v>
      </c>
      <c r="E2467" s="70">
        <v>73.9</v>
      </c>
    </row>
    <row r="2468" spans="1:5" ht="15.75" hidden="1">
      <c r="A2468" s="12">
        <v>38950</v>
      </c>
      <c r="B2468" s="70">
        <v>72.45</v>
      </c>
      <c r="C2468" s="70">
        <v>73.3</v>
      </c>
      <c r="D2468" s="70">
        <v>74.22</v>
      </c>
      <c r="E2468" s="70">
        <v>74.95</v>
      </c>
    </row>
    <row r="2469" spans="1:5" ht="15.75" hidden="1">
      <c r="A2469" s="12">
        <v>38951</v>
      </c>
      <c r="B2469" s="70">
        <v>72.63</v>
      </c>
      <c r="C2469" s="70">
        <v>73.1</v>
      </c>
      <c r="D2469" s="70">
        <v>74.04</v>
      </c>
      <c r="E2469" s="70">
        <v>74.78</v>
      </c>
    </row>
    <row r="2470" spans="1:5" ht="15.75" hidden="1">
      <c r="A2470" s="12">
        <v>38952</v>
      </c>
      <c r="B2470" s="70">
        <v>71.76</v>
      </c>
      <c r="C2470" s="70">
        <v>72.86</v>
      </c>
      <c r="D2470" s="70">
        <v>73.65</v>
      </c>
      <c r="E2470" s="70">
        <v>74.31</v>
      </c>
    </row>
    <row r="2471" spans="1:5" ht="15.75" hidden="1">
      <c r="A2471" s="12">
        <v>38953</v>
      </c>
      <c r="B2471" s="70">
        <v>72.36</v>
      </c>
      <c r="C2471" s="70">
        <v>73.32</v>
      </c>
      <c r="D2471" s="70">
        <v>74.04</v>
      </c>
      <c r="E2471" s="70">
        <v>74.66</v>
      </c>
    </row>
    <row r="2472" spans="1:5" ht="15.75" hidden="1">
      <c r="A2472" s="12">
        <v>38954</v>
      </c>
      <c r="B2472" s="70">
        <v>72.51</v>
      </c>
      <c r="C2472" s="70">
        <v>73.44</v>
      </c>
      <c r="D2472" s="70">
        <v>74.13</v>
      </c>
      <c r="E2472" s="70">
        <v>74.72</v>
      </c>
    </row>
    <row r="2473" spans="1:5" ht="15.75" hidden="1">
      <c r="A2473" s="12">
        <v>38957</v>
      </c>
      <c r="B2473" s="70">
        <v>70.61</v>
      </c>
      <c r="C2473" s="70">
        <v>71.73</v>
      </c>
      <c r="D2473" s="70">
        <v>72.56</v>
      </c>
      <c r="E2473" s="70">
        <v>73.24</v>
      </c>
    </row>
    <row r="2474" spans="1:5" ht="15.75" hidden="1">
      <c r="A2474" s="12">
        <v>38958</v>
      </c>
      <c r="B2474" s="70">
        <v>69.71</v>
      </c>
      <c r="C2474" s="70">
        <v>70.86</v>
      </c>
      <c r="D2474" s="70">
        <v>71.74</v>
      </c>
      <c r="E2474" s="70">
        <v>72.5</v>
      </c>
    </row>
    <row r="2475" spans="1:5" ht="15.75" hidden="1">
      <c r="A2475" s="12">
        <v>38959</v>
      </c>
      <c r="B2475" s="70">
        <v>70.03</v>
      </c>
      <c r="C2475" s="70">
        <v>71.09</v>
      </c>
      <c r="D2475" s="70">
        <v>71.93</v>
      </c>
      <c r="E2475" s="70">
        <v>72.65</v>
      </c>
    </row>
    <row r="2476" spans="1:5" ht="15.75" hidden="1">
      <c r="A2476" s="12">
        <v>38960</v>
      </c>
      <c r="B2476" s="70">
        <v>70.26</v>
      </c>
      <c r="C2476" s="70">
        <v>71.47</v>
      </c>
      <c r="D2476" s="70">
        <v>72.3</v>
      </c>
      <c r="E2476" s="70">
        <v>73.02</v>
      </c>
    </row>
    <row r="2477" spans="1:5" ht="15.75" hidden="1">
      <c r="A2477" s="12">
        <v>38961</v>
      </c>
      <c r="B2477" s="70">
        <v>69.19</v>
      </c>
      <c r="C2477" s="70">
        <v>70.37</v>
      </c>
      <c r="D2477" s="70">
        <v>71.21</v>
      </c>
      <c r="E2477" s="70">
        <v>71.94</v>
      </c>
    </row>
    <row r="2478" spans="1:5" ht="15.75" hidden="1">
      <c r="A2478" s="12">
        <v>38964</v>
      </c>
      <c r="B2478" s="70"/>
      <c r="C2478" s="70"/>
      <c r="D2478" s="70"/>
      <c r="E2478" s="70"/>
    </row>
    <row r="2479" spans="1:5" ht="15.75" hidden="1">
      <c r="A2479" s="12">
        <v>38965</v>
      </c>
      <c r="B2479" s="70">
        <v>68.6</v>
      </c>
      <c r="C2479" s="70">
        <v>69.77</v>
      </c>
      <c r="D2479" s="70">
        <v>70.65</v>
      </c>
      <c r="E2479" s="70">
        <v>71.41</v>
      </c>
    </row>
    <row r="2480" spans="1:5" ht="15.75" hidden="1">
      <c r="A2480" s="12">
        <v>38966</v>
      </c>
      <c r="B2480" s="70">
        <v>67.5</v>
      </c>
      <c r="C2480" s="70">
        <v>68.7</v>
      </c>
      <c r="D2480" s="70">
        <v>69.6</v>
      </c>
      <c r="E2480" s="70">
        <v>70.37</v>
      </c>
    </row>
    <row r="2481" spans="1:5" ht="15.75" hidden="1">
      <c r="A2481" s="12">
        <v>38967</v>
      </c>
      <c r="B2481" s="70">
        <v>67.32</v>
      </c>
      <c r="C2481" s="70">
        <v>68.5</v>
      </c>
      <c r="D2481" s="70">
        <v>69.43</v>
      </c>
      <c r="E2481" s="70">
        <v>70.22</v>
      </c>
    </row>
    <row r="2482" spans="1:5" ht="15.75" hidden="1">
      <c r="A2482" s="12">
        <v>38968</v>
      </c>
      <c r="B2482" s="70">
        <v>66.25</v>
      </c>
      <c r="C2482" s="70">
        <v>67.38</v>
      </c>
      <c r="D2482" s="70">
        <v>68.33</v>
      </c>
      <c r="E2482" s="70">
        <v>69.13</v>
      </c>
    </row>
    <row r="2483" spans="1:5" ht="15.75" hidden="1">
      <c r="A2483" s="12">
        <v>38971</v>
      </c>
      <c r="B2483" s="70">
        <v>65.61</v>
      </c>
      <c r="C2483" s="70">
        <v>66.59</v>
      </c>
      <c r="D2483" s="70">
        <v>67.51</v>
      </c>
      <c r="E2483" s="70">
        <v>68.3</v>
      </c>
    </row>
    <row r="2484" spans="1:5" ht="15.75" hidden="1">
      <c r="A2484" s="12">
        <v>38972</v>
      </c>
      <c r="B2484" s="70">
        <v>63.76</v>
      </c>
      <c r="C2484" s="70">
        <v>64.9</v>
      </c>
      <c r="D2484" s="70">
        <v>65.88</v>
      </c>
      <c r="E2484" s="70">
        <v>66.69</v>
      </c>
    </row>
    <row r="2485" spans="1:5" ht="15.75" hidden="1">
      <c r="A2485" s="12">
        <v>38973</v>
      </c>
      <c r="B2485" s="70">
        <v>63.97</v>
      </c>
      <c r="C2485" s="70">
        <v>64.98</v>
      </c>
      <c r="D2485" s="70">
        <v>65.99</v>
      </c>
      <c r="E2485" s="70">
        <v>66.83</v>
      </c>
    </row>
    <row r="2486" spans="1:5" ht="15.75" hidden="1">
      <c r="A2486" s="12">
        <v>38974</v>
      </c>
      <c r="B2486" s="70">
        <v>63.22</v>
      </c>
      <c r="C2486" s="70">
        <v>64.11</v>
      </c>
      <c r="D2486" s="70">
        <v>65.2</v>
      </c>
      <c r="E2486" s="70">
        <v>66.12</v>
      </c>
    </row>
    <row r="2487" spans="1:5" ht="15.75" hidden="1">
      <c r="A2487" s="12">
        <v>38975</v>
      </c>
      <c r="B2487" s="70">
        <v>63.33</v>
      </c>
      <c r="C2487" s="70">
        <v>64.02</v>
      </c>
      <c r="D2487" s="70">
        <v>65.02</v>
      </c>
      <c r="E2487" s="70">
        <v>65.93</v>
      </c>
    </row>
    <row r="2488" spans="1:5" ht="15.75" hidden="1">
      <c r="A2488" s="12">
        <v>38978</v>
      </c>
      <c r="B2488" s="70">
        <v>63.8</v>
      </c>
      <c r="C2488" s="70">
        <v>64.45</v>
      </c>
      <c r="D2488" s="70">
        <v>65.44</v>
      </c>
      <c r="E2488" s="70">
        <v>66.33</v>
      </c>
    </row>
    <row r="2489" spans="1:5" ht="15.75" hidden="1">
      <c r="A2489" s="12">
        <v>38979</v>
      </c>
      <c r="B2489" s="70">
        <v>61.66</v>
      </c>
      <c r="C2489" s="70">
        <v>62.17</v>
      </c>
      <c r="D2489" s="70">
        <v>63.25</v>
      </c>
      <c r="E2489" s="70">
        <v>64.18</v>
      </c>
    </row>
    <row r="2490" spans="1:5" ht="15.75" hidden="1">
      <c r="A2490" s="12">
        <v>38980</v>
      </c>
      <c r="B2490" s="70">
        <v>60.46</v>
      </c>
      <c r="C2490" s="70">
        <v>60.74</v>
      </c>
      <c r="D2490" s="70">
        <v>61.72</v>
      </c>
      <c r="E2490" s="70">
        <v>62.62</v>
      </c>
    </row>
    <row r="2491" spans="1:5" ht="15.75" hidden="1">
      <c r="A2491" s="12">
        <v>38981</v>
      </c>
      <c r="B2491" s="70">
        <v>61.59</v>
      </c>
      <c r="C2491" s="70">
        <v>62.53</v>
      </c>
      <c r="D2491" s="70">
        <v>63.32</v>
      </c>
      <c r="E2491" s="70">
        <v>64.03</v>
      </c>
    </row>
    <row r="2492" spans="1:5" ht="15.75" hidden="1">
      <c r="A2492" s="12">
        <v>38982</v>
      </c>
      <c r="B2492" s="70">
        <v>60.55</v>
      </c>
      <c r="C2492" s="70">
        <v>61.54</v>
      </c>
      <c r="D2492" s="70">
        <v>62.38</v>
      </c>
      <c r="E2492" s="70">
        <v>63.11</v>
      </c>
    </row>
    <row r="2493" spans="1:5" ht="15.75" hidden="1">
      <c r="A2493" s="12">
        <v>38985</v>
      </c>
      <c r="B2493" s="70">
        <v>61.45</v>
      </c>
      <c r="C2493" s="70">
        <v>62.33</v>
      </c>
      <c r="D2493" s="70">
        <v>63.1</v>
      </c>
      <c r="E2493" s="70">
        <v>63.77</v>
      </c>
    </row>
    <row r="2494" spans="1:5" ht="15.75" hidden="1">
      <c r="A2494" s="12">
        <v>38986</v>
      </c>
      <c r="B2494" s="70">
        <v>61.01</v>
      </c>
      <c r="C2494" s="70">
        <v>61.92</v>
      </c>
      <c r="D2494" s="70">
        <v>62.69</v>
      </c>
      <c r="E2494" s="70">
        <v>63.34</v>
      </c>
    </row>
    <row r="2495" spans="1:5" ht="15.75" hidden="1">
      <c r="A2495" s="12">
        <v>38987</v>
      </c>
      <c r="B2495" s="70">
        <v>62.96</v>
      </c>
      <c r="C2495" s="70">
        <v>63.86</v>
      </c>
      <c r="D2495" s="70">
        <v>64.63</v>
      </c>
      <c r="E2495" s="70">
        <v>65.28</v>
      </c>
    </row>
    <row r="2496" spans="1:5" ht="15.75" hidden="1">
      <c r="A2496" s="12">
        <v>38988</v>
      </c>
      <c r="B2496" s="70">
        <v>62.76</v>
      </c>
      <c r="C2496" s="70">
        <v>63.77</v>
      </c>
      <c r="D2496" s="70">
        <v>64.6</v>
      </c>
      <c r="E2496" s="70">
        <v>65.33</v>
      </c>
    </row>
    <row r="2497" spans="1:5" ht="15.75" hidden="1">
      <c r="A2497" s="12">
        <v>38989</v>
      </c>
      <c r="B2497" s="70">
        <v>62.91</v>
      </c>
      <c r="C2497" s="70">
        <v>64.15</v>
      </c>
      <c r="D2497" s="70">
        <v>65.05</v>
      </c>
      <c r="E2497" s="70">
        <v>65.83</v>
      </c>
    </row>
    <row r="2498" spans="1:5" ht="15.75" hidden="1">
      <c r="A2498" s="12">
        <v>38992</v>
      </c>
      <c r="B2498" s="70">
        <v>61.03</v>
      </c>
      <c r="C2498" s="70">
        <v>62.32</v>
      </c>
      <c r="D2498" s="70">
        <v>63.36</v>
      </c>
      <c r="E2498" s="70">
        <v>64.23</v>
      </c>
    </row>
    <row r="2499" spans="1:5" ht="15.75" hidden="1">
      <c r="A2499" s="12">
        <v>38993</v>
      </c>
      <c r="B2499" s="70">
        <v>58.68</v>
      </c>
      <c r="C2499" s="70">
        <v>60.05</v>
      </c>
      <c r="D2499" s="70">
        <v>61.16</v>
      </c>
      <c r="E2499" s="70">
        <v>62.1</v>
      </c>
    </row>
    <row r="2500" spans="1:5" ht="15.75" hidden="1">
      <c r="A2500" s="12">
        <v>38994</v>
      </c>
      <c r="B2500" s="70">
        <v>59.41</v>
      </c>
      <c r="C2500" s="70">
        <v>60.74</v>
      </c>
      <c r="D2500" s="70">
        <v>61.79</v>
      </c>
      <c r="E2500" s="70">
        <v>62.64</v>
      </c>
    </row>
    <row r="2501" spans="1:5" ht="15.75" hidden="1">
      <c r="A2501" s="12">
        <v>38995</v>
      </c>
      <c r="B2501" s="70">
        <v>60.03</v>
      </c>
      <c r="C2501" s="70">
        <v>61.34</v>
      </c>
      <c r="D2501" s="70">
        <v>62.37</v>
      </c>
      <c r="E2501" s="70">
        <v>63.17</v>
      </c>
    </row>
    <row r="2502" spans="1:5" ht="15.75" hidden="1">
      <c r="A2502" s="12">
        <v>38996</v>
      </c>
      <c r="B2502" s="70">
        <v>59.76</v>
      </c>
      <c r="C2502" s="70">
        <v>61.17</v>
      </c>
      <c r="D2502" s="70">
        <v>62.23</v>
      </c>
      <c r="E2502" s="70">
        <v>63.04</v>
      </c>
    </row>
    <row r="2503" spans="1:5" ht="15.75" hidden="1">
      <c r="A2503" s="12">
        <v>38999</v>
      </c>
      <c r="B2503" s="70">
        <v>59.96</v>
      </c>
      <c r="C2503" s="70">
        <v>61.49</v>
      </c>
      <c r="D2503" s="70">
        <v>62.58</v>
      </c>
      <c r="E2503" s="70">
        <v>63.38</v>
      </c>
    </row>
    <row r="2504" spans="1:5" ht="15.75" hidden="1">
      <c r="A2504" s="12">
        <v>39000</v>
      </c>
      <c r="B2504" s="70">
        <v>58.52</v>
      </c>
      <c r="C2504" s="70">
        <v>60.26</v>
      </c>
      <c r="D2504" s="70">
        <v>61.52</v>
      </c>
      <c r="E2504" s="70">
        <v>62.44</v>
      </c>
    </row>
    <row r="2505" spans="1:5" ht="15.75" hidden="1">
      <c r="A2505" s="12">
        <v>39001</v>
      </c>
      <c r="B2505" s="70">
        <v>57.59</v>
      </c>
      <c r="C2505" s="70">
        <v>59.45</v>
      </c>
      <c r="D2505" s="70">
        <v>60.78</v>
      </c>
      <c r="E2505" s="70">
        <v>61.77</v>
      </c>
    </row>
    <row r="2506" spans="1:5" ht="15.75" hidden="1">
      <c r="A2506" s="12">
        <v>39002</v>
      </c>
      <c r="B2506" s="70">
        <v>57.86</v>
      </c>
      <c r="C2506" s="70">
        <v>59.68</v>
      </c>
      <c r="D2506" s="70">
        <v>61.08</v>
      </c>
      <c r="E2506" s="70">
        <v>62.12</v>
      </c>
    </row>
    <row r="2507" spans="1:5" ht="15.75" hidden="1">
      <c r="A2507" s="12">
        <v>39003</v>
      </c>
      <c r="B2507" s="70">
        <v>58.57</v>
      </c>
      <c r="C2507" s="70">
        <v>60.3</v>
      </c>
      <c r="D2507" s="70">
        <v>61.69</v>
      </c>
      <c r="E2507" s="70">
        <v>62.68</v>
      </c>
    </row>
    <row r="2508" spans="1:5" ht="15.75" hidden="1">
      <c r="A2508" s="12">
        <v>39006</v>
      </c>
      <c r="B2508" s="70">
        <v>59.94</v>
      </c>
      <c r="C2508" s="70">
        <v>61.57</v>
      </c>
      <c r="D2508" s="70">
        <v>62.93</v>
      </c>
      <c r="E2508" s="70">
        <v>63.91</v>
      </c>
    </row>
    <row r="2509" spans="1:5" ht="15.75" hidden="1">
      <c r="A2509" s="12">
        <v>39007</v>
      </c>
      <c r="B2509" s="70">
        <v>58.93</v>
      </c>
      <c r="C2509" s="70">
        <v>60.66</v>
      </c>
      <c r="D2509" s="70">
        <v>62.13</v>
      </c>
      <c r="E2509" s="70">
        <v>63.16</v>
      </c>
    </row>
    <row r="2510" spans="1:5" ht="15.75" hidden="1">
      <c r="A2510" s="12">
        <v>39008</v>
      </c>
      <c r="B2510" s="70">
        <v>57.65</v>
      </c>
      <c r="C2510" s="70">
        <v>59.3</v>
      </c>
      <c r="D2510" s="70">
        <v>60.77</v>
      </c>
      <c r="E2510" s="70">
        <v>61.88</v>
      </c>
    </row>
    <row r="2511" spans="1:5" ht="15.75" hidden="1">
      <c r="A2511" s="12">
        <v>39009</v>
      </c>
      <c r="B2511" s="70">
        <v>58.5</v>
      </c>
      <c r="C2511" s="70">
        <v>60.5</v>
      </c>
      <c r="D2511" s="70">
        <v>61.88</v>
      </c>
      <c r="E2511" s="70">
        <v>62.86</v>
      </c>
    </row>
    <row r="2512" spans="1:5" ht="15.75" hidden="1">
      <c r="A2512" s="12">
        <v>39010</v>
      </c>
      <c r="B2512" s="70">
        <v>56.82</v>
      </c>
      <c r="C2512" s="70">
        <v>59.33</v>
      </c>
      <c r="D2512" s="70">
        <v>60.91</v>
      </c>
      <c r="E2512" s="70">
        <v>62.07</v>
      </c>
    </row>
    <row r="2513" spans="1:5" ht="15.75" hidden="1">
      <c r="A2513" s="12">
        <v>39013</v>
      </c>
      <c r="B2513" s="70">
        <v>58.81</v>
      </c>
      <c r="C2513" s="70">
        <v>60.48</v>
      </c>
      <c r="D2513" s="70">
        <v>61.66</v>
      </c>
      <c r="E2513" s="70">
        <v>62.54</v>
      </c>
    </row>
    <row r="2514" spans="1:5" ht="15.75" hidden="1">
      <c r="A2514" s="12">
        <v>39014</v>
      </c>
      <c r="B2514" s="70">
        <v>59.35</v>
      </c>
      <c r="C2514" s="70">
        <v>61.07</v>
      </c>
      <c r="D2514" s="70">
        <v>62.23</v>
      </c>
      <c r="E2514" s="70">
        <v>63.09</v>
      </c>
    </row>
    <row r="2515" spans="1:5" ht="15.75" hidden="1">
      <c r="A2515" s="12">
        <v>39015</v>
      </c>
      <c r="B2515" s="70">
        <v>61.4</v>
      </c>
      <c r="C2515" s="70">
        <v>63.07</v>
      </c>
      <c r="D2515" s="70">
        <v>64.2</v>
      </c>
      <c r="E2515" s="70">
        <v>65.03</v>
      </c>
    </row>
    <row r="2516" spans="1:5" ht="15.75" hidden="1">
      <c r="A2516" s="12">
        <v>39016</v>
      </c>
      <c r="B2516" s="70">
        <v>60.36</v>
      </c>
      <c r="C2516" s="70">
        <v>61.99</v>
      </c>
      <c r="D2516" s="70">
        <v>63.12</v>
      </c>
      <c r="E2516" s="70">
        <v>63.95</v>
      </c>
    </row>
    <row r="2517" spans="1:5" ht="15.75" hidden="1">
      <c r="A2517" s="12">
        <v>39017</v>
      </c>
      <c r="B2517" s="70">
        <v>60.75</v>
      </c>
      <c r="C2517" s="70">
        <v>62.53</v>
      </c>
      <c r="D2517" s="70">
        <v>63.72</v>
      </c>
      <c r="E2517" s="70">
        <v>64.61</v>
      </c>
    </row>
    <row r="2518" spans="1:5" ht="15.75" hidden="1">
      <c r="A2518" s="12">
        <v>39020</v>
      </c>
      <c r="B2518" s="70">
        <v>58.36</v>
      </c>
      <c r="C2518" s="70">
        <v>60.24</v>
      </c>
      <c r="D2518" s="70">
        <v>61.52</v>
      </c>
      <c r="E2518" s="70">
        <v>62.49</v>
      </c>
    </row>
    <row r="2519" spans="1:5" ht="15.75" hidden="1">
      <c r="A2519" s="12">
        <v>39021</v>
      </c>
      <c r="B2519" s="70">
        <v>58.73</v>
      </c>
      <c r="C2519" s="70">
        <v>60.61</v>
      </c>
      <c r="D2519" s="70">
        <v>61.9</v>
      </c>
      <c r="E2519" s="70">
        <v>62.9</v>
      </c>
    </row>
    <row r="2520" spans="1:5" ht="15.75" hidden="1">
      <c r="A2520" s="12">
        <v>39022</v>
      </c>
      <c r="B2520" s="70">
        <v>58.71</v>
      </c>
      <c r="C2520" s="70">
        <v>60.55</v>
      </c>
      <c r="D2520" s="70">
        <v>61.84</v>
      </c>
      <c r="E2520" s="70">
        <v>62.84</v>
      </c>
    </row>
    <row r="2521" spans="1:5" ht="15.75" hidden="1">
      <c r="A2521" s="12">
        <v>39023</v>
      </c>
      <c r="B2521" s="70">
        <v>57.88</v>
      </c>
      <c r="C2521" s="70">
        <v>59.62</v>
      </c>
      <c r="D2521" s="70">
        <v>60.89</v>
      </c>
      <c r="E2521" s="70">
        <v>61.89</v>
      </c>
    </row>
    <row r="2522" spans="1:5" ht="15.75" hidden="1">
      <c r="A2522" s="12">
        <v>39024</v>
      </c>
      <c r="B2522" s="70">
        <v>59.14</v>
      </c>
      <c r="C2522" s="70">
        <v>60.88</v>
      </c>
      <c r="D2522" s="70">
        <v>62.1</v>
      </c>
      <c r="E2522" s="70">
        <v>63.08</v>
      </c>
    </row>
    <row r="2523" spans="1:5" ht="15.75" hidden="1">
      <c r="A2523" s="12">
        <v>39027</v>
      </c>
      <c r="B2523" s="70">
        <v>60.02</v>
      </c>
      <c r="C2523" s="70">
        <v>61.75</v>
      </c>
      <c r="D2523" s="70">
        <v>62.99</v>
      </c>
      <c r="E2523" s="70">
        <v>63.98</v>
      </c>
    </row>
    <row r="2524" spans="1:5" ht="15.75" hidden="1">
      <c r="A2524" s="12">
        <v>39028</v>
      </c>
      <c r="B2524" s="70">
        <v>58.93</v>
      </c>
      <c r="C2524" s="70">
        <v>60.62</v>
      </c>
      <c r="D2524" s="70">
        <v>61.84</v>
      </c>
      <c r="E2524" s="70">
        <v>62.81</v>
      </c>
    </row>
    <row r="2525" spans="1:5" ht="15.75" hidden="1">
      <c r="A2525" s="12">
        <v>39029</v>
      </c>
      <c r="B2525" s="70">
        <v>59.83</v>
      </c>
      <c r="C2525" s="70">
        <v>61.55</v>
      </c>
      <c r="D2525" s="70">
        <v>62.77</v>
      </c>
      <c r="E2525" s="70">
        <v>63.71</v>
      </c>
    </row>
    <row r="2526" spans="1:5" ht="15.75" hidden="1">
      <c r="A2526" s="12">
        <v>39030</v>
      </c>
      <c r="B2526" s="70">
        <v>61.16</v>
      </c>
      <c r="C2526" s="70">
        <v>63.06</v>
      </c>
      <c r="D2526" s="70">
        <v>64.33</v>
      </c>
      <c r="E2526" s="70">
        <v>65.25</v>
      </c>
    </row>
    <row r="2527" spans="1:5" ht="15.75" hidden="1">
      <c r="A2527" s="12">
        <v>39031</v>
      </c>
      <c r="B2527" s="70">
        <v>59.59</v>
      </c>
      <c r="C2527" s="70">
        <v>61.54</v>
      </c>
      <c r="D2527" s="70">
        <v>62.88</v>
      </c>
      <c r="E2527" s="70">
        <v>63.83</v>
      </c>
    </row>
    <row r="2528" spans="1:5" ht="15.75" hidden="1">
      <c r="A2528" s="12">
        <v>39034</v>
      </c>
      <c r="B2528" s="70">
        <v>58.58</v>
      </c>
      <c r="C2528" s="70">
        <v>60.59</v>
      </c>
      <c r="D2528" s="70">
        <v>62.04</v>
      </c>
      <c r="E2528" s="70">
        <v>63.04</v>
      </c>
    </row>
    <row r="2529" spans="1:5" ht="15.75" hidden="1">
      <c r="A2529" s="12">
        <v>39035</v>
      </c>
      <c r="B2529" s="70">
        <v>58.28</v>
      </c>
      <c r="C2529" s="70">
        <v>60.18</v>
      </c>
      <c r="D2529" s="70">
        <v>61.62</v>
      </c>
      <c r="E2529" s="70">
        <v>62.62</v>
      </c>
    </row>
    <row r="2530" spans="1:5" ht="15.75" hidden="1">
      <c r="A2530" s="12">
        <v>39036</v>
      </c>
      <c r="B2530" s="70">
        <v>58.76</v>
      </c>
      <c r="C2530" s="70">
        <v>60.72</v>
      </c>
      <c r="D2530" s="70">
        <v>62.14</v>
      </c>
      <c r="E2530" s="70">
        <v>63.16</v>
      </c>
    </row>
    <row r="2531" spans="1:5" ht="15.75" hidden="1">
      <c r="A2531" s="12">
        <v>39037</v>
      </c>
      <c r="B2531" s="70">
        <v>56.26</v>
      </c>
      <c r="C2531" s="70">
        <v>58.57</v>
      </c>
      <c r="D2531" s="70">
        <v>60.09</v>
      </c>
      <c r="E2531" s="70">
        <v>61.21</v>
      </c>
    </row>
    <row r="2532" spans="1:5" ht="15.75" hidden="1">
      <c r="A2532" s="12">
        <v>39038</v>
      </c>
      <c r="B2532" s="70">
        <v>55.81</v>
      </c>
      <c r="C2532" s="70">
        <v>58.97</v>
      </c>
      <c r="D2532" s="70">
        <v>60.54</v>
      </c>
      <c r="E2532" s="70">
        <v>61.7</v>
      </c>
    </row>
    <row r="2533" spans="1:5" ht="15.75" hidden="1">
      <c r="A2533" s="12">
        <v>39041</v>
      </c>
      <c r="B2533" s="70">
        <v>58.8</v>
      </c>
      <c r="C2533" s="70">
        <v>60.28</v>
      </c>
      <c r="D2533" s="70">
        <v>61.47</v>
      </c>
      <c r="E2533" s="70">
        <v>62.43</v>
      </c>
    </row>
    <row r="2534" spans="1:5" ht="15.75" hidden="1">
      <c r="A2534" s="12">
        <v>39042</v>
      </c>
      <c r="B2534" s="70">
        <v>60.17</v>
      </c>
      <c r="C2534" s="70">
        <v>61.54</v>
      </c>
      <c r="D2534" s="70">
        <v>62.64</v>
      </c>
      <c r="E2534" s="70">
        <v>63.54</v>
      </c>
    </row>
    <row r="2535" spans="1:5" ht="15.75" hidden="1">
      <c r="A2535" s="12">
        <v>39043</v>
      </c>
      <c r="B2535" s="70">
        <v>59.24</v>
      </c>
      <c r="C2535" s="70">
        <v>60.74</v>
      </c>
      <c r="D2535" s="70">
        <v>61.89</v>
      </c>
      <c r="E2535" s="70">
        <v>62.82</v>
      </c>
    </row>
    <row r="2536" spans="1:5" ht="15.75" hidden="1">
      <c r="A2536" s="12">
        <v>39044</v>
      </c>
      <c r="B2536" s="70"/>
      <c r="C2536" s="70"/>
      <c r="D2536" s="70"/>
      <c r="E2536" s="70"/>
    </row>
    <row r="2537" spans="1:5" ht="15.75" hidden="1">
      <c r="A2537" s="12">
        <v>39045</v>
      </c>
      <c r="B2537" s="70"/>
      <c r="C2537" s="70"/>
      <c r="D2537" s="70"/>
      <c r="E2537" s="70"/>
    </row>
    <row r="2538" spans="1:5" ht="15.75" hidden="1">
      <c r="A2538" s="12">
        <v>39048</v>
      </c>
      <c r="B2538" s="70">
        <v>60.32</v>
      </c>
      <c r="C2538" s="70">
        <v>61.69</v>
      </c>
      <c r="D2538" s="70">
        <v>62.72</v>
      </c>
      <c r="E2538" s="70">
        <v>63.58</v>
      </c>
    </row>
    <row r="2539" spans="1:5" ht="15.75" hidden="1">
      <c r="A2539" s="12">
        <v>39049</v>
      </c>
      <c r="B2539" s="70">
        <v>60.99</v>
      </c>
      <c r="C2539" s="70">
        <v>62.39</v>
      </c>
      <c r="D2539" s="70">
        <v>63.34</v>
      </c>
      <c r="E2539" s="70">
        <v>64.1</v>
      </c>
    </row>
    <row r="2540" spans="1:5" ht="15.75" hidden="1">
      <c r="A2540" s="12">
        <v>39050</v>
      </c>
      <c r="B2540" s="70">
        <v>62.46</v>
      </c>
      <c r="C2540" s="70">
        <v>63.82</v>
      </c>
      <c r="D2540" s="70">
        <v>64.73</v>
      </c>
      <c r="E2540" s="70">
        <v>65.46</v>
      </c>
    </row>
    <row r="2541" spans="1:5" ht="15.75" hidden="1">
      <c r="A2541" s="12">
        <v>39051</v>
      </c>
      <c r="B2541" s="70">
        <v>63.13</v>
      </c>
      <c r="C2541" s="70">
        <v>64.62</v>
      </c>
      <c r="D2541" s="70">
        <v>65.56</v>
      </c>
      <c r="E2541" s="70">
        <v>66.27</v>
      </c>
    </row>
    <row r="2542" spans="1:5" ht="15.75" hidden="1">
      <c r="A2542" s="12">
        <v>39052</v>
      </c>
      <c r="B2542" s="70">
        <v>63.43</v>
      </c>
      <c r="C2542" s="70">
        <v>65.01</v>
      </c>
      <c r="D2542" s="70">
        <v>66.07</v>
      </c>
      <c r="E2542" s="70">
        <v>66.83</v>
      </c>
    </row>
    <row r="2543" spans="1:5" ht="15.75" hidden="1">
      <c r="A2543" s="12">
        <v>39055</v>
      </c>
      <c r="B2543" s="70">
        <v>62.44</v>
      </c>
      <c r="C2543" s="70">
        <v>64.03</v>
      </c>
      <c r="D2543" s="70">
        <v>65.15</v>
      </c>
      <c r="E2543" s="70">
        <v>65.99</v>
      </c>
    </row>
    <row r="2544" spans="1:5" ht="15.75" hidden="1">
      <c r="A2544" s="12">
        <v>39056</v>
      </c>
      <c r="B2544" s="70">
        <v>62.43</v>
      </c>
      <c r="C2544" s="70">
        <v>63.92</v>
      </c>
      <c r="D2544" s="70">
        <v>64.98</v>
      </c>
      <c r="E2544" s="70">
        <v>65.79</v>
      </c>
    </row>
    <row r="2545" spans="1:5" ht="15.75" hidden="1">
      <c r="A2545" s="12">
        <v>39057</v>
      </c>
      <c r="B2545" s="70">
        <v>62.19</v>
      </c>
      <c r="C2545" s="70">
        <v>63.52</v>
      </c>
      <c r="D2545" s="70">
        <v>64.52</v>
      </c>
      <c r="E2545" s="70">
        <v>65.3</v>
      </c>
    </row>
    <row r="2546" spans="1:5" ht="15.75" hidden="1">
      <c r="A2546" s="12">
        <v>39058</v>
      </c>
      <c r="B2546" s="70">
        <v>62.49</v>
      </c>
      <c r="C2546" s="70">
        <v>63.38</v>
      </c>
      <c r="D2546" s="70">
        <v>64.22</v>
      </c>
      <c r="E2546" s="70">
        <v>64.93</v>
      </c>
    </row>
    <row r="2547" spans="1:5" ht="15.75" hidden="1">
      <c r="A2547" s="12">
        <v>39059</v>
      </c>
      <c r="B2547" s="70">
        <v>62.03</v>
      </c>
      <c r="C2547" s="70">
        <v>63.09</v>
      </c>
      <c r="D2547" s="70">
        <v>63.91</v>
      </c>
      <c r="E2547" s="70">
        <v>64.58</v>
      </c>
    </row>
    <row r="2548" spans="1:5" ht="15.75" hidden="1">
      <c r="A2548" s="12">
        <v>39062</v>
      </c>
      <c r="B2548" s="70">
        <v>61.22</v>
      </c>
      <c r="C2548" s="70">
        <v>62.36</v>
      </c>
      <c r="D2548" s="70">
        <v>63.29</v>
      </c>
      <c r="E2548" s="70">
        <v>64</v>
      </c>
    </row>
    <row r="2549" spans="1:5" ht="15.75" hidden="1">
      <c r="A2549" s="12">
        <v>39063</v>
      </c>
      <c r="B2549" s="70">
        <v>61.02</v>
      </c>
      <c r="C2549" s="70">
        <v>61.99</v>
      </c>
      <c r="D2549" s="70">
        <v>62.92</v>
      </c>
      <c r="E2549" s="70">
        <v>63.63</v>
      </c>
    </row>
    <row r="2550" spans="1:5" ht="15.75" hidden="1">
      <c r="A2550" s="12">
        <v>39064</v>
      </c>
      <c r="B2550" s="70">
        <v>61.37</v>
      </c>
      <c r="C2550" s="70">
        <v>62.17</v>
      </c>
      <c r="D2550" s="70">
        <v>63.05</v>
      </c>
      <c r="E2550" s="70">
        <v>63.72</v>
      </c>
    </row>
    <row r="2551" spans="1:5" ht="15.75" hidden="1">
      <c r="A2551" s="12">
        <v>39065</v>
      </c>
      <c r="B2551" s="70">
        <v>62.51</v>
      </c>
      <c r="C2551" s="70">
        <v>63.33</v>
      </c>
      <c r="D2551" s="70">
        <v>64.22</v>
      </c>
      <c r="E2551" s="70">
        <v>64.87</v>
      </c>
    </row>
    <row r="2552" spans="1:5" ht="15.75" hidden="1">
      <c r="A2552" s="12">
        <v>39066</v>
      </c>
      <c r="B2552" s="70">
        <v>63.43</v>
      </c>
      <c r="C2552" s="70">
        <v>64.09</v>
      </c>
      <c r="D2552" s="70">
        <v>64.89</v>
      </c>
      <c r="E2552" s="70">
        <v>65.49</v>
      </c>
    </row>
    <row r="2553" spans="1:5" ht="15.75" hidden="1">
      <c r="A2553" s="12">
        <v>39069</v>
      </c>
      <c r="B2553" s="70">
        <v>62.21</v>
      </c>
      <c r="C2553" s="70">
        <v>62.79</v>
      </c>
      <c r="D2553" s="70">
        <v>63.61</v>
      </c>
      <c r="E2553" s="70">
        <v>64.21</v>
      </c>
    </row>
    <row r="2554" spans="1:5" ht="15.75" hidden="1">
      <c r="A2554" s="12">
        <v>39070</v>
      </c>
      <c r="B2554" s="70">
        <v>63.15</v>
      </c>
      <c r="C2554" s="70">
        <v>63.46</v>
      </c>
      <c r="D2554" s="70">
        <v>64.29</v>
      </c>
      <c r="E2554" s="70">
        <v>64.89</v>
      </c>
    </row>
    <row r="2555" spans="1:5" ht="15.75" hidden="1">
      <c r="A2555" s="12">
        <v>39071</v>
      </c>
      <c r="B2555" s="70">
        <v>63.72</v>
      </c>
      <c r="C2555" s="70">
        <v>64.77</v>
      </c>
      <c r="D2555" s="70">
        <v>65.52</v>
      </c>
      <c r="E2555" s="70">
        <v>66.12</v>
      </c>
    </row>
    <row r="2556" spans="1:5" ht="15.75" hidden="1">
      <c r="A2556" s="12">
        <v>39072</v>
      </c>
      <c r="B2556" s="70">
        <v>62.66</v>
      </c>
      <c r="C2556" s="70">
        <v>63.78</v>
      </c>
      <c r="D2556" s="70">
        <v>64.65</v>
      </c>
      <c r="E2556" s="70">
        <v>65.36</v>
      </c>
    </row>
    <row r="2557" spans="1:5" ht="15.75" hidden="1">
      <c r="A2557" s="12">
        <v>39073</v>
      </c>
      <c r="B2557" s="70">
        <v>62.41</v>
      </c>
      <c r="C2557" s="70">
        <v>63.53</v>
      </c>
      <c r="D2557" s="70">
        <v>64.4</v>
      </c>
      <c r="E2557" s="70">
        <v>65.11</v>
      </c>
    </row>
    <row r="2558" spans="1:5" ht="15.75" hidden="1">
      <c r="A2558" s="12">
        <v>39076</v>
      </c>
      <c r="B2558" s="70"/>
      <c r="C2558" s="70"/>
      <c r="D2558" s="70"/>
      <c r="E2558" s="70"/>
    </row>
    <row r="2559" spans="1:5" ht="15.75" hidden="1">
      <c r="A2559" s="12">
        <v>39077</v>
      </c>
      <c r="B2559" s="70">
        <v>61.1</v>
      </c>
      <c r="C2559" s="70">
        <v>62.23</v>
      </c>
      <c r="D2559" s="70">
        <v>63.13</v>
      </c>
      <c r="E2559" s="70">
        <v>63.86</v>
      </c>
    </row>
    <row r="2560" spans="1:5" ht="15.75" hidden="1">
      <c r="A2560" s="12">
        <v>39078</v>
      </c>
      <c r="B2560" s="70">
        <v>60.34</v>
      </c>
      <c r="C2560" s="70">
        <v>61.56</v>
      </c>
      <c r="D2560" s="70">
        <v>62.44</v>
      </c>
      <c r="E2560" s="70">
        <v>63.13</v>
      </c>
    </row>
    <row r="2561" spans="1:5" ht="15.75" hidden="1">
      <c r="A2561" s="12">
        <v>39079</v>
      </c>
      <c r="B2561" s="70">
        <v>60.53</v>
      </c>
      <c r="C2561" s="70">
        <v>61.78</v>
      </c>
      <c r="D2561" s="70">
        <v>62.63</v>
      </c>
      <c r="E2561" s="70">
        <v>63.3</v>
      </c>
    </row>
    <row r="2562" spans="1:5" ht="15.75" hidden="1">
      <c r="A2562" s="12">
        <v>39080</v>
      </c>
      <c r="B2562" s="70">
        <v>61.05</v>
      </c>
      <c r="C2562" s="70">
        <v>62.38</v>
      </c>
      <c r="D2562" s="70">
        <v>63.26</v>
      </c>
      <c r="E2562" s="70">
        <v>63.95</v>
      </c>
    </row>
    <row r="2563" spans="1:5" ht="15.75" hidden="1">
      <c r="A2563" s="12">
        <v>39083</v>
      </c>
      <c r="B2563" s="70"/>
      <c r="C2563" s="70"/>
      <c r="D2563" s="70"/>
      <c r="E2563" s="70"/>
    </row>
    <row r="2564" spans="1:5" ht="15.75" hidden="1">
      <c r="A2564" s="12">
        <v>39084</v>
      </c>
      <c r="B2564" s="70">
        <v>61.05</v>
      </c>
      <c r="C2564" s="70">
        <v>62.38</v>
      </c>
      <c r="D2564" s="70">
        <v>63.26</v>
      </c>
      <c r="E2564" s="70">
        <v>63.95</v>
      </c>
    </row>
    <row r="2565" spans="1:5" ht="15.75" hidden="1">
      <c r="A2565" s="12">
        <v>39085</v>
      </c>
      <c r="B2565" s="70">
        <v>58.32</v>
      </c>
      <c r="C2565" s="70">
        <v>59.41</v>
      </c>
      <c r="D2565" s="70">
        <v>60.34</v>
      </c>
      <c r="E2565" s="70">
        <v>61.05</v>
      </c>
    </row>
    <row r="2566" spans="1:5" ht="15.75" hidden="1">
      <c r="A2566" s="12">
        <v>39086</v>
      </c>
      <c r="B2566" s="70">
        <v>55.59</v>
      </c>
      <c r="C2566" s="70">
        <v>56.64</v>
      </c>
      <c r="D2566" s="70">
        <v>57.6</v>
      </c>
      <c r="E2566" s="70">
        <v>58.38</v>
      </c>
    </row>
    <row r="2567" spans="1:5" ht="15.75" hidden="1">
      <c r="A2567" s="12">
        <v>39087</v>
      </c>
      <c r="B2567" s="70">
        <v>56.31</v>
      </c>
      <c r="C2567" s="70">
        <v>57.39</v>
      </c>
      <c r="D2567" s="70">
        <v>58.35</v>
      </c>
      <c r="E2567" s="70">
        <v>59.18</v>
      </c>
    </row>
    <row r="2568" spans="1:5" ht="15.75" hidden="1">
      <c r="A2568" s="12">
        <v>39090</v>
      </c>
      <c r="B2568" s="70">
        <v>56.09</v>
      </c>
      <c r="C2568" s="70">
        <v>57.36</v>
      </c>
      <c r="D2568" s="70">
        <v>58.38</v>
      </c>
      <c r="E2568" s="70">
        <v>59.26</v>
      </c>
    </row>
    <row r="2569" spans="1:5" ht="15.75" hidden="1">
      <c r="A2569" s="12">
        <v>39091</v>
      </c>
      <c r="B2569" s="70">
        <v>55.64</v>
      </c>
      <c r="C2569" s="70">
        <v>56.74</v>
      </c>
      <c r="D2569" s="70">
        <v>57.79</v>
      </c>
      <c r="E2569" s="70">
        <v>58.69</v>
      </c>
    </row>
    <row r="2570" spans="1:5" ht="15.75" hidden="1">
      <c r="A2570" s="12">
        <v>39092</v>
      </c>
      <c r="B2570" s="70">
        <v>54.02</v>
      </c>
      <c r="C2570" s="70">
        <v>54.96</v>
      </c>
      <c r="D2570" s="70">
        <v>55.88</v>
      </c>
      <c r="E2570" s="70">
        <v>56.72</v>
      </c>
    </row>
    <row r="2571" spans="1:5" ht="15.75" hidden="1">
      <c r="A2571" s="12">
        <v>39093</v>
      </c>
      <c r="B2571" s="70">
        <v>51.88</v>
      </c>
      <c r="C2571" s="70">
        <v>52.84</v>
      </c>
      <c r="D2571" s="70">
        <v>53.62</v>
      </c>
      <c r="E2571" s="70">
        <v>54.26</v>
      </c>
    </row>
    <row r="2572" spans="1:5" ht="15.75" hidden="1">
      <c r="A2572" s="12">
        <v>39094</v>
      </c>
      <c r="B2572" s="70">
        <v>52.99</v>
      </c>
      <c r="C2572" s="70">
        <v>53.87</v>
      </c>
      <c r="D2572" s="70">
        <v>54.66</v>
      </c>
      <c r="E2572" s="70">
        <v>55.18</v>
      </c>
    </row>
    <row r="2573" spans="1:5" ht="15.75" hidden="1">
      <c r="A2573" s="12">
        <v>39097</v>
      </c>
      <c r="B2573" s="70"/>
      <c r="C2573" s="70"/>
      <c r="D2573" s="70"/>
      <c r="E2573" s="70"/>
    </row>
    <row r="2574" spans="1:5" ht="15.75" hidden="1">
      <c r="A2574" s="12">
        <v>39098</v>
      </c>
      <c r="B2574" s="70">
        <v>51.21</v>
      </c>
      <c r="C2574" s="70">
        <v>51.96</v>
      </c>
      <c r="D2574" s="70">
        <v>52.67</v>
      </c>
      <c r="E2574" s="70">
        <v>53.19</v>
      </c>
    </row>
    <row r="2575" spans="1:5" ht="15.75" hidden="1">
      <c r="A2575" s="12">
        <v>39099</v>
      </c>
      <c r="B2575" s="70">
        <v>52.24</v>
      </c>
      <c r="C2575" s="70">
        <v>53.13</v>
      </c>
      <c r="D2575" s="70">
        <v>53.77</v>
      </c>
      <c r="E2575" s="70">
        <v>54.27</v>
      </c>
    </row>
    <row r="2576" spans="1:5" ht="15.75" hidden="1">
      <c r="A2576" s="12">
        <v>39100</v>
      </c>
      <c r="B2576" s="70">
        <v>50.48</v>
      </c>
      <c r="C2576" s="70">
        <v>51.81</v>
      </c>
      <c r="D2576" s="70">
        <v>52.66</v>
      </c>
      <c r="E2576" s="70">
        <v>53.36</v>
      </c>
    </row>
    <row r="2577" spans="1:5" ht="15.75" hidden="1">
      <c r="A2577" s="12">
        <v>39101</v>
      </c>
      <c r="B2577" s="70">
        <v>51.99</v>
      </c>
      <c r="C2577" s="70">
        <v>53.4</v>
      </c>
      <c r="D2577" s="70">
        <v>54.3</v>
      </c>
      <c r="E2577" s="70">
        <v>55.04</v>
      </c>
    </row>
    <row r="2578" spans="1:5" ht="15.75" hidden="1">
      <c r="A2578" s="12">
        <v>39104</v>
      </c>
      <c r="B2578" s="70">
        <v>51.13</v>
      </c>
      <c r="C2578" s="70">
        <v>52.58</v>
      </c>
      <c r="D2578" s="70">
        <v>53.53</v>
      </c>
      <c r="E2578" s="70">
        <v>54.33</v>
      </c>
    </row>
    <row r="2579" spans="1:5" ht="15.75" hidden="1">
      <c r="A2579" s="12">
        <v>39105</v>
      </c>
      <c r="B2579" s="70">
        <v>55.04</v>
      </c>
      <c r="C2579" s="70">
        <v>55.91</v>
      </c>
      <c r="D2579" s="70">
        <v>56.61</v>
      </c>
      <c r="E2579" s="70">
        <v>57.25</v>
      </c>
    </row>
    <row r="2580" spans="1:5" ht="15.75" hidden="1">
      <c r="A2580" s="12">
        <v>39106</v>
      </c>
      <c r="B2580" s="70">
        <v>55.37</v>
      </c>
      <c r="C2580" s="70">
        <v>56.16</v>
      </c>
      <c r="D2580" s="70">
        <v>56.85</v>
      </c>
      <c r="E2580" s="70">
        <v>57.48</v>
      </c>
    </row>
    <row r="2581" spans="1:5" ht="15.75" hidden="1">
      <c r="A2581" s="12">
        <v>39107</v>
      </c>
      <c r="B2581" s="70">
        <v>54.23</v>
      </c>
      <c r="C2581" s="70">
        <v>55.12</v>
      </c>
      <c r="D2581" s="70">
        <v>55.86</v>
      </c>
      <c r="E2581" s="70">
        <v>56.51</v>
      </c>
    </row>
    <row r="2582" spans="1:5" ht="15.75" hidden="1">
      <c r="A2582" s="12">
        <v>39108</v>
      </c>
      <c r="B2582" s="70">
        <v>55.42</v>
      </c>
      <c r="C2582" s="70">
        <v>56.25</v>
      </c>
      <c r="D2582" s="70">
        <v>56.97</v>
      </c>
      <c r="E2582" s="70">
        <v>57.59</v>
      </c>
    </row>
    <row r="2583" spans="1:5" ht="15.75" hidden="1">
      <c r="A2583" s="12">
        <v>39111</v>
      </c>
      <c r="B2583" s="70">
        <v>54.01</v>
      </c>
      <c r="C2583" s="70">
        <v>54.77</v>
      </c>
      <c r="D2583" s="70">
        <v>55.49</v>
      </c>
      <c r="E2583" s="70">
        <v>56.12</v>
      </c>
    </row>
    <row r="2584" spans="1:5" ht="15.75" hidden="1">
      <c r="A2584" s="12">
        <v>39112</v>
      </c>
      <c r="B2584" s="70">
        <v>56.97</v>
      </c>
      <c r="C2584" s="70">
        <v>57.66</v>
      </c>
      <c r="D2584" s="70">
        <v>58.33</v>
      </c>
      <c r="E2584" s="70">
        <v>58.92</v>
      </c>
    </row>
    <row r="2585" spans="1:5" ht="15.75" hidden="1">
      <c r="A2585" s="12">
        <v>39113</v>
      </c>
      <c r="B2585" s="70">
        <v>58.14</v>
      </c>
      <c r="C2585" s="70">
        <v>58.85</v>
      </c>
      <c r="D2585" s="70">
        <v>59.54</v>
      </c>
      <c r="E2585" s="70">
        <v>60.14</v>
      </c>
    </row>
    <row r="2586" spans="1:5" ht="15.75" hidden="1">
      <c r="A2586" s="12">
        <v>39114</v>
      </c>
      <c r="B2586" s="70">
        <v>57.3</v>
      </c>
      <c r="C2586" s="70">
        <v>58.02</v>
      </c>
      <c r="D2586" s="70">
        <v>58.75</v>
      </c>
      <c r="E2586" s="70">
        <v>59.37</v>
      </c>
    </row>
    <row r="2587" spans="1:5" ht="15.75" hidden="1">
      <c r="A2587" s="12">
        <v>39115</v>
      </c>
      <c r="B2587" s="70">
        <v>59.02</v>
      </c>
      <c r="C2587" s="70">
        <v>59.73</v>
      </c>
      <c r="D2587" s="70">
        <v>60.48</v>
      </c>
      <c r="E2587" s="70">
        <v>61.11</v>
      </c>
    </row>
    <row r="2588" spans="1:5" ht="15.75" hidden="1">
      <c r="A2588" s="12">
        <v>39118</v>
      </c>
      <c r="B2588" s="70">
        <v>58.74</v>
      </c>
      <c r="C2588" s="70">
        <v>59.39</v>
      </c>
      <c r="D2588" s="70">
        <v>60.19</v>
      </c>
      <c r="E2588" s="70">
        <v>60.86</v>
      </c>
    </row>
    <row r="2589" spans="1:5" ht="15.75" hidden="1">
      <c r="A2589" s="12">
        <v>39119</v>
      </c>
      <c r="B2589" s="70">
        <v>58.88</v>
      </c>
      <c r="C2589" s="70">
        <v>59.44</v>
      </c>
      <c r="D2589" s="70">
        <v>60.1</v>
      </c>
      <c r="E2589" s="70">
        <v>60.72</v>
      </c>
    </row>
    <row r="2590" spans="1:5" ht="15.75" hidden="1">
      <c r="A2590" s="12">
        <v>39120</v>
      </c>
      <c r="B2590" s="70">
        <v>57.71</v>
      </c>
      <c r="C2590" s="70">
        <v>58.35</v>
      </c>
      <c r="D2590" s="70">
        <v>59.03</v>
      </c>
      <c r="E2590" s="70">
        <v>59.58</v>
      </c>
    </row>
    <row r="2591" spans="1:5" ht="15.75" hidden="1">
      <c r="A2591" s="12">
        <v>39121</v>
      </c>
      <c r="B2591" s="70">
        <v>59.71</v>
      </c>
      <c r="C2591" s="70">
        <v>60.43</v>
      </c>
      <c r="D2591" s="70">
        <v>61.13</v>
      </c>
      <c r="E2591" s="70">
        <v>61.68</v>
      </c>
    </row>
    <row r="2592" spans="1:5" ht="15.75" hidden="1">
      <c r="A2592" s="12">
        <v>39122</v>
      </c>
      <c r="B2592" s="70">
        <v>59.89</v>
      </c>
      <c r="C2592" s="70">
        <v>60.63</v>
      </c>
      <c r="D2592" s="70">
        <v>61.33</v>
      </c>
      <c r="E2592" s="70">
        <v>61.91</v>
      </c>
    </row>
    <row r="2593" spans="1:5" ht="15.75" hidden="1">
      <c r="A2593" s="12">
        <v>39125</v>
      </c>
      <c r="B2593" s="70">
        <v>57.81</v>
      </c>
      <c r="C2593" s="70">
        <v>58.63</v>
      </c>
      <c r="D2593" s="70">
        <v>59.37</v>
      </c>
      <c r="E2593" s="70">
        <v>59.99</v>
      </c>
    </row>
    <row r="2594" spans="1:5" ht="15.75" hidden="1">
      <c r="A2594" s="12">
        <v>39126</v>
      </c>
      <c r="B2594" s="70">
        <v>59.06</v>
      </c>
      <c r="C2594" s="70">
        <v>59.85</v>
      </c>
      <c r="D2594" s="70">
        <v>60.61</v>
      </c>
      <c r="E2594" s="70">
        <v>61.22</v>
      </c>
    </row>
    <row r="2595" spans="1:5" ht="15.75" hidden="1">
      <c r="A2595" s="12">
        <v>39127</v>
      </c>
      <c r="B2595" s="70">
        <v>58</v>
      </c>
      <c r="C2595" s="70">
        <v>58.57</v>
      </c>
      <c r="D2595" s="70">
        <v>59.25</v>
      </c>
      <c r="E2595" s="70">
        <v>59.82</v>
      </c>
    </row>
    <row r="2596" spans="1:5" ht="15.75" hidden="1">
      <c r="A2596" s="12">
        <v>39128</v>
      </c>
      <c r="B2596" s="70">
        <v>57.99</v>
      </c>
      <c r="C2596" s="70">
        <v>58.51</v>
      </c>
      <c r="D2596" s="70">
        <v>59.16</v>
      </c>
      <c r="E2596" s="70">
        <v>59.73</v>
      </c>
    </row>
    <row r="2597" spans="1:5" ht="15.75" hidden="1">
      <c r="A2597" s="12">
        <v>39129</v>
      </c>
      <c r="B2597" s="70">
        <v>59.39</v>
      </c>
      <c r="C2597" s="70">
        <v>59.86</v>
      </c>
      <c r="D2597" s="70">
        <v>60.5</v>
      </c>
      <c r="E2597" s="70">
        <v>61.05</v>
      </c>
    </row>
    <row r="2598" spans="1:5" ht="15.75" hidden="1">
      <c r="A2598" s="12">
        <v>39132</v>
      </c>
      <c r="B2598" s="70"/>
      <c r="C2598" s="70"/>
      <c r="D2598" s="70"/>
      <c r="E2598" s="70"/>
    </row>
    <row r="2599" spans="1:5" ht="15.75" hidden="1">
      <c r="A2599" s="12">
        <v>39133</v>
      </c>
      <c r="B2599" s="70">
        <v>58.07</v>
      </c>
      <c r="C2599" s="70">
        <v>58.85</v>
      </c>
      <c r="D2599" s="70">
        <v>59.64</v>
      </c>
      <c r="E2599" s="70">
        <v>60.27</v>
      </c>
    </row>
    <row r="2600" spans="1:5" ht="15.75" hidden="1">
      <c r="A2600" s="12">
        <v>39134</v>
      </c>
      <c r="B2600" s="70">
        <v>60.07</v>
      </c>
      <c r="C2600" s="70">
        <v>60.89</v>
      </c>
      <c r="D2600" s="70">
        <v>61.53</v>
      </c>
      <c r="E2600" s="70">
        <v>62.08</v>
      </c>
    </row>
    <row r="2601" spans="1:5" ht="15.75" hidden="1">
      <c r="A2601" s="12">
        <v>39135</v>
      </c>
      <c r="B2601" s="70">
        <v>60.95</v>
      </c>
      <c r="C2601" s="70">
        <v>62.05</v>
      </c>
      <c r="D2601" s="70">
        <v>62.84</v>
      </c>
      <c r="E2601" s="70">
        <v>63.48</v>
      </c>
    </row>
    <row r="2602" spans="1:5" ht="15.75" hidden="1">
      <c r="A2602" s="12">
        <v>39136</v>
      </c>
      <c r="B2602" s="70">
        <v>61.14</v>
      </c>
      <c r="C2602" s="70">
        <v>62.35</v>
      </c>
      <c r="D2602" s="70">
        <v>63.32</v>
      </c>
      <c r="E2602" s="70">
        <v>64.09</v>
      </c>
    </row>
    <row r="2603" spans="1:5" ht="15.75" hidden="1">
      <c r="A2603" s="12">
        <v>39139</v>
      </c>
      <c r="B2603" s="70">
        <v>61.39</v>
      </c>
      <c r="C2603" s="70">
        <v>62.53</v>
      </c>
      <c r="D2603" s="70">
        <v>63.45</v>
      </c>
      <c r="E2603" s="70">
        <v>64.2</v>
      </c>
    </row>
    <row r="2604" spans="1:5" ht="15.75" hidden="1">
      <c r="A2604" s="12">
        <v>39140</v>
      </c>
      <c r="B2604" s="70">
        <v>61.46</v>
      </c>
      <c r="C2604" s="70">
        <v>62.62</v>
      </c>
      <c r="D2604" s="70">
        <v>63.52</v>
      </c>
      <c r="E2604" s="70">
        <v>64.25</v>
      </c>
    </row>
    <row r="2605" spans="1:5" ht="15.75" hidden="1">
      <c r="A2605" s="12">
        <v>39141</v>
      </c>
      <c r="B2605" s="70">
        <v>61.79</v>
      </c>
      <c r="C2605" s="70">
        <v>63.06</v>
      </c>
      <c r="D2605" s="70">
        <v>63.97</v>
      </c>
      <c r="E2605" s="70">
        <v>64.7</v>
      </c>
    </row>
    <row r="2606" spans="1:5" ht="15.75" hidden="1">
      <c r="A2606" s="12">
        <v>39142</v>
      </c>
      <c r="B2606" s="70">
        <v>62</v>
      </c>
      <c r="C2606" s="70">
        <v>63.18</v>
      </c>
      <c r="D2606" s="70">
        <v>64.06</v>
      </c>
      <c r="E2606" s="70">
        <v>64.78</v>
      </c>
    </row>
    <row r="2607" spans="1:5" ht="15.75" hidden="1">
      <c r="A2607" s="12">
        <v>39143</v>
      </c>
      <c r="B2607" s="70">
        <v>61.64</v>
      </c>
      <c r="C2607" s="70">
        <v>62.77</v>
      </c>
      <c r="D2607" s="70">
        <v>63.6</v>
      </c>
      <c r="E2607" s="70">
        <v>64.27</v>
      </c>
    </row>
    <row r="2608" spans="1:5" ht="15.75" hidden="1">
      <c r="A2608" s="12">
        <v>39146</v>
      </c>
      <c r="B2608" s="70">
        <v>60.07</v>
      </c>
      <c r="C2608" s="70">
        <v>61.3</v>
      </c>
      <c r="D2608" s="70">
        <v>62.18</v>
      </c>
      <c r="E2608" s="70">
        <v>62.88</v>
      </c>
    </row>
    <row r="2609" spans="1:5" ht="15.75" hidden="1">
      <c r="A2609" s="12">
        <v>39147</v>
      </c>
      <c r="B2609" s="70">
        <v>60.69</v>
      </c>
      <c r="C2609" s="70">
        <v>62.06</v>
      </c>
      <c r="D2609" s="70">
        <v>62.99</v>
      </c>
      <c r="E2609" s="70">
        <v>63.71</v>
      </c>
    </row>
    <row r="2610" spans="1:5" ht="15.75" hidden="1">
      <c r="A2610" s="12">
        <v>39148</v>
      </c>
      <c r="B2610" s="70">
        <v>61.82</v>
      </c>
      <c r="C2610" s="70">
        <v>63.28</v>
      </c>
      <c r="D2610" s="70">
        <v>64.21</v>
      </c>
      <c r="E2610" s="70">
        <v>64.91</v>
      </c>
    </row>
    <row r="2611" spans="1:5" ht="15.75" hidden="1">
      <c r="A2611" s="12">
        <v>39149</v>
      </c>
      <c r="B2611" s="70">
        <v>61.64</v>
      </c>
      <c r="C2611" s="70">
        <v>63.22</v>
      </c>
      <c r="D2611" s="70">
        <v>64.21</v>
      </c>
      <c r="E2611" s="70">
        <v>64.94</v>
      </c>
    </row>
    <row r="2612" spans="1:5" ht="15.75" hidden="1">
      <c r="A2612" s="12">
        <v>39150</v>
      </c>
      <c r="B2612" s="70">
        <v>60.05</v>
      </c>
      <c r="C2612" s="70">
        <v>61.77</v>
      </c>
      <c r="D2612" s="70">
        <v>62.82</v>
      </c>
      <c r="E2612" s="70">
        <v>63.62</v>
      </c>
    </row>
    <row r="2613" spans="1:5" ht="15.75" hidden="1">
      <c r="A2613" s="12">
        <v>39153</v>
      </c>
      <c r="B2613" s="70">
        <v>58.91</v>
      </c>
      <c r="C2613" s="70">
        <v>60.77</v>
      </c>
      <c r="D2613" s="70">
        <v>61.95</v>
      </c>
      <c r="E2613" s="70">
        <v>62.8</v>
      </c>
    </row>
    <row r="2614" spans="1:5" ht="15.75" hidden="1">
      <c r="A2614" s="12">
        <v>39154</v>
      </c>
      <c r="B2614" s="70">
        <v>57.93</v>
      </c>
      <c r="C2614" s="70">
        <v>60.16</v>
      </c>
      <c r="D2614" s="70">
        <v>61.52</v>
      </c>
      <c r="E2614" s="70">
        <v>62.45</v>
      </c>
    </row>
    <row r="2615" spans="1:5" ht="15.75" hidden="1">
      <c r="A2615" s="12">
        <v>39155</v>
      </c>
      <c r="B2615" s="70">
        <v>58.16</v>
      </c>
      <c r="C2615" s="70">
        <v>60.47</v>
      </c>
      <c r="D2615" s="70">
        <v>61.74</v>
      </c>
      <c r="E2615" s="70">
        <v>62.68</v>
      </c>
    </row>
    <row r="2616" spans="1:5" ht="15.75" hidden="1">
      <c r="A2616" s="12">
        <v>39156</v>
      </c>
      <c r="B2616" s="70">
        <v>57.55</v>
      </c>
      <c r="C2616" s="70">
        <v>59.96</v>
      </c>
      <c r="D2616" s="70">
        <v>61.23</v>
      </c>
      <c r="E2616" s="70">
        <v>62.17</v>
      </c>
    </row>
    <row r="2617" spans="1:5" ht="15.75" hidden="1">
      <c r="A2617" s="12">
        <v>39157</v>
      </c>
      <c r="B2617" s="70">
        <v>57.11</v>
      </c>
      <c r="C2617" s="70">
        <v>59.58</v>
      </c>
      <c r="D2617" s="70">
        <v>60.94</v>
      </c>
      <c r="E2617" s="70">
        <v>61.9</v>
      </c>
    </row>
    <row r="2618" spans="1:5" ht="15.75" hidden="1">
      <c r="A2618" s="12">
        <v>39160</v>
      </c>
      <c r="B2618" s="70">
        <v>56.59</v>
      </c>
      <c r="C2618" s="70">
        <v>59.7</v>
      </c>
      <c r="D2618" s="70">
        <v>61.05</v>
      </c>
      <c r="E2618" s="70">
        <v>62.02</v>
      </c>
    </row>
    <row r="2619" spans="1:5" ht="15.75" hidden="1">
      <c r="A2619" s="12">
        <v>39161</v>
      </c>
      <c r="B2619" s="70">
        <v>56.73</v>
      </c>
      <c r="C2619" s="70">
        <v>59.25</v>
      </c>
      <c r="D2619" s="70">
        <v>60.63</v>
      </c>
      <c r="E2619" s="70">
        <v>61.59</v>
      </c>
    </row>
    <row r="2620" spans="1:5" ht="15.75" hidden="1">
      <c r="A2620" s="12">
        <v>39162</v>
      </c>
      <c r="B2620" s="70">
        <v>59.61</v>
      </c>
      <c r="C2620" s="70">
        <v>61.11</v>
      </c>
      <c r="D2620" s="70">
        <v>62.12</v>
      </c>
      <c r="E2620" s="70">
        <v>62.83</v>
      </c>
    </row>
    <row r="2621" spans="1:5" ht="15.75" hidden="1">
      <c r="A2621" s="12">
        <v>39163</v>
      </c>
      <c r="B2621" s="70">
        <v>61.69</v>
      </c>
      <c r="C2621" s="70">
        <v>63.02</v>
      </c>
      <c r="D2621" s="70">
        <v>63.93</v>
      </c>
      <c r="E2621" s="70">
        <v>64.61</v>
      </c>
    </row>
    <row r="2622" spans="1:5" ht="15.75" hidden="1">
      <c r="A2622" s="12">
        <v>39164</v>
      </c>
      <c r="B2622" s="70">
        <v>62.28</v>
      </c>
      <c r="C2622" s="70">
        <v>63.52</v>
      </c>
      <c r="D2622" s="70">
        <v>64.38</v>
      </c>
      <c r="E2622" s="70">
        <v>65.04</v>
      </c>
    </row>
    <row r="2623" spans="1:5" ht="15.75" hidden="1">
      <c r="A2623" s="12">
        <v>39167</v>
      </c>
      <c r="B2623" s="70">
        <v>62.91</v>
      </c>
      <c r="C2623" s="70">
        <v>64.52</v>
      </c>
      <c r="D2623" s="70">
        <v>65.56</v>
      </c>
      <c r="E2623" s="70">
        <v>66.25</v>
      </c>
    </row>
    <row r="2624" spans="1:5" ht="15.75" hidden="1">
      <c r="A2624" s="12">
        <v>39168</v>
      </c>
      <c r="B2624" s="70">
        <v>62.93</v>
      </c>
      <c r="C2624" s="70">
        <v>64.65</v>
      </c>
      <c r="D2624" s="70">
        <v>65.79</v>
      </c>
      <c r="E2624" s="70">
        <v>66.53</v>
      </c>
    </row>
    <row r="2625" spans="1:5" ht="15.75" hidden="1">
      <c r="A2625" s="12">
        <v>39169</v>
      </c>
      <c r="B2625" s="70">
        <v>64.08</v>
      </c>
      <c r="C2625" s="70">
        <v>65.68</v>
      </c>
      <c r="D2625" s="70">
        <v>66.75</v>
      </c>
      <c r="E2625" s="70">
        <v>67.45</v>
      </c>
    </row>
    <row r="2626" spans="1:5" ht="15.75" hidden="1">
      <c r="A2626" s="12">
        <v>39170</v>
      </c>
      <c r="B2626" s="70">
        <v>66.03</v>
      </c>
      <c r="C2626" s="70">
        <v>67.28</v>
      </c>
      <c r="D2626" s="70">
        <v>68.05</v>
      </c>
      <c r="E2626" s="70">
        <v>68.61</v>
      </c>
    </row>
    <row r="2627" spans="1:5" ht="15.75" hidden="1">
      <c r="A2627" s="12">
        <v>39171</v>
      </c>
      <c r="B2627" s="70">
        <v>65.87</v>
      </c>
      <c r="C2627" s="70">
        <v>67.47</v>
      </c>
      <c r="D2627" s="70">
        <v>68.25</v>
      </c>
      <c r="E2627" s="70">
        <v>68.73</v>
      </c>
    </row>
    <row r="2628" spans="1:5" ht="51" customHeight="1">
      <c r="A2628" s="12">
        <v>39174</v>
      </c>
      <c r="B2628" s="70">
        <v>65.94</v>
      </c>
      <c r="C2628" s="70">
        <v>67.55</v>
      </c>
      <c r="D2628" s="70">
        <v>68.45</v>
      </c>
      <c r="E2628" s="70">
        <v>68.99</v>
      </c>
    </row>
    <row r="2629" spans="1:5" ht="15.75">
      <c r="A2629" s="12">
        <v>39175</v>
      </c>
      <c r="B2629" s="70">
        <v>64.64</v>
      </c>
      <c r="C2629" s="70">
        <v>66.29</v>
      </c>
      <c r="D2629" s="70">
        <v>67.31</v>
      </c>
      <c r="E2629" s="70">
        <v>68.03</v>
      </c>
    </row>
    <row r="2630" spans="1:5" ht="15.75">
      <c r="A2630" s="12">
        <v>39176</v>
      </c>
      <c r="B2630" s="70">
        <v>64.38</v>
      </c>
      <c r="C2630" s="70">
        <v>66.29</v>
      </c>
      <c r="D2630" s="70">
        <v>67.48</v>
      </c>
      <c r="E2630" s="70">
        <v>68.33</v>
      </c>
    </row>
    <row r="2631" spans="1:5" ht="15.75">
      <c r="A2631" s="12">
        <v>39177</v>
      </c>
      <c r="B2631" s="70">
        <v>64.28</v>
      </c>
      <c r="C2631" s="70">
        <v>66.37</v>
      </c>
      <c r="D2631" s="70">
        <v>67.69</v>
      </c>
      <c r="E2631" s="70">
        <v>68.55</v>
      </c>
    </row>
    <row r="2632" spans="1:5" ht="15.75">
      <c r="A2632" s="12">
        <v>39178</v>
      </c>
      <c r="B2632" s="70"/>
      <c r="C2632" s="70"/>
      <c r="D2632" s="70"/>
      <c r="E2632" s="70"/>
    </row>
    <row r="2633" spans="1:5" ht="15.75">
      <c r="A2633" s="12">
        <v>39181</v>
      </c>
      <c r="B2633" s="70">
        <v>61.51</v>
      </c>
      <c r="C2633" s="70">
        <v>64.31</v>
      </c>
      <c r="D2633" s="70">
        <v>66.12</v>
      </c>
      <c r="E2633" s="70">
        <v>67.12</v>
      </c>
    </row>
    <row r="2634" spans="1:5" ht="15.75">
      <c r="A2634" s="12">
        <v>39182</v>
      </c>
      <c r="B2634" s="70">
        <v>61.89</v>
      </c>
      <c r="C2634" s="70">
        <v>64.88</v>
      </c>
      <c r="D2634" s="70">
        <v>66.67</v>
      </c>
      <c r="E2634" s="70">
        <v>67.67</v>
      </c>
    </row>
    <row r="2635" spans="1:5" ht="15.75">
      <c r="A2635" s="12">
        <v>39183</v>
      </c>
      <c r="B2635" s="70">
        <v>62.01</v>
      </c>
      <c r="C2635" s="70">
        <v>64.84</v>
      </c>
      <c r="D2635" s="70">
        <v>66.5</v>
      </c>
      <c r="E2635" s="70">
        <v>67.47</v>
      </c>
    </row>
    <row r="2636" spans="1:5" ht="15.75">
      <c r="A2636" s="12">
        <v>39184</v>
      </c>
      <c r="B2636" s="70">
        <v>63.85</v>
      </c>
      <c r="C2636" s="70">
        <v>66.34</v>
      </c>
      <c r="D2636" s="70">
        <v>67.88</v>
      </c>
      <c r="E2636" s="70">
        <v>68.75</v>
      </c>
    </row>
    <row r="2637" spans="1:5" ht="15.75">
      <c r="A2637" s="12">
        <v>39185</v>
      </c>
      <c r="B2637" s="70">
        <v>63.63</v>
      </c>
      <c r="C2637" s="70">
        <v>66.33</v>
      </c>
      <c r="D2637" s="70">
        <v>67.89</v>
      </c>
      <c r="E2637" s="70">
        <v>68.71</v>
      </c>
    </row>
    <row r="2638" spans="1:5" ht="15.75">
      <c r="A2638" s="12">
        <v>39188</v>
      </c>
      <c r="B2638" s="70">
        <v>63.61</v>
      </c>
      <c r="C2638" s="70">
        <v>65.67</v>
      </c>
      <c r="D2638" s="70">
        <v>66.85</v>
      </c>
      <c r="E2638" s="70">
        <v>67.58</v>
      </c>
    </row>
    <row r="2639" spans="1:5" ht="15.75">
      <c r="A2639" s="12">
        <v>39189</v>
      </c>
      <c r="B2639" s="70">
        <v>63.1</v>
      </c>
      <c r="C2639" s="70">
        <v>64.46</v>
      </c>
      <c r="D2639" s="70">
        <v>65.68</v>
      </c>
      <c r="E2639" s="70">
        <v>66.42</v>
      </c>
    </row>
    <row r="2640" spans="1:5" ht="15.75">
      <c r="A2640" s="12">
        <v>39190</v>
      </c>
      <c r="B2640" s="70">
        <v>63.13</v>
      </c>
      <c r="C2640" s="70">
        <v>64.38</v>
      </c>
      <c r="D2640" s="70">
        <v>65.7</v>
      </c>
      <c r="E2640" s="70">
        <v>66.46</v>
      </c>
    </row>
    <row r="2641" spans="1:5" ht="15.75">
      <c r="A2641" s="12">
        <v>39191</v>
      </c>
      <c r="B2641" s="70">
        <v>61.83</v>
      </c>
      <c r="C2641" s="70">
        <v>63.32</v>
      </c>
      <c r="D2641" s="70">
        <v>64.86</v>
      </c>
      <c r="E2641" s="70">
        <v>65.73</v>
      </c>
    </row>
    <row r="2642" spans="1:5" ht="15.75">
      <c r="A2642" s="12">
        <v>39192</v>
      </c>
      <c r="B2642" s="70">
        <v>63.38</v>
      </c>
      <c r="C2642" s="70">
        <v>64.11</v>
      </c>
      <c r="D2642" s="70">
        <v>65.5</v>
      </c>
      <c r="E2642" s="70">
        <v>66.31</v>
      </c>
    </row>
    <row r="2643" spans="1:5" ht="15.75">
      <c r="A2643" s="12">
        <v>39195</v>
      </c>
      <c r="B2643" s="70">
        <v>65.89</v>
      </c>
      <c r="C2643" s="70">
        <v>67.11</v>
      </c>
      <c r="D2643" s="70">
        <v>67.9</v>
      </c>
      <c r="E2643" s="70">
        <v>68.54</v>
      </c>
    </row>
    <row r="2644" spans="1:5" ht="15.75">
      <c r="A2644" s="12">
        <v>39196</v>
      </c>
      <c r="B2644" s="70">
        <v>64.58</v>
      </c>
      <c r="C2644" s="70">
        <v>65.89</v>
      </c>
      <c r="D2644" s="70">
        <v>66.73</v>
      </c>
      <c r="E2644" s="70">
        <v>67.38</v>
      </c>
    </row>
    <row r="2645" spans="1:5" ht="15.75">
      <c r="A2645" s="12">
        <v>39197</v>
      </c>
      <c r="B2645" s="70">
        <v>65.84</v>
      </c>
      <c r="C2645" s="70">
        <v>67.2</v>
      </c>
      <c r="D2645" s="70">
        <v>68.09</v>
      </c>
      <c r="E2645" s="70">
        <v>68.75</v>
      </c>
    </row>
    <row r="2646" spans="1:5" ht="15.75">
      <c r="A2646" s="12">
        <v>39198</v>
      </c>
      <c r="B2646" s="70">
        <v>65.06</v>
      </c>
      <c r="C2646" s="70">
        <v>66.41</v>
      </c>
      <c r="D2646" s="70">
        <v>67.29</v>
      </c>
      <c r="E2646" s="70">
        <v>67.97</v>
      </c>
    </row>
    <row r="2647" spans="1:5" ht="15.75">
      <c r="A2647" s="12">
        <v>39199</v>
      </c>
      <c r="B2647" s="70">
        <v>66.46</v>
      </c>
      <c r="C2647" s="70">
        <v>67.84</v>
      </c>
      <c r="D2647" s="70">
        <v>68.69</v>
      </c>
      <c r="E2647" s="70">
        <v>69.34</v>
      </c>
    </row>
    <row r="2648" spans="1:5" ht="15.75">
      <c r="A2648" s="12">
        <v>39202</v>
      </c>
      <c r="B2648" s="70">
        <v>65.71</v>
      </c>
      <c r="C2648" s="70">
        <v>67.21</v>
      </c>
      <c r="D2648" s="70">
        <v>68.1</v>
      </c>
      <c r="E2648" s="70">
        <v>68.77</v>
      </c>
    </row>
    <row r="2649" spans="1:5" ht="15.75">
      <c r="A2649" s="12">
        <v>39203</v>
      </c>
      <c r="B2649" s="70">
        <v>64.4</v>
      </c>
      <c r="C2649" s="70">
        <v>66.11</v>
      </c>
      <c r="D2649" s="70">
        <v>67.17</v>
      </c>
      <c r="E2649" s="70">
        <v>67.95</v>
      </c>
    </row>
    <row r="2650" spans="1:5" ht="15.75">
      <c r="A2650" s="12">
        <v>39204</v>
      </c>
      <c r="B2650" s="70">
        <v>63.68</v>
      </c>
      <c r="C2650" s="70">
        <v>65.35</v>
      </c>
      <c r="D2650" s="70">
        <v>66.47</v>
      </c>
      <c r="E2650" s="70">
        <v>67.28</v>
      </c>
    </row>
    <row r="2651" spans="1:5" ht="15.75">
      <c r="A2651" s="12">
        <v>39205</v>
      </c>
      <c r="B2651" s="70">
        <v>63.19</v>
      </c>
      <c r="C2651" s="70">
        <v>64.95</v>
      </c>
      <c r="D2651" s="70">
        <v>66.15</v>
      </c>
      <c r="E2651" s="70">
        <v>66.98</v>
      </c>
    </row>
    <row r="2652" spans="1:5" ht="15.75">
      <c r="A2652" s="12">
        <v>39206</v>
      </c>
      <c r="B2652" s="70">
        <v>61.93</v>
      </c>
      <c r="C2652" s="70">
        <v>63.86</v>
      </c>
      <c r="D2652" s="70">
        <v>65.15</v>
      </c>
      <c r="E2652" s="70">
        <v>66.08</v>
      </c>
    </row>
    <row r="2653" spans="1:5" ht="15.75">
      <c r="A2653" s="12">
        <v>39209</v>
      </c>
      <c r="B2653" s="70">
        <v>61.47</v>
      </c>
      <c r="C2653" s="70">
        <v>63.37</v>
      </c>
      <c r="D2653" s="70">
        <v>64.55</v>
      </c>
      <c r="E2653" s="70">
        <v>65.42</v>
      </c>
    </row>
    <row r="2654" spans="1:5" ht="15.75">
      <c r="A2654" s="12">
        <v>39210</v>
      </c>
      <c r="B2654" s="70">
        <v>62.26</v>
      </c>
      <c r="C2654" s="70">
        <v>63.99</v>
      </c>
      <c r="D2654" s="70">
        <v>65.09</v>
      </c>
      <c r="E2654" s="70">
        <v>65.9</v>
      </c>
    </row>
    <row r="2655" spans="1:5" ht="15.75">
      <c r="A2655" s="12">
        <v>39211</v>
      </c>
      <c r="B2655" s="70">
        <v>61.55</v>
      </c>
      <c r="C2655" s="70">
        <v>63.16</v>
      </c>
      <c r="D2655" s="70">
        <v>64.37</v>
      </c>
      <c r="E2655" s="70">
        <v>65.24</v>
      </c>
    </row>
    <row r="2656" spans="1:5" ht="15.75">
      <c r="A2656" s="12">
        <v>39212</v>
      </c>
      <c r="B2656" s="70">
        <v>61.81</v>
      </c>
      <c r="C2656" s="70">
        <v>63.43</v>
      </c>
      <c r="D2656" s="70">
        <v>64.66</v>
      </c>
      <c r="E2656" s="70">
        <v>65.55</v>
      </c>
    </row>
    <row r="2657" spans="1:5" ht="15.75">
      <c r="A2657" s="12">
        <v>39213</v>
      </c>
      <c r="B2657" s="70">
        <v>62.37</v>
      </c>
      <c r="C2657" s="70">
        <v>64.12</v>
      </c>
      <c r="D2657" s="70">
        <v>65.27</v>
      </c>
      <c r="E2657" s="70">
        <v>66.14</v>
      </c>
    </row>
    <row r="2658" spans="1:5" ht="15.75">
      <c r="A2658" s="12">
        <v>39216</v>
      </c>
      <c r="B2658" s="70">
        <v>62.46</v>
      </c>
      <c r="C2658" s="70">
        <v>63.89</v>
      </c>
      <c r="D2658" s="70">
        <v>65.02</v>
      </c>
      <c r="E2658" s="70">
        <v>65.87</v>
      </c>
    </row>
    <row r="2659" spans="1:5" ht="15.75">
      <c r="A2659" s="12">
        <v>39217</v>
      </c>
      <c r="B2659" s="70">
        <v>63.17</v>
      </c>
      <c r="C2659" s="70">
        <v>64.6</v>
      </c>
      <c r="D2659" s="70">
        <v>65.76</v>
      </c>
      <c r="E2659" s="70">
        <v>66.62</v>
      </c>
    </row>
    <row r="2660" spans="1:5" ht="15.75">
      <c r="A2660" s="12">
        <v>39218</v>
      </c>
      <c r="B2660" s="70">
        <v>62.55</v>
      </c>
      <c r="C2660" s="70">
        <v>63.95</v>
      </c>
      <c r="D2660" s="70">
        <v>65.2</v>
      </c>
      <c r="E2660" s="70">
        <v>66.14</v>
      </c>
    </row>
    <row r="2661" spans="1:5" ht="15.75">
      <c r="A2661" s="12">
        <v>39219</v>
      </c>
      <c r="B2661" s="70">
        <v>64.86</v>
      </c>
      <c r="C2661" s="70">
        <v>65.92</v>
      </c>
      <c r="D2661" s="70">
        <v>67.05</v>
      </c>
      <c r="E2661" s="70">
        <v>67.89</v>
      </c>
    </row>
    <row r="2662" spans="1:5" ht="15.75">
      <c r="A2662" s="12">
        <v>39220</v>
      </c>
      <c r="B2662" s="70">
        <v>64.94</v>
      </c>
      <c r="C2662" s="70">
        <v>65.98</v>
      </c>
      <c r="D2662" s="70">
        <v>67.05</v>
      </c>
      <c r="E2662" s="70">
        <v>67.86</v>
      </c>
    </row>
    <row r="2663" spans="1:5" ht="15.75">
      <c r="A2663" s="12">
        <v>39223</v>
      </c>
      <c r="B2663" s="70">
        <v>66.27</v>
      </c>
      <c r="C2663" s="70">
        <v>66.87</v>
      </c>
      <c r="D2663" s="70">
        <v>67.96</v>
      </c>
      <c r="E2663" s="70">
        <v>68.77</v>
      </c>
    </row>
    <row r="2664" spans="1:5" ht="15.75">
      <c r="A2664" s="12">
        <v>39224</v>
      </c>
      <c r="B2664" s="70">
        <v>64.97</v>
      </c>
      <c r="C2664" s="70">
        <v>65.51</v>
      </c>
      <c r="D2664" s="70">
        <v>66.6</v>
      </c>
      <c r="E2664" s="70">
        <v>67.43</v>
      </c>
    </row>
    <row r="2665" spans="1:5" ht="15.75">
      <c r="A2665" s="12">
        <v>39225</v>
      </c>
      <c r="B2665" s="70">
        <v>65.77</v>
      </c>
      <c r="C2665" s="70">
        <v>67.02</v>
      </c>
      <c r="D2665" s="70">
        <v>67.95</v>
      </c>
      <c r="E2665" s="70">
        <v>68.62</v>
      </c>
    </row>
    <row r="2666" spans="1:5" ht="15.75">
      <c r="A2666" s="12">
        <v>39226</v>
      </c>
      <c r="B2666" s="70">
        <v>64.18</v>
      </c>
      <c r="C2666" s="70">
        <v>65.63</v>
      </c>
      <c r="D2666" s="70">
        <v>66.74</v>
      </c>
      <c r="E2666" s="70">
        <v>67.55</v>
      </c>
    </row>
    <row r="2667" spans="1:5" ht="15.75">
      <c r="A2667" s="12">
        <v>39227</v>
      </c>
      <c r="B2667" s="70">
        <v>65.2</v>
      </c>
      <c r="C2667" s="70">
        <v>66.52</v>
      </c>
      <c r="D2667" s="70">
        <v>67.53</v>
      </c>
      <c r="E2667" s="70">
        <v>68.26</v>
      </c>
    </row>
    <row r="2668" spans="1:5" ht="15.75">
      <c r="A2668" s="12">
        <v>39230</v>
      </c>
      <c r="B2668" s="70"/>
      <c r="C2668" s="70"/>
      <c r="D2668" s="70"/>
      <c r="E2668" s="70"/>
    </row>
    <row r="2669" spans="1:5" ht="15.75">
      <c r="A2669" s="12">
        <v>39231</v>
      </c>
      <c r="B2669" s="70">
        <v>63.15</v>
      </c>
      <c r="C2669" s="70">
        <v>64.38</v>
      </c>
      <c r="D2669" s="70">
        <v>65.36</v>
      </c>
      <c r="E2669" s="70">
        <v>66.13</v>
      </c>
    </row>
    <row r="2670" spans="1:5" ht="15.75">
      <c r="A2670" s="12">
        <v>39232</v>
      </c>
      <c r="B2670" s="70">
        <v>63.49</v>
      </c>
      <c r="C2670" s="70">
        <v>64.65</v>
      </c>
      <c r="D2670" s="70">
        <v>65.56</v>
      </c>
      <c r="E2670" s="70">
        <v>66.28</v>
      </c>
    </row>
    <row r="2671" spans="1:5" ht="15.75">
      <c r="A2671" s="12">
        <v>39233</v>
      </c>
      <c r="B2671" s="70">
        <v>64.01</v>
      </c>
      <c r="C2671" s="70">
        <v>64.99</v>
      </c>
      <c r="D2671" s="70">
        <v>65.83</v>
      </c>
      <c r="E2671" s="70">
        <v>66.51</v>
      </c>
    </row>
    <row r="2672" spans="1:5" ht="15.75">
      <c r="A2672" s="12">
        <v>39234</v>
      </c>
      <c r="B2672" s="70">
        <v>65.08</v>
      </c>
      <c r="C2672" s="70">
        <v>66.12</v>
      </c>
      <c r="D2672" s="70">
        <v>66.99</v>
      </c>
      <c r="E2672" s="70">
        <v>67.65</v>
      </c>
    </row>
    <row r="2673" spans="1:5" ht="15.75">
      <c r="A2673" s="12">
        <v>39237</v>
      </c>
      <c r="B2673" s="70">
        <v>66.21</v>
      </c>
      <c r="C2673" s="70">
        <v>67.29</v>
      </c>
      <c r="D2673" s="70">
        <v>68.16</v>
      </c>
      <c r="E2673" s="70">
        <v>68.79</v>
      </c>
    </row>
    <row r="2674" spans="1:5" ht="15.75">
      <c r="A2674" s="12">
        <v>39238</v>
      </c>
      <c r="B2674" s="70">
        <v>65.61</v>
      </c>
      <c r="C2674" s="70">
        <v>66.74</v>
      </c>
      <c r="D2674" s="70">
        <v>67.68</v>
      </c>
      <c r="E2674" s="70">
        <v>68.36</v>
      </c>
    </row>
    <row r="2675" spans="1:5" ht="15.75">
      <c r="A2675" s="12">
        <v>39239</v>
      </c>
      <c r="B2675" s="70">
        <v>65.96</v>
      </c>
      <c r="C2675" s="70">
        <v>66.99</v>
      </c>
      <c r="D2675" s="70">
        <v>67.88</v>
      </c>
      <c r="E2675" s="70">
        <v>68.54</v>
      </c>
    </row>
    <row r="2676" spans="1:5" ht="15.75">
      <c r="A2676" s="12">
        <v>39240</v>
      </c>
      <c r="B2676" s="70">
        <v>66.93</v>
      </c>
      <c r="C2676" s="70">
        <v>67.74</v>
      </c>
      <c r="D2676" s="70">
        <v>68.57</v>
      </c>
      <c r="E2676" s="70">
        <v>69.18</v>
      </c>
    </row>
    <row r="2677" spans="1:5" ht="15.75">
      <c r="A2677" s="12">
        <v>39241</v>
      </c>
      <c r="B2677" s="70">
        <v>64.76</v>
      </c>
      <c r="C2677" s="70">
        <v>65.45</v>
      </c>
      <c r="D2677" s="70">
        <v>66.3</v>
      </c>
      <c r="E2677" s="70">
        <v>66.96</v>
      </c>
    </row>
    <row r="2678" spans="1:5" ht="15.75">
      <c r="A2678" s="12">
        <v>39244</v>
      </c>
      <c r="B2678" s="70">
        <v>65.97</v>
      </c>
      <c r="C2678" s="70">
        <v>66.64</v>
      </c>
      <c r="D2678" s="70">
        <v>67.51</v>
      </c>
      <c r="E2678" s="70">
        <v>68.17</v>
      </c>
    </row>
    <row r="2679" spans="1:5" ht="15.75">
      <c r="A2679" s="12">
        <v>39245</v>
      </c>
      <c r="B2679" s="70">
        <v>65.35</v>
      </c>
      <c r="C2679" s="70">
        <v>66.06</v>
      </c>
      <c r="D2679" s="70">
        <v>66.98</v>
      </c>
      <c r="E2679" s="70">
        <v>67.67</v>
      </c>
    </row>
    <row r="2680" spans="1:5" ht="15.75">
      <c r="A2680" s="12">
        <v>39246</v>
      </c>
      <c r="B2680" s="70">
        <v>66.26</v>
      </c>
      <c r="C2680" s="70">
        <v>66.93</v>
      </c>
      <c r="D2680" s="70">
        <v>67.83</v>
      </c>
      <c r="E2680" s="70">
        <v>68.51</v>
      </c>
    </row>
    <row r="2681" spans="1:5" ht="15.75">
      <c r="A2681" s="12">
        <v>39247</v>
      </c>
      <c r="B2681" s="70">
        <v>67.65</v>
      </c>
      <c r="C2681" s="70">
        <v>68.14</v>
      </c>
      <c r="D2681" s="70">
        <v>68.91</v>
      </c>
      <c r="E2681" s="70">
        <v>69.5</v>
      </c>
    </row>
    <row r="2682" spans="1:5" ht="15.75">
      <c r="A2682" s="12">
        <v>39248</v>
      </c>
      <c r="B2682" s="70">
        <v>68</v>
      </c>
      <c r="C2682" s="70">
        <v>68.54</v>
      </c>
      <c r="D2682" s="70">
        <v>69.36</v>
      </c>
      <c r="E2682" s="70">
        <v>69.96</v>
      </c>
    </row>
    <row r="2683" spans="1:5" ht="15.75">
      <c r="A2683" s="12">
        <v>39251</v>
      </c>
      <c r="B2683" s="70">
        <v>69.09</v>
      </c>
      <c r="C2683" s="70">
        <v>69.62</v>
      </c>
      <c r="D2683" s="70">
        <v>70.32</v>
      </c>
      <c r="E2683" s="70">
        <v>70.84</v>
      </c>
    </row>
    <row r="2684" spans="1:5" ht="15.75">
      <c r="A2684" s="12">
        <v>39252</v>
      </c>
      <c r="B2684" s="70">
        <v>69.1</v>
      </c>
      <c r="C2684" s="70">
        <v>69.54</v>
      </c>
      <c r="D2684" s="70">
        <v>70.23</v>
      </c>
      <c r="E2684" s="70">
        <v>70.74</v>
      </c>
    </row>
    <row r="2685" spans="1:5" ht="15.75">
      <c r="A2685" s="12">
        <v>39253</v>
      </c>
      <c r="B2685" s="70">
        <v>68.19</v>
      </c>
      <c r="C2685" s="70">
        <v>68.86</v>
      </c>
      <c r="D2685" s="70" t="s">
        <v>29</v>
      </c>
      <c r="E2685" s="70">
        <v>70</v>
      </c>
    </row>
    <row r="2686" spans="1:5" ht="15.75">
      <c r="A2686" s="12">
        <v>39254</v>
      </c>
      <c r="B2686" s="70">
        <v>68.65</v>
      </c>
      <c r="C2686" s="70">
        <v>69.2</v>
      </c>
      <c r="D2686" s="70">
        <v>69.67</v>
      </c>
      <c r="E2686" s="70">
        <v>70.08</v>
      </c>
    </row>
    <row r="2687" spans="1:5" ht="15.75">
      <c r="A2687" s="12">
        <v>39255</v>
      </c>
      <c r="B2687" s="70">
        <v>69.14</v>
      </c>
      <c r="C2687" s="70">
        <v>69.8</v>
      </c>
      <c r="D2687" s="70">
        <v>70.35</v>
      </c>
      <c r="E2687" s="70">
        <v>70.8</v>
      </c>
    </row>
    <row r="2688" spans="1:5" ht="15.75">
      <c r="A2688" s="12">
        <v>39258</v>
      </c>
      <c r="B2688" s="70">
        <v>69.18</v>
      </c>
      <c r="C2688" s="70">
        <v>69.77</v>
      </c>
      <c r="D2688" s="70">
        <v>70.3</v>
      </c>
      <c r="E2688" s="70">
        <v>70.79</v>
      </c>
    </row>
    <row r="2689" spans="1:5" ht="15.75">
      <c r="A2689" s="12">
        <v>39259</v>
      </c>
      <c r="B2689" s="70">
        <v>67.77</v>
      </c>
      <c r="C2689" s="70">
        <v>68.25</v>
      </c>
      <c r="D2689" s="70">
        <v>68.72</v>
      </c>
      <c r="E2689" s="70">
        <v>69.16</v>
      </c>
    </row>
    <row r="2690" spans="1:5" ht="15.75">
      <c r="A2690" s="12">
        <v>39260</v>
      </c>
      <c r="B2690" s="70">
        <v>68.97</v>
      </c>
      <c r="C2690" s="70">
        <v>69.28</v>
      </c>
      <c r="D2690" s="70">
        <v>69.54</v>
      </c>
      <c r="E2690" s="70">
        <v>69.79</v>
      </c>
    </row>
    <row r="2691" spans="1:5" ht="15.75">
      <c r="A2691" s="12">
        <v>39261</v>
      </c>
      <c r="B2691" s="70">
        <v>69.57</v>
      </c>
      <c r="C2691" s="70">
        <v>69.86</v>
      </c>
      <c r="D2691" s="70">
        <v>69.99</v>
      </c>
      <c r="E2691" s="70">
        <v>70.13</v>
      </c>
    </row>
    <row r="2692" spans="1:5" ht="15.75">
      <c r="A2692" s="12">
        <v>39262</v>
      </c>
      <c r="B2692" s="70">
        <v>70.68</v>
      </c>
      <c r="C2692" s="70">
        <v>70.98</v>
      </c>
      <c r="D2692" s="70">
        <v>71.06</v>
      </c>
      <c r="E2692" s="70">
        <v>71.24</v>
      </c>
    </row>
    <row r="2693" spans="1:5" ht="15.75">
      <c r="A2693" s="12">
        <v>39265</v>
      </c>
      <c r="B2693" s="70">
        <v>71.09</v>
      </c>
      <c r="C2693" s="70">
        <v>71.56</v>
      </c>
      <c r="D2693" s="70">
        <v>71.73</v>
      </c>
      <c r="E2693" s="70">
        <v>71.95</v>
      </c>
    </row>
    <row r="2694" spans="1:5" ht="15.75">
      <c r="A2694" s="12">
        <v>39266</v>
      </c>
      <c r="B2694" s="70">
        <v>71.41</v>
      </c>
      <c r="C2694" s="70">
        <v>71.87</v>
      </c>
      <c r="D2694" s="70">
        <v>72.04</v>
      </c>
      <c r="E2694" s="70">
        <v>72.25</v>
      </c>
    </row>
    <row r="2695" spans="1:5" ht="15.75">
      <c r="A2695" s="12">
        <v>39267</v>
      </c>
      <c r="B2695" s="70"/>
      <c r="C2695" s="70"/>
      <c r="D2695" s="70"/>
      <c r="E2695" s="70"/>
    </row>
    <row r="2696" spans="1:5" ht="15.75">
      <c r="A2696" s="12">
        <v>39268</v>
      </c>
      <c r="B2696" s="70">
        <v>71.81</v>
      </c>
      <c r="C2696" s="70">
        <v>72.15</v>
      </c>
      <c r="D2696" s="70">
        <v>72.25</v>
      </c>
      <c r="E2696" s="70">
        <v>72.42</v>
      </c>
    </row>
    <row r="2697" spans="1:5" ht="15.75">
      <c r="A2697" s="12">
        <v>39269</v>
      </c>
      <c r="B2697" s="70">
        <v>72.81</v>
      </c>
      <c r="C2697" s="70">
        <v>73.15</v>
      </c>
      <c r="D2697" s="70">
        <v>73.08</v>
      </c>
      <c r="E2697" s="70">
        <v>73.09</v>
      </c>
    </row>
    <row r="2698" spans="1:5" ht="15.75">
      <c r="A2698" s="12">
        <v>39272</v>
      </c>
      <c r="B2698" s="70">
        <v>72.19</v>
      </c>
      <c r="C2698" s="70">
        <v>72.61</v>
      </c>
      <c r="D2698" s="70">
        <v>72.72</v>
      </c>
      <c r="E2698" s="70">
        <v>72.88</v>
      </c>
    </row>
    <row r="2699" spans="1:5" ht="15.75">
      <c r="A2699" s="12">
        <v>39273</v>
      </c>
      <c r="B2699" s="70">
        <v>72.81</v>
      </c>
      <c r="C2699" s="70">
        <v>73.19</v>
      </c>
      <c r="D2699" s="70">
        <v>73.28</v>
      </c>
      <c r="E2699" s="70">
        <v>73.41</v>
      </c>
    </row>
    <row r="2700" spans="1:5" ht="15.75">
      <c r="A2700" s="12">
        <v>39274</v>
      </c>
      <c r="B2700" s="70">
        <v>72.56</v>
      </c>
      <c r="C2700" s="70">
        <v>72.94</v>
      </c>
      <c r="D2700" s="70">
        <v>73.02</v>
      </c>
      <c r="E2700" s="70">
        <v>73.1</v>
      </c>
    </row>
    <row r="2701" spans="1:5" ht="15.75">
      <c r="A2701" s="12">
        <v>39275</v>
      </c>
      <c r="B2701" s="70">
        <v>72.5</v>
      </c>
      <c r="C2701" s="70">
        <v>72.87</v>
      </c>
      <c r="D2701" s="70">
        <v>72.93</v>
      </c>
      <c r="E2701" s="70">
        <v>72.98</v>
      </c>
    </row>
    <row r="2702" spans="1:5" ht="15.75">
      <c r="A2702" s="12">
        <v>39276</v>
      </c>
      <c r="B2702" s="70">
        <v>73.93</v>
      </c>
      <c r="C2702" s="70">
        <v>74.13</v>
      </c>
      <c r="D2702" s="70">
        <v>74</v>
      </c>
      <c r="E2702" s="70">
        <v>73.89</v>
      </c>
    </row>
    <row r="2703" spans="1:5" ht="15.75">
      <c r="A2703" s="12">
        <v>39279</v>
      </c>
      <c r="B2703" s="70">
        <v>74.15</v>
      </c>
      <c r="C2703" s="70">
        <v>74.23</v>
      </c>
      <c r="D2703" s="70">
        <v>73.97</v>
      </c>
      <c r="E2703" s="70">
        <v>73.75</v>
      </c>
    </row>
    <row r="2704" spans="1:5" ht="15.75">
      <c r="A2704" s="12">
        <v>39280</v>
      </c>
      <c r="B2704" s="70">
        <v>74.02</v>
      </c>
      <c r="C2704" s="70">
        <v>74.11</v>
      </c>
      <c r="D2704" s="70">
        <v>73.8</v>
      </c>
      <c r="E2704" s="70">
        <v>73.51</v>
      </c>
    </row>
    <row r="2705" spans="1:5" ht="15.75">
      <c r="A2705" s="12">
        <v>39281</v>
      </c>
      <c r="B2705" s="70">
        <v>75.05</v>
      </c>
      <c r="C2705" s="70">
        <v>75.3</v>
      </c>
      <c r="D2705" s="70">
        <v>75.04</v>
      </c>
      <c r="E2705" s="70">
        <v>74.77</v>
      </c>
    </row>
    <row r="2706" spans="1:5" ht="15.75">
      <c r="A2706" s="12">
        <v>39282</v>
      </c>
      <c r="B2706" s="70">
        <v>75.92</v>
      </c>
      <c r="C2706" s="70">
        <v>76.07</v>
      </c>
      <c r="D2706" s="70">
        <v>75.74</v>
      </c>
      <c r="E2706" s="70">
        <v>75.41</v>
      </c>
    </row>
    <row r="2707" spans="1:5" ht="15.75">
      <c r="A2707" s="12">
        <v>39283</v>
      </c>
      <c r="B2707" s="70">
        <v>75.57</v>
      </c>
      <c r="C2707" s="70">
        <v>75.79</v>
      </c>
      <c r="D2707" s="70">
        <v>75.55</v>
      </c>
      <c r="E2707" s="70">
        <v>75.26</v>
      </c>
    </row>
    <row r="2708" spans="1:5" ht="15.75">
      <c r="A2708" s="12">
        <v>39286</v>
      </c>
      <c r="B2708" s="70">
        <v>74.89</v>
      </c>
      <c r="C2708" s="70">
        <v>74.78</v>
      </c>
      <c r="D2708" s="70">
        <v>74.6</v>
      </c>
      <c r="E2708" s="70">
        <v>74.37</v>
      </c>
    </row>
    <row r="2709" spans="1:5" ht="15.75">
      <c r="A2709" s="12">
        <v>39287</v>
      </c>
      <c r="B2709" s="70">
        <v>73.56</v>
      </c>
      <c r="C2709" s="70">
        <v>73.39</v>
      </c>
      <c r="D2709" s="70">
        <v>73.25</v>
      </c>
      <c r="E2709" s="70">
        <v>73.1</v>
      </c>
    </row>
    <row r="2710" spans="1:5" ht="15.75">
      <c r="A2710" s="12">
        <v>39288</v>
      </c>
      <c r="B2710" s="70">
        <v>75.88</v>
      </c>
      <c r="C2710" s="70">
        <v>75.46</v>
      </c>
      <c r="D2710" s="70">
        <v>75.1</v>
      </c>
      <c r="E2710" s="70">
        <v>74.77</v>
      </c>
    </row>
    <row r="2711" spans="1:5" ht="15.75">
      <c r="A2711" s="12">
        <v>39289</v>
      </c>
      <c r="B2711" s="70">
        <v>74.95</v>
      </c>
      <c r="C2711" s="70">
        <v>74.47</v>
      </c>
      <c r="D2711" s="70">
        <v>74.04</v>
      </c>
      <c r="E2711" s="70">
        <v>73.67</v>
      </c>
    </row>
    <row r="2712" spans="1:5" ht="15.75">
      <c r="A2712" s="12">
        <v>39290</v>
      </c>
      <c r="B2712" s="70">
        <v>77.02</v>
      </c>
      <c r="C2712" s="70">
        <v>76.31</v>
      </c>
      <c r="D2712" s="70">
        <v>75.64</v>
      </c>
      <c r="E2712" s="70">
        <v>75.06</v>
      </c>
    </row>
    <row r="2713" spans="1:5" ht="15.75">
      <c r="A2713" s="12">
        <v>39293</v>
      </c>
      <c r="B2713" s="70">
        <v>76.83</v>
      </c>
      <c r="C2713" s="70">
        <v>76.21</v>
      </c>
      <c r="D2713" s="70">
        <v>75.45</v>
      </c>
      <c r="E2713" s="70">
        <v>74.74</v>
      </c>
    </row>
    <row r="2714" spans="1:5" ht="15.75">
      <c r="A2714" s="12">
        <v>39294</v>
      </c>
      <c r="B2714" s="70">
        <v>78.21</v>
      </c>
      <c r="C2714" s="70">
        <v>77.6</v>
      </c>
      <c r="D2714" s="70">
        <v>76.82</v>
      </c>
      <c r="E2714" s="70">
        <v>76.05</v>
      </c>
    </row>
    <row r="2715" spans="1:5" ht="15.75">
      <c r="A2715" s="12">
        <v>39295</v>
      </c>
      <c r="B2715" s="70">
        <v>76.53</v>
      </c>
      <c r="C2715" s="70">
        <v>76.21</v>
      </c>
      <c r="D2715" s="70">
        <v>75.8</v>
      </c>
      <c r="E2715" s="70">
        <v>75.29</v>
      </c>
    </row>
    <row r="2716" spans="1:5" ht="15.75">
      <c r="A2716" s="12">
        <v>39296</v>
      </c>
      <c r="B2716" s="70">
        <v>76.86</v>
      </c>
      <c r="C2716" s="70">
        <v>76.55</v>
      </c>
      <c r="D2716" s="70">
        <v>76.14</v>
      </c>
      <c r="E2716" s="70">
        <v>75.61</v>
      </c>
    </row>
    <row r="2717" spans="1:5" ht="15.75">
      <c r="A2717" s="12">
        <v>39297</v>
      </c>
      <c r="B2717" s="70">
        <v>75.48</v>
      </c>
      <c r="C2717" s="70">
        <v>75.37</v>
      </c>
      <c r="D2717" s="70">
        <v>75.06</v>
      </c>
      <c r="E2717" s="70">
        <v>74.7</v>
      </c>
    </row>
    <row r="2718" spans="1:5" ht="15.75">
      <c r="A2718" s="12">
        <v>39300</v>
      </c>
      <c r="B2718" s="70">
        <v>72.06</v>
      </c>
      <c r="C2718" s="70">
        <v>71.97</v>
      </c>
      <c r="D2718" s="70">
        <v>71.72</v>
      </c>
      <c r="E2718" s="70">
        <v>71.46</v>
      </c>
    </row>
    <row r="2719" spans="1:5" ht="15.75">
      <c r="A2719" s="12">
        <v>39301</v>
      </c>
      <c r="B2719" s="70">
        <v>72.42</v>
      </c>
      <c r="C2719" s="70">
        <v>72.38</v>
      </c>
      <c r="D2719" s="70">
        <v>72.17</v>
      </c>
      <c r="E2719" s="70">
        <v>71.86</v>
      </c>
    </row>
    <row r="2720" spans="1:5" ht="15.75">
      <c r="A2720" s="12">
        <v>39302</v>
      </c>
      <c r="B2720" s="70">
        <v>72.15</v>
      </c>
      <c r="C2720" s="70">
        <v>71.94</v>
      </c>
      <c r="D2720" s="70">
        <v>71.69</v>
      </c>
      <c r="E2720" s="70">
        <v>71.36</v>
      </c>
    </row>
    <row r="2721" spans="1:5" ht="15.75">
      <c r="A2721" s="12">
        <v>39303</v>
      </c>
      <c r="B2721" s="70">
        <v>71.59</v>
      </c>
      <c r="C2721" s="70">
        <v>71.4</v>
      </c>
      <c r="D2721" s="70">
        <v>71.2</v>
      </c>
      <c r="E2721" s="70">
        <v>70.9</v>
      </c>
    </row>
    <row r="2722" spans="1:5" ht="15.75">
      <c r="A2722" s="12">
        <v>39304</v>
      </c>
      <c r="B2722" s="70">
        <v>71.47</v>
      </c>
      <c r="C2722" s="70">
        <v>71.25</v>
      </c>
      <c r="D2722" s="70">
        <v>71.05</v>
      </c>
      <c r="E2722" s="70">
        <v>70.74</v>
      </c>
    </row>
    <row r="2723" spans="1:5" ht="15.75">
      <c r="A2723" s="12">
        <v>39307</v>
      </c>
      <c r="B2723" s="70">
        <v>71.62</v>
      </c>
      <c r="C2723" s="70">
        <v>71.32</v>
      </c>
      <c r="D2723" s="70">
        <v>70.98</v>
      </c>
      <c r="E2723" s="70">
        <v>70.52</v>
      </c>
    </row>
    <row r="2724" spans="1:5" ht="15.75">
      <c r="A2724" s="12">
        <v>39308</v>
      </c>
      <c r="B2724" s="70">
        <v>72.38</v>
      </c>
      <c r="C2724" s="70">
        <v>72.02</v>
      </c>
      <c r="D2724" s="70">
        <v>71.59</v>
      </c>
      <c r="E2724" s="70">
        <v>71.04</v>
      </c>
    </row>
    <row r="2725" spans="1:5" ht="15.75">
      <c r="A2725" s="12">
        <v>39309</v>
      </c>
      <c r="B2725" s="70">
        <v>73.33</v>
      </c>
      <c r="C2725" s="70">
        <v>73.21</v>
      </c>
      <c r="D2725" s="70">
        <v>72.83</v>
      </c>
      <c r="E2725" s="70">
        <v>72.31</v>
      </c>
    </row>
    <row r="2726" spans="1:5" ht="15.75">
      <c r="A2726" s="12">
        <v>39310</v>
      </c>
      <c r="B2726" s="70">
        <v>71</v>
      </c>
      <c r="C2726" s="70">
        <v>70.87</v>
      </c>
      <c r="D2726" s="70">
        <v>70.6</v>
      </c>
      <c r="E2726" s="70">
        <v>70.18</v>
      </c>
    </row>
    <row r="2727" spans="1:5" ht="15.75">
      <c r="A2727" s="12">
        <v>39311</v>
      </c>
      <c r="B2727" s="70">
        <v>71.98</v>
      </c>
      <c r="C2727" s="70">
        <v>71.82</v>
      </c>
      <c r="D2727" s="70">
        <v>71.46</v>
      </c>
      <c r="E2727" s="70">
        <v>70.98</v>
      </c>
    </row>
    <row r="2728" spans="1:5" ht="15.75">
      <c r="A2728" s="12">
        <v>39314</v>
      </c>
      <c r="B2728" s="70">
        <v>71.12</v>
      </c>
      <c r="C2728" s="70">
        <v>70.96</v>
      </c>
      <c r="D2728" s="70">
        <v>70.67</v>
      </c>
      <c r="E2728" s="70">
        <v>70.27</v>
      </c>
    </row>
    <row r="2729" spans="1:5" ht="15.75">
      <c r="A2729" s="12">
        <v>39315</v>
      </c>
      <c r="B2729" s="70">
        <v>69.47</v>
      </c>
      <c r="C2729" s="70">
        <v>69.57</v>
      </c>
      <c r="D2729" s="70">
        <v>69.34</v>
      </c>
      <c r="E2729" s="70">
        <v>69.01</v>
      </c>
    </row>
    <row r="2730" spans="1:5" ht="15.75">
      <c r="A2730" s="12">
        <v>39316</v>
      </c>
      <c r="B2730" s="70">
        <v>69.26</v>
      </c>
      <c r="C2730" s="70">
        <v>69.03</v>
      </c>
      <c r="D2730" s="70">
        <v>68.72</v>
      </c>
      <c r="E2730" s="70">
        <v>68.5</v>
      </c>
    </row>
    <row r="2731" spans="1:5" ht="15.75">
      <c r="A2731" s="12">
        <v>39317</v>
      </c>
      <c r="B2731" s="70">
        <v>69.83</v>
      </c>
      <c r="C2731" s="70">
        <v>69.56</v>
      </c>
      <c r="D2731" s="70">
        <v>69.23</v>
      </c>
      <c r="E2731" s="70">
        <v>69</v>
      </c>
    </row>
    <row r="2732" spans="1:5" ht="15.75">
      <c r="A2732" s="12">
        <v>39318</v>
      </c>
      <c r="B2732" s="70">
        <v>71.09</v>
      </c>
      <c r="C2732" s="70">
        <v>70.69</v>
      </c>
      <c r="D2732" s="70">
        <v>70.23</v>
      </c>
      <c r="E2732" s="70">
        <v>69.94</v>
      </c>
    </row>
    <row r="2733" spans="1:5" ht="15.75">
      <c r="A2733" s="12">
        <v>39321</v>
      </c>
      <c r="B2733" s="70">
        <v>71.97</v>
      </c>
      <c r="C2733" s="70">
        <v>71.38</v>
      </c>
      <c r="D2733" s="70">
        <v>70.85</v>
      </c>
      <c r="E2733" s="70">
        <v>70.51</v>
      </c>
    </row>
    <row r="2734" spans="1:5" ht="15.75">
      <c r="A2734" s="12">
        <v>39322</v>
      </c>
      <c r="B2734" s="70">
        <v>71.73</v>
      </c>
      <c r="C2734" s="70">
        <v>71.14</v>
      </c>
      <c r="D2734" s="70">
        <v>70.55</v>
      </c>
      <c r="E2734" s="70">
        <v>70.17</v>
      </c>
    </row>
    <row r="2735" spans="1:5" ht="15.75">
      <c r="A2735" s="12">
        <v>39323</v>
      </c>
      <c r="B2735" s="70">
        <v>73.51</v>
      </c>
      <c r="C2735" s="70">
        <v>72.78</v>
      </c>
      <c r="D2735" s="70">
        <v>72</v>
      </c>
      <c r="E2735" s="70">
        <v>71.43</v>
      </c>
    </row>
    <row r="2736" spans="1:5" ht="15.75">
      <c r="A2736" s="12">
        <v>39324</v>
      </c>
      <c r="B2736" s="70">
        <v>73.36</v>
      </c>
      <c r="C2736" s="70">
        <v>72.61</v>
      </c>
      <c r="D2736" s="70">
        <v>71.75</v>
      </c>
      <c r="E2736" s="70">
        <v>71.14</v>
      </c>
    </row>
    <row r="2737" spans="1:5" ht="15.75">
      <c r="A2737" s="12">
        <v>39325</v>
      </c>
      <c r="B2737" s="70">
        <v>74.04</v>
      </c>
      <c r="C2737" s="70">
        <v>73.32</v>
      </c>
      <c r="D2737" s="70">
        <v>72.46</v>
      </c>
      <c r="E2737" s="70">
        <v>71.83</v>
      </c>
    </row>
    <row r="2738" spans="1:5" ht="15.75">
      <c r="A2738" s="12">
        <v>39328</v>
      </c>
      <c r="B2738" s="70"/>
      <c r="C2738" s="70"/>
      <c r="D2738" s="70"/>
      <c r="E2738" s="70"/>
    </row>
    <row r="2739" spans="1:5" ht="15.75">
      <c r="A2739" s="12">
        <v>39329</v>
      </c>
      <c r="B2739" s="70">
        <v>75.08</v>
      </c>
      <c r="C2739" s="70">
        <v>74.26</v>
      </c>
      <c r="D2739" s="70">
        <v>73.36</v>
      </c>
      <c r="E2739" s="70">
        <v>72.7</v>
      </c>
    </row>
    <row r="2740" spans="1:5" ht="15.75">
      <c r="A2740" s="12">
        <v>39330</v>
      </c>
      <c r="B2740" s="70">
        <v>75.73</v>
      </c>
      <c r="C2740" s="70">
        <v>74.67</v>
      </c>
      <c r="D2740" s="70">
        <v>73.55</v>
      </c>
      <c r="E2740" s="70">
        <v>72.7</v>
      </c>
    </row>
    <row r="2741" spans="1:5" ht="15.75">
      <c r="A2741" s="12">
        <v>39331</v>
      </c>
      <c r="B2741" s="70">
        <v>76.3</v>
      </c>
      <c r="C2741" s="70">
        <v>75.31</v>
      </c>
      <c r="D2741" s="70">
        <v>74.17</v>
      </c>
      <c r="E2741" s="70">
        <v>73.34</v>
      </c>
    </row>
    <row r="2742" spans="1:5" ht="15.75">
      <c r="A2742" s="12">
        <v>39332</v>
      </c>
      <c r="B2742" s="70">
        <v>76.7</v>
      </c>
      <c r="C2742" s="70">
        <v>75.62</v>
      </c>
      <c r="D2742" s="70">
        <v>74.54</v>
      </c>
      <c r="E2742" s="70">
        <v>73.78</v>
      </c>
    </row>
    <row r="2743" spans="1:5" ht="15.75">
      <c r="A2743" s="12">
        <v>39335</v>
      </c>
      <c r="B2743" s="70">
        <v>77.49</v>
      </c>
      <c r="C2743" s="70">
        <v>76.26</v>
      </c>
      <c r="D2743" s="70">
        <v>75.08</v>
      </c>
      <c r="E2743" s="70">
        <v>74.25</v>
      </c>
    </row>
    <row r="2744" spans="1:5" ht="15.75">
      <c r="A2744" s="12">
        <v>39336</v>
      </c>
      <c r="B2744" s="70">
        <v>78.23</v>
      </c>
      <c r="C2744" s="70">
        <v>77</v>
      </c>
      <c r="D2744" s="70">
        <v>75.77</v>
      </c>
      <c r="E2744" s="70">
        <v>74.95</v>
      </c>
    </row>
    <row r="2745" spans="1:5" ht="15.75">
      <c r="A2745" s="12">
        <v>39337</v>
      </c>
      <c r="B2745" s="70">
        <v>79.91</v>
      </c>
      <c r="C2745" s="70">
        <v>78.54</v>
      </c>
      <c r="D2745" s="70">
        <v>77.29</v>
      </c>
      <c r="E2745" s="70">
        <v>76.44</v>
      </c>
    </row>
    <row r="2746" spans="1:5" ht="15.75">
      <c r="A2746" s="12">
        <v>39338</v>
      </c>
      <c r="B2746" s="70">
        <v>80.09</v>
      </c>
      <c r="C2746" s="70">
        <v>78.78</v>
      </c>
      <c r="D2746" s="70">
        <v>77.63</v>
      </c>
      <c r="E2746" s="70">
        <v>76.75</v>
      </c>
    </row>
    <row r="2747" spans="1:5" ht="15.75">
      <c r="A2747" s="12">
        <v>39339</v>
      </c>
      <c r="B2747" s="70">
        <v>79.1</v>
      </c>
      <c r="C2747" s="70">
        <v>78.09</v>
      </c>
      <c r="D2747" s="70">
        <v>77.17</v>
      </c>
      <c r="E2747" s="70">
        <v>76.49</v>
      </c>
    </row>
    <row r="2748" spans="1:5" ht="15.75">
      <c r="A2748" s="12">
        <v>39342</v>
      </c>
      <c r="B2748" s="70">
        <v>80.57</v>
      </c>
      <c r="C2748" s="70">
        <v>79.38</v>
      </c>
      <c r="D2748" s="70">
        <v>78.16</v>
      </c>
      <c r="E2748" s="70">
        <v>77.32</v>
      </c>
    </row>
    <row r="2749" spans="1:5" ht="15.75">
      <c r="A2749" s="12">
        <v>39343</v>
      </c>
      <c r="B2749" s="70">
        <v>81.51</v>
      </c>
      <c r="C2749" s="70">
        <v>80.23</v>
      </c>
      <c r="D2749" s="70">
        <v>78.95</v>
      </c>
      <c r="E2749" s="70">
        <v>78.06</v>
      </c>
    </row>
    <row r="2750" spans="1:5" ht="15.75">
      <c r="A2750" s="12">
        <v>39344</v>
      </c>
      <c r="B2750" s="70">
        <v>81.93</v>
      </c>
      <c r="C2750" s="70">
        <v>80.85</v>
      </c>
      <c r="D2750" s="70">
        <v>79.7</v>
      </c>
      <c r="E2750" s="70">
        <v>78.88</v>
      </c>
    </row>
    <row r="2751" spans="1:5" ht="15.75">
      <c r="A2751" s="12">
        <v>39345</v>
      </c>
      <c r="B2751" s="70">
        <v>83.32</v>
      </c>
      <c r="C2751" s="70">
        <v>81.78</v>
      </c>
      <c r="D2751" s="70">
        <v>80.64</v>
      </c>
      <c r="E2751" s="70">
        <v>79.85</v>
      </c>
    </row>
    <row r="2752" spans="1:5" ht="15.75">
      <c r="A2752" s="12">
        <v>39346</v>
      </c>
      <c r="B2752" s="70">
        <v>81.62</v>
      </c>
      <c r="C2752" s="70">
        <v>80.64</v>
      </c>
      <c r="D2752" s="70">
        <v>79.99</v>
      </c>
      <c r="E2752" s="70">
        <v>79.44</v>
      </c>
    </row>
    <row r="2753" spans="1:5" ht="15.75">
      <c r="A2753" s="12">
        <v>39349</v>
      </c>
      <c r="B2753" s="70">
        <v>80.95</v>
      </c>
      <c r="C2753" s="70">
        <v>80.15</v>
      </c>
      <c r="D2753" s="70">
        <v>79.64</v>
      </c>
      <c r="E2753" s="70">
        <v>79.2</v>
      </c>
    </row>
    <row r="2754" spans="1:5" ht="15.75">
      <c r="A2754" s="12">
        <v>39350</v>
      </c>
      <c r="B2754" s="70">
        <v>79.53</v>
      </c>
      <c r="C2754" s="70">
        <v>78.61</v>
      </c>
      <c r="D2754" s="70">
        <v>78.02</v>
      </c>
      <c r="E2754" s="70">
        <v>77.56</v>
      </c>
    </row>
    <row r="2755" spans="1:5" ht="15.75">
      <c r="A2755" s="12">
        <v>39351</v>
      </c>
      <c r="B2755" s="70">
        <v>80.3</v>
      </c>
      <c r="C2755" s="70">
        <v>78.86</v>
      </c>
      <c r="D2755" s="70">
        <v>77.96</v>
      </c>
      <c r="E2755" s="70">
        <v>77.37</v>
      </c>
    </row>
    <row r="2756" spans="1:5" ht="15.75">
      <c r="A2756" s="12">
        <v>39352</v>
      </c>
      <c r="B2756" s="70">
        <v>82.88</v>
      </c>
      <c r="C2756" s="70">
        <v>81.51</v>
      </c>
      <c r="D2756" s="70">
        <v>80.42</v>
      </c>
      <c r="E2756" s="70">
        <v>79.59</v>
      </c>
    </row>
    <row r="2757" spans="1:5" ht="15.75">
      <c r="A2757" s="12">
        <v>39353</v>
      </c>
      <c r="B2757" s="70">
        <v>81.66</v>
      </c>
      <c r="C2757" s="70">
        <v>80.48</v>
      </c>
      <c r="D2757" s="70">
        <v>79.58</v>
      </c>
      <c r="E2757" s="70">
        <v>78.85</v>
      </c>
    </row>
    <row r="2758" spans="1:5" ht="15.75">
      <c r="A2758" s="12">
        <v>39356</v>
      </c>
      <c r="B2758" s="70">
        <v>80.24</v>
      </c>
      <c r="C2758" s="70">
        <v>79.28</v>
      </c>
      <c r="D2758" s="70">
        <v>78.5</v>
      </c>
      <c r="E2758" s="70">
        <v>77.87</v>
      </c>
    </row>
    <row r="2759" spans="1:5" ht="15.75">
      <c r="A2759" s="12">
        <v>39357</v>
      </c>
      <c r="B2759" s="70">
        <v>80.05</v>
      </c>
      <c r="C2759" s="70">
        <v>79.04</v>
      </c>
      <c r="D2759" s="70">
        <v>78.17</v>
      </c>
      <c r="E2759" s="70">
        <v>77.47</v>
      </c>
    </row>
    <row r="2760" spans="1:5" ht="15.75">
      <c r="A2760" s="12">
        <v>39358</v>
      </c>
      <c r="B2760" s="70">
        <v>79.94</v>
      </c>
      <c r="C2760" s="70">
        <v>79.02</v>
      </c>
      <c r="D2760" s="70">
        <v>78.1</v>
      </c>
      <c r="E2760" s="70">
        <v>77.37</v>
      </c>
    </row>
    <row r="2761" spans="1:5" ht="15.75">
      <c r="A2761" s="12">
        <v>39359</v>
      </c>
      <c r="B2761" s="70">
        <v>81.44</v>
      </c>
      <c r="C2761" s="70">
        <v>80.64</v>
      </c>
      <c r="D2761" s="70">
        <v>79.83</v>
      </c>
      <c r="E2761" s="70">
        <v>79.12</v>
      </c>
    </row>
    <row r="2762" spans="1:5" ht="15.75">
      <c r="A2762" s="12">
        <v>39360</v>
      </c>
      <c r="B2762" s="70">
        <v>81.22</v>
      </c>
      <c r="C2762" s="70">
        <v>80.62</v>
      </c>
      <c r="D2762" s="70">
        <v>79.94</v>
      </c>
      <c r="E2762" s="70">
        <v>79.32</v>
      </c>
    </row>
    <row r="2763" spans="1:5" ht="15.75">
      <c r="A2763" s="12">
        <v>39363</v>
      </c>
      <c r="B2763" s="70">
        <v>79.02</v>
      </c>
      <c r="C2763" s="70">
        <v>78.4</v>
      </c>
      <c r="D2763" s="70">
        <v>77.83</v>
      </c>
      <c r="E2763" s="70">
        <v>77.32</v>
      </c>
    </row>
    <row r="2764" spans="1:5" ht="15.75">
      <c r="A2764" s="12">
        <v>39364</v>
      </c>
      <c r="B2764" s="70">
        <v>80.26</v>
      </c>
      <c r="C2764" s="70">
        <v>79.54</v>
      </c>
      <c r="D2764" s="70">
        <v>78.83</v>
      </c>
      <c r="E2764" s="70">
        <v>78.28</v>
      </c>
    </row>
    <row r="2765" spans="1:5" ht="15.75">
      <c r="A2765" s="12">
        <v>39365</v>
      </c>
      <c r="B2765" s="70">
        <v>81.3</v>
      </c>
      <c r="C2765" s="70">
        <v>80.61</v>
      </c>
      <c r="D2765" s="70">
        <v>79.94</v>
      </c>
      <c r="E2765" s="70">
        <v>79.37</v>
      </c>
    </row>
    <row r="2766" spans="1:5" ht="15.75">
      <c r="A2766" s="12">
        <v>39366</v>
      </c>
      <c r="B2766" s="70">
        <v>83.08</v>
      </c>
      <c r="C2766" s="70">
        <v>82.26</v>
      </c>
      <c r="D2766" s="70">
        <v>81.49</v>
      </c>
      <c r="E2766" s="70">
        <v>80.8</v>
      </c>
    </row>
    <row r="2767" spans="1:5" ht="15.75">
      <c r="A2767" s="12">
        <v>39367</v>
      </c>
      <c r="B2767" s="70">
        <v>83.69</v>
      </c>
      <c r="C2767" s="70">
        <v>82.74</v>
      </c>
      <c r="D2767" s="70">
        <v>81.93</v>
      </c>
      <c r="E2767" s="70">
        <v>81.19</v>
      </c>
    </row>
    <row r="2768" spans="1:5" ht="15.75">
      <c r="A2768" s="12">
        <v>39370</v>
      </c>
      <c r="B2768" s="70">
        <v>86.13</v>
      </c>
      <c r="C2768" s="70">
        <v>85.13</v>
      </c>
      <c r="D2768" s="70">
        <v>84.25</v>
      </c>
      <c r="E2768" s="70">
        <v>83.41</v>
      </c>
    </row>
    <row r="2769" spans="1:5" ht="15.75">
      <c r="A2769" s="12">
        <v>39371</v>
      </c>
      <c r="B2769" s="70">
        <v>87.61</v>
      </c>
      <c r="C2769" s="70">
        <v>86.58</v>
      </c>
      <c r="D2769" s="70">
        <v>85.58</v>
      </c>
      <c r="E2769" s="70">
        <v>84.62</v>
      </c>
    </row>
    <row r="2770" spans="1:5" ht="15.75">
      <c r="A2770" s="12">
        <v>39372</v>
      </c>
      <c r="B2770" s="70">
        <v>87.4</v>
      </c>
      <c r="C2770" s="70">
        <v>86.19</v>
      </c>
      <c r="D2770" s="70">
        <v>85.12</v>
      </c>
      <c r="E2770" s="70">
        <v>84.08</v>
      </c>
    </row>
    <row r="2771" spans="1:5" ht="15.75">
      <c r="A2771" s="12">
        <v>39373</v>
      </c>
      <c r="B2771" s="70">
        <v>89.47</v>
      </c>
      <c r="C2771" s="70">
        <v>88.04</v>
      </c>
      <c r="D2771" s="70">
        <v>86.89</v>
      </c>
      <c r="E2771" s="70">
        <v>85.78</v>
      </c>
    </row>
    <row r="2772" spans="1:5" ht="15.75">
      <c r="A2772" s="12">
        <v>39374</v>
      </c>
      <c r="B2772" s="70">
        <v>88.6</v>
      </c>
      <c r="C2772" s="70">
        <v>86.95</v>
      </c>
      <c r="D2772" s="70">
        <v>85.92</v>
      </c>
      <c r="E2772" s="70">
        <v>84.95</v>
      </c>
    </row>
    <row r="2773" spans="1:5" ht="15.75">
      <c r="A2773" s="12">
        <v>39377</v>
      </c>
      <c r="B2773" s="70">
        <v>87.56</v>
      </c>
      <c r="C2773" s="70">
        <v>86.02</v>
      </c>
      <c r="D2773" s="70">
        <v>85.21</v>
      </c>
      <c r="E2773" s="70">
        <v>84.39</v>
      </c>
    </row>
    <row r="2774" spans="1:5" ht="15.75">
      <c r="A2774" s="12">
        <v>39378</v>
      </c>
      <c r="B2774" s="71">
        <v>85.27</v>
      </c>
      <c r="C2774" s="70">
        <v>84.46</v>
      </c>
      <c r="D2774" s="70">
        <v>83.67</v>
      </c>
      <c r="E2774" s="70">
        <v>83</v>
      </c>
    </row>
    <row r="2775" spans="1:5" ht="15.75">
      <c r="A2775" s="12">
        <v>39379</v>
      </c>
      <c r="B2775" s="72">
        <v>87.1</v>
      </c>
      <c r="C2775" s="70">
        <v>86.13</v>
      </c>
      <c r="D2775" s="70">
        <v>85.23</v>
      </c>
      <c r="E2775" s="70">
        <v>84.53</v>
      </c>
    </row>
    <row r="2776" spans="1:5" ht="15.75">
      <c r="A2776" s="12">
        <v>39380</v>
      </c>
      <c r="B2776" s="72">
        <v>90.46</v>
      </c>
      <c r="C2776" s="70">
        <v>89.24</v>
      </c>
      <c r="D2776" s="70">
        <v>88.13</v>
      </c>
      <c r="E2776" s="70">
        <v>87.27</v>
      </c>
    </row>
    <row r="2777" spans="1:5" ht="15.75">
      <c r="A2777" s="12">
        <v>39381</v>
      </c>
      <c r="B2777" s="72">
        <v>91.86</v>
      </c>
      <c r="C2777" s="70">
        <v>90.74</v>
      </c>
      <c r="D2777" s="70">
        <v>89.62</v>
      </c>
      <c r="E2777" s="70">
        <v>88.7</v>
      </c>
    </row>
    <row r="2778" spans="1:5" ht="15.75">
      <c r="A2778" s="12">
        <v>39384</v>
      </c>
      <c r="B2778" s="72">
        <v>93.53</v>
      </c>
      <c r="C2778" s="70">
        <v>92.63</v>
      </c>
      <c r="D2778" s="70">
        <v>91.66</v>
      </c>
      <c r="E2778" s="70">
        <v>90.8</v>
      </c>
    </row>
    <row r="2779" spans="1:5" ht="15.75">
      <c r="A2779" s="12">
        <v>39385</v>
      </c>
      <c r="B2779" s="72">
        <v>90.38</v>
      </c>
      <c r="C2779" s="70">
        <v>89.59</v>
      </c>
      <c r="D2779" s="70">
        <v>88.77</v>
      </c>
      <c r="E2779" s="70">
        <v>87.99</v>
      </c>
    </row>
    <row r="2780" spans="1:5" ht="15.75">
      <c r="A2780" s="12">
        <v>39386</v>
      </c>
      <c r="B2780" s="72">
        <v>94.53</v>
      </c>
      <c r="C2780" s="70">
        <v>93.27</v>
      </c>
      <c r="D2780" s="70">
        <v>92.14</v>
      </c>
      <c r="E2780" s="70">
        <v>91.19</v>
      </c>
    </row>
    <row r="2781" spans="1:5" ht="15.75">
      <c r="A2781" s="12">
        <v>39387</v>
      </c>
      <c r="B2781" s="72">
        <v>93.49</v>
      </c>
      <c r="C2781" s="70">
        <v>92.45</v>
      </c>
      <c r="D2781" s="70">
        <v>91.4</v>
      </c>
      <c r="E2781" s="70">
        <v>90.47</v>
      </c>
    </row>
    <row r="2782" spans="1:5" ht="15.75">
      <c r="A2782" s="12">
        <v>39388</v>
      </c>
      <c r="B2782" s="72">
        <v>95.93</v>
      </c>
      <c r="C2782" s="70">
        <v>94.81</v>
      </c>
      <c r="D2782" s="70">
        <v>93.72</v>
      </c>
      <c r="E2782" s="70">
        <v>92.73</v>
      </c>
    </row>
    <row r="2783" spans="1:5" ht="15.75">
      <c r="A2783" s="12">
        <v>39391</v>
      </c>
      <c r="B2783" s="72">
        <v>93.98</v>
      </c>
      <c r="C2783" s="70">
        <v>93.12</v>
      </c>
      <c r="D2783" s="70">
        <v>92.22</v>
      </c>
      <c r="E2783" s="70">
        <v>91.35</v>
      </c>
    </row>
    <row r="2784" spans="1:5" ht="15.75">
      <c r="A2784" s="12">
        <v>39392</v>
      </c>
      <c r="B2784" s="72">
        <v>96.7</v>
      </c>
      <c r="C2784" s="70">
        <v>95.8</v>
      </c>
      <c r="D2784" s="70">
        <v>94.87</v>
      </c>
      <c r="E2784" s="70">
        <v>93.97</v>
      </c>
    </row>
    <row r="2785" spans="1:5" ht="15.75">
      <c r="A2785" s="12">
        <v>39393</v>
      </c>
      <c r="B2785" s="72">
        <v>96.37</v>
      </c>
      <c r="C2785" s="70">
        <v>95.6</v>
      </c>
      <c r="D2785" s="70">
        <v>94.81</v>
      </c>
      <c r="E2785" s="70">
        <v>94.03</v>
      </c>
    </row>
    <row r="2786" spans="1:5" ht="15.75">
      <c r="A2786" s="12">
        <v>39394</v>
      </c>
      <c r="B2786" s="72">
        <v>95.46</v>
      </c>
      <c r="C2786" s="70">
        <v>94.66</v>
      </c>
      <c r="D2786" s="70">
        <v>93.9</v>
      </c>
      <c r="E2786" s="70">
        <v>93.19</v>
      </c>
    </row>
    <row r="2787" spans="1:5" ht="15.75">
      <c r="A2787" s="12">
        <v>39395</v>
      </c>
      <c r="B2787" s="72">
        <v>96.32</v>
      </c>
      <c r="C2787" s="70">
        <v>95.3</v>
      </c>
      <c r="D2787" s="70">
        <v>94.45</v>
      </c>
      <c r="E2787" s="70">
        <v>93.7</v>
      </c>
    </row>
    <row r="2788" spans="1:5" ht="15.75">
      <c r="A2788" s="12">
        <v>39398</v>
      </c>
      <c r="B2788" s="72">
        <v>94.62</v>
      </c>
      <c r="C2788" s="70">
        <v>93.52</v>
      </c>
      <c r="D2788" s="70">
        <v>92.67</v>
      </c>
      <c r="E2788" s="70">
        <v>91.91</v>
      </c>
    </row>
    <row r="2789" spans="1:5" ht="15.75">
      <c r="A2789" s="12">
        <v>39399</v>
      </c>
      <c r="B2789" s="72">
        <v>91.17</v>
      </c>
      <c r="C2789" s="70">
        <v>90.2</v>
      </c>
      <c r="D2789" s="70">
        <v>89.42</v>
      </c>
      <c r="E2789" s="70">
        <v>88.75</v>
      </c>
    </row>
    <row r="2790" spans="1:5" ht="15.75">
      <c r="A2790" s="12">
        <v>39400</v>
      </c>
      <c r="B2790" s="72">
        <v>94.09</v>
      </c>
      <c r="C2790" s="70">
        <v>92.83</v>
      </c>
      <c r="D2790" s="70">
        <v>91.76</v>
      </c>
      <c r="E2790" s="70">
        <v>90.88</v>
      </c>
    </row>
    <row r="2791" spans="1:5" ht="15.75">
      <c r="A2791" s="12">
        <v>39401</v>
      </c>
      <c r="B2791" s="72">
        <v>93.43</v>
      </c>
      <c r="C2791" s="70">
        <v>92.07</v>
      </c>
      <c r="D2791" s="70">
        <v>91.01</v>
      </c>
      <c r="E2791" s="70">
        <v>90.12</v>
      </c>
    </row>
    <row r="2792" spans="1:5" ht="16.5" thickBot="1">
      <c r="A2792" s="12">
        <v>39402</v>
      </c>
      <c r="B2792" s="72">
        <v>95.1</v>
      </c>
      <c r="C2792" s="70">
        <v>93.84</v>
      </c>
      <c r="D2792" s="70">
        <v>92.72</v>
      </c>
      <c r="E2792" s="70">
        <v>91.72</v>
      </c>
    </row>
    <row r="2793" spans="1:5" ht="16.5" thickTop="1">
      <c r="A2793" s="12">
        <v>39405</v>
      </c>
      <c r="B2793" s="73">
        <v>94.64</v>
      </c>
      <c r="C2793" s="70">
        <v>93.58</v>
      </c>
      <c r="D2793" s="70">
        <v>92.6</v>
      </c>
      <c r="E2793" s="70">
        <v>91.72</v>
      </c>
    </row>
    <row r="2794" spans="1:5" ht="15.75">
      <c r="A2794" s="12">
        <v>39406</v>
      </c>
      <c r="B2794" s="74">
        <v>98.03</v>
      </c>
      <c r="C2794" s="70">
        <v>96.89</v>
      </c>
      <c r="D2794" s="70">
        <v>95.84</v>
      </c>
      <c r="E2794" s="70">
        <v>94.88</v>
      </c>
    </row>
    <row r="2795" spans="1:5" ht="15.75">
      <c r="A2795" s="12">
        <v>39407</v>
      </c>
      <c r="B2795" s="74">
        <v>97.29</v>
      </c>
      <c r="C2795" s="70">
        <v>96.18</v>
      </c>
      <c r="D2795" s="70">
        <v>95.12</v>
      </c>
      <c r="E2795" s="70">
        <v>94.19</v>
      </c>
    </row>
    <row r="2796" spans="1:5" ht="15.75">
      <c r="A2796" s="12">
        <v>39408</v>
      </c>
      <c r="B2796" s="74"/>
      <c r="C2796" s="70"/>
      <c r="D2796" s="70"/>
      <c r="E2796" s="70"/>
    </row>
    <row r="2797" spans="1:5" ht="15.75">
      <c r="A2797" s="12">
        <v>39409</v>
      </c>
      <c r="B2797" s="74">
        <v>98.18</v>
      </c>
      <c r="C2797" s="70">
        <v>97.13</v>
      </c>
      <c r="D2797" s="70">
        <v>96.05</v>
      </c>
      <c r="E2797" s="70">
        <v>95.08</v>
      </c>
    </row>
    <row r="2798" spans="1:5" ht="15.75">
      <c r="A2798" s="12">
        <v>39412</v>
      </c>
      <c r="B2798" s="74">
        <v>97.7</v>
      </c>
      <c r="C2798" s="70">
        <v>96.76</v>
      </c>
      <c r="D2798" s="70">
        <v>95.74</v>
      </c>
      <c r="E2798" s="70">
        <v>94.76</v>
      </c>
    </row>
    <row r="2799" spans="1:5" ht="15.75">
      <c r="A2799" s="12">
        <v>39413</v>
      </c>
      <c r="B2799" s="74">
        <v>94.42</v>
      </c>
      <c r="C2799" s="70">
        <v>93.63</v>
      </c>
      <c r="D2799" s="70">
        <v>92.81</v>
      </c>
      <c r="E2799" s="70">
        <v>92</v>
      </c>
    </row>
    <row r="2800" spans="1:5" ht="15.75">
      <c r="A2800" s="12">
        <v>39414</v>
      </c>
      <c r="B2800" s="74">
        <v>90.62</v>
      </c>
      <c r="C2800" s="70">
        <v>90.03</v>
      </c>
      <c r="D2800" s="70">
        <v>89.45</v>
      </c>
      <c r="E2800" s="70">
        <v>88.85</v>
      </c>
    </row>
    <row r="2801" spans="1:5" ht="15.75">
      <c r="A2801" s="12">
        <v>39415</v>
      </c>
      <c r="B2801" s="74">
        <v>91.01</v>
      </c>
      <c r="C2801" s="70">
        <v>90.35</v>
      </c>
      <c r="D2801" s="70">
        <v>89.78</v>
      </c>
      <c r="E2801" s="70">
        <v>89.24</v>
      </c>
    </row>
    <row r="2802" spans="1:5" ht="15.75">
      <c r="A2802" s="12">
        <v>39416</v>
      </c>
      <c r="B2802" s="74">
        <v>88.71</v>
      </c>
      <c r="C2802" s="70">
        <v>88.26</v>
      </c>
      <c r="D2802" s="70">
        <v>87.84</v>
      </c>
      <c r="E2802" s="70">
        <v>87.43</v>
      </c>
    </row>
    <row r="2803" spans="1:5" ht="15.75">
      <c r="A2803" s="12">
        <v>39419</v>
      </c>
      <c r="B2803" s="74">
        <v>89.31</v>
      </c>
      <c r="C2803" s="70">
        <v>89.04</v>
      </c>
      <c r="D2803" s="70">
        <v>88.69</v>
      </c>
      <c r="E2803" s="70">
        <v>88.36</v>
      </c>
    </row>
    <row r="2804" spans="1:5" ht="15.75">
      <c r="A2804" s="12">
        <v>39420</v>
      </c>
      <c r="B2804" s="74">
        <v>88.32</v>
      </c>
      <c r="C2804" s="70">
        <v>88.11</v>
      </c>
      <c r="D2804" s="70">
        <v>87.87</v>
      </c>
      <c r="E2804" s="70">
        <v>87.63</v>
      </c>
    </row>
    <row r="2805" spans="1:5" ht="15.75">
      <c r="A2805" s="12">
        <v>39421</v>
      </c>
      <c r="B2805" s="74">
        <v>87.49</v>
      </c>
      <c r="C2805" s="70">
        <v>87.29</v>
      </c>
      <c r="D2805" s="70">
        <v>87.05</v>
      </c>
      <c r="E2805" s="70">
        <v>86.81</v>
      </c>
    </row>
    <row r="2806" spans="1:5" ht="15.75">
      <c r="A2806" s="12">
        <v>39422</v>
      </c>
      <c r="B2806" s="74">
        <v>90.23</v>
      </c>
      <c r="C2806" s="70">
        <v>89.94</v>
      </c>
      <c r="D2806" s="70">
        <v>89.6</v>
      </c>
      <c r="E2806" s="70">
        <v>89.24</v>
      </c>
    </row>
    <row r="2807" spans="1:5" ht="15.75">
      <c r="A2807" s="12">
        <v>39423</v>
      </c>
      <c r="B2807" s="74">
        <v>88.28</v>
      </c>
      <c r="C2807" s="70">
        <v>88.15</v>
      </c>
      <c r="D2807" s="70">
        <v>87.94</v>
      </c>
      <c r="E2807" s="70">
        <v>87.68</v>
      </c>
    </row>
    <row r="2808" spans="1:5" ht="15.75">
      <c r="A2808" s="12">
        <v>39426</v>
      </c>
      <c r="B2808" s="74">
        <v>87.86</v>
      </c>
      <c r="C2808" s="70">
        <v>87.77</v>
      </c>
      <c r="D2808" s="70">
        <v>87.61</v>
      </c>
      <c r="E2808" s="70">
        <v>87.4</v>
      </c>
    </row>
    <row r="2809" spans="1:5" ht="15.75">
      <c r="A2809" s="12">
        <v>39427</v>
      </c>
      <c r="B2809" s="74">
        <v>90.02</v>
      </c>
      <c r="C2809" s="70">
        <v>89.92</v>
      </c>
      <c r="D2809" s="70">
        <v>89.75</v>
      </c>
      <c r="E2809" s="70">
        <v>89.46</v>
      </c>
    </row>
    <row r="2810" spans="1:5" ht="15.75">
      <c r="A2810" s="12">
        <v>39428</v>
      </c>
      <c r="B2810" s="74">
        <v>94.39</v>
      </c>
      <c r="C2810" s="70">
        <v>94.28</v>
      </c>
      <c r="D2810" s="70">
        <v>94.04</v>
      </c>
      <c r="E2810" s="70">
        <v>93.6</v>
      </c>
    </row>
    <row r="2811" spans="1:5" ht="15.75">
      <c r="A2811" s="12">
        <v>39429</v>
      </c>
      <c r="B2811" s="74">
        <v>92.25</v>
      </c>
      <c r="C2811" s="70">
        <v>92.46</v>
      </c>
      <c r="D2811" s="70">
        <v>92.36</v>
      </c>
      <c r="E2811" s="70">
        <v>92.04</v>
      </c>
    </row>
    <row r="2812" spans="1:5" ht="15.75">
      <c r="A2812" s="12">
        <v>39430</v>
      </c>
      <c r="B2812" s="74">
        <v>91.27</v>
      </c>
      <c r="C2812" s="70">
        <v>91.55</v>
      </c>
      <c r="D2812" s="70">
        <v>91.57</v>
      </c>
      <c r="E2812" s="70">
        <v>91.39</v>
      </c>
    </row>
    <row r="2813" spans="1:5" ht="15.75">
      <c r="A2813" s="12">
        <v>39433</v>
      </c>
      <c r="B2813" s="74">
        <v>90.63</v>
      </c>
      <c r="C2813" s="70">
        <v>91.05</v>
      </c>
      <c r="D2813" s="70">
        <v>91.15</v>
      </c>
      <c r="E2813" s="70">
        <v>91.03</v>
      </c>
    </row>
    <row r="2814" spans="1:5" ht="16.5" thickBot="1">
      <c r="A2814" s="12">
        <v>39434</v>
      </c>
      <c r="B2814" s="75">
        <v>90.49</v>
      </c>
      <c r="C2814" s="70">
        <v>90.08</v>
      </c>
      <c r="D2814" s="70">
        <v>90.09</v>
      </c>
      <c r="E2814" s="70">
        <v>89.91</v>
      </c>
    </row>
    <row r="2815" spans="1:5" ht="16.5" thickTop="1">
      <c r="A2815" s="12">
        <v>39435</v>
      </c>
      <c r="B2815" s="73">
        <v>91.24</v>
      </c>
      <c r="C2815" s="70">
        <v>91.18</v>
      </c>
      <c r="D2815" s="70">
        <v>90.91</v>
      </c>
      <c r="E2815" s="70">
        <v>90.63</v>
      </c>
    </row>
    <row r="2816" spans="1:5" ht="15.75">
      <c r="A2816" s="12">
        <v>39436</v>
      </c>
      <c r="B2816" s="74">
        <v>91.06</v>
      </c>
      <c r="C2816" s="70">
        <v>90.96</v>
      </c>
      <c r="D2816" s="70">
        <v>90.71</v>
      </c>
      <c r="E2816" s="70">
        <v>90.41</v>
      </c>
    </row>
    <row r="2817" spans="1:5" ht="15.75">
      <c r="A2817" s="12">
        <v>39437</v>
      </c>
      <c r="B2817" s="74">
        <v>93.31</v>
      </c>
      <c r="C2817" s="70">
        <v>93</v>
      </c>
      <c r="D2817" s="70">
        <v>92.53</v>
      </c>
      <c r="E2817" s="70">
        <v>92.04</v>
      </c>
    </row>
    <row r="2818" spans="1:5" ht="15.75">
      <c r="A2818" s="12">
        <v>39440</v>
      </c>
      <c r="B2818" s="74">
        <v>94.13</v>
      </c>
      <c r="C2818" s="70">
        <v>93.74</v>
      </c>
      <c r="D2818" s="70">
        <v>93.14</v>
      </c>
      <c r="E2818" s="70">
        <v>92.58</v>
      </c>
    </row>
    <row r="2819" spans="1:5" ht="15.75">
      <c r="A2819" s="12">
        <v>39441</v>
      </c>
      <c r="B2819" s="74"/>
      <c r="C2819" s="70"/>
      <c r="D2819" s="70"/>
      <c r="E2819" s="70"/>
    </row>
    <row r="2820" spans="1:5" ht="15.75">
      <c r="A2820" s="12">
        <v>39442</v>
      </c>
      <c r="B2820" s="74">
        <v>95.97</v>
      </c>
      <c r="C2820" s="70">
        <v>95.44</v>
      </c>
      <c r="D2820" s="70">
        <v>94.72</v>
      </c>
      <c r="E2820" s="70">
        <v>94.03</v>
      </c>
    </row>
    <row r="2821" spans="1:5" ht="15.75">
      <c r="A2821" s="12">
        <v>39443</v>
      </c>
      <c r="B2821" s="74">
        <v>96.62</v>
      </c>
      <c r="C2821" s="70">
        <v>96.27</v>
      </c>
      <c r="D2821" s="70">
        <v>95.62</v>
      </c>
      <c r="E2821" s="70">
        <v>94.97</v>
      </c>
    </row>
    <row r="2822" spans="1:5" ht="15.75">
      <c r="A2822" s="12">
        <v>39444</v>
      </c>
      <c r="B2822" s="74">
        <v>96</v>
      </c>
      <c r="C2822" s="70">
        <v>95.76</v>
      </c>
      <c r="D2822" s="70">
        <v>95.15</v>
      </c>
      <c r="E2822" s="70">
        <v>94.51</v>
      </c>
    </row>
    <row r="2823" spans="1:5" ht="15.75">
      <c r="A2823" s="12">
        <v>39447</v>
      </c>
      <c r="B2823" s="74">
        <v>95.98</v>
      </c>
      <c r="C2823" s="70">
        <v>95.78</v>
      </c>
      <c r="D2823" s="70">
        <v>95.24</v>
      </c>
      <c r="E2823" s="70">
        <v>94.65</v>
      </c>
    </row>
    <row r="2824" spans="1:5" ht="15.75">
      <c r="A2824" s="12">
        <v>39448</v>
      </c>
      <c r="B2824" s="74"/>
      <c r="C2824" s="70"/>
      <c r="D2824" s="70"/>
      <c r="E2824" s="70"/>
    </row>
    <row r="2825" spans="1:5" ht="15.75">
      <c r="A2825" s="12">
        <v>39449</v>
      </c>
      <c r="B2825" s="74">
        <v>99.62</v>
      </c>
      <c r="C2825" s="70">
        <v>99.33</v>
      </c>
      <c r="D2825" s="70">
        <v>98.74</v>
      </c>
      <c r="E2825" s="70">
        <v>98.09</v>
      </c>
    </row>
    <row r="2826" spans="1:5" ht="15.75">
      <c r="A2826" s="12">
        <v>39450</v>
      </c>
      <c r="B2826" s="74">
        <v>99.18</v>
      </c>
      <c r="C2826" s="70">
        <v>98.94</v>
      </c>
      <c r="D2826" s="70">
        <v>98.42</v>
      </c>
      <c r="E2826" s="70">
        <v>97.9</v>
      </c>
    </row>
    <row r="2827" spans="1:5" ht="15.75">
      <c r="A2827" s="12">
        <v>39451</v>
      </c>
      <c r="B2827" s="74">
        <v>97.91</v>
      </c>
      <c r="C2827" s="70">
        <v>97.69</v>
      </c>
      <c r="D2827" s="70">
        <v>97.28</v>
      </c>
      <c r="E2827" s="70">
        <v>96.86</v>
      </c>
    </row>
    <row r="2828" spans="1:5" ht="15.75">
      <c r="A2828" s="12">
        <v>39454</v>
      </c>
      <c r="B2828" s="74">
        <v>95.09</v>
      </c>
      <c r="C2828" s="70">
        <v>94.9</v>
      </c>
      <c r="D2828" s="70">
        <v>94.53</v>
      </c>
      <c r="E2828" s="70">
        <v>94.15</v>
      </c>
    </row>
    <row r="2829" spans="1:5" ht="15.75">
      <c r="A2829" s="12">
        <v>39455</v>
      </c>
      <c r="B2829" s="74">
        <v>96.33</v>
      </c>
      <c r="C2829" s="70">
        <v>96.08</v>
      </c>
      <c r="D2829" s="70">
        <v>95.62</v>
      </c>
      <c r="E2829" s="70">
        <v>95.18</v>
      </c>
    </row>
    <row r="2830" spans="1:5" ht="15.75">
      <c r="A2830" s="12">
        <v>39456</v>
      </c>
      <c r="B2830" s="74">
        <v>95.67</v>
      </c>
      <c r="C2830" s="70">
        <v>95.23</v>
      </c>
      <c r="D2830" s="70">
        <v>94.66</v>
      </c>
      <c r="E2830" s="70">
        <v>94.13</v>
      </c>
    </row>
    <row r="2831" spans="1:5" ht="15.75">
      <c r="A2831" s="12">
        <v>39457</v>
      </c>
      <c r="B2831" s="74">
        <v>93.71</v>
      </c>
      <c r="C2831" s="70">
        <v>93.21</v>
      </c>
      <c r="D2831" s="70">
        <v>92.68</v>
      </c>
      <c r="E2831" s="70">
        <v>92.22</v>
      </c>
    </row>
    <row r="2832" spans="1:5" ht="15.75">
      <c r="A2832" s="12">
        <v>39458</v>
      </c>
      <c r="B2832" s="74">
        <v>92.69</v>
      </c>
      <c r="C2832" s="70">
        <v>92.16</v>
      </c>
      <c r="D2832" s="70">
        <v>91.7</v>
      </c>
      <c r="E2832" s="70">
        <v>91.31</v>
      </c>
    </row>
    <row r="2833" spans="1:5" ht="15.75">
      <c r="A2833" s="12">
        <v>39461</v>
      </c>
      <c r="B2833" s="74">
        <v>94.2</v>
      </c>
      <c r="C2833" s="70">
        <v>93.87</v>
      </c>
      <c r="D2833" s="70">
        <v>93.41</v>
      </c>
      <c r="E2833" s="70">
        <v>92.95</v>
      </c>
    </row>
    <row r="2834" spans="1:5" ht="15.75">
      <c r="A2834" s="12">
        <v>39462</v>
      </c>
      <c r="B2834" s="74">
        <v>91.9</v>
      </c>
      <c r="C2834" s="70">
        <v>91.73</v>
      </c>
      <c r="D2834" s="70">
        <v>91.42</v>
      </c>
      <c r="E2834" s="70">
        <v>91.09</v>
      </c>
    </row>
    <row r="2835" spans="1:5" ht="15.75">
      <c r="A2835" s="12">
        <v>39463</v>
      </c>
      <c r="B2835" s="74">
        <v>90.84</v>
      </c>
      <c r="C2835" s="70">
        <v>90.36</v>
      </c>
      <c r="D2835" s="70">
        <v>89.98</v>
      </c>
      <c r="E2835" s="70">
        <v>89.67</v>
      </c>
    </row>
    <row r="2836" spans="1:5" ht="15.75">
      <c r="A2836" s="12">
        <v>39464</v>
      </c>
      <c r="B2836" s="74">
        <v>90.13</v>
      </c>
      <c r="C2836" s="70">
        <v>89.57</v>
      </c>
      <c r="D2836" s="70">
        <v>89.22</v>
      </c>
      <c r="E2836" s="70">
        <v>88.89</v>
      </c>
    </row>
    <row r="2837" spans="1:5" ht="15.75">
      <c r="A2837" s="12">
        <v>39465</v>
      </c>
      <c r="B2837" s="74">
        <v>90.57</v>
      </c>
      <c r="C2837" s="70">
        <v>89.92</v>
      </c>
      <c r="D2837" s="70">
        <v>89.49</v>
      </c>
      <c r="E2837" s="70">
        <v>89.14</v>
      </c>
    </row>
    <row r="2838" spans="1:5" ht="15.75">
      <c r="A2838" s="12">
        <v>39468</v>
      </c>
      <c r="B2838" s="74"/>
      <c r="C2838" s="70"/>
      <c r="D2838" s="70"/>
      <c r="E2838" s="70"/>
    </row>
    <row r="2839" spans="1:5" ht="16.5" thickBot="1">
      <c r="A2839" s="81">
        <v>39469</v>
      </c>
      <c r="B2839" s="84">
        <v>89.85</v>
      </c>
      <c r="C2839" s="82">
        <v>89.21</v>
      </c>
      <c r="D2839" s="78">
        <v>88.76</v>
      </c>
      <c r="E2839" s="78">
        <v>88.39</v>
      </c>
    </row>
    <row r="2840" spans="1:5" ht="16.5" thickTop="1">
      <c r="A2840" s="81">
        <v>39470</v>
      </c>
      <c r="B2840" s="76">
        <v>86.99</v>
      </c>
      <c r="C2840" s="82">
        <v>86.62</v>
      </c>
      <c r="D2840" s="78">
        <v>86.27</v>
      </c>
      <c r="E2840" s="78">
        <v>85.96</v>
      </c>
    </row>
    <row r="2841" spans="1:5" ht="15.75">
      <c r="A2841" s="81">
        <v>39471</v>
      </c>
      <c r="B2841" s="83">
        <v>89.41</v>
      </c>
      <c r="C2841" s="82">
        <v>88.99</v>
      </c>
      <c r="D2841" s="78">
        <v>88.58</v>
      </c>
      <c r="E2841" s="78">
        <v>88.19</v>
      </c>
    </row>
    <row r="2842" spans="1:5" ht="15.75">
      <c r="A2842" s="81">
        <v>39472</v>
      </c>
      <c r="B2842" s="83">
        <v>90.71</v>
      </c>
      <c r="C2842" s="82">
        <v>90.47</v>
      </c>
      <c r="D2842" s="78">
        <v>90.19</v>
      </c>
      <c r="E2842" s="78">
        <v>89.91</v>
      </c>
    </row>
    <row r="2843" spans="1:5" ht="15.75">
      <c r="A2843" s="81">
        <v>39475</v>
      </c>
      <c r="B2843" s="83">
        <v>90.99</v>
      </c>
      <c r="C2843" s="82">
        <v>90.79</v>
      </c>
      <c r="D2843" s="78">
        <v>90.55</v>
      </c>
      <c r="E2843" s="78">
        <v>90.33</v>
      </c>
    </row>
    <row r="2844" spans="1:5" ht="15.75">
      <c r="A2844" s="81">
        <v>39476</v>
      </c>
      <c r="B2844" s="83">
        <v>91.64</v>
      </c>
      <c r="C2844" s="82">
        <v>91.42</v>
      </c>
      <c r="D2844" s="78">
        <v>91.14</v>
      </c>
      <c r="E2844" s="78">
        <v>90.88</v>
      </c>
    </row>
    <row r="2845" spans="1:5" ht="15.75">
      <c r="A2845" s="81">
        <v>39477</v>
      </c>
      <c r="B2845" s="83">
        <v>92.33</v>
      </c>
      <c r="C2845" s="82">
        <v>92.16</v>
      </c>
      <c r="D2845" s="78">
        <v>91.9</v>
      </c>
      <c r="E2845" s="78">
        <v>91.63</v>
      </c>
    </row>
    <row r="2846" spans="1:5" ht="15.75">
      <c r="A2846" s="81">
        <v>39478</v>
      </c>
      <c r="B2846" s="83">
        <v>91.75</v>
      </c>
      <c r="C2846" s="82">
        <v>91.68</v>
      </c>
      <c r="D2846" s="78">
        <v>91.52</v>
      </c>
      <c r="E2846" s="78">
        <v>91.31</v>
      </c>
    </row>
    <row r="2847" spans="1:5" ht="15.75">
      <c r="A2847" s="81">
        <v>39479</v>
      </c>
      <c r="B2847" s="83">
        <v>88.96</v>
      </c>
      <c r="C2847" s="82">
        <v>89</v>
      </c>
      <c r="D2847" s="78">
        <v>88.92</v>
      </c>
      <c r="E2847" s="78">
        <v>88.79</v>
      </c>
    </row>
    <row r="2848" spans="1:5" ht="15.75">
      <c r="A2848" s="81">
        <v>39482</v>
      </c>
      <c r="B2848" s="83">
        <v>90.02</v>
      </c>
      <c r="C2848" s="82">
        <v>90.07</v>
      </c>
      <c r="D2848" s="78">
        <v>89.96</v>
      </c>
      <c r="E2848" s="78">
        <v>89.81</v>
      </c>
    </row>
    <row r="2849" spans="1:5" ht="15.75">
      <c r="A2849" s="81">
        <v>39483</v>
      </c>
      <c r="B2849" s="83">
        <v>88.41</v>
      </c>
      <c r="C2849" s="82">
        <v>88.45</v>
      </c>
      <c r="D2849" s="78">
        <v>88.34</v>
      </c>
      <c r="E2849" s="78">
        <v>88.18</v>
      </c>
    </row>
    <row r="2850" spans="1:5" ht="15.75">
      <c r="A2850" s="81">
        <v>39484</v>
      </c>
      <c r="B2850" s="83">
        <v>87.14</v>
      </c>
      <c r="C2850" s="82">
        <v>87.22</v>
      </c>
      <c r="D2850" s="78">
        <v>87.19</v>
      </c>
      <c r="E2850" s="78">
        <v>87.09</v>
      </c>
    </row>
    <row r="2851" spans="1:5" ht="15.75">
      <c r="A2851" s="81">
        <v>39485</v>
      </c>
      <c r="B2851" s="83">
        <v>88.11</v>
      </c>
      <c r="C2851" s="82">
        <v>88.2</v>
      </c>
      <c r="D2851" s="78">
        <v>88.2</v>
      </c>
      <c r="E2851" s="78">
        <v>88.11</v>
      </c>
    </row>
    <row r="2852" spans="1:5" ht="15.75">
      <c r="A2852" s="81">
        <v>39486</v>
      </c>
      <c r="B2852" s="83">
        <v>91.77</v>
      </c>
      <c r="C2852" s="82">
        <v>91.77</v>
      </c>
      <c r="D2852" s="78">
        <v>91.62</v>
      </c>
      <c r="E2852" s="78">
        <v>91.38</v>
      </c>
    </row>
    <row r="2853" spans="1:5" ht="15.75">
      <c r="A2853" s="81">
        <v>39489</v>
      </c>
      <c r="B2853" s="83">
        <v>93.59</v>
      </c>
      <c r="C2853" s="82">
        <v>93.61</v>
      </c>
      <c r="D2853" s="78">
        <v>93.42</v>
      </c>
      <c r="E2853" s="78">
        <v>93.14</v>
      </c>
    </row>
    <row r="2854" spans="1:5" ht="15.75">
      <c r="A2854" s="81">
        <v>39490</v>
      </c>
      <c r="B2854" s="83">
        <v>92.78</v>
      </c>
      <c r="C2854" s="82">
        <v>92.86</v>
      </c>
      <c r="D2854" s="78">
        <v>92.72</v>
      </c>
      <c r="E2854" s="78">
        <v>92.49</v>
      </c>
    </row>
    <row r="2855" spans="1:5" ht="15.75">
      <c r="A2855" s="81">
        <v>39491</v>
      </c>
      <c r="B2855" s="83">
        <v>93.27</v>
      </c>
      <c r="C2855" s="82">
        <v>93.41</v>
      </c>
      <c r="D2855" s="78">
        <v>93.28</v>
      </c>
      <c r="E2855" s="78">
        <v>93.04</v>
      </c>
    </row>
    <row r="2856" spans="1:5" ht="15.75">
      <c r="A2856" s="81">
        <v>39492</v>
      </c>
      <c r="B2856" s="83">
        <v>95.46</v>
      </c>
      <c r="C2856" s="82">
        <v>95.55</v>
      </c>
      <c r="D2856" s="78">
        <v>95.39</v>
      </c>
      <c r="E2856" s="78">
        <v>95.14</v>
      </c>
    </row>
    <row r="2857" spans="1:5" ht="15.75">
      <c r="A2857" s="81">
        <v>39493</v>
      </c>
      <c r="B2857" s="83">
        <v>95.5</v>
      </c>
      <c r="C2857" s="82">
        <v>95.45</v>
      </c>
      <c r="D2857" s="78">
        <v>95.16</v>
      </c>
      <c r="E2857" s="78">
        <v>94.83</v>
      </c>
    </row>
    <row r="2858" spans="1:5" ht="15.75">
      <c r="A2858" s="81">
        <v>39496</v>
      </c>
      <c r="B2858" s="83"/>
      <c r="C2858" s="82"/>
      <c r="D2858" s="78"/>
      <c r="E2858" s="78"/>
    </row>
    <row r="2859" spans="1:5" ht="15.75">
      <c r="A2859" s="81">
        <v>39497</v>
      </c>
      <c r="B2859" s="83">
        <v>100.01</v>
      </c>
      <c r="C2859" s="82">
        <v>99.7</v>
      </c>
      <c r="D2859" s="78">
        <v>99.31</v>
      </c>
      <c r="E2859" s="78">
        <v>98.9</v>
      </c>
    </row>
    <row r="2860" spans="1:5" ht="16.5" thickBot="1">
      <c r="A2860" s="81">
        <v>39498</v>
      </c>
      <c r="B2860" s="84">
        <v>100.74</v>
      </c>
      <c r="C2860" s="82">
        <v>99.7</v>
      </c>
      <c r="D2860" s="78">
        <v>99.26</v>
      </c>
      <c r="E2860" s="78">
        <v>98.85</v>
      </c>
    </row>
    <row r="2861" spans="1:5" ht="16.5" thickTop="1">
      <c r="A2861" s="81">
        <v>39499</v>
      </c>
      <c r="B2861" s="76">
        <v>98.23</v>
      </c>
      <c r="C2861" s="82">
        <v>97.81</v>
      </c>
      <c r="D2861" s="78">
        <v>97.37</v>
      </c>
      <c r="E2861" s="78">
        <v>97.01</v>
      </c>
    </row>
    <row r="2862" spans="1:5" ht="15.75">
      <c r="A2862" s="81">
        <v>39500</v>
      </c>
      <c r="B2862" s="83">
        <v>98.81</v>
      </c>
      <c r="C2862" s="82">
        <v>98.42</v>
      </c>
      <c r="D2862" s="78">
        <v>97.94</v>
      </c>
      <c r="E2862" s="78">
        <v>97.53</v>
      </c>
    </row>
    <row r="2863" spans="1:5" ht="15.75">
      <c r="A2863" s="81">
        <v>39503</v>
      </c>
      <c r="B2863" s="83">
        <v>99.23</v>
      </c>
      <c r="C2863" s="82">
        <v>98.88</v>
      </c>
      <c r="D2863" s="78">
        <v>98.47</v>
      </c>
      <c r="E2863" s="78">
        <v>98.08</v>
      </c>
    </row>
    <row r="2864" spans="1:5" ht="15.75">
      <c r="A2864" s="81">
        <v>39504</v>
      </c>
      <c r="B2864" s="83">
        <v>100.88</v>
      </c>
      <c r="C2864" s="82">
        <v>100.57</v>
      </c>
      <c r="D2864" s="78">
        <v>100.19</v>
      </c>
      <c r="E2864" s="78">
        <v>99.83</v>
      </c>
    </row>
    <row r="2865" spans="1:5" ht="15.75">
      <c r="A2865" s="81">
        <v>39505</v>
      </c>
      <c r="B2865" s="83">
        <v>99.64</v>
      </c>
      <c r="C2865" s="82">
        <v>99.38</v>
      </c>
      <c r="D2865" s="78">
        <v>99.06</v>
      </c>
      <c r="E2865" s="78">
        <v>98.76</v>
      </c>
    </row>
    <row r="2866" spans="1:5" ht="15.75">
      <c r="A2866" s="81">
        <v>39506</v>
      </c>
      <c r="B2866" s="83">
        <v>102.59</v>
      </c>
      <c r="C2866" s="82">
        <v>102.25</v>
      </c>
      <c r="D2866" s="78">
        <v>101.85</v>
      </c>
      <c r="E2866" s="78">
        <v>101.53</v>
      </c>
    </row>
    <row r="2867" spans="1:5" ht="15.75">
      <c r="A2867" s="81">
        <v>39507</v>
      </c>
      <c r="B2867" s="83">
        <v>101.84</v>
      </c>
      <c r="C2867" s="82">
        <v>101.42</v>
      </c>
      <c r="D2867" s="78">
        <v>100.97</v>
      </c>
      <c r="E2867" s="79"/>
    </row>
    <row r="2868" spans="1:5" ht="15.75">
      <c r="A2868" s="81">
        <v>39510</v>
      </c>
      <c r="B2868" s="83">
        <v>102.45</v>
      </c>
      <c r="C2868" s="82">
        <v>102.01</v>
      </c>
      <c r="D2868" s="78">
        <v>101.57</v>
      </c>
      <c r="E2868" s="78">
        <v>101.23</v>
      </c>
    </row>
    <row r="2869" spans="1:5" ht="15.75">
      <c r="A2869" s="81">
        <v>39511</v>
      </c>
      <c r="B2869" s="83">
        <v>99.52</v>
      </c>
      <c r="C2869" s="82">
        <v>98.97</v>
      </c>
      <c r="D2869" s="78">
        <v>98.47</v>
      </c>
      <c r="E2869" s="78">
        <v>98.09</v>
      </c>
    </row>
    <row r="2870" spans="1:5" ht="15.75">
      <c r="A2870" s="81">
        <v>39512</v>
      </c>
      <c r="B2870" s="83">
        <v>104.52</v>
      </c>
      <c r="C2870" s="82">
        <v>103.69</v>
      </c>
      <c r="D2870" s="78">
        <v>102.89</v>
      </c>
      <c r="E2870" s="78">
        <v>102.31</v>
      </c>
    </row>
    <row r="2871" spans="1:5" ht="15.75">
      <c r="A2871" s="81">
        <v>39513</v>
      </c>
      <c r="B2871" s="83">
        <v>105.47</v>
      </c>
      <c r="C2871" s="82">
        <v>104.67</v>
      </c>
      <c r="D2871" s="78">
        <v>103.78</v>
      </c>
      <c r="E2871" s="78">
        <v>103.09</v>
      </c>
    </row>
    <row r="2872" spans="1:5" ht="15.75">
      <c r="A2872" s="81">
        <v>39514</v>
      </c>
      <c r="B2872" s="83">
        <v>105.15</v>
      </c>
      <c r="C2872" s="82">
        <v>104.28</v>
      </c>
      <c r="D2872" s="78">
        <v>103.34</v>
      </c>
      <c r="E2872" s="78">
        <v>102.55</v>
      </c>
    </row>
    <row r="2873" spans="1:5" ht="15.75">
      <c r="A2873" s="81">
        <v>39517</v>
      </c>
      <c r="B2873" s="83">
        <v>107.9</v>
      </c>
      <c r="C2873" s="82">
        <v>106.74</v>
      </c>
      <c r="D2873" s="78">
        <v>105.51</v>
      </c>
      <c r="E2873" s="78">
        <v>104.41</v>
      </c>
    </row>
    <row r="2874" spans="1:5" ht="15.75">
      <c r="A2874" s="81">
        <v>39518</v>
      </c>
      <c r="B2874" s="83">
        <v>108.75</v>
      </c>
      <c r="C2874" s="82">
        <v>107.52</v>
      </c>
      <c r="D2874" s="78">
        <v>106.22</v>
      </c>
      <c r="E2874" s="78">
        <v>105.08</v>
      </c>
    </row>
    <row r="2875" spans="1:5" ht="15.75">
      <c r="A2875" s="81">
        <v>39519</v>
      </c>
      <c r="B2875" s="83">
        <v>109.92</v>
      </c>
      <c r="C2875" s="82">
        <v>108.57</v>
      </c>
      <c r="D2875" s="78">
        <v>107.2</v>
      </c>
      <c r="E2875" s="78">
        <v>106.07</v>
      </c>
    </row>
    <row r="2876" spans="1:5" ht="15.75">
      <c r="A2876" s="81">
        <v>39520</v>
      </c>
      <c r="B2876" s="83">
        <v>110.33</v>
      </c>
      <c r="C2876" s="82">
        <v>109.17</v>
      </c>
      <c r="D2876" s="78">
        <v>107.94</v>
      </c>
      <c r="E2876" s="78">
        <v>106.9</v>
      </c>
    </row>
    <row r="2877" spans="1:5" ht="15.75">
      <c r="A2877" s="81">
        <v>39521</v>
      </c>
      <c r="B2877" s="83">
        <v>110.21</v>
      </c>
      <c r="C2877" s="82">
        <v>108.74</v>
      </c>
      <c r="D2877" s="78">
        <v>107.53</v>
      </c>
      <c r="E2877" s="78">
        <v>106.52</v>
      </c>
    </row>
    <row r="2878" spans="1:5" ht="15.75">
      <c r="A2878" s="81">
        <v>39524</v>
      </c>
      <c r="B2878" s="83">
        <v>105.68</v>
      </c>
      <c r="C2878" s="82">
        <v>104.23</v>
      </c>
      <c r="D2878" s="78">
        <v>103</v>
      </c>
      <c r="E2878" s="78">
        <v>102.07</v>
      </c>
    </row>
    <row r="2879" spans="1:5" ht="15.75">
      <c r="A2879" s="81">
        <v>39525</v>
      </c>
      <c r="B2879" s="83">
        <v>109.42</v>
      </c>
      <c r="C2879" s="82">
        <v>108.5</v>
      </c>
      <c r="D2879" s="78">
        <v>107.35</v>
      </c>
      <c r="E2879" s="78">
        <v>106.39</v>
      </c>
    </row>
    <row r="2880" spans="1:5" ht="16.5" thickBot="1">
      <c r="A2880" s="81">
        <v>39526</v>
      </c>
      <c r="B2880" s="84">
        <v>104.48</v>
      </c>
      <c r="C2880" s="82">
        <v>102.54</v>
      </c>
      <c r="D2880" s="78">
        <v>101.63</v>
      </c>
      <c r="E2880" s="78">
        <v>100.79</v>
      </c>
    </row>
    <row r="2881" spans="1:5" ht="16.5" thickTop="1">
      <c r="A2881" s="81">
        <v>39527</v>
      </c>
      <c r="B2881" s="76">
        <v>101.84</v>
      </c>
      <c r="C2881" s="82">
        <v>101.06</v>
      </c>
      <c r="D2881" s="78">
        <v>100.32</v>
      </c>
      <c r="E2881" s="78">
        <v>99.66</v>
      </c>
    </row>
    <row r="2882" spans="1:5" ht="15.75">
      <c r="A2882" s="81">
        <v>39528</v>
      </c>
      <c r="B2882" s="83"/>
      <c r="C2882" s="82"/>
      <c r="D2882" s="78"/>
      <c r="E2882" s="78"/>
    </row>
    <row r="2883" spans="1:5" ht="15.75">
      <c r="A2883" s="81">
        <v>39531</v>
      </c>
      <c r="B2883" s="83">
        <v>100.86</v>
      </c>
      <c r="C2883" s="82">
        <v>100.24</v>
      </c>
      <c r="D2883" s="78">
        <v>99.65</v>
      </c>
      <c r="E2883" s="78">
        <v>99.15</v>
      </c>
    </row>
    <row r="2884" spans="1:5" ht="15.75">
      <c r="A2884" s="81">
        <v>39532</v>
      </c>
      <c r="B2884" s="83">
        <v>101.22</v>
      </c>
      <c r="C2884" s="82">
        <v>100.83</v>
      </c>
      <c r="D2884" s="78">
        <v>100.45</v>
      </c>
      <c r="E2884" s="78">
        <v>100.07</v>
      </c>
    </row>
    <row r="2885" spans="1:5" ht="15.75">
      <c r="A2885" s="81">
        <v>39533</v>
      </c>
      <c r="B2885" s="83">
        <v>105.9</v>
      </c>
      <c r="C2885" s="82">
        <v>105.14</v>
      </c>
      <c r="D2885" s="78">
        <v>104.37</v>
      </c>
      <c r="E2885" s="78">
        <v>103.68</v>
      </c>
    </row>
    <row r="2886" spans="1:5" ht="15.75">
      <c r="A2886" s="81">
        <v>39534</v>
      </c>
      <c r="B2886" s="83">
        <v>107.58</v>
      </c>
      <c r="C2886" s="82">
        <v>106.59</v>
      </c>
      <c r="D2886" s="78">
        <v>105.63</v>
      </c>
      <c r="E2886" s="78">
        <v>104.81</v>
      </c>
    </row>
    <row r="2887" spans="1:5" ht="15.75">
      <c r="A2887" s="81">
        <v>39535</v>
      </c>
      <c r="B2887" s="83">
        <v>105.62</v>
      </c>
      <c r="C2887" s="82">
        <v>104.91</v>
      </c>
      <c r="D2887" s="78">
        <v>104.19</v>
      </c>
      <c r="E2887" s="78">
        <v>103.49</v>
      </c>
    </row>
    <row r="2888" spans="1:5" ht="15.75">
      <c r="A2888" s="81">
        <v>39538</v>
      </c>
      <c r="B2888" s="93">
        <v>101.58</v>
      </c>
      <c r="C2888" s="92">
        <v>101.09</v>
      </c>
      <c r="D2888" s="92">
        <v>100.56</v>
      </c>
      <c r="E2888" s="92">
        <v>100.08</v>
      </c>
    </row>
    <row r="2889" spans="1:5" ht="15.75">
      <c r="A2889" s="81">
        <v>39539</v>
      </c>
      <c r="B2889" s="83">
        <v>100.98</v>
      </c>
      <c r="C2889" s="82">
        <v>100.5</v>
      </c>
      <c r="D2889" s="78">
        <v>100</v>
      </c>
      <c r="E2889" s="78">
        <v>99.51</v>
      </c>
    </row>
    <row r="2890" spans="1:5" ht="15.75">
      <c r="A2890" s="81">
        <v>39540</v>
      </c>
      <c r="B2890" s="83">
        <v>104.83</v>
      </c>
      <c r="C2890" s="82">
        <v>104.28</v>
      </c>
      <c r="D2890" s="78">
        <v>103.72</v>
      </c>
      <c r="E2890" s="78">
        <v>103.18</v>
      </c>
    </row>
    <row r="2891" spans="1:5" ht="15.75">
      <c r="A2891" s="81">
        <v>39541</v>
      </c>
      <c r="B2891" s="83">
        <v>103.83</v>
      </c>
      <c r="C2891" s="82">
        <v>103.26</v>
      </c>
      <c r="D2891" s="78">
        <v>102.63</v>
      </c>
      <c r="E2891" s="78">
        <v>102</v>
      </c>
    </row>
    <row r="2892" spans="1:5" ht="15.75">
      <c r="A2892" s="81">
        <v>39542</v>
      </c>
      <c r="B2892" s="83">
        <v>106.23</v>
      </c>
      <c r="C2892" s="82">
        <v>105.76</v>
      </c>
      <c r="D2892" s="78">
        <v>105.19</v>
      </c>
      <c r="E2892" s="78">
        <v>104.59</v>
      </c>
    </row>
    <row r="2893" spans="1:5" ht="15.75">
      <c r="A2893" s="81">
        <v>39545</v>
      </c>
      <c r="B2893" s="83">
        <v>109.09</v>
      </c>
      <c r="C2893" s="82">
        <v>108.55</v>
      </c>
      <c r="D2893" s="78">
        <v>107.89</v>
      </c>
      <c r="E2893" s="78">
        <v>107.23</v>
      </c>
    </row>
    <row r="2894" spans="1:5" ht="15.75">
      <c r="A2894" s="81">
        <v>39546</v>
      </c>
      <c r="B2894" s="83">
        <v>108.5</v>
      </c>
      <c r="C2894" s="82">
        <v>107.86</v>
      </c>
      <c r="D2894" s="78">
        <v>107.14</v>
      </c>
      <c r="E2894" s="78">
        <v>106.44</v>
      </c>
    </row>
    <row r="2895" spans="1:5" ht="15.75">
      <c r="A2895" s="81">
        <v>39547</v>
      </c>
      <c r="B2895" s="83">
        <v>110.87</v>
      </c>
      <c r="C2895" s="82">
        <v>110.19</v>
      </c>
      <c r="D2895" s="78">
        <v>109.4</v>
      </c>
      <c r="E2895" s="78">
        <v>108.61</v>
      </c>
    </row>
    <row r="2896" spans="1:5" ht="15.75">
      <c r="A2896" s="81">
        <v>39548</v>
      </c>
      <c r="B2896" s="83">
        <v>110.11</v>
      </c>
      <c r="C2896" s="82">
        <v>109.57</v>
      </c>
      <c r="D2896" s="78">
        <v>108.93</v>
      </c>
      <c r="E2896" s="78">
        <v>108.26</v>
      </c>
    </row>
    <row r="2897" spans="1:5" ht="15.75">
      <c r="A2897" s="81">
        <v>39549</v>
      </c>
      <c r="B2897" s="83">
        <v>110.14</v>
      </c>
      <c r="C2897" s="82">
        <v>109.71</v>
      </c>
      <c r="D2897" s="78">
        <v>109.19</v>
      </c>
      <c r="E2897" s="78">
        <v>108.56</v>
      </c>
    </row>
    <row r="2898" spans="1:5" ht="15.75">
      <c r="A2898" s="81">
        <v>39552</v>
      </c>
      <c r="B2898" s="83">
        <v>111.76</v>
      </c>
      <c r="C2898" s="82">
        <v>111.17</v>
      </c>
      <c r="D2898" s="78">
        <v>110.45</v>
      </c>
      <c r="E2898" s="78">
        <v>109.72</v>
      </c>
    </row>
    <row r="2899" spans="1:5" ht="15.75">
      <c r="A2899" s="81">
        <v>39553</v>
      </c>
      <c r="B2899" s="83">
        <v>113.79</v>
      </c>
      <c r="C2899" s="82">
        <v>113.22</v>
      </c>
      <c r="D2899" s="78">
        <v>112.48</v>
      </c>
      <c r="E2899" s="78">
        <v>111.74</v>
      </c>
    </row>
    <row r="2900" spans="1:5" ht="15.75">
      <c r="A2900" s="81">
        <v>39554</v>
      </c>
      <c r="B2900" s="83">
        <v>114.93</v>
      </c>
      <c r="C2900" s="82">
        <v>114.45</v>
      </c>
      <c r="D2900" s="78">
        <v>113.8</v>
      </c>
      <c r="E2900" s="78">
        <v>113.09</v>
      </c>
    </row>
    <row r="2901" spans="1:5" ht="15.75">
      <c r="A2901" s="81">
        <v>39555</v>
      </c>
      <c r="B2901" s="83">
        <v>114.86</v>
      </c>
      <c r="C2901" s="82">
        <v>114.45</v>
      </c>
      <c r="D2901" s="78">
        <v>113.82</v>
      </c>
      <c r="E2901" s="78">
        <v>113.14</v>
      </c>
    </row>
    <row r="2902" spans="1:5" ht="15.75">
      <c r="A2902" s="81">
        <v>39556</v>
      </c>
      <c r="B2902" s="83">
        <v>116.69</v>
      </c>
      <c r="C2902" s="82">
        <v>116.16</v>
      </c>
      <c r="D2902" s="78">
        <v>115.41</v>
      </c>
      <c r="E2902" s="78">
        <v>114.66</v>
      </c>
    </row>
    <row r="2903" spans="1:5" ht="15.75">
      <c r="A2903" s="81">
        <v>39559</v>
      </c>
      <c r="B2903" s="83">
        <v>117.48</v>
      </c>
      <c r="C2903" s="82">
        <v>116.63</v>
      </c>
      <c r="D2903" s="78">
        <v>115.8</v>
      </c>
      <c r="E2903" s="78">
        <v>115.02</v>
      </c>
    </row>
    <row r="2904" spans="1:5" ht="16.5" thickBot="1">
      <c r="A2904" s="81">
        <v>39560</v>
      </c>
      <c r="B2904" s="84">
        <v>119.37</v>
      </c>
      <c r="C2904" s="82">
        <v>118.07</v>
      </c>
      <c r="D2904" s="78">
        <v>117.26</v>
      </c>
      <c r="E2904" s="78">
        <v>116.51</v>
      </c>
    </row>
    <row r="2905" spans="1:5" ht="16.5" thickTop="1">
      <c r="A2905" s="81">
        <v>39561</v>
      </c>
      <c r="B2905" s="76">
        <v>118.3</v>
      </c>
      <c r="C2905" s="82">
        <v>117.59</v>
      </c>
      <c r="D2905" s="78">
        <v>116.89</v>
      </c>
      <c r="E2905" s="78">
        <v>116.27</v>
      </c>
    </row>
    <row r="2906" spans="1:5" ht="15.75">
      <c r="A2906" s="81">
        <v>39562</v>
      </c>
      <c r="B2906" s="83">
        <v>116.06</v>
      </c>
      <c r="C2906" s="82">
        <v>115.22</v>
      </c>
      <c r="D2906" s="78">
        <v>114.45</v>
      </c>
      <c r="E2906" s="78">
        <v>113.81</v>
      </c>
    </row>
    <row r="2907" spans="1:5" ht="15.75">
      <c r="A2907" s="81">
        <v>39563</v>
      </c>
      <c r="B2907" s="83">
        <v>118.52</v>
      </c>
      <c r="C2907" s="82">
        <v>117.53</v>
      </c>
      <c r="D2907" s="78">
        <v>116.57</v>
      </c>
      <c r="E2907" s="78">
        <v>115.77</v>
      </c>
    </row>
    <row r="2908" spans="1:5" ht="15.75">
      <c r="A2908" s="81">
        <v>39566</v>
      </c>
      <c r="B2908" s="83">
        <v>118.75</v>
      </c>
      <c r="C2908" s="82">
        <v>117.82</v>
      </c>
      <c r="D2908" s="78">
        <v>116.93</v>
      </c>
      <c r="E2908" s="78">
        <v>116.18</v>
      </c>
    </row>
    <row r="2909" spans="1:5" ht="15.75">
      <c r="A2909" s="81">
        <v>39567</v>
      </c>
      <c r="B2909" s="83">
        <v>115.63</v>
      </c>
      <c r="C2909" s="82">
        <v>114.82</v>
      </c>
      <c r="D2909" s="78">
        <v>114.03</v>
      </c>
      <c r="E2909" s="78">
        <v>113.37</v>
      </c>
    </row>
    <row r="2910" spans="1:5" ht="15.75">
      <c r="A2910" s="81">
        <v>39568</v>
      </c>
      <c r="B2910" s="83">
        <v>113.46</v>
      </c>
      <c r="C2910" s="82">
        <v>112.73</v>
      </c>
      <c r="D2910" s="78">
        <v>111.97</v>
      </c>
      <c r="E2910" s="78">
        <v>111.32</v>
      </c>
    </row>
    <row r="2911" spans="1:5" ht="15.75">
      <c r="A2911" s="81">
        <v>39569</v>
      </c>
      <c r="B2911" s="83">
        <v>112.52</v>
      </c>
      <c r="C2911" s="82">
        <v>111.8</v>
      </c>
      <c r="D2911" s="78">
        <v>111.08</v>
      </c>
      <c r="E2911" s="78">
        <v>110.5</v>
      </c>
    </row>
    <row r="2912" spans="1:5" ht="15.75">
      <c r="A2912" s="81">
        <v>39570</v>
      </c>
      <c r="B2912" s="83">
        <v>116.32</v>
      </c>
      <c r="C2912" s="82">
        <v>115.79</v>
      </c>
      <c r="D2912" s="78">
        <v>115.16</v>
      </c>
      <c r="E2912" s="78">
        <v>114.58</v>
      </c>
    </row>
    <row r="2913" spans="1:5" ht="15.75">
      <c r="A2913" s="81">
        <v>39573</v>
      </c>
      <c r="B2913" s="83">
        <v>119.97</v>
      </c>
      <c r="C2913" s="82">
        <v>119.47</v>
      </c>
      <c r="D2913" s="78">
        <v>118.84</v>
      </c>
      <c r="E2913" s="78">
        <v>118.26</v>
      </c>
    </row>
    <row r="2914" spans="1:5" ht="15.75">
      <c r="A2914" s="81">
        <v>39574</v>
      </c>
      <c r="B2914" s="83">
        <v>121.84</v>
      </c>
      <c r="C2914" s="82">
        <v>121.34</v>
      </c>
      <c r="D2914" s="78">
        <v>120.75</v>
      </c>
      <c r="E2914" s="78">
        <v>120.21</v>
      </c>
    </row>
    <row r="2915" spans="1:5" ht="15.75">
      <c r="A2915" s="81">
        <v>39575</v>
      </c>
      <c r="B2915" s="83">
        <v>123.53</v>
      </c>
      <c r="C2915" s="82">
        <v>123.2</v>
      </c>
      <c r="D2915" s="78">
        <v>122.74</v>
      </c>
      <c r="E2915" s="78">
        <v>122.25</v>
      </c>
    </row>
    <row r="2916" spans="1:5" ht="15.75">
      <c r="A2916" s="81">
        <v>39576</v>
      </c>
      <c r="B2916" s="83">
        <v>123.69</v>
      </c>
      <c r="C2916" s="82">
        <v>123.61</v>
      </c>
      <c r="D2916" s="78">
        <v>123.28</v>
      </c>
      <c r="E2916" s="78">
        <v>122.87</v>
      </c>
    </row>
    <row r="2917" spans="1:5" ht="15.75">
      <c r="A2917" s="81">
        <v>39577</v>
      </c>
      <c r="B2917" s="83">
        <v>125.96</v>
      </c>
      <c r="C2917" s="82">
        <v>126</v>
      </c>
      <c r="D2917" s="78">
        <v>125.76</v>
      </c>
      <c r="E2917" s="78">
        <v>125.45</v>
      </c>
    </row>
    <row r="2918" spans="1:5" ht="15.75">
      <c r="A2918" s="81">
        <v>39580</v>
      </c>
      <c r="B2918" s="83">
        <v>124.23</v>
      </c>
      <c r="C2918" s="82">
        <v>124.1</v>
      </c>
      <c r="D2918" s="78">
        <v>123.86</v>
      </c>
      <c r="E2918" s="78">
        <v>123.61</v>
      </c>
    </row>
    <row r="2919" spans="1:5" ht="15.75">
      <c r="A2919" s="81">
        <v>39581</v>
      </c>
      <c r="B2919" s="83">
        <v>125.8</v>
      </c>
      <c r="C2919" s="82">
        <v>125.59</v>
      </c>
      <c r="D2919" s="78">
        <v>125.31</v>
      </c>
      <c r="E2919" s="78">
        <v>125</v>
      </c>
    </row>
    <row r="2920" spans="1:5" ht="15.75">
      <c r="A2920" s="81">
        <v>39582</v>
      </c>
      <c r="B2920" s="83">
        <v>124.22</v>
      </c>
      <c r="C2920" s="82">
        <v>124.11</v>
      </c>
      <c r="D2920" s="78">
        <v>124.01</v>
      </c>
      <c r="E2920" s="78">
        <v>123.9</v>
      </c>
    </row>
    <row r="2921" spans="1:5" ht="15.75">
      <c r="A2921" s="81">
        <v>39583</v>
      </c>
      <c r="B2921" s="83">
        <v>124.12</v>
      </c>
      <c r="C2921" s="82">
        <v>123.85</v>
      </c>
      <c r="D2921" s="78">
        <v>123.67</v>
      </c>
      <c r="E2921" s="78">
        <v>123.51</v>
      </c>
    </row>
    <row r="2922" spans="1:5" ht="15.75">
      <c r="A2922" s="81">
        <v>39584</v>
      </c>
      <c r="B2922" s="83">
        <v>126.29</v>
      </c>
      <c r="C2922" s="82">
        <v>126.04</v>
      </c>
      <c r="D2922" s="78">
        <v>125.9</v>
      </c>
      <c r="E2922" s="78">
        <v>125.79</v>
      </c>
    </row>
    <row r="2923" spans="1:5" ht="15.75">
      <c r="A2923" s="81">
        <v>39587</v>
      </c>
      <c r="B2923" s="83">
        <v>127.05</v>
      </c>
      <c r="C2923" s="82">
        <v>126.72</v>
      </c>
      <c r="D2923" s="78">
        <v>126.64</v>
      </c>
      <c r="E2923" s="78">
        <v>126.58</v>
      </c>
    </row>
    <row r="2924" spans="1:5" ht="16.5" thickBot="1">
      <c r="A2924" s="81">
        <v>39588</v>
      </c>
      <c r="B2924" s="84">
        <v>129.07</v>
      </c>
      <c r="C2924" s="82">
        <v>128.98</v>
      </c>
      <c r="D2924" s="78">
        <v>129.25</v>
      </c>
      <c r="E2924" s="78">
        <v>129.46</v>
      </c>
    </row>
    <row r="2925" spans="1:5" ht="16.5" thickTop="1">
      <c r="A2925" s="81">
        <v>39589</v>
      </c>
      <c r="B2925" s="96">
        <v>133.17</v>
      </c>
      <c r="C2925" s="82">
        <v>133.54</v>
      </c>
      <c r="D2925" s="78">
        <v>133.83</v>
      </c>
      <c r="E2925" s="78">
        <v>134.03</v>
      </c>
    </row>
    <row r="2926" spans="1:5" ht="15.75">
      <c r="A2926" s="81">
        <v>39590</v>
      </c>
      <c r="B2926" s="97">
        <v>130.81</v>
      </c>
      <c r="C2926" s="82">
        <v>130.9</v>
      </c>
      <c r="D2926" s="78">
        <v>130.81</v>
      </c>
      <c r="E2926" s="78">
        <v>130.68</v>
      </c>
    </row>
    <row r="2927" spans="1:5" ht="15.75">
      <c r="A2927" s="81">
        <v>39591</v>
      </c>
      <c r="B2927" s="97">
        <v>132.19</v>
      </c>
      <c r="C2927" s="82">
        <v>132.24</v>
      </c>
      <c r="D2927" s="78">
        <v>132.03</v>
      </c>
      <c r="E2927" s="78">
        <v>131.79</v>
      </c>
    </row>
    <row r="2928" spans="1:5" ht="15.75">
      <c r="A2928" s="81">
        <v>39594</v>
      </c>
      <c r="B2928" s="97" t="s">
        <v>31</v>
      </c>
      <c r="C2928" s="82" t="s">
        <v>31</v>
      </c>
      <c r="D2928" s="78" t="s">
        <v>31</v>
      </c>
      <c r="E2928" s="78" t="s">
        <v>31</v>
      </c>
    </row>
    <row r="2929" spans="1:5" ht="15.75">
      <c r="A2929" s="81">
        <v>39595</v>
      </c>
      <c r="B2929" s="97">
        <v>128.85</v>
      </c>
      <c r="C2929" s="82">
        <v>128.94</v>
      </c>
      <c r="D2929" s="78">
        <v>128.91</v>
      </c>
      <c r="E2929" s="78">
        <v>128.84</v>
      </c>
    </row>
    <row r="2930" spans="1:5" ht="15.75">
      <c r="A2930" s="81">
        <v>39596</v>
      </c>
      <c r="B2930" s="97">
        <v>131.03</v>
      </c>
      <c r="C2930" s="82">
        <v>130.99</v>
      </c>
      <c r="D2930" s="78">
        <v>130.7</v>
      </c>
      <c r="E2930" s="78">
        <v>130.41</v>
      </c>
    </row>
    <row r="2931" spans="1:5" ht="15.75">
      <c r="A2931" s="81">
        <v>39597</v>
      </c>
      <c r="B2931" s="97">
        <v>126.62</v>
      </c>
      <c r="C2931" s="82">
        <v>126.81</v>
      </c>
      <c r="D2931" s="78">
        <v>126.75</v>
      </c>
      <c r="E2931" s="78">
        <v>126.62</v>
      </c>
    </row>
    <row r="2932" spans="1:5" ht="15.75">
      <c r="A2932" s="81">
        <v>39598</v>
      </c>
      <c r="B2932" s="97">
        <v>127.35</v>
      </c>
      <c r="C2932" s="82">
        <v>127.5</v>
      </c>
      <c r="D2932" s="78">
        <v>127.42</v>
      </c>
      <c r="E2932" s="78">
        <v>127.27</v>
      </c>
    </row>
    <row r="2933" spans="1:5" ht="15.75">
      <c r="A2933" s="81">
        <v>39601</v>
      </c>
      <c r="B2933" s="97">
        <v>127.76</v>
      </c>
      <c r="C2933" s="82">
        <v>128.05</v>
      </c>
      <c r="D2933" s="78">
        <v>128.11</v>
      </c>
      <c r="E2933" s="78">
        <v>128.04</v>
      </c>
    </row>
    <row r="2934" spans="1:5" ht="15.75">
      <c r="A2934" s="81">
        <v>39602</v>
      </c>
      <c r="B2934" s="97">
        <v>124.31</v>
      </c>
      <c r="C2934" s="82">
        <v>124.7</v>
      </c>
      <c r="D2934" s="78">
        <v>124.88</v>
      </c>
      <c r="E2934" s="78">
        <v>124.92</v>
      </c>
    </row>
    <row r="2935" spans="1:5" ht="15.75">
      <c r="A2935" s="81">
        <v>39603</v>
      </c>
      <c r="B2935" s="97">
        <v>122.3</v>
      </c>
      <c r="C2935" s="82">
        <v>122.68</v>
      </c>
      <c r="D2935" s="78">
        <v>122.85</v>
      </c>
      <c r="E2935" s="78">
        <v>122.91</v>
      </c>
    </row>
    <row r="2936" spans="1:5" ht="15.75">
      <c r="A2936" s="81">
        <v>39604</v>
      </c>
      <c r="B2936" s="97">
        <v>127.79</v>
      </c>
      <c r="C2936" s="82">
        <v>128.18</v>
      </c>
      <c r="D2936" s="78">
        <v>128.34</v>
      </c>
      <c r="E2936" s="78">
        <v>128.3</v>
      </c>
    </row>
    <row r="2937" spans="1:5" ht="15.75">
      <c r="A2937" s="81">
        <v>39605</v>
      </c>
      <c r="B2937" s="97">
        <v>138.54</v>
      </c>
      <c r="C2937" s="82">
        <v>138.7</v>
      </c>
      <c r="D2937" s="78">
        <v>138.62</v>
      </c>
      <c r="E2937" s="78">
        <v>138.4</v>
      </c>
    </row>
    <row r="2938" spans="1:5" ht="15.75">
      <c r="A2938" s="81">
        <v>39608</v>
      </c>
      <c r="B2938" s="97">
        <v>134.35</v>
      </c>
      <c r="C2938" s="82">
        <v>134.75</v>
      </c>
      <c r="D2938" s="78">
        <v>134.85</v>
      </c>
      <c r="E2938" s="78">
        <v>134.76</v>
      </c>
    </row>
    <row r="2939" spans="1:5" ht="15.75">
      <c r="A2939" s="81">
        <v>39609</v>
      </c>
      <c r="B2939" s="97">
        <v>131.31</v>
      </c>
      <c r="C2939" s="82">
        <v>131.86</v>
      </c>
      <c r="D2939" s="78">
        <v>132.12</v>
      </c>
      <c r="E2939" s="78">
        <v>132.17</v>
      </c>
    </row>
    <row r="2940" spans="1:5" ht="15.75">
      <c r="A2940" s="81">
        <v>39610</v>
      </c>
      <c r="B2940" s="97">
        <v>136.38</v>
      </c>
      <c r="C2940" s="82">
        <v>136.98</v>
      </c>
      <c r="D2940" s="78">
        <v>137.32</v>
      </c>
      <c r="E2940" s="78">
        <v>137.46</v>
      </c>
    </row>
    <row r="2941" spans="1:5" ht="15.75">
      <c r="A2941" s="81">
        <v>39611</v>
      </c>
      <c r="B2941" s="97">
        <v>136.74</v>
      </c>
      <c r="C2941" s="82">
        <v>137.38</v>
      </c>
      <c r="D2941" s="78">
        <v>137.68</v>
      </c>
      <c r="E2941" s="78">
        <v>137.88</v>
      </c>
    </row>
    <row r="2942" spans="1:5" ht="15.75">
      <c r="A2942" s="81">
        <v>39612</v>
      </c>
      <c r="B2942" s="97">
        <v>134.86</v>
      </c>
      <c r="C2942" s="82">
        <v>135.47</v>
      </c>
      <c r="D2942" s="78">
        <v>135.8</v>
      </c>
      <c r="E2942" s="78">
        <v>135.97</v>
      </c>
    </row>
    <row r="2943" spans="1:5" ht="15.75">
      <c r="A2943" s="81">
        <v>39615</v>
      </c>
      <c r="B2943" s="97">
        <v>134.61</v>
      </c>
      <c r="C2943" s="82">
        <v>135.34</v>
      </c>
      <c r="D2943" s="78">
        <v>135.88</v>
      </c>
      <c r="E2943" s="78">
        <v>136.21</v>
      </c>
    </row>
    <row r="2944" spans="1:5" ht="15.75">
      <c r="A2944" s="81">
        <v>39616</v>
      </c>
      <c r="B2944" s="97">
        <v>134.01</v>
      </c>
      <c r="C2944" s="82">
        <v>134.53</v>
      </c>
      <c r="D2944" s="78">
        <v>135.02</v>
      </c>
      <c r="E2944" s="78">
        <v>135.33</v>
      </c>
    </row>
    <row r="2945" spans="1:5" ht="15.75">
      <c r="A2945" s="81">
        <v>39617</v>
      </c>
      <c r="B2945" s="97">
        <v>136.68</v>
      </c>
      <c r="C2945" s="82">
        <v>137.17</v>
      </c>
      <c r="D2945" s="78">
        <v>137.51</v>
      </c>
      <c r="E2945" s="78">
        <v>137.67</v>
      </c>
    </row>
    <row r="2946" spans="1:5" ht="15.75">
      <c r="A2946" s="81">
        <v>39618</v>
      </c>
      <c r="B2946" s="97">
        <v>131.93</v>
      </c>
      <c r="C2946" s="82">
        <v>132.6</v>
      </c>
      <c r="D2946" s="78">
        <v>133.02</v>
      </c>
      <c r="E2946" s="78">
        <v>133.27</v>
      </c>
    </row>
    <row r="2947" spans="1:5" ht="16.5" thickBot="1">
      <c r="A2947" s="81">
        <v>39619</v>
      </c>
      <c r="B2947" s="98">
        <v>134.62</v>
      </c>
      <c r="C2947" s="82">
        <v>135.36</v>
      </c>
      <c r="D2947" s="78">
        <v>135.66</v>
      </c>
      <c r="E2947" s="78">
        <v>135.72</v>
      </c>
    </row>
    <row r="2948" spans="1:5" ht="16.5" thickTop="1">
      <c r="A2948" s="81">
        <v>39622</v>
      </c>
      <c r="B2948" s="96">
        <v>136.74</v>
      </c>
      <c r="C2948" s="82">
        <v>137.14</v>
      </c>
      <c r="D2948" s="78">
        <v>137.26</v>
      </c>
      <c r="E2948" s="78">
        <v>137.28</v>
      </c>
    </row>
    <row r="2949" spans="1:5" ht="15.75">
      <c r="A2949" s="81">
        <v>39623</v>
      </c>
      <c r="B2949" s="97">
        <v>137</v>
      </c>
      <c r="C2949" s="82">
        <v>137.52</v>
      </c>
      <c r="D2949" s="78">
        <v>137.71</v>
      </c>
      <c r="E2949" s="78">
        <v>137.78</v>
      </c>
    </row>
    <row r="2950" spans="1:5" ht="15.75">
      <c r="A2950" s="81">
        <v>39624</v>
      </c>
      <c r="B2950" s="97">
        <v>134.55</v>
      </c>
      <c r="C2950" s="82">
        <v>135.08</v>
      </c>
      <c r="D2950" s="78">
        <v>135.33</v>
      </c>
      <c r="E2950" s="78">
        <v>135.52</v>
      </c>
    </row>
    <row r="2951" spans="1:5" ht="15.75">
      <c r="A2951" s="81">
        <v>39625</v>
      </c>
      <c r="B2951" s="97">
        <v>139.64</v>
      </c>
      <c r="C2951" s="82">
        <v>140.16</v>
      </c>
      <c r="D2951" s="78">
        <v>140.41</v>
      </c>
      <c r="E2951" s="78">
        <v>140.57</v>
      </c>
    </row>
    <row r="2952" spans="1:5" ht="15.75">
      <c r="A2952" s="81">
        <v>39626</v>
      </c>
      <c r="B2952" s="97">
        <v>140.21</v>
      </c>
      <c r="C2952" s="82">
        <v>140.75</v>
      </c>
      <c r="D2952" s="78">
        <v>141.06</v>
      </c>
      <c r="E2952" s="78">
        <v>141.24</v>
      </c>
    </row>
    <row r="2953" spans="1:5" ht="15.75">
      <c r="A2953" s="81">
        <v>39629</v>
      </c>
      <c r="B2953" s="97">
        <v>140</v>
      </c>
      <c r="C2953" s="82">
        <v>140.58</v>
      </c>
      <c r="D2953" s="78">
        <v>140.95</v>
      </c>
      <c r="E2953" s="78">
        <v>141.25</v>
      </c>
    </row>
    <row r="2954" spans="1:5" ht="15.75">
      <c r="A2954" s="81">
        <v>39630</v>
      </c>
      <c r="B2954" s="97">
        <v>140.97</v>
      </c>
      <c r="C2954" s="82">
        <v>141.58</v>
      </c>
      <c r="D2954" s="78">
        <v>141.98</v>
      </c>
      <c r="E2954" s="78">
        <v>142.28</v>
      </c>
    </row>
    <row r="2955" spans="1:5" ht="15.75">
      <c r="A2955" s="81">
        <v>39631</v>
      </c>
      <c r="B2955" s="97">
        <v>143.57</v>
      </c>
      <c r="C2955" s="82">
        <v>144.14</v>
      </c>
      <c r="D2955" s="78">
        <v>144.5</v>
      </c>
      <c r="E2955" s="78">
        <v>144.77</v>
      </c>
    </row>
    <row r="2956" spans="1:5" ht="15.75">
      <c r="A2956" s="81">
        <v>39632</v>
      </c>
      <c r="B2956" s="97">
        <v>145.29</v>
      </c>
      <c r="C2956" s="82">
        <v>145.86</v>
      </c>
      <c r="D2956" s="78">
        <v>146.12</v>
      </c>
      <c r="E2956" s="78">
        <v>146.31</v>
      </c>
    </row>
    <row r="2957" spans="1:5" ht="15.75">
      <c r="A2957" s="81">
        <v>39633</v>
      </c>
      <c r="B2957" s="97" t="s">
        <v>31</v>
      </c>
      <c r="C2957" s="82" t="s">
        <v>31</v>
      </c>
      <c r="D2957" s="78" t="s">
        <v>31</v>
      </c>
      <c r="E2957" s="78" t="s">
        <v>31</v>
      </c>
    </row>
    <row r="2958" spans="1:5" ht="15.75">
      <c r="A2958" s="81">
        <v>39636</v>
      </c>
      <c r="B2958" s="97">
        <v>141.37</v>
      </c>
      <c r="C2958" s="82">
        <v>142.03</v>
      </c>
      <c r="D2958" s="78">
        <v>142.42</v>
      </c>
      <c r="E2958" s="78">
        <v>147.24</v>
      </c>
    </row>
    <row r="2959" spans="1:5" ht="15.75">
      <c r="A2959" s="81">
        <v>39637</v>
      </c>
      <c r="B2959" s="97">
        <v>136.04</v>
      </c>
      <c r="C2959" s="82">
        <v>136.73</v>
      </c>
      <c r="D2959" s="78">
        <v>137.21</v>
      </c>
      <c r="E2959" s="78">
        <v>137.66</v>
      </c>
    </row>
    <row r="2960" spans="1:5" ht="15.75">
      <c r="A2960" s="81">
        <v>39638</v>
      </c>
      <c r="B2960" s="97">
        <v>136.05</v>
      </c>
      <c r="C2960" s="82">
        <v>136.72</v>
      </c>
      <c r="D2960" s="78">
        <v>137.19</v>
      </c>
      <c r="E2960" s="78">
        <v>137.63</v>
      </c>
    </row>
    <row r="2961" spans="1:5" ht="15.75">
      <c r="A2961" s="81">
        <v>39639</v>
      </c>
      <c r="B2961" s="97">
        <v>141.65</v>
      </c>
      <c r="C2961" s="82">
        <v>142.33</v>
      </c>
      <c r="D2961" s="78">
        <v>142.76</v>
      </c>
      <c r="E2961" s="78">
        <v>143.15</v>
      </c>
    </row>
    <row r="2962" spans="1:5" ht="15.75">
      <c r="A2962" s="81">
        <v>39640</v>
      </c>
      <c r="B2962" s="97">
        <v>145.08</v>
      </c>
      <c r="C2962" s="82">
        <v>145.66</v>
      </c>
      <c r="D2962" s="78">
        <v>145.96</v>
      </c>
      <c r="E2962" s="78">
        <v>146.2</v>
      </c>
    </row>
    <row r="2963" spans="1:5" ht="15.75">
      <c r="A2963" s="81">
        <v>39643</v>
      </c>
      <c r="B2963" s="97">
        <v>145.18</v>
      </c>
      <c r="C2963" s="82">
        <v>145.78</v>
      </c>
      <c r="D2963" s="78">
        <v>146.13</v>
      </c>
      <c r="E2963" s="78">
        <v>146.43</v>
      </c>
    </row>
    <row r="2964" spans="1:5" ht="15.75">
      <c r="A2964" s="81">
        <v>39644</v>
      </c>
      <c r="B2964" s="97">
        <v>138.74</v>
      </c>
      <c r="C2964" s="82">
        <v>139.37</v>
      </c>
      <c r="D2964" s="78">
        <v>139.83</v>
      </c>
      <c r="E2964" s="78">
        <v>140.26</v>
      </c>
    </row>
    <row r="2965" spans="1:5" ht="15.75">
      <c r="A2965" s="81">
        <v>39645</v>
      </c>
      <c r="B2965" s="97">
        <v>134.6</v>
      </c>
      <c r="C2965" s="82">
        <v>135.32</v>
      </c>
      <c r="D2965" s="78">
        <v>135.83</v>
      </c>
      <c r="E2965" s="78">
        <v>136.3</v>
      </c>
    </row>
    <row r="2966" spans="1:5" ht="15.75">
      <c r="A2966" s="81">
        <v>39646</v>
      </c>
      <c r="B2966" s="97">
        <v>129.29</v>
      </c>
      <c r="C2966" s="82">
        <v>130.18</v>
      </c>
      <c r="D2966" s="78">
        <v>130.68</v>
      </c>
      <c r="E2966" s="78">
        <v>131.13</v>
      </c>
    </row>
    <row r="2967" spans="1:5" ht="15.75">
      <c r="A2967" s="81">
        <v>39647</v>
      </c>
      <c r="B2967" s="97">
        <v>128.88</v>
      </c>
      <c r="C2967" s="82">
        <v>129.47</v>
      </c>
      <c r="D2967" s="78">
        <v>129.97</v>
      </c>
      <c r="E2967" s="78">
        <v>130.39</v>
      </c>
    </row>
    <row r="2968" spans="1:5" ht="15.75">
      <c r="A2968" s="81">
        <v>39650</v>
      </c>
      <c r="B2968" s="97">
        <v>131.04</v>
      </c>
      <c r="C2968" s="82">
        <v>131.82</v>
      </c>
      <c r="D2968" s="78">
        <v>132.26</v>
      </c>
      <c r="E2968" s="78">
        <v>132.68</v>
      </c>
    </row>
    <row r="2969" spans="1:5" ht="16.5" thickBot="1">
      <c r="A2969" s="81">
        <v>39651</v>
      </c>
      <c r="B2969" s="98">
        <v>127.95</v>
      </c>
      <c r="C2969" s="82">
        <v>128.42</v>
      </c>
      <c r="D2969" s="78">
        <v>128.97</v>
      </c>
      <c r="E2969" s="78">
        <v>129.47</v>
      </c>
    </row>
    <row r="2970" spans="1:5" ht="16.5" thickTop="1">
      <c r="A2970" s="81">
        <v>39652</v>
      </c>
      <c r="B2970" s="96">
        <v>124.44</v>
      </c>
      <c r="C2970" s="82">
        <v>125.04</v>
      </c>
      <c r="D2970" s="78">
        <v>125.49</v>
      </c>
      <c r="E2970" s="78">
        <v>125.88</v>
      </c>
    </row>
    <row r="2971" spans="1:5" ht="15.75">
      <c r="A2971" s="81">
        <v>39653</v>
      </c>
      <c r="B2971" s="97">
        <v>125.49</v>
      </c>
      <c r="C2971" s="82">
        <v>125.97</v>
      </c>
      <c r="D2971" s="78">
        <v>126.33</v>
      </c>
      <c r="E2971" s="78">
        <v>126.6</v>
      </c>
    </row>
    <row r="2972" spans="1:5" ht="15.75">
      <c r="A2972" s="81">
        <v>39654</v>
      </c>
      <c r="B2972" s="97">
        <v>123.26</v>
      </c>
      <c r="C2972" s="82">
        <v>123.82</v>
      </c>
      <c r="D2972" s="78">
        <v>124.28</v>
      </c>
      <c r="E2972" s="78">
        <v>124.62</v>
      </c>
    </row>
    <row r="2973" spans="1:5" ht="15.75">
      <c r="A2973" s="81">
        <v>39657</v>
      </c>
      <c r="B2973" s="97">
        <v>124.73</v>
      </c>
      <c r="C2973" s="82">
        <v>125.29</v>
      </c>
      <c r="D2973" s="78">
        <v>125.75</v>
      </c>
      <c r="E2973" s="78">
        <v>126.09</v>
      </c>
    </row>
    <row r="2974" spans="1:5" ht="15.75">
      <c r="A2974" s="81">
        <v>39658</v>
      </c>
      <c r="B2974" s="97">
        <v>122.19</v>
      </c>
      <c r="C2974" s="82">
        <v>122.74</v>
      </c>
      <c r="D2974" s="78">
        <v>123.21</v>
      </c>
      <c r="E2974" s="78">
        <v>123.57</v>
      </c>
    </row>
    <row r="2975" spans="1:5" ht="15.75">
      <c r="A2975" s="81">
        <v>39659</v>
      </c>
      <c r="B2975" s="97">
        <v>126.77</v>
      </c>
      <c r="C2975" s="82">
        <v>127.2</v>
      </c>
      <c r="D2975" s="78">
        <v>127.57</v>
      </c>
      <c r="E2975" s="78">
        <v>127.85</v>
      </c>
    </row>
    <row r="2976" spans="1:5" ht="15.75">
      <c r="A2976" s="81">
        <v>39660</v>
      </c>
      <c r="B2976" s="97">
        <v>124.08</v>
      </c>
      <c r="C2976" s="82">
        <v>124.51</v>
      </c>
      <c r="D2976" s="78">
        <v>124.95</v>
      </c>
      <c r="E2976" s="78">
        <v>125.29</v>
      </c>
    </row>
    <row r="2977" spans="1:5" ht="15.75">
      <c r="A2977" s="81">
        <v>39661</v>
      </c>
      <c r="B2977" s="97">
        <v>125.1</v>
      </c>
      <c r="C2977" s="82">
        <v>125.5</v>
      </c>
      <c r="D2977" s="78">
        <v>125.94</v>
      </c>
      <c r="E2977" s="78">
        <v>126.3</v>
      </c>
    </row>
    <row r="2978" spans="1:5" ht="15.75">
      <c r="A2978" s="81">
        <v>39664</v>
      </c>
      <c r="B2978" s="97">
        <v>121.41</v>
      </c>
      <c r="C2978" s="82">
        <v>121.69</v>
      </c>
      <c r="D2978" s="78">
        <v>122.08</v>
      </c>
      <c r="E2978" s="78">
        <v>122.39</v>
      </c>
    </row>
    <row r="2979" spans="1:5" ht="15.75">
      <c r="A2979" s="81">
        <v>39665</v>
      </c>
      <c r="B2979" s="97">
        <v>119.17</v>
      </c>
      <c r="C2979" s="82">
        <v>119.22</v>
      </c>
      <c r="D2979" s="78">
        <v>119.42</v>
      </c>
      <c r="E2979" s="78">
        <v>119.66</v>
      </c>
    </row>
    <row r="2980" spans="1:5" ht="15.75">
      <c r="A2980" s="81">
        <v>39666</v>
      </c>
      <c r="B2980" s="97">
        <v>118.58</v>
      </c>
      <c r="C2980" s="82">
        <v>118.44</v>
      </c>
      <c r="D2980" s="78">
        <v>118.59</v>
      </c>
      <c r="E2980" s="78">
        <v>118.81</v>
      </c>
    </row>
    <row r="2981" spans="1:5" ht="15.75">
      <c r="A2981" s="81">
        <v>39667</v>
      </c>
      <c r="B2981" s="97">
        <v>120.02</v>
      </c>
      <c r="C2981" s="82">
        <v>119.78</v>
      </c>
      <c r="D2981" s="78">
        <v>119.78</v>
      </c>
      <c r="E2981" s="78">
        <v>119.82</v>
      </c>
    </row>
    <row r="2982" spans="1:5" ht="15.75">
      <c r="A2982" s="81">
        <v>39668</v>
      </c>
      <c r="B2982" s="97">
        <v>115.2</v>
      </c>
      <c r="C2982" s="82">
        <v>115.4</v>
      </c>
      <c r="D2982" s="78">
        <v>115.77</v>
      </c>
      <c r="E2982" s="78">
        <v>116.11</v>
      </c>
    </row>
    <row r="2983" spans="1:5" ht="15.75">
      <c r="A2983" s="81">
        <v>39671</v>
      </c>
      <c r="B2983" s="97">
        <v>114.45</v>
      </c>
      <c r="C2983" s="82">
        <v>114.66</v>
      </c>
      <c r="D2983" s="78">
        <v>115.04</v>
      </c>
      <c r="E2983" s="78">
        <v>115.38</v>
      </c>
    </row>
    <row r="2984" spans="1:5" ht="15.75">
      <c r="A2984" s="81">
        <v>39672</v>
      </c>
      <c r="B2984" s="97">
        <v>113.01</v>
      </c>
      <c r="C2984" s="82">
        <v>113.13</v>
      </c>
      <c r="D2984" s="78">
        <v>113.52</v>
      </c>
      <c r="E2984" s="78">
        <v>113.88</v>
      </c>
    </row>
    <row r="2985" spans="1:5" ht="15.75">
      <c r="A2985" s="81">
        <v>39673</v>
      </c>
      <c r="B2985" s="97">
        <v>116</v>
      </c>
      <c r="C2985" s="82">
        <v>115.99</v>
      </c>
      <c r="D2985" s="78">
        <v>116.27</v>
      </c>
      <c r="E2985" s="78">
        <v>116.58</v>
      </c>
    </row>
    <row r="2986" spans="1:5" ht="15.75">
      <c r="A2986" s="81">
        <v>39674</v>
      </c>
      <c r="B2986" s="97">
        <v>115.01</v>
      </c>
      <c r="C2986" s="82">
        <v>115.03</v>
      </c>
      <c r="D2986" s="78">
        <v>115.37</v>
      </c>
      <c r="E2986" s="78">
        <v>115.72</v>
      </c>
    </row>
    <row r="2987" spans="1:5" ht="15.75">
      <c r="A2987" s="81">
        <v>39675</v>
      </c>
      <c r="B2987" s="97">
        <v>113.77</v>
      </c>
      <c r="C2987" s="82">
        <v>113.94</v>
      </c>
      <c r="D2987" s="78">
        <v>114.41</v>
      </c>
      <c r="E2987" s="78">
        <v>114.86</v>
      </c>
    </row>
    <row r="2988" spans="1:5" ht="15.75">
      <c r="A2988" s="81">
        <v>39678</v>
      </c>
      <c r="B2988" s="97">
        <v>112.87</v>
      </c>
      <c r="C2988" s="82">
        <v>112.89</v>
      </c>
      <c r="D2988" s="78">
        <v>113.32</v>
      </c>
      <c r="E2988" s="78">
        <v>113.72</v>
      </c>
    </row>
    <row r="2989" spans="1:5" ht="15.75">
      <c r="A2989" s="81">
        <v>39679</v>
      </c>
      <c r="B2989" s="97">
        <v>114.53</v>
      </c>
      <c r="C2989" s="82">
        <v>114.54</v>
      </c>
      <c r="D2989" s="78">
        <v>114.93</v>
      </c>
      <c r="E2989" s="78">
        <v>115.3</v>
      </c>
    </row>
    <row r="2990" spans="1:5" ht="16.5" thickBot="1">
      <c r="A2990" s="81">
        <v>39680</v>
      </c>
      <c r="B2990" s="98">
        <v>114.98</v>
      </c>
      <c r="C2990" s="82">
        <v>115.56</v>
      </c>
      <c r="D2990" s="78">
        <v>116.03</v>
      </c>
      <c r="E2990" s="78">
        <v>116.51</v>
      </c>
    </row>
    <row r="2991" spans="1:5" ht="16.5" thickTop="1">
      <c r="A2991" s="77">
        <v>39681</v>
      </c>
      <c r="B2991" s="80">
        <v>121.18</v>
      </c>
      <c r="C2991" s="78">
        <v>121.72</v>
      </c>
      <c r="D2991" s="78">
        <v>122.27</v>
      </c>
      <c r="E2991" s="78">
        <v>122.75</v>
      </c>
    </row>
    <row r="2992" spans="1:5" ht="15.75">
      <c r="A2992" s="77">
        <v>39682</v>
      </c>
      <c r="B2992" s="78">
        <v>114.59</v>
      </c>
      <c r="C2992" s="78">
        <v>115.14</v>
      </c>
      <c r="D2992" s="78">
        <v>115.7</v>
      </c>
      <c r="E2992" s="78">
        <v>116.16</v>
      </c>
    </row>
    <row r="2993" spans="1:5" ht="15.75">
      <c r="A2993" s="77">
        <v>39685</v>
      </c>
      <c r="B2993" s="78">
        <v>115.11</v>
      </c>
      <c r="C2993" s="78">
        <v>115.71</v>
      </c>
      <c r="D2993" s="78">
        <v>116.31</v>
      </c>
      <c r="E2993" s="78">
        <v>116.81</v>
      </c>
    </row>
    <row r="2994" spans="1:5" ht="15.75">
      <c r="A2994" s="77">
        <v>39686</v>
      </c>
      <c r="B2994" s="78">
        <v>116.27</v>
      </c>
      <c r="C2994" s="78">
        <v>116.7</v>
      </c>
      <c r="D2994" s="78">
        <v>117.14</v>
      </c>
      <c r="E2994" s="78">
        <v>117.52</v>
      </c>
    </row>
    <row r="2995" spans="1:5" ht="15.75">
      <c r="A2995" s="77">
        <v>39687</v>
      </c>
      <c r="B2995" s="78">
        <v>118.15</v>
      </c>
      <c r="C2995" s="78">
        <v>118.44</v>
      </c>
      <c r="D2995" s="78">
        <v>118.79</v>
      </c>
      <c r="E2995" s="78">
        <v>119.08</v>
      </c>
    </row>
    <row r="2996" spans="1:5" ht="15.75">
      <c r="A2996" s="77">
        <v>39688</v>
      </c>
      <c r="B2996" s="78">
        <v>115.59</v>
      </c>
      <c r="C2996" s="78">
        <v>115.99</v>
      </c>
      <c r="D2996" s="78">
        <v>116.47</v>
      </c>
      <c r="E2996" s="78">
        <v>116.86</v>
      </c>
    </row>
    <row r="2997" spans="1:5" ht="15.75">
      <c r="A2997" s="77">
        <v>39689</v>
      </c>
      <c r="B2997" s="78">
        <v>115.46</v>
      </c>
      <c r="C2997" s="78">
        <v>115.85</v>
      </c>
      <c r="D2997" s="78">
        <v>116.31</v>
      </c>
      <c r="E2997" s="78">
        <v>116.68</v>
      </c>
    </row>
    <row r="2998" spans="1:5" ht="15.75">
      <c r="A2998" s="77">
        <v>39692</v>
      </c>
      <c r="B2998" s="78" t="s">
        <v>31</v>
      </c>
      <c r="C2998" s="78" t="s">
        <v>31</v>
      </c>
      <c r="D2998" s="78" t="s">
        <v>31</v>
      </c>
      <c r="E2998" s="78" t="s">
        <v>31</v>
      </c>
    </row>
    <row r="2999" spans="1:5" ht="15.75">
      <c r="A2999" s="77">
        <v>39693</v>
      </c>
      <c r="B2999" s="78">
        <v>109.71</v>
      </c>
      <c r="C2999" s="78">
        <v>110.3</v>
      </c>
      <c r="D2999" s="78">
        <v>110.97</v>
      </c>
      <c r="E2999" s="78">
        <v>111.55</v>
      </c>
    </row>
    <row r="3000" spans="1:5" ht="15.75">
      <c r="A3000" s="77">
        <v>39694</v>
      </c>
      <c r="B3000" s="78">
        <v>109.35</v>
      </c>
      <c r="C3000" s="78">
        <v>109.87</v>
      </c>
      <c r="D3000" s="78">
        <v>110.45</v>
      </c>
      <c r="E3000" s="78">
        <v>110.97</v>
      </c>
    </row>
    <row r="3001" spans="1:5" ht="15.75">
      <c r="A3001" s="77">
        <v>39695</v>
      </c>
      <c r="B3001" s="78">
        <v>107.89</v>
      </c>
      <c r="C3001" s="78">
        <v>108.44</v>
      </c>
      <c r="D3001" s="78">
        <v>109</v>
      </c>
      <c r="E3001" s="78">
        <v>109.51</v>
      </c>
    </row>
    <row r="3002" spans="1:5" ht="15.75">
      <c r="A3002" s="77">
        <v>39696</v>
      </c>
      <c r="B3002" s="78">
        <v>106.23</v>
      </c>
      <c r="C3002" s="78">
        <v>106.69</v>
      </c>
      <c r="D3002" s="78">
        <v>107.18</v>
      </c>
      <c r="E3002" s="78">
        <v>107.66</v>
      </c>
    </row>
    <row r="3003" spans="1:5" ht="15.75">
      <c r="A3003" s="77">
        <v>39699</v>
      </c>
      <c r="B3003" s="78">
        <v>106.34</v>
      </c>
      <c r="C3003" s="78">
        <v>106.61</v>
      </c>
      <c r="D3003" s="78">
        <v>107.03</v>
      </c>
      <c r="E3003" s="78">
        <v>107.47</v>
      </c>
    </row>
    <row r="3004" spans="1:5" ht="15.75">
      <c r="A3004" s="77">
        <v>39700</v>
      </c>
      <c r="B3004" s="78">
        <v>103.26</v>
      </c>
      <c r="C3004" s="78">
        <v>103.36</v>
      </c>
      <c r="D3004" s="78">
        <v>103.74</v>
      </c>
      <c r="E3004" s="78">
        <v>104.15</v>
      </c>
    </row>
    <row r="3005" spans="1:5" ht="15.75">
      <c r="A3005" s="77">
        <v>39701</v>
      </c>
      <c r="B3005" s="78">
        <v>102.58</v>
      </c>
      <c r="C3005" s="78">
        <v>102.62</v>
      </c>
      <c r="D3005" s="78">
        <v>102.92</v>
      </c>
      <c r="E3005" s="78">
        <v>103.25</v>
      </c>
    </row>
    <row r="3006" spans="1:5" ht="15.75">
      <c r="A3006" s="77">
        <v>39702</v>
      </c>
      <c r="B3006" s="78">
        <v>100.87</v>
      </c>
      <c r="C3006" s="78">
        <v>100.93</v>
      </c>
      <c r="D3006" s="78">
        <v>101.25</v>
      </c>
      <c r="E3006" s="78">
        <v>101.58</v>
      </c>
    </row>
    <row r="3007" spans="1:5" ht="15.75">
      <c r="A3007" s="77">
        <v>39703</v>
      </c>
      <c r="B3007" s="78">
        <v>101.18</v>
      </c>
      <c r="C3007" s="78">
        <v>101.25</v>
      </c>
      <c r="D3007" s="78">
        <v>101.62</v>
      </c>
      <c r="E3007" s="78">
        <v>102.01</v>
      </c>
    </row>
    <row r="3008" spans="1:5" ht="15.75">
      <c r="A3008" s="77">
        <v>39706</v>
      </c>
      <c r="B3008" s="78">
        <v>95.71</v>
      </c>
      <c r="C3008" s="78">
        <v>95.69</v>
      </c>
      <c r="D3008" s="78">
        <v>96.04</v>
      </c>
      <c r="E3008" s="78">
        <v>96.43</v>
      </c>
    </row>
    <row r="3009" spans="1:5" ht="15.75">
      <c r="A3009" s="77">
        <v>39707</v>
      </c>
      <c r="B3009" s="78">
        <v>91.15</v>
      </c>
      <c r="C3009" s="78">
        <v>91.02</v>
      </c>
      <c r="D3009" s="78">
        <v>91.17</v>
      </c>
      <c r="E3009" s="78">
        <v>91.4</v>
      </c>
    </row>
    <row r="3010" spans="1:5" ht="15.75">
      <c r="A3010" s="77">
        <v>39708</v>
      </c>
      <c r="B3010" s="78">
        <v>97.16</v>
      </c>
      <c r="C3010" s="78">
        <v>96.96</v>
      </c>
      <c r="D3010" s="78">
        <v>96.95</v>
      </c>
      <c r="E3010" s="78">
        <v>97</v>
      </c>
    </row>
    <row r="3011" spans="1:5" ht="15.75">
      <c r="A3011" s="77">
        <v>39709</v>
      </c>
      <c r="B3011" s="78">
        <v>97.88</v>
      </c>
      <c r="C3011" s="78">
        <v>97.54</v>
      </c>
      <c r="D3011" s="78">
        <v>97.6</v>
      </c>
      <c r="E3011" s="78">
        <v>97.72</v>
      </c>
    </row>
    <row r="3012" spans="1:5" ht="15.75">
      <c r="A3012" s="77">
        <v>39710</v>
      </c>
      <c r="B3012" s="78">
        <v>104.55</v>
      </c>
      <c r="C3012" s="78">
        <v>102.75</v>
      </c>
      <c r="D3012" s="78">
        <v>102.54</v>
      </c>
      <c r="E3012" s="78">
        <v>102.57</v>
      </c>
    </row>
    <row r="3013" spans="1:5" ht="15.75">
      <c r="A3013" s="77">
        <v>39713</v>
      </c>
      <c r="B3013" s="78">
        <v>120.92</v>
      </c>
      <c r="C3013" s="78">
        <v>109.37</v>
      </c>
      <c r="D3013" s="78">
        <v>108.87</v>
      </c>
      <c r="E3013" s="78">
        <v>108.78</v>
      </c>
    </row>
    <row r="3014" spans="1:5" ht="15.75">
      <c r="A3014" s="77">
        <v>39714</v>
      </c>
      <c r="B3014" s="78">
        <v>106.61</v>
      </c>
      <c r="C3014" s="78">
        <v>105.47</v>
      </c>
      <c r="D3014" s="78">
        <v>105.1</v>
      </c>
      <c r="E3014" s="78">
        <v>105.06</v>
      </c>
    </row>
    <row r="3015" spans="1:5" ht="15.75">
      <c r="A3015" s="77">
        <v>39715</v>
      </c>
      <c r="B3015" s="78">
        <v>105.73</v>
      </c>
      <c r="C3015" s="78">
        <v>105.02</v>
      </c>
      <c r="D3015" s="78">
        <v>104.91</v>
      </c>
      <c r="E3015" s="78">
        <v>104.95</v>
      </c>
    </row>
    <row r="3016" spans="1:5" ht="15.75">
      <c r="A3016" s="77">
        <v>39716</v>
      </c>
      <c r="B3016" s="78">
        <v>108.02</v>
      </c>
      <c r="C3016" s="78">
        <v>107.21</v>
      </c>
      <c r="D3016" s="78">
        <v>107.11</v>
      </c>
      <c r="E3016" s="78">
        <v>107.2</v>
      </c>
    </row>
    <row r="3017" spans="1:5" ht="15.75">
      <c r="A3017" s="77">
        <v>39717</v>
      </c>
      <c r="B3017" s="78">
        <v>106.89</v>
      </c>
      <c r="C3017" s="78">
        <v>106.18</v>
      </c>
      <c r="D3017" s="78">
        <v>106.16</v>
      </c>
      <c r="E3017" s="78">
        <v>106.31</v>
      </c>
    </row>
    <row r="3018" spans="1:5" ht="15.75">
      <c r="A3018" s="77">
        <v>39720</v>
      </c>
      <c r="B3018" s="78">
        <v>96.37</v>
      </c>
      <c r="C3018" s="78">
        <v>96.09</v>
      </c>
      <c r="D3018" s="78">
        <v>96.37</v>
      </c>
      <c r="E3018" s="78">
        <v>96.69</v>
      </c>
    </row>
    <row r="3019" spans="1:5" ht="15.75">
      <c r="A3019" s="77">
        <v>39721</v>
      </c>
      <c r="B3019" s="78">
        <v>100.64</v>
      </c>
      <c r="C3019" s="78">
        <v>100.26</v>
      </c>
      <c r="D3019" s="78">
        <v>100.51</v>
      </c>
      <c r="E3019" s="78">
        <v>100.8</v>
      </c>
    </row>
    <row r="3020" spans="1:5" ht="15.75">
      <c r="A3020" s="77">
        <v>39722</v>
      </c>
      <c r="B3020" s="78">
        <v>98.53</v>
      </c>
      <c r="C3020" s="78">
        <v>97.92</v>
      </c>
      <c r="D3020" s="78">
        <v>98</v>
      </c>
      <c r="E3020" s="78">
        <v>98.17</v>
      </c>
    </row>
    <row r="3021" spans="1:5" ht="15.75">
      <c r="A3021" s="77">
        <v>39723</v>
      </c>
      <c r="B3021" s="78">
        <v>93.97</v>
      </c>
      <c r="C3021" s="78">
        <v>93.29</v>
      </c>
      <c r="D3021" s="78">
        <v>93.24</v>
      </c>
      <c r="E3021" s="78">
        <v>93.41</v>
      </c>
    </row>
    <row r="3022" spans="1:5" ht="15.75">
      <c r="A3022" s="77">
        <v>39724</v>
      </c>
      <c r="B3022" s="78">
        <v>93.88</v>
      </c>
      <c r="C3022" s="78">
        <v>93.01</v>
      </c>
      <c r="D3022" s="78">
        <v>92.81</v>
      </c>
      <c r="E3022" s="78">
        <v>92.88</v>
      </c>
    </row>
    <row r="3023" spans="1:5" ht="15.75">
      <c r="A3023" s="77">
        <v>39727</v>
      </c>
      <c r="B3023" s="78">
        <v>87.81</v>
      </c>
      <c r="C3023" s="78">
        <v>86.71</v>
      </c>
      <c r="D3023" s="78">
        <v>86.52</v>
      </c>
      <c r="E3023" s="78">
        <v>86.64</v>
      </c>
    </row>
    <row r="3024" spans="1:5" ht="15.75">
      <c r="A3024" s="77">
        <v>39728</v>
      </c>
      <c r="B3024" s="78">
        <v>90.06</v>
      </c>
      <c r="C3024" s="78">
        <v>88.71</v>
      </c>
      <c r="D3024" s="78">
        <v>88.4</v>
      </c>
      <c r="E3024" s="78">
        <v>88.45</v>
      </c>
    </row>
    <row r="3025" spans="1:5" ht="15.75">
      <c r="A3025" s="77">
        <v>39729</v>
      </c>
      <c r="B3025" s="78">
        <v>88.95</v>
      </c>
      <c r="C3025" s="78">
        <v>88.43</v>
      </c>
      <c r="D3025" s="78">
        <v>88.48</v>
      </c>
      <c r="E3025" s="78">
        <v>88.59</v>
      </c>
    </row>
    <row r="3026" spans="1:5" ht="15.75">
      <c r="A3026" s="77">
        <v>39730</v>
      </c>
      <c r="B3026" s="78">
        <v>86.59</v>
      </c>
      <c r="C3026" s="78">
        <v>86.62</v>
      </c>
      <c r="D3026" s="78">
        <v>86.91</v>
      </c>
      <c r="E3026" s="78">
        <v>87.19</v>
      </c>
    </row>
    <row r="3027" spans="1:5" ht="15.75">
      <c r="A3027" s="77">
        <v>39731</v>
      </c>
      <c r="B3027" s="78">
        <v>77.7</v>
      </c>
      <c r="C3027" s="78">
        <v>77.99</v>
      </c>
      <c r="D3027" s="78">
        <v>78.34</v>
      </c>
      <c r="E3027" s="78">
        <v>78.79</v>
      </c>
    </row>
    <row r="3028" spans="1:5" ht="15.75">
      <c r="A3028" s="77">
        <v>39734</v>
      </c>
      <c r="B3028" s="78">
        <v>81.19</v>
      </c>
      <c r="C3028" s="78">
        <v>81.68</v>
      </c>
      <c r="D3028" s="78">
        <v>82.04</v>
      </c>
      <c r="E3028" s="78">
        <v>82.42</v>
      </c>
    </row>
    <row r="3029" spans="1:5" ht="15.75">
      <c r="A3029" s="77">
        <v>39735</v>
      </c>
      <c r="B3029" s="78">
        <v>78.63</v>
      </c>
      <c r="C3029" s="78">
        <v>78.95</v>
      </c>
      <c r="D3029" s="78">
        <v>79.33</v>
      </c>
      <c r="E3029" s="78">
        <v>79.78</v>
      </c>
    </row>
    <row r="3030" spans="1:5" ht="15.75">
      <c r="A3030" s="77">
        <v>39736</v>
      </c>
      <c r="B3030" s="78">
        <v>74.54</v>
      </c>
      <c r="C3030" s="78">
        <v>74.88</v>
      </c>
      <c r="D3030" s="78">
        <v>75.24</v>
      </c>
      <c r="E3030" s="78">
        <v>75.71</v>
      </c>
    </row>
    <row r="3031" spans="1:5" ht="15.75">
      <c r="A3031" s="77">
        <v>39737</v>
      </c>
      <c r="B3031" s="78">
        <v>69.85</v>
      </c>
      <c r="C3031" s="78">
        <v>70.26</v>
      </c>
      <c r="D3031" s="78">
        <v>70.69</v>
      </c>
      <c r="E3031" s="78">
        <v>71.14</v>
      </c>
    </row>
    <row r="3032" spans="1:5" ht="15.75">
      <c r="A3032" s="77">
        <v>39738</v>
      </c>
      <c r="B3032" s="78">
        <v>71.85</v>
      </c>
      <c r="C3032" s="78">
        <v>72.13</v>
      </c>
      <c r="D3032" s="78">
        <v>72.49</v>
      </c>
      <c r="E3032" s="78">
        <v>72.92</v>
      </c>
    </row>
    <row r="3033" spans="1:5" ht="15.75">
      <c r="A3033" s="77">
        <v>39741</v>
      </c>
      <c r="B3033" s="78">
        <v>74.25</v>
      </c>
      <c r="C3033" s="78">
        <v>74.39</v>
      </c>
      <c r="D3033" s="78">
        <v>74.69</v>
      </c>
      <c r="E3033" s="78">
        <v>75.08</v>
      </c>
    </row>
    <row r="3034" spans="1:5" ht="15.75">
      <c r="A3034" s="77">
        <v>39742</v>
      </c>
      <c r="B3034" s="78">
        <v>70.89</v>
      </c>
      <c r="C3034" s="78">
        <v>72.18</v>
      </c>
      <c r="D3034" s="78">
        <v>72.64</v>
      </c>
      <c r="E3034" s="78">
        <v>73.13</v>
      </c>
    </row>
    <row r="3035" spans="1:5" ht="15.75">
      <c r="A3035" s="77">
        <v>39743</v>
      </c>
      <c r="B3035" s="78">
        <v>66.75</v>
      </c>
      <c r="C3035" s="78">
        <v>67.16</v>
      </c>
      <c r="D3035" s="78">
        <v>67.64</v>
      </c>
      <c r="E3035" s="78">
        <v>68.11</v>
      </c>
    </row>
    <row r="3036" spans="1:5" ht="15.75">
      <c r="A3036" s="77">
        <v>39744</v>
      </c>
      <c r="B3036" s="78">
        <v>67.84</v>
      </c>
      <c r="C3036" s="78">
        <v>68.24</v>
      </c>
      <c r="D3036" s="78">
        <v>68.71</v>
      </c>
      <c r="E3036" s="78">
        <v>69.17</v>
      </c>
    </row>
    <row r="3037" spans="1:5" ht="15.75">
      <c r="A3037" s="77">
        <v>39745</v>
      </c>
      <c r="B3037" s="78">
        <v>64.15</v>
      </c>
      <c r="C3037" s="78">
        <v>64.58</v>
      </c>
      <c r="D3037" s="78">
        <v>65.06</v>
      </c>
      <c r="E3037" s="78">
        <v>65.54</v>
      </c>
    </row>
    <row r="3038" spans="1:5" ht="15.75">
      <c r="A3038" s="77">
        <v>39748</v>
      </c>
      <c r="B3038" s="78">
        <v>63.22</v>
      </c>
      <c r="C3038" s="78">
        <v>63.71</v>
      </c>
      <c r="D3038" s="78">
        <v>64.23</v>
      </c>
      <c r="E3038" s="78">
        <v>64.75</v>
      </c>
    </row>
    <row r="3039" spans="1:5" ht="15.75">
      <c r="A3039" s="77">
        <v>39749</v>
      </c>
      <c r="B3039" s="78">
        <v>62.73</v>
      </c>
      <c r="C3039" s="78">
        <v>63.21</v>
      </c>
      <c r="D3039" s="78">
        <v>63.72</v>
      </c>
      <c r="E3039" s="78">
        <v>64.23</v>
      </c>
    </row>
    <row r="3040" spans="1:5" ht="15.75">
      <c r="A3040" s="77">
        <v>39750</v>
      </c>
      <c r="B3040" s="78">
        <v>67.5</v>
      </c>
      <c r="C3040" s="78">
        <v>67.99</v>
      </c>
      <c r="D3040" s="78">
        <v>68.54</v>
      </c>
      <c r="E3040" s="78">
        <v>69.07</v>
      </c>
    </row>
    <row r="3041" spans="1:5" ht="15.75">
      <c r="A3041" s="77">
        <v>39751</v>
      </c>
      <c r="B3041" s="78">
        <v>65.96</v>
      </c>
      <c r="C3041" s="78">
        <v>66.54</v>
      </c>
      <c r="D3041" s="78">
        <v>67.27</v>
      </c>
      <c r="E3041" s="78">
        <v>67.97</v>
      </c>
    </row>
    <row r="3042" spans="1:5" ht="15.75">
      <c r="A3042" s="77">
        <v>39752</v>
      </c>
      <c r="B3042" s="78">
        <v>67.81</v>
      </c>
      <c r="C3042" s="78">
        <v>68.48</v>
      </c>
      <c r="D3042" s="78">
        <v>69.22</v>
      </c>
      <c r="E3042" s="78">
        <v>69.92</v>
      </c>
    </row>
    <row r="3043" spans="1:5" ht="15.75">
      <c r="A3043" s="12"/>
      <c r="B3043" s="5"/>
      <c r="C3043" s="5"/>
      <c r="D3043" s="5"/>
      <c r="E3043" s="5"/>
    </row>
    <row r="3044" spans="1:5" ht="20.25">
      <c r="A3044" s="105" t="s">
        <v>44</v>
      </c>
      <c r="B3044" s="5"/>
      <c r="C3044" s="5"/>
      <c r="D3044" s="5"/>
      <c r="E3044" s="5"/>
    </row>
    <row r="3045" spans="1:5" ht="15.75">
      <c r="A3045" s="99" t="s">
        <v>42</v>
      </c>
      <c r="B3045" s="5"/>
      <c r="C3045" s="5"/>
      <c r="D3045" s="5"/>
      <c r="E3045" s="5"/>
    </row>
    <row r="3046" spans="1:5" ht="15.75">
      <c r="A3046" s="12"/>
      <c r="B3046" s="5"/>
      <c r="C3046" s="5"/>
      <c r="D3046" s="5"/>
      <c r="E3046" s="5"/>
    </row>
    <row r="3047" ht="15.75">
      <c r="A3047" s="13" t="s">
        <v>30</v>
      </c>
    </row>
    <row r="3048" ht="15.75">
      <c r="A3048" s="13" t="s">
        <v>39</v>
      </c>
    </row>
    <row r="3049" ht="15.75">
      <c r="A3049" s="13" t="s">
        <v>40</v>
      </c>
    </row>
    <row r="3050" ht="15.75">
      <c r="A3050" s="13" t="s">
        <v>32</v>
      </c>
    </row>
    <row r="3051" ht="15.75">
      <c r="A3051" s="13" t="s">
        <v>33</v>
      </c>
    </row>
    <row r="3052" ht="15.75">
      <c r="A3052" s="100" t="s">
        <v>34</v>
      </c>
    </row>
    <row r="3053" ht="15.75">
      <c r="A3053" s="13" t="s">
        <v>35</v>
      </c>
    </row>
    <row r="3054" ht="15.75">
      <c r="A3054" s="13" t="s">
        <v>36</v>
      </c>
    </row>
    <row r="3055" ht="15.75">
      <c r="A3055" s="13" t="s">
        <v>37</v>
      </c>
    </row>
    <row r="3056" ht="15.75">
      <c r="A3056" s="13" t="s">
        <v>38</v>
      </c>
    </row>
  </sheetData>
  <hyperlinks>
    <hyperlink ref="A1" r:id="rId1" display="http://www.eia.doe.gov/emeu/international/crude2.html"/>
    <hyperlink ref="A3045" r:id="rId2" display="http://www.eia.doe.gov/emeu/international/crude2.html"/>
  </hyperlinks>
  <printOptions/>
  <pageMargins left="0.31" right="0.29"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October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2008-11-05T18:06:24Z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