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5480" windowHeight="9210" activeTab="2"/>
  </bookViews>
  <sheets>
    <sheet name="Narrative" sheetId="1" r:id="rId1"/>
    <sheet name="Formula Components" sheetId="2" r:id="rId2"/>
    <sheet name="Needs Data" sheetId="3" r:id="rId3"/>
  </sheets>
  <definedNames>
    <definedName name="_xlnm._FilterDatabase" localSheetId="1" hidden="1">'Formula Components'!$A$1:$R$590</definedName>
    <definedName name="_xlnm.Print_Titles" localSheetId="1">'Formula Components'!$1:$1</definedName>
    <definedName name="_xlnm.Print_Titles" localSheetId="2">'Needs Data'!$2:$2</definedName>
    <definedName name="SPSS">'Formula Components'!$A$2:$R$589</definedName>
  </definedNames>
  <calcPr fullCalcOnLoad="1"/>
</workbook>
</file>

<file path=xl/sharedStrings.xml><?xml version="1.0" encoding="utf-8"?>
<sst xmlns="http://schemas.openxmlformats.org/spreadsheetml/2006/main" count="3563" uniqueCount="654">
  <si>
    <t>office</t>
  </si>
  <si>
    <t>tribe</t>
  </si>
  <si>
    <t>CAS</t>
  </si>
  <si>
    <t>basneeds</t>
  </si>
  <si>
    <t>needs</t>
  </si>
  <si>
    <t>basneedm</t>
  </si>
  <si>
    <t>needm</t>
  </si>
  <si>
    <t>NEEDc</t>
  </si>
  <si>
    <t>usea</t>
  </si>
  <si>
    <t>need</t>
  </si>
  <si>
    <t>need1</t>
  </si>
  <si>
    <t>CAS2</t>
  </si>
  <si>
    <t>Need2</t>
  </si>
  <si>
    <t>Grant2</t>
  </si>
  <si>
    <t>backfund08</t>
  </si>
  <si>
    <t>repay08</t>
  </si>
  <si>
    <t>RepGrant</t>
  </si>
  <si>
    <t>CHICAGO</t>
  </si>
  <si>
    <t>MOWA Band of Choctaw Indians</t>
  </si>
  <si>
    <t>single-race data</t>
  </si>
  <si>
    <t>Poarch Band of Creek Indians</t>
  </si>
  <si>
    <t>ALASKA</t>
  </si>
  <si>
    <t>AHTNA, Incorporated</t>
  </si>
  <si>
    <t>Akhiok</t>
  </si>
  <si>
    <t>Akiachak</t>
  </si>
  <si>
    <t>Akiak</t>
  </si>
  <si>
    <t>Akutan</t>
  </si>
  <si>
    <t>Alakanuk</t>
  </si>
  <si>
    <t>Alatna</t>
  </si>
  <si>
    <t>Aleknagik</t>
  </si>
  <si>
    <t>Aleut Corporation</t>
  </si>
  <si>
    <t>Allakaket</t>
  </si>
  <si>
    <t>Portage Creek</t>
  </si>
  <si>
    <t>Ambler</t>
  </si>
  <si>
    <t>Anaktuvuk Pass</t>
  </si>
  <si>
    <t>Georgetown</t>
  </si>
  <si>
    <t>Angoon</t>
  </si>
  <si>
    <t>Aniak</t>
  </si>
  <si>
    <t>Anvik</t>
  </si>
  <si>
    <t>Arctic Slope Regional Corporation</t>
  </si>
  <si>
    <t>multi-race data</t>
  </si>
  <si>
    <t>Arctic Village</t>
  </si>
  <si>
    <t>Chuloonawick</t>
  </si>
  <si>
    <t>Atqasuk (Atkasook)</t>
  </si>
  <si>
    <t>Atka</t>
  </si>
  <si>
    <t>Atmauthluak</t>
  </si>
  <si>
    <t>Barrow</t>
  </si>
  <si>
    <t>Afognak</t>
  </si>
  <si>
    <t>Beaver</t>
  </si>
  <si>
    <t>Belkofski</t>
  </si>
  <si>
    <t>Bering Straits Regional Corporation</t>
  </si>
  <si>
    <t>Birch Creek</t>
  </si>
  <si>
    <t>Brevig Mission</t>
  </si>
  <si>
    <t>Bristol Bay Native Corporation</t>
  </si>
  <si>
    <t>Buckland</t>
  </si>
  <si>
    <t>Calista Corporation</t>
  </si>
  <si>
    <t>Cantwell</t>
  </si>
  <si>
    <t>Chalkyitsik</t>
  </si>
  <si>
    <t>Chefornak</t>
  </si>
  <si>
    <t>Chanega</t>
  </si>
  <si>
    <t>Chevak</t>
  </si>
  <si>
    <t>Chickaloon</t>
  </si>
  <si>
    <t>Chignik Lagoon</t>
  </si>
  <si>
    <t>Chignik Lake</t>
  </si>
  <si>
    <t>Chilkat</t>
  </si>
  <si>
    <t>Chignik</t>
  </si>
  <si>
    <t>Chilkoot</t>
  </si>
  <si>
    <t>Cheesh-Na</t>
  </si>
  <si>
    <t>Chitina</t>
  </si>
  <si>
    <t>Chuathbaluk</t>
  </si>
  <si>
    <t>Chugach Alaska Corporation</t>
  </si>
  <si>
    <t>Circle</t>
  </si>
  <si>
    <t>Clark's Point</t>
  </si>
  <si>
    <t>Cook Inlet Alaska Native Regional Corp</t>
  </si>
  <si>
    <t>Kluti Kaah (Copper Center)</t>
  </si>
  <si>
    <t>Council</t>
  </si>
  <si>
    <t>Craig</t>
  </si>
  <si>
    <t>Hamilton</t>
  </si>
  <si>
    <t>Crooked Creek</t>
  </si>
  <si>
    <t>Deering</t>
  </si>
  <si>
    <t>Curyung (Dillingham)</t>
  </si>
  <si>
    <t>Inalik (Diomede)</t>
  </si>
  <si>
    <t>Dot Lake</t>
  </si>
  <si>
    <t>Douglas</t>
  </si>
  <si>
    <t>Doyon, Ltd.</t>
  </si>
  <si>
    <t>Eagle</t>
  </si>
  <si>
    <t>Eek</t>
  </si>
  <si>
    <t>Egegik</t>
  </si>
  <si>
    <t>Eklutna</t>
  </si>
  <si>
    <t>Ekuk</t>
  </si>
  <si>
    <t>Ekwok</t>
  </si>
  <si>
    <t>Elim</t>
  </si>
  <si>
    <t>Emmonak</t>
  </si>
  <si>
    <t>Nanwelek (English Bay)</t>
  </si>
  <si>
    <t>Evansville (Bettles Field)</t>
  </si>
  <si>
    <t>Eyak</t>
  </si>
  <si>
    <t>False Pass</t>
  </si>
  <si>
    <t>Ohogamiut</t>
  </si>
  <si>
    <t>Fort Yukon</t>
  </si>
  <si>
    <t>Gakona</t>
  </si>
  <si>
    <t>Galena</t>
  </si>
  <si>
    <t>Gambell</t>
  </si>
  <si>
    <t>Golovin (Chinik)</t>
  </si>
  <si>
    <t>Goodnews Bay</t>
  </si>
  <si>
    <t>Grayling</t>
  </si>
  <si>
    <t>Gulkana</t>
  </si>
  <si>
    <t>Healy Lake</t>
  </si>
  <si>
    <t>Holy Cross</t>
  </si>
  <si>
    <t>Hoonah</t>
  </si>
  <si>
    <t>Hooper Bay</t>
  </si>
  <si>
    <t>Hughes</t>
  </si>
  <si>
    <t>Huslia</t>
  </si>
  <si>
    <t>Hydaburg</t>
  </si>
  <si>
    <t>Igiugig</t>
  </si>
  <si>
    <t>Iliamna</t>
  </si>
  <si>
    <t>Ivanof Bay</t>
  </si>
  <si>
    <t>Kaguyak</t>
  </si>
  <si>
    <t>Kake</t>
  </si>
  <si>
    <t>Kaktovik</t>
  </si>
  <si>
    <t>Kanatak</t>
  </si>
  <si>
    <t>Kaltag</t>
  </si>
  <si>
    <t>Karluk</t>
  </si>
  <si>
    <t>Kassan</t>
  </si>
  <si>
    <t>Kasigluk</t>
  </si>
  <si>
    <t>Kenaitze</t>
  </si>
  <si>
    <t>Ketchikan</t>
  </si>
  <si>
    <t>Kiana</t>
  </si>
  <si>
    <t>Agdaagux Tribe of King Cove</t>
  </si>
  <si>
    <t>King Island</t>
  </si>
  <si>
    <t>King Salmon</t>
  </si>
  <si>
    <t>Kipnuk</t>
  </si>
  <si>
    <t>Kivalina</t>
  </si>
  <si>
    <t>Klawock</t>
  </si>
  <si>
    <t>Kobuk</t>
  </si>
  <si>
    <t>Kokhanok</t>
  </si>
  <si>
    <t>Koliganek</t>
  </si>
  <si>
    <t>Kongiganak</t>
  </si>
  <si>
    <t>Koniag, Incorporated</t>
  </si>
  <si>
    <t>Bill Moore's Slough</t>
  </si>
  <si>
    <t>Kotlik</t>
  </si>
  <si>
    <t>Kotzebue</t>
  </si>
  <si>
    <t>Koyuk</t>
  </si>
  <si>
    <t>Koyukuk</t>
  </si>
  <si>
    <t>Kwethluk</t>
  </si>
  <si>
    <t>Kwigillingok</t>
  </si>
  <si>
    <t>Kwinhagak (Quinhagak)</t>
  </si>
  <si>
    <t>Larsen Bay</t>
  </si>
  <si>
    <t>Levelock</t>
  </si>
  <si>
    <t>Lime Village</t>
  </si>
  <si>
    <t>Lower.Kalskag</t>
  </si>
  <si>
    <t>McGrath</t>
  </si>
  <si>
    <t>Manley Hot Springs</t>
  </si>
  <si>
    <t>Manokotak</t>
  </si>
  <si>
    <t>Marshall</t>
  </si>
  <si>
    <t>Mekoryuk</t>
  </si>
  <si>
    <t>Mentasta</t>
  </si>
  <si>
    <t>Annette Island  (Metlakakla)</t>
  </si>
  <si>
    <t>Minto</t>
  </si>
  <si>
    <t>Mountain Village (Asa'Carsarmiut)</t>
  </si>
  <si>
    <t>Naknek</t>
  </si>
  <si>
    <t>NANA Corporation</t>
  </si>
  <si>
    <t>Napaimute</t>
  </si>
  <si>
    <t>Napaskiak</t>
  </si>
  <si>
    <t>Napakiak</t>
  </si>
  <si>
    <t>Nelson Lagoon</t>
  </si>
  <si>
    <t>Nenana</t>
  </si>
  <si>
    <t>Newhalen</t>
  </si>
  <si>
    <t>New Stuyahok</t>
  </si>
  <si>
    <t>Newtok</t>
  </si>
  <si>
    <t>Umkumiute</t>
  </si>
  <si>
    <t>Nightmute</t>
  </si>
  <si>
    <t>Nikolai</t>
  </si>
  <si>
    <t>Nikolski</t>
  </si>
  <si>
    <t>Ninilchik</t>
  </si>
  <si>
    <t>Noatak</t>
  </si>
  <si>
    <t>Nome</t>
  </si>
  <si>
    <t>Nondalton</t>
  </si>
  <si>
    <t>Noorvik</t>
  </si>
  <si>
    <t>Northway</t>
  </si>
  <si>
    <t>Nuiqsut</t>
  </si>
  <si>
    <t>Nulato</t>
  </si>
  <si>
    <t>Nunapitchuk</t>
  </si>
  <si>
    <t>Old Harbor</t>
  </si>
  <si>
    <t>Orutsararmuit (Bethel)</t>
  </si>
  <si>
    <t>Oscarville</t>
  </si>
  <si>
    <t>Ouzinkie</t>
  </si>
  <si>
    <t>Paimiut</t>
  </si>
  <si>
    <t>Pauloff Harbor Village</t>
  </si>
  <si>
    <t>Pedro Bay</t>
  </si>
  <si>
    <t>Perryville</t>
  </si>
  <si>
    <t>Petersburg</t>
  </si>
  <si>
    <t>Pilot Point</t>
  </si>
  <si>
    <t>Pilot Station</t>
  </si>
  <si>
    <t>Pitka's Point</t>
  </si>
  <si>
    <t>Platinum</t>
  </si>
  <si>
    <t>Point Hope</t>
  </si>
  <si>
    <t>Point Lay</t>
  </si>
  <si>
    <t>Port Graham</t>
  </si>
  <si>
    <t>Port Heiden</t>
  </si>
  <si>
    <t>Port Lions</t>
  </si>
  <si>
    <t>Rampart</t>
  </si>
  <si>
    <t>Red Devil</t>
  </si>
  <si>
    <t>Ruby</t>
  </si>
  <si>
    <t>Iqurmuit</t>
  </si>
  <si>
    <t>Saint George</t>
  </si>
  <si>
    <t>Algaaciq (St. Mary's)</t>
  </si>
  <si>
    <t>Saint Michael</t>
  </si>
  <si>
    <t>Saint Paul</t>
  </si>
  <si>
    <t>Salamatoff</t>
  </si>
  <si>
    <t>Qagan Tayagungin (Sand Point)</t>
  </si>
  <si>
    <t>Savoonga</t>
  </si>
  <si>
    <t>Saxman</t>
  </si>
  <si>
    <t>Scammon Bay</t>
  </si>
  <si>
    <t>Selawik</t>
  </si>
  <si>
    <t>Seldovia</t>
  </si>
  <si>
    <t>Shageluk</t>
  </si>
  <si>
    <t>Shaktoolik</t>
  </si>
  <si>
    <t>Sheldon's Point</t>
  </si>
  <si>
    <t>Shishmaref</t>
  </si>
  <si>
    <t>Sun'aq Tribe of Kodiak</t>
  </si>
  <si>
    <t>Shungnak</t>
  </si>
  <si>
    <t>Baranof Island Housing Authority</t>
  </si>
  <si>
    <t>Skagway</t>
  </si>
  <si>
    <t>Sleetmute</t>
  </si>
  <si>
    <t>Solomon</t>
  </si>
  <si>
    <t>South Naknek</t>
  </si>
  <si>
    <t>Stebbins</t>
  </si>
  <si>
    <t>Stevens Village</t>
  </si>
  <si>
    <t>Stony River</t>
  </si>
  <si>
    <t>Takotna</t>
  </si>
  <si>
    <t>Tanacross</t>
  </si>
  <si>
    <t>Tanana</t>
  </si>
  <si>
    <t>Tatitlek</t>
  </si>
  <si>
    <t>Tazlina</t>
  </si>
  <si>
    <t>Mary's Igloo</t>
  </si>
  <si>
    <t>Teller</t>
  </si>
  <si>
    <t>Telida</t>
  </si>
  <si>
    <t>Tetlin</t>
  </si>
  <si>
    <t>Tlingit-Haida Central Council</t>
  </si>
  <si>
    <t>Togiak</t>
  </si>
  <si>
    <t>Toksook Bay-Nunakauyarmuit Tribe</t>
  </si>
  <si>
    <t>Tuluksak</t>
  </si>
  <si>
    <t>Tuntutuliak</t>
  </si>
  <si>
    <t>Tununak</t>
  </si>
  <si>
    <t>Twin Hills</t>
  </si>
  <si>
    <t>Tyonek</t>
  </si>
  <si>
    <t>Ugashik</t>
  </si>
  <si>
    <t>Unga</t>
  </si>
  <si>
    <t>Unalakleet</t>
  </si>
  <si>
    <t>Qawalangin (Unalaska)</t>
  </si>
  <si>
    <t>Kalskag</t>
  </si>
  <si>
    <t>Venetie</t>
  </si>
  <si>
    <t>Wainwright</t>
  </si>
  <si>
    <t>Wales</t>
  </si>
  <si>
    <t>White Mountain</t>
  </si>
  <si>
    <t>Lesnoi (Woody Island)</t>
  </si>
  <si>
    <t>Wrangell</t>
  </si>
  <si>
    <t>Yakutat</t>
  </si>
  <si>
    <t>Andreafski</t>
  </si>
  <si>
    <t>Knik</t>
  </si>
  <si>
    <t>PHOENIX</t>
  </si>
  <si>
    <t>Ak-Chin</t>
  </si>
  <si>
    <t>Cocopah Tribe</t>
  </si>
  <si>
    <t>Colorado River Indian Tribes</t>
  </si>
  <si>
    <t>Fort McDowell Yavapai Nation</t>
  </si>
  <si>
    <t>Gila River</t>
  </si>
  <si>
    <t>Havasupai</t>
  </si>
  <si>
    <t>Hopi</t>
  </si>
  <si>
    <t>Hualapai</t>
  </si>
  <si>
    <t>Kaibab Band of Paiute</t>
  </si>
  <si>
    <t>Navajo Nation</t>
  </si>
  <si>
    <t>Tohono O'Odham Nation</t>
  </si>
  <si>
    <t>Pascua Yaqui Tribe</t>
  </si>
  <si>
    <t>Tonto Apache of Arizona</t>
  </si>
  <si>
    <t>Salt River PIma-Maricopa</t>
  </si>
  <si>
    <t>San Juan Southern Paiute Tribe</t>
  </si>
  <si>
    <t>San Carlos Apache</t>
  </si>
  <si>
    <t>White Mountain Apache (Fort Apache)</t>
  </si>
  <si>
    <t>Yavapai-Apache (Camp Verde)</t>
  </si>
  <si>
    <t>Yavapai-Prescott</t>
  </si>
  <si>
    <t>Agua Caliente Band of Cahuilla</t>
  </si>
  <si>
    <t>Alturas Rancheria</t>
  </si>
  <si>
    <t>Auburn Rancheria</t>
  </si>
  <si>
    <t>Augustine Band of Cahuilla</t>
  </si>
  <si>
    <t>Barona Group of Capitan Grande</t>
  </si>
  <si>
    <t>Utu Utu Gwaiti Paiute</t>
  </si>
  <si>
    <t>Berry Creek Rancheria</t>
  </si>
  <si>
    <t>Big Lagoon Rancheria</t>
  </si>
  <si>
    <t>Big Pine Band</t>
  </si>
  <si>
    <t>Big Sandy Rancheria</t>
  </si>
  <si>
    <t>Big Valley Rancheria</t>
  </si>
  <si>
    <t>Paiute-Shoshone of Bishop Colony</t>
  </si>
  <si>
    <t>Blue Lake Rancheria</t>
  </si>
  <si>
    <t>Bridgeport Paiute Indian Colony</t>
  </si>
  <si>
    <t>Buena Vista Rancheria</t>
  </si>
  <si>
    <t>Cabazon Band</t>
  </si>
  <si>
    <t>Cahuilla Band</t>
  </si>
  <si>
    <t>Campo Band</t>
  </si>
  <si>
    <t>Cedarville Rancheria</t>
  </si>
  <si>
    <t>Chemehuevi</t>
  </si>
  <si>
    <t>Chicken Ranch Rancheria</t>
  </si>
  <si>
    <t>Chico Rancheria</t>
  </si>
  <si>
    <t>Cloverdale Rancheria</t>
  </si>
  <si>
    <t>Cold Springs Rancheria</t>
  </si>
  <si>
    <t>Colusa Rancheria</t>
  </si>
  <si>
    <t>Cortina Rancheria</t>
  </si>
  <si>
    <t>Round Valley Reservation</t>
  </si>
  <si>
    <t>Coyote Valley Band</t>
  </si>
  <si>
    <t>Ewiiaapaayp Band of Kumeyaay</t>
  </si>
  <si>
    <t>Dry Creek Rancheria</t>
  </si>
  <si>
    <t>Elk Valley Rancheria</t>
  </si>
  <si>
    <t>Sulphur Bank Rancheria</t>
  </si>
  <si>
    <t>Enterprise Rancheria</t>
  </si>
  <si>
    <t>Fort Bidwell</t>
  </si>
  <si>
    <t>Fort Independence</t>
  </si>
  <si>
    <t>Fort Mojave Tribe</t>
  </si>
  <si>
    <t>Graton Rancheria</t>
  </si>
  <si>
    <t>Greenville Rancheria</t>
  </si>
  <si>
    <t>Grindstone Rancheria</t>
  </si>
  <si>
    <t>Guidiville Rancheria</t>
  </si>
  <si>
    <t>Hoopa Valley</t>
  </si>
  <si>
    <t>Hopland Rancheria</t>
  </si>
  <si>
    <t>Inaja Band</t>
  </si>
  <si>
    <t>Ione Band of Miwok Indians</t>
  </si>
  <si>
    <t>Jackson Rancheria</t>
  </si>
  <si>
    <t>Jamul Indian Village</t>
  </si>
  <si>
    <t>Karuk</t>
  </si>
  <si>
    <t>La Jolla Band</t>
  </si>
  <si>
    <t>La Posta Band</t>
  </si>
  <si>
    <t>Laytonville Rancheria</t>
  </si>
  <si>
    <t>Lone Pine Paiute-Shoshone</t>
  </si>
  <si>
    <t>Los Coyotes Band of Cahuilla</t>
  </si>
  <si>
    <t>Lower Lake Rancheria</t>
  </si>
  <si>
    <t>Lytton Rancheria of California</t>
  </si>
  <si>
    <t>Manchester Point  Arena Rancheria</t>
  </si>
  <si>
    <t>Manzanita Band</t>
  </si>
  <si>
    <t>Mesa Grande Band</t>
  </si>
  <si>
    <t>Middletown Rancheria</t>
  </si>
  <si>
    <t>Mooretown Rancheria</t>
  </si>
  <si>
    <t>Morongo Band of Cahuilla</t>
  </si>
  <si>
    <t>North Fork Rancheria</t>
  </si>
  <si>
    <t>Pala Bank</t>
  </si>
  <si>
    <t>Paskenta Band of Nomlaki Indian</t>
  </si>
  <si>
    <t>Pauma Band</t>
  </si>
  <si>
    <t>Pechanga Band</t>
  </si>
  <si>
    <t>Picayune Rancheria</t>
  </si>
  <si>
    <t>Pinoleville Rancheria</t>
  </si>
  <si>
    <t>Pit River Tribe</t>
  </si>
  <si>
    <t>Potter Valley Rancheria</t>
  </si>
  <si>
    <t>Quartz Valley Reservation</t>
  </si>
  <si>
    <t>Quechan Tribe</t>
  </si>
  <si>
    <t>Ramona Band</t>
  </si>
  <si>
    <t>Redding Rancheria</t>
  </si>
  <si>
    <t>Redwood Valley Rancheria</t>
  </si>
  <si>
    <t>Resighini Rancheria</t>
  </si>
  <si>
    <t>Rincon Reservation</t>
  </si>
  <si>
    <t>Robinson Rancheria</t>
  </si>
  <si>
    <t>Rohnerville Rancheria (Bear River Bd)</t>
  </si>
  <si>
    <t>Rumsey Rancheria</t>
  </si>
  <si>
    <t>San Manuel Band</t>
  </si>
  <si>
    <t>San Pasqual Band</t>
  </si>
  <si>
    <t>San Rosa Band of Cahuilla</t>
  </si>
  <si>
    <t>Santa Rosa Rancheria</t>
  </si>
  <si>
    <t>Santa Ynez Band of Chumash</t>
  </si>
  <si>
    <t>Santa Ysabel Reservation</t>
  </si>
  <si>
    <t>Scotts Valley (Pomo)</t>
  </si>
  <si>
    <t>Sherwood Valley Rancheria</t>
  </si>
  <si>
    <t>California Valley Miwok Tribe</t>
  </si>
  <si>
    <t>Shingle Springs Rancheria</t>
  </si>
  <si>
    <t>Smith River Rancheria</t>
  </si>
  <si>
    <t>Soboba Band</t>
  </si>
  <si>
    <t>Stewarts Point Rancheria</t>
  </si>
  <si>
    <t>Susanville Rancheria</t>
  </si>
  <si>
    <t>Sycuan Band of Kumeyaay Nation</t>
  </si>
  <si>
    <t>Table Bluff Rancheria, Wiyot Tribe</t>
  </si>
  <si>
    <t>Table Mountain Rancheria</t>
  </si>
  <si>
    <t>Death Valley Timba-Sha</t>
  </si>
  <si>
    <t>Torres-Martinez Band of Cahuilla</t>
  </si>
  <si>
    <t>Trinidad Rancheria</t>
  </si>
  <si>
    <t>Tule River Indian Tribe</t>
  </si>
  <si>
    <t>Tulomne Rancheria</t>
  </si>
  <si>
    <t>Twenty Nine Palms Band</t>
  </si>
  <si>
    <t>Upper Lake Rancheria (Habematolel Pomo</t>
  </si>
  <si>
    <t>Viejas Group of Capitan Grande</t>
  </si>
  <si>
    <t>Yurok Tribe</t>
  </si>
  <si>
    <t>DENVER</t>
  </si>
  <si>
    <t>Southern Ute Tribe</t>
  </si>
  <si>
    <t>Ute Mountain Tribe</t>
  </si>
  <si>
    <t>Miccosukee Tribe</t>
  </si>
  <si>
    <t>Seminole Tribe</t>
  </si>
  <si>
    <t>SEATTLE</t>
  </si>
  <si>
    <t>Coeur D'Alene Tribe</t>
  </si>
  <si>
    <t>Fort Hall Shoshone-Bannock</t>
  </si>
  <si>
    <t>Kootenai Tribe</t>
  </si>
  <si>
    <t>Nez Perce Tribe</t>
  </si>
  <si>
    <t>Sac &amp; Fox Tribe</t>
  </si>
  <si>
    <t>OKLAHOMA</t>
  </si>
  <si>
    <t>Iowa Tribe of Kansas and Nebraska</t>
  </si>
  <si>
    <t>Kickapoo Tribe</t>
  </si>
  <si>
    <t>Prairie Band of Potawatomi</t>
  </si>
  <si>
    <t>Sac and Fox of Missouri</t>
  </si>
  <si>
    <t>Chitimacha Tribe</t>
  </si>
  <si>
    <t>Coushatta Tribe</t>
  </si>
  <si>
    <t>Jena Band of Choctaw</t>
  </si>
  <si>
    <t>Tunica-Biloxi Tribe</t>
  </si>
  <si>
    <t>Houlton Band of Maliseets</t>
  </si>
  <si>
    <t>Passamaquoddy Indian Tribe</t>
  </si>
  <si>
    <t>Penobscot Tribe</t>
  </si>
  <si>
    <t>Pleasant Point</t>
  </si>
  <si>
    <t>Aroostook Band of Micmac</t>
  </si>
  <si>
    <t>Wampanoag Tribe</t>
  </si>
  <si>
    <t>Mashpee Wampanoag</t>
  </si>
  <si>
    <t>Lac Vieux Desert Band</t>
  </si>
  <si>
    <t>Bay Mills Indian Community</t>
  </si>
  <si>
    <t>Grand Traverse Band</t>
  </si>
  <si>
    <t>Match-e-be-nash-she-wish Band of Potta</t>
  </si>
  <si>
    <t>Hannahville Community</t>
  </si>
  <si>
    <t>Huron Band of Potawatomi</t>
  </si>
  <si>
    <t>Keweenaw Bay Indian Community</t>
  </si>
  <si>
    <t>Little River Band of Ottawa</t>
  </si>
  <si>
    <t>Little Traverse Bay Band</t>
  </si>
  <si>
    <t>Pokagon Band of Potawatomi</t>
  </si>
  <si>
    <t>Saginaw Chippewa</t>
  </si>
  <si>
    <t>Sault Ste. Marie Tribe</t>
  </si>
  <si>
    <t>Boise Forte Band of Minnesota Chippewa</t>
  </si>
  <si>
    <t>Fond Du Lac Band of Minnesota Chippewa</t>
  </si>
  <si>
    <t>Grand Portage Band of Minn. Chippewa</t>
  </si>
  <si>
    <t>Leech Lake Band of Minnesota Chippewa</t>
  </si>
  <si>
    <t>Lower Sioux</t>
  </si>
  <si>
    <t>Mille Lacs Band of Minnesota Chippewa</t>
  </si>
  <si>
    <t>Red Lake Band of Chippewa</t>
  </si>
  <si>
    <t>Shakopee Sioux</t>
  </si>
  <si>
    <t>Upper Sioux Indian Community</t>
  </si>
  <si>
    <t>White Earth Band of Minnesota Chippewa</t>
  </si>
  <si>
    <t>Mississippi Choctaw Tribe</t>
  </si>
  <si>
    <t>Blackfeet Tribe</t>
  </si>
  <si>
    <t>Crow Tribe</t>
  </si>
  <si>
    <t>Salish and Kootenai Tribes</t>
  </si>
  <si>
    <t>Fort Belknap Indian Community</t>
  </si>
  <si>
    <t>Fort Peck Assiniboine and Sioux</t>
  </si>
  <si>
    <t>Northern Cheyenne</t>
  </si>
  <si>
    <t>Rocky Boy Chippewa-Cree</t>
  </si>
  <si>
    <t>Omaha Tribe</t>
  </si>
  <si>
    <t>Ponca Tribe of Nebraska</t>
  </si>
  <si>
    <t>Santee Sioux Tribe</t>
  </si>
  <si>
    <t>Winnebago Tribe</t>
  </si>
  <si>
    <t>Duck Valley Shoshone-Paiute</t>
  </si>
  <si>
    <t>Duckwater Shoshone</t>
  </si>
  <si>
    <t>Ely Shoshone</t>
  </si>
  <si>
    <t>Fallon Paiute-Shoshone</t>
  </si>
  <si>
    <t>Fort McDermitt Paiute and Shoshone</t>
  </si>
  <si>
    <t>Las Vegas Colony</t>
  </si>
  <si>
    <t>Lovelock Colony</t>
  </si>
  <si>
    <t>Moapa Band of Paiute</t>
  </si>
  <si>
    <t>Pyramid Lake Paiute</t>
  </si>
  <si>
    <t>Reno-Sparks Colony</t>
  </si>
  <si>
    <t>Summit Lake Paiute Tribe</t>
  </si>
  <si>
    <t>Te-Moak</t>
  </si>
  <si>
    <t>Walker River Paiute Tribe</t>
  </si>
  <si>
    <t>Washoe Tribe</t>
  </si>
  <si>
    <t>Winnemucca Colony</t>
  </si>
  <si>
    <t>Yerington Paiute Tribe</t>
  </si>
  <si>
    <t>Yomba Shoshone Tribe</t>
  </si>
  <si>
    <t>Acoma Pueblo</t>
  </si>
  <si>
    <t>Cochiti Pueblo</t>
  </si>
  <si>
    <t>Isleta Pueblo</t>
  </si>
  <si>
    <t>Jemez Pueblo</t>
  </si>
  <si>
    <t>Jicarilla Reservation</t>
  </si>
  <si>
    <t>Laguna Pueblo</t>
  </si>
  <si>
    <t>Mescalero Reservation</t>
  </si>
  <si>
    <t>Nambe Pueblo</t>
  </si>
  <si>
    <t>Picuris Pueblo</t>
  </si>
  <si>
    <t>Pojoaque Pueblo</t>
  </si>
  <si>
    <t>San Felipe Pueblo</t>
  </si>
  <si>
    <t>San Ildefonso Pueblo</t>
  </si>
  <si>
    <t>Ohkay Owingeh (was San Juan Pueblo)</t>
  </si>
  <si>
    <t>Sandia  Pueblo</t>
  </si>
  <si>
    <t>Santa Ana Pueblo</t>
  </si>
  <si>
    <t>Santa Clara Pueblo</t>
  </si>
  <si>
    <t>Santo Domingo Pueblo</t>
  </si>
  <si>
    <t>Taos Pueblo</t>
  </si>
  <si>
    <t>Tesuque Pueblo</t>
  </si>
  <si>
    <t>Zia Pueblo</t>
  </si>
  <si>
    <t>Zuni Tribe</t>
  </si>
  <si>
    <t>Cayuga Nation</t>
  </si>
  <si>
    <t>Oneida Nation of New York</t>
  </si>
  <si>
    <t>Onondaga Nation</t>
  </si>
  <si>
    <t>St. Regis Mohawk Tribe</t>
  </si>
  <si>
    <t>Seneca Nation of New York</t>
  </si>
  <si>
    <t>Tonawanda Band of Senecas</t>
  </si>
  <si>
    <t>Tuscarora Nation</t>
  </si>
  <si>
    <t>Eastern Cherokee</t>
  </si>
  <si>
    <t>Coharie State Tribe</t>
  </si>
  <si>
    <t>Haliwa-Saponi State Tribe</t>
  </si>
  <si>
    <t>Lumbee State Tribe</t>
  </si>
  <si>
    <t>Waccamaw Siouan State Tribe</t>
  </si>
  <si>
    <t>Ft. Berthold Affiliated Tribes</t>
  </si>
  <si>
    <t>Spirit Lake Sioux Tribe</t>
  </si>
  <si>
    <t>Turtle Mountain Band of Chippewa</t>
  </si>
  <si>
    <t>Alabama-Quassarte Tribal Town</t>
  </si>
  <si>
    <t>Absentee-Shawnee</t>
  </si>
  <si>
    <t>Apache Tribe</t>
  </si>
  <si>
    <t>Fort Sill Apache Tribe</t>
  </si>
  <si>
    <t>Caddo Tribe</t>
  </si>
  <si>
    <t>Cherokee Nation</t>
  </si>
  <si>
    <t>Cheyenne-Arapaho Tribes</t>
  </si>
  <si>
    <t>Chickasaw</t>
  </si>
  <si>
    <t>Choctaw Nation</t>
  </si>
  <si>
    <t>Comanche Nation</t>
  </si>
  <si>
    <t>Muscogee (Creek) Nation</t>
  </si>
  <si>
    <t>Delaware Nation of West Oklahoma</t>
  </si>
  <si>
    <t>Eastern Shawnee Tribe</t>
  </si>
  <si>
    <t>Iowa Tribe of Oklahoma</t>
  </si>
  <si>
    <t>Kaw Tribe</t>
  </si>
  <si>
    <t>United Keetoowah</t>
  </si>
  <si>
    <t>Kialegee Tribal Town</t>
  </si>
  <si>
    <t>Kickapoo Tribe of Oklahoma</t>
  </si>
  <si>
    <t>Kiowa Tribe</t>
  </si>
  <si>
    <t>Shawnee</t>
  </si>
  <si>
    <t>Miami Tribe</t>
  </si>
  <si>
    <t>Modoc Tribe</t>
  </si>
  <si>
    <t>Osage Tribe</t>
  </si>
  <si>
    <t>Otoe-Missouria Tribe</t>
  </si>
  <si>
    <t>Ottawa Tribe</t>
  </si>
  <si>
    <t>Pawnee Tribe</t>
  </si>
  <si>
    <t>Peoria Tribe</t>
  </si>
  <si>
    <t>Ponca Tribe</t>
  </si>
  <si>
    <t>Citizen Band Potawatomi Tribe</t>
  </si>
  <si>
    <t>Quapaw Tribe</t>
  </si>
  <si>
    <t>Sac and Fox Tribe</t>
  </si>
  <si>
    <t>Seminole Nation</t>
  </si>
  <si>
    <t>Seneca-Cayuga</t>
  </si>
  <si>
    <t>Thlopthlocco Tribal Town</t>
  </si>
  <si>
    <t>Tonkawa Tribe</t>
  </si>
  <si>
    <t>Wichita Tribe</t>
  </si>
  <si>
    <t>Wyandotte Nation</t>
  </si>
  <si>
    <t>Burns-Paiute Colony</t>
  </si>
  <si>
    <t>Coos Bay Confederated Tribes</t>
  </si>
  <si>
    <t>Coquille Indian Tribe</t>
  </si>
  <si>
    <t>Cow Creek Tribes</t>
  </si>
  <si>
    <t>Grand Ronde Confederated Tribes</t>
  </si>
  <si>
    <t>Klamath Tribes</t>
  </si>
  <si>
    <t>Siletz Confederated Tribes</t>
  </si>
  <si>
    <t>Umatilla Confederated Tribes</t>
  </si>
  <si>
    <t>Warm Springs Confederated Tribes</t>
  </si>
  <si>
    <t>Narragansett Tribe</t>
  </si>
  <si>
    <t>Catawba Indian Tribe</t>
  </si>
  <si>
    <t>Cheyenne River Sioux</t>
  </si>
  <si>
    <t>Crow Creek Sioux</t>
  </si>
  <si>
    <t>Flandreau Santee Sioux</t>
  </si>
  <si>
    <t>Lower Brule Sioux</t>
  </si>
  <si>
    <t>Oglala Sioux of Pine Ridge Reservation</t>
  </si>
  <si>
    <t>Rosebud Sioux</t>
  </si>
  <si>
    <t>Sisseton-Wahpeton Oyate</t>
  </si>
  <si>
    <t>Standing Rock Sioux</t>
  </si>
  <si>
    <t>Yankton Sioux</t>
  </si>
  <si>
    <t>Alabama-Couchatta</t>
  </si>
  <si>
    <t>Texas Band of Kickapoo Indians</t>
  </si>
  <si>
    <t>Ysleta Del Sur</t>
  </si>
  <si>
    <t>NW Band of Shoshone Nation</t>
  </si>
  <si>
    <t>Goshute Reservation</t>
  </si>
  <si>
    <t>Utah Paiute Tribe</t>
  </si>
  <si>
    <t>Skull Valley Band of Goshute</t>
  </si>
  <si>
    <t>Uintah &amp; Ouray Ute Indian Tribe</t>
  </si>
  <si>
    <t>Chehalis Confederated Tribes</t>
  </si>
  <si>
    <t>Colville Confederated Tribes</t>
  </si>
  <si>
    <t>Cowlitz Tribe</t>
  </si>
  <si>
    <t>Hoh Indian Tribe</t>
  </si>
  <si>
    <t>Jamestown S'Klallam Tribe</t>
  </si>
  <si>
    <t>Kalispel Indian Community</t>
  </si>
  <si>
    <t>Lower Elwha Tribal Community</t>
  </si>
  <si>
    <t>Lummi Tribe</t>
  </si>
  <si>
    <t>Makah Indian Tribe</t>
  </si>
  <si>
    <t>Muckleshoot Indian Tribe</t>
  </si>
  <si>
    <t>Nisqually Indian Community</t>
  </si>
  <si>
    <t>Nooksack Tribe</t>
  </si>
  <si>
    <t>Port Gamble Indian Community</t>
  </si>
  <si>
    <t>Puyallup Tribe</t>
  </si>
  <si>
    <t>Quileute Tribe</t>
  </si>
  <si>
    <t>Quinault Tribe</t>
  </si>
  <si>
    <t>Samish Nation</t>
  </si>
  <si>
    <t>Sauk-Suiattle Indian Tribe</t>
  </si>
  <si>
    <t>Shoalwater Bay Tribe</t>
  </si>
  <si>
    <t>Skokomish Indian Tribe</t>
  </si>
  <si>
    <t>Snoqualmie</t>
  </si>
  <si>
    <t>Spokane Tribe</t>
  </si>
  <si>
    <t>Squaxin Island Tribe</t>
  </si>
  <si>
    <t>Stillaguamish Tribe</t>
  </si>
  <si>
    <t>Suquamish Tribal Council</t>
  </si>
  <si>
    <t>Swinomish Indians</t>
  </si>
  <si>
    <t>Tulalip Tribes</t>
  </si>
  <si>
    <t>Upper Skagit Tribe</t>
  </si>
  <si>
    <t>Yakama Indian Nation</t>
  </si>
  <si>
    <t>Bad River Band</t>
  </si>
  <si>
    <t>Forest County Potawatami</t>
  </si>
  <si>
    <t>Lac Courte Oreilles</t>
  </si>
  <si>
    <t>Lac Du Flambeau Band</t>
  </si>
  <si>
    <t>Menominee Indian Tribe</t>
  </si>
  <si>
    <t>Oneida Tribe</t>
  </si>
  <si>
    <t>Red Cliff Band of Lake Superior Chippe</t>
  </si>
  <si>
    <t>Saint Croix Chippewa</t>
  </si>
  <si>
    <t>Sokagoan Chippewa Tribe</t>
  </si>
  <si>
    <t>Stockbridge-Munsee Tribe</t>
  </si>
  <si>
    <t>Ho-Chunk Nation</t>
  </si>
  <si>
    <t>Northern Arapahoe</t>
  </si>
  <si>
    <t>Shoshone Tribe of the Wind River Reser</t>
  </si>
  <si>
    <t>AONAP</t>
  </si>
  <si>
    <t xml:space="preserve">Tribe </t>
  </si>
  <si>
    <t>FCAS Allocation After Inflation and Cost Adjustment</t>
  </si>
  <si>
    <t>Single-Race Need</t>
  </si>
  <si>
    <t xml:space="preserve">Single-Race Need after Cost Adjustment </t>
  </si>
  <si>
    <t>Multi-Race Need</t>
  </si>
  <si>
    <t xml:space="preserve">Multi-Race Need after Cost Adjustment </t>
  </si>
  <si>
    <t>Higher of Single- or Multi-Race Need after Cost Adjustment</t>
  </si>
  <si>
    <t>Data Resulting in Higher Needs Allocations</t>
  </si>
  <si>
    <t>Need After Pro-Rata Reduction to Cover Single/Multi-Race Provision</t>
  </si>
  <si>
    <t>Percent of Pro-Rata Reduction to Cover Single/Multi-Race Provision</t>
  </si>
  <si>
    <t>Amount of Pro-Rata Reduction to Cover Single/Multi-Race Provision</t>
  </si>
  <si>
    <t>FCAS after Pro-Rata Reduction for Minimun Grant (FY96 OpSub &amp; Mod) Provision</t>
  </si>
  <si>
    <t xml:space="preserve">
FY 2008 Grant without Repayments &amp; Adjustments</t>
  </si>
  <si>
    <t xml:space="preserve">One-Time Back Funding Required by New Rules </t>
  </si>
  <si>
    <t>office Total</t>
  </si>
  <si>
    <t>ALASKA Total</t>
  </si>
  <si>
    <t>Grand Total</t>
  </si>
  <si>
    <t>CHICAGO Total</t>
  </si>
  <si>
    <t>DENVER Total</t>
  </si>
  <si>
    <t>OKLAHOMA Total</t>
  </si>
  <si>
    <t>PHOENIX Total</t>
  </si>
  <si>
    <t>SEATTLE Total</t>
  </si>
  <si>
    <t>FY 2008 Repayment &amp; Adjustment Amount</t>
  </si>
  <si>
    <t xml:space="preserve">
FY 2008 Grant</t>
  </si>
  <si>
    <t>Need after Pro-Rata Reductions for Minimum Needs &amp; Minimum Grant (FY96 OpSub &amp; Mod) Provisions</t>
  </si>
  <si>
    <t>Impact of Single/Multi-Race Provisions on the FY2008 Indian Housing Block Grant Allocation</t>
  </si>
  <si>
    <t xml:space="preserve">Column A and Column B - These Columns identify the Area Office of Native American Programs for each tribe and the name of each tribe eligible to receive IHBG funds in FY 2008.    </t>
  </si>
  <si>
    <t>Column C -The first step in estimating IHBG allocations is to determine the share of funds allocated to the Formula Current Assisted Stock (FCAS) portion of the formula including adjustments for inflation and local cost differences.  Column C, “FCAS after Inflation and Cost Adjustments” shows this information by tribe.</t>
  </si>
  <si>
    <t>Column D and Column E - The second step estimates the FY 2008 IHBG formula using single-race Census data.  The outcome on each tribe’s Need allocation can be found in Column D, “Single-Race Need.”  Since local cost adjustments have significant impacts on allocations, these adjustments are shown separately in the column E, “Single-Race Need after Cost Adjustment.”</t>
  </si>
  <si>
    <t>Column F and Column G - The third step estimates the FY 2008 IHBG formula using multi-race Census data.  The outcome on each tribe’s Need allocation can be found in Column F, “Multi-Race Need.”  Again, effects of local cost adjustments are shown separately in the column G, “Multi-Race Need after Cost Adjustment.”</t>
  </si>
  <si>
    <t>Column H and Column I - Next, the amount in Column E and Column G are compared and the higher figure is selected.  This amount is shown in Column H, “Higher of Single- or Multi-Race Need after Cost Adjustment.”  Column I, “Data Resulting in Higher Needs Allocation,” identifies whether single- or multi-race data resulted in a higher allocation.</t>
  </si>
  <si>
    <t>The Needs component of the Fiscal Year (FY) 2008 Indian Housing Block Grant (IHBG) formula was calculated using single-race and multi-race Census 2000 data as shown in the attached worksheet labelled "Needs Data."   The amount of each Indian tribe’s allocation was based on the greater of the two pursuant pursuant to Public Law 110-161, approved December 26, 2007.  The worksheetsheet titled “Formula Components” provides data used  in the FY 2008 IHBG formula allocation.  This worksheet is the narrative to the spreadsheet and provides information on steps taken to implement this provision.</t>
  </si>
  <si>
    <t>Multi-Race</t>
  </si>
  <si>
    <t>Single Race</t>
  </si>
  <si>
    <t>Tribe</t>
  </si>
  <si>
    <t>Data on which Needs is Based (usea)</t>
  </si>
  <si>
    <t>AIAN Persons (American Indian/Alaska Native)</t>
  </si>
  <si>
    <t>HHLT30% (AIAN Households with less than 30% Median Family Income)</t>
  </si>
  <si>
    <t>HH30-50% (AIAN Households between 30% and 50% of Median Family Income)</t>
  </si>
  <si>
    <t>HH50%-80% (AIAN Households between 50% and 80% of Median Family Income)</t>
  </si>
  <si>
    <t>HH Overcrowded (AIAN Households with more than 1 person per room or without kitchen or plumbing)</t>
  </si>
  <si>
    <t>HH Severe Cost (AIAN Households with Housing Expenses Greater than 50% of Income)</t>
  </si>
  <si>
    <t>Housing Shortage (Number of AIAN Households with less than 80% of Median Family Income)</t>
  </si>
  <si>
    <t>Office</t>
  </si>
  <si>
    <t>multi-race</t>
  </si>
  <si>
    <t>single-race</t>
  </si>
  <si>
    <t>Column J, Column K and Column L  - The sum of the allocations reflected in Column H, "Higher of Single- or Multi-Race Need After Cost Adjustment" ($315,893,607) plus funds allocated in Column C, "FCAS Allocation After Inflation and Cost Adjustment" ($299,958,829) totals $615,852,436.  This is greater than the total amount of funds available to the IHBG program for distribution ($594,234,590) by $21,617,846.  Therefore, an across the board reduction of the needs component of the IHBG formula was necessary to stay within appropriation levels.  As a result, the amount in Column H, "Higher of Single- or Multi-race Need after Cost Adjustment" was proportionately reduced by 6.8%.  The amount of this reduction by tribe is shown in Column K, “Amount of Pro-Rata Reduction to Cover Single/Multi-Race Provision.”  The result of this reduction in need funding is shown in Column J, “Need After Pro-Rata Reduction to Cover Single/Multi-Race Provision.”  The percentage of this reduction (6.8%) is shown in Column L, “Percent of Pro-Rata Reduction to Cover Single/Multi-Race Provision.”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</si>
</sst>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hh:mm:ss"/>
    <numFmt numFmtId="166" formatCode="dd\-mmm\-yyyy\ hh:mm:ss"/>
    <numFmt numFmtId="167" formatCode="#.00"/>
    <numFmt numFmtId="168" formatCode="0.0%"/>
    <numFmt numFmtId="169" formatCode="&quot;$&quot;#,##0"/>
  </numFmts>
  <fonts count="32">
    <font>
      <sz val="8"/>
      <name val="Courier"/>
      <family val="0"/>
    </font>
    <font>
      <sz val="10"/>
      <name val="Arial"/>
      <family val="0"/>
    </font>
    <font>
      <b/>
      <sz val="9"/>
      <name val="Times New Roman"/>
      <family val="1"/>
    </font>
    <font>
      <b/>
      <sz val="8"/>
      <name val="Times New Roman"/>
      <family val="1"/>
    </font>
    <font>
      <sz val="8"/>
      <name val="Times New Roman"/>
      <family val="1"/>
    </font>
    <font>
      <b/>
      <sz val="12"/>
      <name val="Times New Roman"/>
      <family val="1"/>
    </font>
    <font>
      <sz val="12"/>
      <name val="Times New Roman"/>
      <family val="1"/>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8"/>
      <color indexed="12"/>
      <name val="Courier"/>
      <family val="3"/>
    </font>
    <font>
      <u val="single"/>
      <sz val="8"/>
      <color indexed="20"/>
      <name val="Courier"/>
      <family val="3"/>
    </font>
    <font>
      <sz val="8"/>
      <name val="Tahoma"/>
      <family val="2"/>
    </font>
    <font>
      <b/>
      <sz val="8"/>
      <name val="Courier"/>
      <family val="3"/>
    </font>
    <font>
      <b/>
      <sz val="10"/>
      <name val="Arial"/>
      <family val="2"/>
    </font>
    <font>
      <b/>
      <sz val="10"/>
      <name val="Courier"/>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8"/>
      </left>
      <right>
        <color indexed="63"/>
      </right>
      <top/>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41">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69" fontId="2" fillId="0" borderId="10" xfId="0" applyNumberFormat="1" applyFont="1" applyFill="1" applyBorder="1" applyAlignment="1" applyProtection="1">
      <alignment horizontal="center" vertical="center" wrapText="1"/>
      <protection locked="0"/>
    </xf>
    <xf numFmtId="0" fontId="4" fillId="0" borderId="0" xfId="0" applyNumberFormat="1" applyFont="1" applyAlignment="1" applyProtection="1">
      <alignment horizontal="left"/>
      <protection locked="0"/>
    </xf>
    <xf numFmtId="3" fontId="4" fillId="0" borderId="0" xfId="0" applyNumberFormat="1" applyFont="1" applyAlignment="1" applyProtection="1">
      <alignment horizontal="right"/>
      <protection locked="0"/>
    </xf>
    <xf numFmtId="0" fontId="3" fillId="0" borderId="0" xfId="0" applyNumberFormat="1" applyFont="1" applyAlignment="1" applyProtection="1">
      <alignment horizontal="left"/>
      <protection locked="0"/>
    </xf>
    <xf numFmtId="3" fontId="4" fillId="0" borderId="0" xfId="0" applyNumberFormat="1" applyFont="1" applyAlignment="1">
      <alignment/>
    </xf>
    <xf numFmtId="0" fontId="4" fillId="0" borderId="0" xfId="0" applyFont="1" applyAlignment="1">
      <alignment/>
    </xf>
    <xf numFmtId="10" fontId="2" fillId="20" borderId="10" xfId="0" applyNumberFormat="1" applyFont="1" applyFill="1" applyBorder="1" applyAlignment="1">
      <alignment horizontal="center" vertical="center" wrapText="1"/>
    </xf>
    <xf numFmtId="169" fontId="2" fillId="0" borderId="10" xfId="0" applyNumberFormat="1" applyFont="1" applyBorder="1" applyAlignment="1">
      <alignment horizontal="center" vertical="center" wrapText="1"/>
    </xf>
    <xf numFmtId="169" fontId="4" fillId="0" borderId="0" xfId="0" applyNumberFormat="1" applyFont="1" applyAlignment="1" applyProtection="1">
      <alignment horizontal="right"/>
      <protection locked="0"/>
    </xf>
    <xf numFmtId="169" fontId="4" fillId="0" borderId="0" xfId="0" applyNumberFormat="1" applyFont="1" applyAlignment="1">
      <alignment/>
    </xf>
    <xf numFmtId="169" fontId="2" fillId="20" borderId="10" xfId="0" applyNumberFormat="1" applyFont="1" applyFill="1" applyBorder="1" applyAlignment="1">
      <alignment horizontal="center" vertical="center" wrapText="1"/>
    </xf>
    <xf numFmtId="169" fontId="2" fillId="24" borderId="10" xfId="0" applyNumberFormat="1" applyFont="1" applyFill="1" applyBorder="1" applyAlignment="1">
      <alignment horizontal="center" vertical="center" wrapText="1"/>
    </xf>
    <xf numFmtId="169" fontId="3" fillId="0" borderId="10" xfId="0" applyNumberFormat="1" applyFont="1" applyBorder="1" applyAlignment="1">
      <alignment horizontal="center" vertical="center" wrapText="1"/>
    </xf>
    <xf numFmtId="0" fontId="4" fillId="0" borderId="10" xfId="0" applyNumberFormat="1" applyFont="1" applyBorder="1" applyAlignment="1" applyProtection="1">
      <alignment horizontal="left"/>
      <protection locked="0"/>
    </xf>
    <xf numFmtId="169" fontId="4" fillId="0" borderId="10" xfId="0" applyNumberFormat="1" applyFont="1" applyBorder="1" applyAlignment="1" applyProtection="1">
      <alignment horizontal="right"/>
      <protection locked="0"/>
    </xf>
    <xf numFmtId="168" fontId="4" fillId="0" borderId="10" xfId="0" applyNumberFormat="1" applyFont="1" applyBorder="1" applyAlignment="1" applyProtection="1">
      <alignment horizontal="right"/>
      <protection locked="0"/>
    </xf>
    <xf numFmtId="0" fontId="6" fillId="0" borderId="0" xfId="0" applyNumberFormat="1" applyFont="1" applyAlignment="1">
      <alignment horizontal="left" vertical="top" wrapText="1"/>
    </xf>
    <xf numFmtId="0" fontId="0" fillId="0" borderId="0" xfId="0" applyAlignment="1">
      <alignment horizontal="left" vertical="top"/>
    </xf>
    <xf numFmtId="0" fontId="5" fillId="0" borderId="0" xfId="0" applyFont="1" applyAlignment="1">
      <alignment horizontal="center" vertical="top" wrapText="1"/>
    </xf>
    <xf numFmtId="0" fontId="0" fillId="0" borderId="0" xfId="0" applyAlignment="1">
      <alignment vertical="top"/>
    </xf>
    <xf numFmtId="0" fontId="6" fillId="0" borderId="0" xfId="0" applyFont="1" applyAlignment="1">
      <alignment horizontal="left" vertical="top" wrapText="1"/>
    </xf>
    <xf numFmtId="4" fontId="1" fillId="0" borderId="0" xfId="0" applyNumberFormat="1" applyFont="1" applyAlignment="1">
      <alignment/>
    </xf>
    <xf numFmtId="0" fontId="7" fillId="0" borderId="11" xfId="0" applyFont="1" applyBorder="1" applyAlignment="1">
      <alignment horizontal="center" vertical="center" textRotation="90" wrapText="1"/>
    </xf>
    <xf numFmtId="3" fontId="7" fillId="20" borderId="12" xfId="0" applyNumberFormat="1" applyFont="1" applyFill="1" applyBorder="1" applyAlignment="1" applyProtection="1">
      <alignment horizontal="center" textRotation="90" wrapText="1"/>
      <protection locked="0"/>
    </xf>
    <xf numFmtId="3" fontId="7" fillId="24" borderId="12" xfId="0" applyNumberFormat="1" applyFont="1" applyFill="1" applyBorder="1" applyAlignment="1" applyProtection="1">
      <alignment horizontal="center" textRotation="90" wrapText="1"/>
      <protection locked="0"/>
    </xf>
    <xf numFmtId="3" fontId="7" fillId="0" borderId="12" xfId="0" applyNumberFormat="1" applyFont="1" applyFill="1" applyBorder="1" applyAlignment="1" applyProtection="1">
      <alignment horizontal="center" textRotation="90" wrapText="1"/>
      <protection locked="0"/>
    </xf>
    <xf numFmtId="0" fontId="8" fillId="0" borderId="10" xfId="0" applyFont="1" applyBorder="1" applyAlignment="1">
      <alignment/>
    </xf>
    <xf numFmtId="4" fontId="1" fillId="0" borderId="10" xfId="0" applyNumberFormat="1" applyFont="1" applyBorder="1" applyAlignment="1">
      <alignment/>
    </xf>
    <xf numFmtId="0" fontId="7" fillId="0" borderId="10" xfId="0" applyFont="1" applyBorder="1" applyAlignment="1">
      <alignment wrapText="1"/>
    </xf>
    <xf numFmtId="4" fontId="7" fillId="0" borderId="10" xfId="0" applyNumberFormat="1" applyFont="1" applyBorder="1" applyAlignment="1">
      <alignment/>
    </xf>
    <xf numFmtId="0" fontId="7" fillId="0" borderId="10" xfId="0" applyFont="1" applyBorder="1" applyAlignment="1">
      <alignment/>
    </xf>
    <xf numFmtId="0" fontId="29" fillId="0" borderId="0" xfId="0" applyFont="1" applyAlignment="1">
      <alignment/>
    </xf>
    <xf numFmtId="0" fontId="30" fillId="0" borderId="0" xfId="0" applyFont="1" applyBorder="1" applyAlignment="1">
      <alignment/>
    </xf>
    <xf numFmtId="0" fontId="31" fillId="0" borderId="0" xfId="0" applyFont="1" applyAlignment="1">
      <alignment/>
    </xf>
    <xf numFmtId="4" fontId="1" fillId="0" borderId="13" xfId="0" applyNumberFormat="1" applyFont="1" applyBorder="1" applyAlignment="1">
      <alignment horizontal="center" wrapText="1"/>
    </xf>
    <xf numFmtId="3" fontId="8" fillId="0" borderId="10" xfId="0" applyNumberFormat="1" applyFont="1" applyBorder="1" applyAlignment="1">
      <alignment/>
    </xf>
    <xf numFmtId="3" fontId="7" fillId="0" borderId="10" xfId="0" applyNumberFormat="1" applyFont="1" applyBorder="1" applyAlignment="1">
      <alignment/>
    </xf>
    <xf numFmtId="3" fontId="30" fillId="0" borderId="0" xfId="0" applyNumberFormat="1" applyFont="1" applyBorder="1" applyAlignment="1">
      <alignment/>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4">
      <selection activeCell="A2" sqref="A2:IV2"/>
    </sheetView>
  </sheetViews>
  <sheetFormatPr defaultColWidth="9.140625" defaultRowHeight="12"/>
  <cols>
    <col min="1" max="1" width="77.8515625" style="22" customWidth="1"/>
  </cols>
  <sheetData>
    <row r="1" ht="69.75" customHeight="1">
      <c r="A1" s="21" t="s">
        <v>632</v>
      </c>
    </row>
    <row r="2" s="20" customFormat="1" ht="188.25" customHeight="1">
      <c r="A2" s="19" t="s">
        <v>638</v>
      </c>
    </row>
    <row r="3" ht="103.5" customHeight="1">
      <c r="A3" s="23" t="s">
        <v>633</v>
      </c>
    </row>
    <row r="4" ht="128.25" customHeight="1">
      <c r="A4" s="23" t="s">
        <v>634</v>
      </c>
    </row>
    <row r="5" ht="141.75" customHeight="1">
      <c r="A5" s="23" t="s">
        <v>635</v>
      </c>
    </row>
    <row r="6" ht="127.5" customHeight="1">
      <c r="A6" s="23" t="s">
        <v>636</v>
      </c>
    </row>
    <row r="7" ht="121.5" customHeight="1">
      <c r="A7" s="23" t="s">
        <v>637</v>
      </c>
    </row>
    <row r="8" ht="261.75" customHeight="1">
      <c r="A8" s="23" t="s">
        <v>653</v>
      </c>
    </row>
    <row r="9" ht="261.75" customHeight="1"/>
    <row r="10" ht="103.5" customHeight="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593"/>
  <sheetViews>
    <sheetView zoomScalePageLayoutView="0" workbookViewId="0" topLeftCell="A1">
      <selection activeCell="B1" sqref="B1"/>
    </sheetView>
  </sheetViews>
  <sheetFormatPr defaultColWidth="9.140625" defaultRowHeight="12" outlineLevelRow="2"/>
  <cols>
    <col min="1" max="1" width="10.57421875" style="8" customWidth="1"/>
    <col min="2" max="2" width="26.421875" style="8" bestFit="1" customWidth="1"/>
    <col min="3" max="3" width="12.00390625" style="12" bestFit="1" customWidth="1"/>
    <col min="4" max="4" width="10.7109375" style="12" customWidth="1"/>
    <col min="5" max="5" width="11.00390625" style="12" customWidth="1"/>
    <col min="6" max="6" width="10.421875" style="12" customWidth="1"/>
    <col min="7" max="7" width="12.00390625" style="12" bestFit="1" customWidth="1"/>
    <col min="8" max="8" width="12.421875" style="12" bestFit="1" customWidth="1"/>
    <col min="9" max="9" width="11.140625" style="8" customWidth="1"/>
    <col min="10" max="10" width="10.28125" style="12" customWidth="1"/>
    <col min="11" max="11" width="12.57421875" style="12" customWidth="1"/>
    <col min="12" max="12" width="9.8515625" style="7" customWidth="1"/>
    <col min="13" max="13" width="9.57421875" style="12" customWidth="1"/>
    <col min="14" max="14" width="12.57421875" style="12" customWidth="1"/>
    <col min="15" max="15" width="9.140625" style="12" bestFit="1" customWidth="1"/>
    <col min="16" max="16" width="10.7109375" style="12" customWidth="1"/>
    <col min="17" max="17" width="9.7109375" style="12" bestFit="1" customWidth="1"/>
    <col min="18" max="18" width="10.421875" style="12" bestFit="1" customWidth="1"/>
  </cols>
  <sheetData>
    <row r="1" spans="1:18" ht="108.75" customHeight="1">
      <c r="A1" s="1" t="s">
        <v>606</v>
      </c>
      <c r="B1" s="2" t="s">
        <v>607</v>
      </c>
      <c r="C1" s="10" t="s">
        <v>608</v>
      </c>
      <c r="D1" s="10" t="s">
        <v>609</v>
      </c>
      <c r="E1" s="10" t="s">
        <v>610</v>
      </c>
      <c r="F1" s="10" t="s">
        <v>611</v>
      </c>
      <c r="G1" s="10" t="s">
        <v>612</v>
      </c>
      <c r="H1" s="10" t="s">
        <v>613</v>
      </c>
      <c r="I1" s="2" t="s">
        <v>614</v>
      </c>
      <c r="J1" s="13" t="s">
        <v>615</v>
      </c>
      <c r="K1" s="13" t="s">
        <v>617</v>
      </c>
      <c r="L1" s="9" t="s">
        <v>616</v>
      </c>
      <c r="M1" s="14" t="s">
        <v>618</v>
      </c>
      <c r="N1" s="10" t="s">
        <v>631</v>
      </c>
      <c r="O1" s="3" t="s">
        <v>619</v>
      </c>
      <c r="P1" s="10" t="s">
        <v>620</v>
      </c>
      <c r="Q1" s="15" t="s">
        <v>629</v>
      </c>
      <c r="R1" s="10" t="s">
        <v>630</v>
      </c>
    </row>
    <row r="2" spans="1:18" ht="12.75" hidden="1" outlineLevel="2">
      <c r="A2" s="4" t="s">
        <v>0</v>
      </c>
      <c r="B2" s="4" t="s">
        <v>1</v>
      </c>
      <c r="C2" s="11" t="s">
        <v>2</v>
      </c>
      <c r="D2" s="11" t="s">
        <v>3</v>
      </c>
      <c r="E2" s="11" t="s">
        <v>4</v>
      </c>
      <c r="F2" s="11" t="s">
        <v>5</v>
      </c>
      <c r="G2" s="11" t="s">
        <v>6</v>
      </c>
      <c r="H2" s="11" t="s">
        <v>7</v>
      </c>
      <c r="I2" s="4" t="s">
        <v>8</v>
      </c>
      <c r="J2" s="11" t="s">
        <v>9</v>
      </c>
      <c r="K2" s="11" t="s">
        <v>10</v>
      </c>
      <c r="L2" s="5"/>
      <c r="M2" s="11" t="s">
        <v>11</v>
      </c>
      <c r="N2" s="11" t="s">
        <v>12</v>
      </c>
      <c r="O2" s="11" t="s">
        <v>13</v>
      </c>
      <c r="P2" s="11" t="s">
        <v>14</v>
      </c>
      <c r="Q2" s="11" t="s">
        <v>15</v>
      </c>
      <c r="R2" s="11" t="s">
        <v>16</v>
      </c>
    </row>
    <row r="3" spans="1:18" ht="12.75" hidden="1" outlineLevel="1">
      <c r="A3" s="6" t="s">
        <v>621</v>
      </c>
      <c r="B3" s="4"/>
      <c r="C3" s="11">
        <f aca="true" t="shared" si="0" ref="C3:H3">SUBTOTAL(9,C2:C2)</f>
        <v>0</v>
      </c>
      <c r="D3" s="11">
        <f t="shared" si="0"/>
        <v>0</v>
      </c>
      <c r="E3" s="11">
        <f t="shared" si="0"/>
        <v>0</v>
      </c>
      <c r="F3" s="11">
        <f t="shared" si="0"/>
        <v>0</v>
      </c>
      <c r="G3" s="11">
        <f t="shared" si="0"/>
        <v>0</v>
      </c>
      <c r="H3" s="11">
        <f t="shared" si="0"/>
        <v>0</v>
      </c>
      <c r="I3" s="4"/>
      <c r="J3" s="11">
        <f>SUBTOTAL(9,J2:J2)</f>
        <v>0</v>
      </c>
      <c r="K3" s="11">
        <f>SUBTOTAL(9,K2:K2)</f>
        <v>0</v>
      </c>
      <c r="L3" s="5"/>
      <c r="M3" s="11">
        <f aca="true" t="shared" si="1" ref="M3:R3">SUBTOTAL(9,M2:M2)</f>
        <v>0</v>
      </c>
      <c r="N3" s="11">
        <f t="shared" si="1"/>
        <v>0</v>
      </c>
      <c r="O3" s="11">
        <f t="shared" si="1"/>
        <v>0</v>
      </c>
      <c r="P3" s="11">
        <f t="shared" si="1"/>
        <v>0</v>
      </c>
      <c r="Q3" s="11">
        <f t="shared" si="1"/>
        <v>0</v>
      </c>
      <c r="R3" s="11">
        <f t="shared" si="1"/>
        <v>0</v>
      </c>
    </row>
    <row r="4" spans="1:18" ht="15" customHeight="1" outlineLevel="2">
      <c r="A4" s="4" t="s">
        <v>21</v>
      </c>
      <c r="B4" s="16" t="s">
        <v>47</v>
      </c>
      <c r="C4" s="17">
        <v>0</v>
      </c>
      <c r="D4" s="17">
        <v>125922.54454206422</v>
      </c>
      <c r="E4" s="17">
        <v>220716.30016949406</v>
      </c>
      <c r="F4" s="17">
        <v>132008.5957263842</v>
      </c>
      <c r="G4" s="17">
        <v>233274.69931982513</v>
      </c>
      <c r="H4" s="17">
        <v>233274.69931982513</v>
      </c>
      <c r="I4" s="16" t="s">
        <v>40</v>
      </c>
      <c r="J4" s="17">
        <v>217310.79091223545</v>
      </c>
      <c r="K4" s="17">
        <f>H4-J4</f>
        <v>15963.908407589683</v>
      </c>
      <c r="L4" s="18">
        <f>(K4/H4)</f>
        <v>0.06843394699097988</v>
      </c>
      <c r="M4" s="17">
        <v>0</v>
      </c>
      <c r="N4" s="17">
        <v>213810.2132588853</v>
      </c>
      <c r="O4" s="17">
        <v>213810.2132588853</v>
      </c>
      <c r="P4" s="17">
        <v>0</v>
      </c>
      <c r="Q4" s="17">
        <v>0</v>
      </c>
      <c r="R4" s="17">
        <v>213810.2132588853</v>
      </c>
    </row>
    <row r="5" spans="1:18" ht="15" customHeight="1" outlineLevel="2">
      <c r="A5" s="4" t="s">
        <v>21</v>
      </c>
      <c r="B5" s="16" t="s">
        <v>127</v>
      </c>
      <c r="C5" s="17">
        <v>0</v>
      </c>
      <c r="D5" s="17">
        <v>68128.21508704501</v>
      </c>
      <c r="E5" s="17">
        <v>119414.73725652829</v>
      </c>
      <c r="F5" s="17">
        <v>56656.6600825594</v>
      </c>
      <c r="G5" s="17">
        <v>100118.97537807854</v>
      </c>
      <c r="H5" s="17">
        <v>119414.73725652829</v>
      </c>
      <c r="I5" s="16" t="s">
        <v>19</v>
      </c>
      <c r="J5" s="17">
        <v>111242.71545717324</v>
      </c>
      <c r="K5" s="17">
        <f aca="true" t="shared" si="2" ref="K5:K68">H5-J5</f>
        <v>8172.021799355047</v>
      </c>
      <c r="L5" s="18">
        <f aca="true" t="shared" si="3" ref="L5:L68">(K5/H5)</f>
        <v>0.06843394699097988</v>
      </c>
      <c r="M5" s="17">
        <v>0</v>
      </c>
      <c r="N5" s="17">
        <v>109760.87619095955</v>
      </c>
      <c r="O5" s="17">
        <v>109760.87619095955</v>
      </c>
      <c r="P5" s="17">
        <v>0</v>
      </c>
      <c r="Q5" s="17">
        <v>0</v>
      </c>
      <c r="R5" s="17">
        <v>109760.87619095955</v>
      </c>
    </row>
    <row r="6" spans="1:18" ht="15" customHeight="1" outlineLevel="2">
      <c r="A6" s="4" t="s">
        <v>21</v>
      </c>
      <c r="B6" s="16" t="s">
        <v>22</v>
      </c>
      <c r="C6" s="17">
        <v>1536145.9775965812</v>
      </c>
      <c r="D6" s="17">
        <v>50334.39829857181</v>
      </c>
      <c r="E6" s="17">
        <v>88225.83917852212</v>
      </c>
      <c r="F6" s="17">
        <v>49882.34278376467</v>
      </c>
      <c r="G6" s="17">
        <v>88147.96074620646</v>
      </c>
      <c r="H6" s="17">
        <v>88225.83917852212</v>
      </c>
      <c r="I6" s="16" t="s">
        <v>19</v>
      </c>
      <c r="J6" s="17">
        <v>82188.19677694443</v>
      </c>
      <c r="K6" s="17">
        <f t="shared" si="2"/>
        <v>6037.6424015776865</v>
      </c>
      <c r="L6" s="18">
        <f t="shared" si="3"/>
        <v>0.06843394699097974</v>
      </c>
      <c r="M6" s="17">
        <v>1529645.9503378407</v>
      </c>
      <c r="N6" s="17">
        <v>81401.85321591426</v>
      </c>
      <c r="O6" s="17">
        <v>1611047.803553755</v>
      </c>
      <c r="P6" s="17">
        <v>125674.5</v>
      </c>
      <c r="Q6" s="17">
        <v>0</v>
      </c>
      <c r="R6" s="17">
        <v>1736722.303553755</v>
      </c>
    </row>
    <row r="7" spans="1:18" ht="15" customHeight="1" outlineLevel="2">
      <c r="A7" s="4" t="s">
        <v>21</v>
      </c>
      <c r="B7" s="16" t="s">
        <v>23</v>
      </c>
      <c r="C7" s="17">
        <v>0</v>
      </c>
      <c r="D7" s="17">
        <v>44032.980079359855</v>
      </c>
      <c r="E7" s="17">
        <v>77180.7501500003</v>
      </c>
      <c r="F7" s="17">
        <v>37284.62568976934</v>
      </c>
      <c r="G7" s="17">
        <v>65886.31444168005</v>
      </c>
      <c r="H7" s="17">
        <v>77180.7501500003</v>
      </c>
      <c r="I7" s="16" t="s">
        <v>19</v>
      </c>
      <c r="J7" s="17">
        <v>71898.96678551112</v>
      </c>
      <c r="K7" s="17">
        <f t="shared" si="2"/>
        <v>5281.78336448918</v>
      </c>
      <c r="L7" s="18">
        <f t="shared" si="3"/>
        <v>0.06843394699097984</v>
      </c>
      <c r="M7" s="17">
        <v>0</v>
      </c>
      <c r="N7" s="17">
        <v>71165.93657797581</v>
      </c>
      <c r="O7" s="17">
        <v>71165.93657797581</v>
      </c>
      <c r="P7" s="17">
        <v>0</v>
      </c>
      <c r="Q7" s="17">
        <v>0</v>
      </c>
      <c r="R7" s="17">
        <v>71165.93657797581</v>
      </c>
    </row>
    <row r="8" spans="1:18" ht="15" customHeight="1" outlineLevel="2">
      <c r="A8" s="4" t="s">
        <v>21</v>
      </c>
      <c r="B8" s="16" t="s">
        <v>24</v>
      </c>
      <c r="C8" s="17">
        <v>0</v>
      </c>
      <c r="D8" s="17">
        <v>197711.20181319947</v>
      </c>
      <c r="E8" s="17">
        <v>346547.0390943086</v>
      </c>
      <c r="F8" s="17">
        <v>175586.91280507273</v>
      </c>
      <c r="G8" s="17">
        <v>310282.7059383159</v>
      </c>
      <c r="H8" s="17">
        <v>346547.0390943086</v>
      </c>
      <c r="I8" s="16" t="s">
        <v>19</v>
      </c>
      <c r="J8" s="17">
        <v>322831.4573910477</v>
      </c>
      <c r="K8" s="17">
        <f t="shared" si="2"/>
        <v>23715.58170326095</v>
      </c>
      <c r="L8" s="18">
        <f t="shared" si="3"/>
        <v>0.06843394699097988</v>
      </c>
      <c r="M8" s="17">
        <v>0</v>
      </c>
      <c r="N8" s="17">
        <v>317322.55990024324</v>
      </c>
      <c r="O8" s="17">
        <v>317322.55990024324</v>
      </c>
      <c r="P8" s="17">
        <v>0</v>
      </c>
      <c r="Q8" s="17">
        <v>0</v>
      </c>
      <c r="R8" s="17">
        <v>317322.55990024324</v>
      </c>
    </row>
    <row r="9" spans="1:18" ht="15" customHeight="1" outlineLevel="2">
      <c r="A9" s="4" t="s">
        <v>21</v>
      </c>
      <c r="B9" s="16" t="s">
        <v>25</v>
      </c>
      <c r="C9" s="17">
        <v>0</v>
      </c>
      <c r="D9" s="17">
        <v>124634.28359691355</v>
      </c>
      <c r="E9" s="17">
        <v>218458.2439135587</v>
      </c>
      <c r="F9" s="17">
        <v>109334.63443256637</v>
      </c>
      <c r="G9" s="17">
        <v>193207.14558137144</v>
      </c>
      <c r="H9" s="17">
        <v>218458.2439135587</v>
      </c>
      <c r="I9" s="16" t="s">
        <v>19</v>
      </c>
      <c r="J9" s="17">
        <v>203508.28402983566</v>
      </c>
      <c r="K9" s="17">
        <f t="shared" si="2"/>
        <v>14949.95988372303</v>
      </c>
      <c r="L9" s="18">
        <f t="shared" si="3"/>
        <v>0.06843394699097989</v>
      </c>
      <c r="M9" s="17">
        <v>0</v>
      </c>
      <c r="N9" s="17">
        <v>200270.40229476886</v>
      </c>
      <c r="O9" s="17">
        <v>200270.40229476886</v>
      </c>
      <c r="P9" s="17">
        <v>0</v>
      </c>
      <c r="Q9" s="17">
        <v>0</v>
      </c>
      <c r="R9" s="17">
        <v>200270.40229476886</v>
      </c>
    </row>
    <row r="10" spans="1:18" ht="15" customHeight="1" outlineLevel="2">
      <c r="A10" s="4" t="s">
        <v>21</v>
      </c>
      <c r="B10" s="16" t="s">
        <v>26</v>
      </c>
      <c r="C10" s="17">
        <v>0</v>
      </c>
      <c r="D10" s="17">
        <v>23023.702793890723</v>
      </c>
      <c r="E10" s="17">
        <v>40355.811704329615</v>
      </c>
      <c r="F10" s="17">
        <v>19094.823447171937</v>
      </c>
      <c r="G10" s="17">
        <v>33742.79662391639</v>
      </c>
      <c r="H10" s="17">
        <v>40355.811704329615</v>
      </c>
      <c r="I10" s="16" t="s">
        <v>19</v>
      </c>
      <c r="J10" s="17">
        <v>37594.10422537756</v>
      </c>
      <c r="K10" s="17">
        <f t="shared" si="2"/>
        <v>2761.7074789520557</v>
      </c>
      <c r="L10" s="18">
        <f t="shared" si="3"/>
        <v>0.06843394699097982</v>
      </c>
      <c r="M10" s="17">
        <v>0</v>
      </c>
      <c r="N10" s="17">
        <v>48659.720199999996</v>
      </c>
      <c r="O10" s="17">
        <v>48659.720199999996</v>
      </c>
      <c r="P10" s="17">
        <v>0</v>
      </c>
      <c r="Q10" s="17">
        <v>0</v>
      </c>
      <c r="R10" s="17">
        <v>48659.720199999996</v>
      </c>
    </row>
    <row r="11" spans="1:18" ht="15" customHeight="1" outlineLevel="2">
      <c r="A11" s="4" t="s">
        <v>21</v>
      </c>
      <c r="B11" s="16" t="s">
        <v>27</v>
      </c>
      <c r="C11" s="17">
        <v>0</v>
      </c>
      <c r="D11" s="17">
        <v>215713.95586416678</v>
      </c>
      <c r="E11" s="17">
        <v>378102.1611849644</v>
      </c>
      <c r="F11" s="17">
        <v>203920.57088866722</v>
      </c>
      <c r="G11" s="17">
        <v>360351.6089041567</v>
      </c>
      <c r="H11" s="17">
        <v>378102.1611849644</v>
      </c>
      <c r="I11" s="16" t="s">
        <v>19</v>
      </c>
      <c r="J11" s="17">
        <v>352227.13792925765</v>
      </c>
      <c r="K11" s="17">
        <f t="shared" si="2"/>
        <v>25875.023255706765</v>
      </c>
      <c r="L11" s="18">
        <f t="shared" si="3"/>
        <v>0.06843394699097982</v>
      </c>
      <c r="M11" s="17">
        <v>0</v>
      </c>
      <c r="N11" s="17">
        <v>346158.76777465787</v>
      </c>
      <c r="O11" s="17">
        <v>346158.76777465787</v>
      </c>
      <c r="P11" s="17">
        <v>0</v>
      </c>
      <c r="Q11" s="17">
        <v>0</v>
      </c>
      <c r="R11" s="17">
        <v>346158.76777465787</v>
      </c>
    </row>
    <row r="12" spans="1:18" ht="15" customHeight="1" outlineLevel="2">
      <c r="A12" s="4" t="s">
        <v>21</v>
      </c>
      <c r="B12" s="16" t="s">
        <v>28</v>
      </c>
      <c r="C12" s="17">
        <v>0</v>
      </c>
      <c r="D12" s="17">
        <v>28243.97301143557</v>
      </c>
      <c r="E12" s="17">
        <v>52268.030499193235</v>
      </c>
      <c r="F12" s="17">
        <v>27719.367544567536</v>
      </c>
      <c r="G12" s="17">
        <v>51716.38687719932</v>
      </c>
      <c r="H12" s="17">
        <v>52268.030499193235</v>
      </c>
      <c r="I12" s="16" t="s">
        <v>19</v>
      </c>
      <c r="J12" s="17">
        <v>48691.12287068853</v>
      </c>
      <c r="K12" s="17">
        <f t="shared" si="2"/>
        <v>3576.907628504705</v>
      </c>
      <c r="L12" s="18">
        <f t="shared" si="3"/>
        <v>0.0684339469909798</v>
      </c>
      <c r="M12" s="17">
        <v>0</v>
      </c>
      <c r="N12" s="17">
        <v>48690.71035852714</v>
      </c>
      <c r="O12" s="17">
        <v>48690.71035852714</v>
      </c>
      <c r="P12" s="17">
        <v>0</v>
      </c>
      <c r="Q12" s="17">
        <v>0</v>
      </c>
      <c r="R12" s="17">
        <v>48690.71035852714</v>
      </c>
    </row>
    <row r="13" spans="1:18" ht="15" customHeight="1" outlineLevel="2">
      <c r="A13" s="4" t="s">
        <v>21</v>
      </c>
      <c r="B13" s="16" t="s">
        <v>29</v>
      </c>
      <c r="C13" s="17">
        <v>0</v>
      </c>
      <c r="D13" s="17">
        <v>68804.72154875522</v>
      </c>
      <c r="E13" s="17">
        <v>120600.5138290431</v>
      </c>
      <c r="F13" s="17">
        <v>61107.40485892909</v>
      </c>
      <c r="G13" s="17">
        <v>107983.96434901575</v>
      </c>
      <c r="H13" s="17">
        <v>120600.5138290431</v>
      </c>
      <c r="I13" s="16" t="s">
        <v>19</v>
      </c>
      <c r="J13" s="17">
        <v>112347.34465858144</v>
      </c>
      <c r="K13" s="17">
        <f t="shared" si="2"/>
        <v>8253.169170461668</v>
      </c>
      <c r="L13" s="18">
        <f t="shared" si="3"/>
        <v>0.06843394699097985</v>
      </c>
      <c r="M13" s="17">
        <v>0</v>
      </c>
      <c r="N13" s="17">
        <v>110844.48156061754</v>
      </c>
      <c r="O13" s="17">
        <v>110844.48156061754</v>
      </c>
      <c r="P13" s="17">
        <v>0</v>
      </c>
      <c r="Q13" s="17">
        <v>0</v>
      </c>
      <c r="R13" s="17">
        <v>110844.48156061754</v>
      </c>
    </row>
    <row r="14" spans="1:18" ht="15" customHeight="1" outlineLevel="2">
      <c r="A14" s="4" t="s">
        <v>21</v>
      </c>
      <c r="B14" s="16" t="s">
        <v>30</v>
      </c>
      <c r="C14" s="17">
        <v>2432937.8034495013</v>
      </c>
      <c r="D14" s="17">
        <v>2397.6445347052877</v>
      </c>
      <c r="E14" s="17">
        <v>4202.57732835903</v>
      </c>
      <c r="F14" s="17">
        <v>2139.624114974286</v>
      </c>
      <c r="G14" s="17">
        <v>3780.9672115034527</v>
      </c>
      <c r="H14" s="17">
        <v>4202.57732835903</v>
      </c>
      <c r="I14" s="16" t="s">
        <v>19</v>
      </c>
      <c r="J14" s="17">
        <v>3914.9783742446143</v>
      </c>
      <c r="K14" s="17">
        <f t="shared" si="2"/>
        <v>287.5989541144154</v>
      </c>
      <c r="L14" s="18">
        <f t="shared" si="3"/>
        <v>0.06843394699097981</v>
      </c>
      <c r="M14" s="17">
        <v>2424338.2643388305</v>
      </c>
      <c r="N14" s="17">
        <v>4486.839239929847</v>
      </c>
      <c r="O14" s="17">
        <v>2428825.1035787603</v>
      </c>
      <c r="P14" s="17">
        <v>345325.25</v>
      </c>
      <c r="Q14" s="17">
        <v>0</v>
      </c>
      <c r="R14" s="17">
        <v>2774150.3535787603</v>
      </c>
    </row>
    <row r="15" spans="1:18" ht="15" customHeight="1" outlineLevel="2">
      <c r="A15" s="4" t="s">
        <v>21</v>
      </c>
      <c r="B15" s="16" t="s">
        <v>205</v>
      </c>
      <c r="C15" s="17">
        <v>0</v>
      </c>
      <c r="D15" s="17">
        <v>136408.8737653126</v>
      </c>
      <c r="E15" s="17">
        <v>239096.67674885603</v>
      </c>
      <c r="F15" s="17">
        <v>116921.77638018182</v>
      </c>
      <c r="G15" s="17">
        <v>206614.5168725205</v>
      </c>
      <c r="H15" s="17">
        <v>239096.67674885603</v>
      </c>
      <c r="I15" s="16" t="s">
        <v>19</v>
      </c>
      <c r="J15" s="17">
        <v>222734.3474465054</v>
      </c>
      <c r="K15" s="17">
        <f t="shared" si="2"/>
        <v>16362.329302350641</v>
      </c>
      <c r="L15" s="18">
        <f t="shared" si="3"/>
        <v>0.06843394699097978</v>
      </c>
      <c r="M15" s="17">
        <v>0</v>
      </c>
      <c r="N15" s="17">
        <v>219130.54606892378</v>
      </c>
      <c r="O15" s="17">
        <v>219130.54606892378</v>
      </c>
      <c r="P15" s="17">
        <v>0</v>
      </c>
      <c r="Q15" s="17">
        <v>0</v>
      </c>
      <c r="R15" s="17">
        <v>219130.54606892378</v>
      </c>
    </row>
    <row r="16" spans="1:18" ht="15" customHeight="1" outlineLevel="2">
      <c r="A16" s="4" t="s">
        <v>21</v>
      </c>
      <c r="B16" s="16" t="s">
        <v>31</v>
      </c>
      <c r="C16" s="17">
        <v>0</v>
      </c>
      <c r="D16" s="17">
        <v>69713.58793172495</v>
      </c>
      <c r="E16" s="17">
        <v>129011.30937734118</v>
      </c>
      <c r="F16" s="17">
        <v>61449.95451602951</v>
      </c>
      <c r="G16" s="17">
        <v>114647.98452662045</v>
      </c>
      <c r="H16" s="17">
        <v>129011.30937734118</v>
      </c>
      <c r="I16" s="16" t="s">
        <v>19</v>
      </c>
      <c r="J16" s="17">
        <v>120182.55627017532</v>
      </c>
      <c r="K16" s="17">
        <f t="shared" si="2"/>
        <v>8828.75310716586</v>
      </c>
      <c r="L16" s="18">
        <f t="shared" si="3"/>
        <v>0.06843394699097978</v>
      </c>
      <c r="M16" s="17">
        <v>0</v>
      </c>
      <c r="N16" s="17">
        <v>118530.56967408251</v>
      </c>
      <c r="O16" s="17">
        <v>118530.56967408251</v>
      </c>
      <c r="P16" s="17">
        <v>0</v>
      </c>
      <c r="Q16" s="17">
        <v>0</v>
      </c>
      <c r="R16" s="17">
        <v>118530.56967408251</v>
      </c>
    </row>
    <row r="17" spans="1:18" ht="15" customHeight="1" outlineLevel="2">
      <c r="A17" s="4" t="s">
        <v>21</v>
      </c>
      <c r="B17" s="16" t="s">
        <v>33</v>
      </c>
      <c r="C17" s="17">
        <v>0</v>
      </c>
      <c r="D17" s="17">
        <v>88366.40790839789</v>
      </c>
      <c r="E17" s="17">
        <v>163530.04238427192</v>
      </c>
      <c r="F17" s="17">
        <v>76476.22457301608</v>
      </c>
      <c r="G17" s="17">
        <v>142682.69326732153</v>
      </c>
      <c r="H17" s="17">
        <v>163530.04238427192</v>
      </c>
      <c r="I17" s="16" t="s">
        <v>19</v>
      </c>
      <c r="J17" s="17">
        <v>152339.03613231398</v>
      </c>
      <c r="K17" s="17">
        <f t="shared" si="2"/>
        <v>11191.006251957937</v>
      </c>
      <c r="L17" s="18">
        <f t="shared" si="3"/>
        <v>0.06843394699097975</v>
      </c>
      <c r="M17" s="17">
        <v>0</v>
      </c>
      <c r="N17" s="17">
        <v>150075.03201809071</v>
      </c>
      <c r="O17" s="17">
        <v>150075.03201809071</v>
      </c>
      <c r="P17" s="17">
        <v>0</v>
      </c>
      <c r="Q17" s="17">
        <v>0</v>
      </c>
      <c r="R17" s="17">
        <v>150075.03201809071</v>
      </c>
    </row>
    <row r="18" spans="1:18" ht="15" customHeight="1" outlineLevel="2">
      <c r="A18" s="4" t="s">
        <v>21</v>
      </c>
      <c r="B18" s="16" t="s">
        <v>34</v>
      </c>
      <c r="C18" s="17">
        <v>0</v>
      </c>
      <c r="D18" s="17">
        <v>80548.31729821402</v>
      </c>
      <c r="E18" s="17">
        <v>149061.95751911873</v>
      </c>
      <c r="F18" s="17">
        <v>69456.42247507947</v>
      </c>
      <c r="G18" s="17">
        <v>129585.75660328809</v>
      </c>
      <c r="H18" s="17">
        <v>149061.95751911873</v>
      </c>
      <c r="I18" s="16" t="s">
        <v>19</v>
      </c>
      <c r="J18" s="17">
        <v>138861.05941988368</v>
      </c>
      <c r="K18" s="17">
        <f t="shared" si="2"/>
        <v>10200.898099235055</v>
      </c>
      <c r="L18" s="18">
        <f t="shared" si="3"/>
        <v>0.06843394699097981</v>
      </c>
      <c r="M18" s="17">
        <v>0</v>
      </c>
      <c r="N18" s="17">
        <v>136853.57461039544</v>
      </c>
      <c r="O18" s="17">
        <v>136853.57461039544</v>
      </c>
      <c r="P18" s="17">
        <v>0</v>
      </c>
      <c r="Q18" s="17">
        <v>0</v>
      </c>
      <c r="R18" s="17">
        <v>136853.57461039544</v>
      </c>
    </row>
    <row r="19" spans="1:18" ht="15" customHeight="1" outlineLevel="2">
      <c r="A19" s="4" t="s">
        <v>21</v>
      </c>
      <c r="B19" s="16" t="s">
        <v>258</v>
      </c>
      <c r="C19" s="17">
        <v>0</v>
      </c>
      <c r="D19" s="17">
        <v>71631.10754355263</v>
      </c>
      <c r="E19" s="17">
        <v>125554.586683044</v>
      </c>
      <c r="F19" s="17">
        <v>68237.06450373305</v>
      </c>
      <c r="G19" s="17">
        <v>120582.9106581001</v>
      </c>
      <c r="H19" s="17">
        <v>125554.586683044</v>
      </c>
      <c r="I19" s="16" t="s">
        <v>19</v>
      </c>
      <c r="J19" s="17">
        <v>116962.39075350219</v>
      </c>
      <c r="K19" s="17">
        <f t="shared" si="2"/>
        <v>8592.19592954182</v>
      </c>
      <c r="L19" s="18">
        <f t="shared" si="3"/>
        <v>0.06843394699097986</v>
      </c>
      <c r="M19" s="17">
        <v>0</v>
      </c>
      <c r="N19" s="17">
        <v>115371.69188902467</v>
      </c>
      <c r="O19" s="17">
        <v>115371.69188902467</v>
      </c>
      <c r="P19" s="17">
        <v>0</v>
      </c>
      <c r="Q19" s="17">
        <v>0</v>
      </c>
      <c r="R19" s="17">
        <v>115371.69188902467</v>
      </c>
    </row>
    <row r="20" spans="1:18" ht="15" customHeight="1" outlineLevel="2">
      <c r="A20" s="4" t="s">
        <v>21</v>
      </c>
      <c r="B20" s="16" t="s">
        <v>36</v>
      </c>
      <c r="C20" s="17">
        <v>0</v>
      </c>
      <c r="D20" s="17">
        <v>152965.11562498924</v>
      </c>
      <c r="E20" s="17">
        <v>227193.18380470734</v>
      </c>
      <c r="F20" s="17">
        <v>129448.68983665192</v>
      </c>
      <c r="G20" s="17">
        <v>193836.28075987543</v>
      </c>
      <c r="H20" s="17">
        <v>227193.18380470734</v>
      </c>
      <c r="I20" s="16" t="s">
        <v>19</v>
      </c>
      <c r="J20" s="17">
        <v>211645.45750750406</v>
      </c>
      <c r="K20" s="17">
        <f t="shared" si="2"/>
        <v>15547.726297203277</v>
      </c>
      <c r="L20" s="18">
        <f t="shared" si="3"/>
        <v>0.06843394699097982</v>
      </c>
      <c r="M20" s="17">
        <v>0</v>
      </c>
      <c r="N20" s="17">
        <v>208252.70519152324</v>
      </c>
      <c r="O20" s="17">
        <v>208252.70519152324</v>
      </c>
      <c r="P20" s="17">
        <v>0</v>
      </c>
      <c r="Q20" s="17">
        <v>0</v>
      </c>
      <c r="R20" s="17">
        <v>208252.70519152324</v>
      </c>
    </row>
    <row r="21" spans="1:18" ht="15" customHeight="1" outlineLevel="2">
      <c r="A21" s="4" t="s">
        <v>21</v>
      </c>
      <c r="B21" s="16" t="s">
        <v>37</v>
      </c>
      <c r="C21" s="17">
        <v>0</v>
      </c>
      <c r="D21" s="17">
        <v>147597.59636946168</v>
      </c>
      <c r="E21" s="17">
        <v>258708.20434140426</v>
      </c>
      <c r="F21" s="17">
        <v>129164.96490511301</v>
      </c>
      <c r="G21" s="17">
        <v>228249.66953931333</v>
      </c>
      <c r="H21" s="17">
        <v>258708.20434140426</v>
      </c>
      <c r="I21" s="16" t="s">
        <v>19</v>
      </c>
      <c r="J21" s="17">
        <v>241003.78079937302</v>
      </c>
      <c r="K21" s="17">
        <f t="shared" si="2"/>
        <v>17704.423542031233</v>
      </c>
      <c r="L21" s="18">
        <f t="shared" si="3"/>
        <v>0.06843394699097981</v>
      </c>
      <c r="M21" s="17">
        <v>0</v>
      </c>
      <c r="N21" s="17">
        <v>237052.26682059228</v>
      </c>
      <c r="O21" s="17">
        <v>237052.26682059228</v>
      </c>
      <c r="P21" s="17">
        <v>0</v>
      </c>
      <c r="Q21" s="17">
        <v>0</v>
      </c>
      <c r="R21" s="17">
        <v>237052.26682059228</v>
      </c>
    </row>
    <row r="22" spans="1:18" ht="15" customHeight="1" outlineLevel="2">
      <c r="A22" s="4" t="s">
        <v>21</v>
      </c>
      <c r="B22" s="16" t="s">
        <v>156</v>
      </c>
      <c r="C22" s="17">
        <v>1134112.652465227</v>
      </c>
      <c r="D22" s="17">
        <v>227712.82940347295</v>
      </c>
      <c r="E22" s="17">
        <v>338213.07880541036</v>
      </c>
      <c r="F22" s="17">
        <v>199840.490519836</v>
      </c>
      <c r="G22" s="17">
        <v>299240.8611973947</v>
      </c>
      <c r="H22" s="17">
        <v>338213.07880541036</v>
      </c>
      <c r="I22" s="16" t="s">
        <v>19</v>
      </c>
      <c r="J22" s="17">
        <v>315067.8228987848</v>
      </c>
      <c r="K22" s="17">
        <f t="shared" si="2"/>
        <v>23145.255906625534</v>
      </c>
      <c r="L22" s="18">
        <f t="shared" si="3"/>
        <v>0.06843394699097982</v>
      </c>
      <c r="M22" s="17">
        <v>1127336.6110638075</v>
      </c>
      <c r="N22" s="17">
        <v>309706.68661611003</v>
      </c>
      <c r="O22" s="17">
        <v>1437043.2976799174</v>
      </c>
      <c r="P22" s="17">
        <v>0</v>
      </c>
      <c r="Q22" s="17">
        <v>-10983</v>
      </c>
      <c r="R22" s="17">
        <v>1426060.2976799174</v>
      </c>
    </row>
    <row r="23" spans="1:18" ht="15" customHeight="1" outlineLevel="2">
      <c r="A23" s="4" t="s">
        <v>21</v>
      </c>
      <c r="B23" s="16" t="s">
        <v>38</v>
      </c>
      <c r="C23" s="17">
        <v>0</v>
      </c>
      <c r="D23" s="17">
        <v>58805.710910880625</v>
      </c>
      <c r="E23" s="17">
        <v>103074.30641818614</v>
      </c>
      <c r="F23" s="17">
        <v>49508.13127044384</v>
      </c>
      <c r="G23" s="17">
        <v>87486.68503327585</v>
      </c>
      <c r="H23" s="17">
        <v>103074.30641818614</v>
      </c>
      <c r="I23" s="16" t="s">
        <v>19</v>
      </c>
      <c r="J23" s="17">
        <v>96020.52479663197</v>
      </c>
      <c r="K23" s="17">
        <f t="shared" si="2"/>
        <v>7053.781621554168</v>
      </c>
      <c r="L23" s="18">
        <f t="shared" si="3"/>
        <v>0.06843394699097988</v>
      </c>
      <c r="M23" s="17">
        <v>0</v>
      </c>
      <c r="N23" s="17">
        <v>94828.40154997371</v>
      </c>
      <c r="O23" s="17">
        <v>94828.40154997371</v>
      </c>
      <c r="P23" s="17">
        <v>0</v>
      </c>
      <c r="Q23" s="17">
        <v>0</v>
      </c>
      <c r="R23" s="17">
        <v>94828.40154997371</v>
      </c>
    </row>
    <row r="24" spans="1:18" ht="15" customHeight="1" outlineLevel="2">
      <c r="A24" s="4" t="s">
        <v>21</v>
      </c>
      <c r="B24" s="16" t="s">
        <v>39</v>
      </c>
      <c r="C24" s="17">
        <v>3422200.72844766</v>
      </c>
      <c r="D24" s="17">
        <v>266.02263030404976</v>
      </c>
      <c r="E24" s="17">
        <v>492.2989746725066</v>
      </c>
      <c r="F24" s="17">
        <v>300.01665491531537</v>
      </c>
      <c r="G24" s="17">
        <v>559.7450003235896</v>
      </c>
      <c r="H24" s="17">
        <v>559.7450003235896</v>
      </c>
      <c r="I24" s="16" t="s">
        <v>40</v>
      </c>
      <c r="J24" s="17">
        <v>521.4394406429791</v>
      </c>
      <c r="K24" s="17">
        <f t="shared" si="2"/>
        <v>38.305559680610486</v>
      </c>
      <c r="L24" s="18">
        <f t="shared" si="3"/>
        <v>0.06843394699097978</v>
      </c>
      <c r="M24" s="17">
        <v>3409376.2985313875</v>
      </c>
      <c r="N24" s="17">
        <v>1149.4703821272824</v>
      </c>
      <c r="O24" s="17">
        <v>3410525.768913515</v>
      </c>
      <c r="P24" s="17">
        <v>830345</v>
      </c>
      <c r="Q24" s="17">
        <v>-21534</v>
      </c>
      <c r="R24" s="17">
        <v>4219336.768913515</v>
      </c>
    </row>
    <row r="25" spans="1:18" ht="15" customHeight="1" outlineLevel="2">
      <c r="A25" s="4" t="s">
        <v>21</v>
      </c>
      <c r="B25" s="16" t="s">
        <v>41</v>
      </c>
      <c r="C25" s="17">
        <v>0</v>
      </c>
      <c r="D25" s="17">
        <v>66830.75204920619</v>
      </c>
      <c r="E25" s="17">
        <v>123676.23354105631</v>
      </c>
      <c r="F25" s="17">
        <v>58058.800710253796</v>
      </c>
      <c r="G25" s="17">
        <v>108320.95333796876</v>
      </c>
      <c r="H25" s="17">
        <v>123676.23354105631</v>
      </c>
      <c r="I25" s="16" t="s">
        <v>19</v>
      </c>
      <c r="J25" s="17">
        <v>115212.58073086363</v>
      </c>
      <c r="K25" s="17">
        <f t="shared" si="2"/>
        <v>8463.652810192681</v>
      </c>
      <c r="L25" s="18">
        <f t="shared" si="3"/>
        <v>0.06843394699097977</v>
      </c>
      <c r="M25" s="17">
        <v>0</v>
      </c>
      <c r="N25" s="17">
        <v>113655.18508837577</v>
      </c>
      <c r="O25" s="17">
        <v>113655.18508837577</v>
      </c>
      <c r="P25" s="17">
        <v>0</v>
      </c>
      <c r="Q25" s="17">
        <v>0</v>
      </c>
      <c r="R25" s="17">
        <v>113655.18508837577</v>
      </c>
    </row>
    <row r="26" spans="1:18" ht="15" customHeight="1" outlineLevel="2">
      <c r="A26" s="4" t="s">
        <v>21</v>
      </c>
      <c r="B26" s="16" t="s">
        <v>44</v>
      </c>
      <c r="C26" s="17">
        <v>0</v>
      </c>
      <c r="D26" s="17">
        <v>30460.12285369149</v>
      </c>
      <c r="E26" s="17">
        <v>53390.32532597222</v>
      </c>
      <c r="F26" s="17">
        <v>26091.209133645534</v>
      </c>
      <c r="G26" s="17">
        <v>46106.23218928282</v>
      </c>
      <c r="H26" s="17">
        <v>53390.32532597222</v>
      </c>
      <c r="I26" s="16" t="s">
        <v>19</v>
      </c>
      <c r="J26" s="17">
        <v>49736.614632783465</v>
      </c>
      <c r="K26" s="17">
        <f t="shared" si="2"/>
        <v>3653.710693188754</v>
      </c>
      <c r="L26" s="18">
        <f t="shared" si="3"/>
        <v>0.06843394699097989</v>
      </c>
      <c r="M26" s="17">
        <v>0</v>
      </c>
      <c r="N26" s="17">
        <v>49425.38892059702</v>
      </c>
      <c r="O26" s="17">
        <v>49425.38892059702</v>
      </c>
      <c r="P26" s="17">
        <v>0</v>
      </c>
      <c r="Q26" s="17">
        <v>0</v>
      </c>
      <c r="R26" s="17">
        <v>49425.38892059702</v>
      </c>
    </row>
    <row r="27" spans="1:18" ht="15" customHeight="1" outlineLevel="2">
      <c r="A27" s="4" t="s">
        <v>21</v>
      </c>
      <c r="B27" s="16" t="s">
        <v>45</v>
      </c>
      <c r="C27" s="17">
        <v>0</v>
      </c>
      <c r="D27" s="17">
        <v>95527.3944465252</v>
      </c>
      <c r="E27" s="17">
        <v>167439.85871430422</v>
      </c>
      <c r="F27" s="17">
        <v>90326.64380873344</v>
      </c>
      <c r="G27" s="17">
        <v>159617.79275892902</v>
      </c>
      <c r="H27" s="17">
        <v>167439.85871430422</v>
      </c>
      <c r="I27" s="16" t="s">
        <v>19</v>
      </c>
      <c r="J27" s="17">
        <v>155981.2882988724</v>
      </c>
      <c r="K27" s="17">
        <f t="shared" si="2"/>
        <v>11458.570415431837</v>
      </c>
      <c r="L27" s="18">
        <f t="shared" si="3"/>
        <v>0.06843394699097977</v>
      </c>
      <c r="M27" s="17">
        <v>0</v>
      </c>
      <c r="N27" s="17">
        <v>153647.9630978592</v>
      </c>
      <c r="O27" s="17">
        <v>153647.9630978592</v>
      </c>
      <c r="P27" s="17">
        <v>0</v>
      </c>
      <c r="Q27" s="17">
        <v>0</v>
      </c>
      <c r="R27" s="17">
        <v>153647.9630978592</v>
      </c>
    </row>
    <row r="28" spans="1:18" ht="15" customHeight="1" outlineLevel="2">
      <c r="A28" s="4" t="s">
        <v>21</v>
      </c>
      <c r="B28" s="16" t="s">
        <v>43</v>
      </c>
      <c r="C28" s="17">
        <v>0</v>
      </c>
      <c r="D28" s="17">
        <v>66467.72953430002</v>
      </c>
      <c r="E28" s="17">
        <v>123004.5543912782</v>
      </c>
      <c r="F28" s="17">
        <v>58411.96620547359</v>
      </c>
      <c r="G28" s="17">
        <v>108979.96996804475</v>
      </c>
      <c r="H28" s="17">
        <v>123004.5543912782</v>
      </c>
      <c r="I28" s="16" t="s">
        <v>19</v>
      </c>
      <c r="J28" s="17">
        <v>114586.86723641638</v>
      </c>
      <c r="K28" s="17">
        <f t="shared" si="2"/>
        <v>8417.687154861822</v>
      </c>
      <c r="L28" s="18">
        <f t="shared" si="3"/>
        <v>0.06843394699097978</v>
      </c>
      <c r="M28" s="17">
        <v>0</v>
      </c>
      <c r="N28" s="17">
        <v>113041.38047268559</v>
      </c>
      <c r="O28" s="17">
        <v>113041.38047268559</v>
      </c>
      <c r="P28" s="17">
        <v>0</v>
      </c>
      <c r="Q28" s="17">
        <v>0</v>
      </c>
      <c r="R28" s="17">
        <v>113041.38047268559</v>
      </c>
    </row>
    <row r="29" spans="1:18" ht="15" customHeight="1" outlineLevel="2">
      <c r="A29" s="4" t="s">
        <v>21</v>
      </c>
      <c r="B29" s="16" t="s">
        <v>221</v>
      </c>
      <c r="C29" s="17">
        <v>731248.6622414984</v>
      </c>
      <c r="D29" s="17">
        <v>404442.01211990457</v>
      </c>
      <c r="E29" s="17">
        <v>600702.5221664343</v>
      </c>
      <c r="F29" s="17">
        <v>400134.2203825181</v>
      </c>
      <c r="G29" s="17">
        <v>599160.8089687976</v>
      </c>
      <c r="H29" s="17">
        <v>600702.5221664343</v>
      </c>
      <c r="I29" s="16" t="s">
        <v>19</v>
      </c>
      <c r="J29" s="17">
        <v>559594.0776071487</v>
      </c>
      <c r="K29" s="17">
        <f t="shared" si="2"/>
        <v>41108.44455928565</v>
      </c>
      <c r="L29" s="18">
        <f t="shared" si="3"/>
        <v>0.06843394699097982</v>
      </c>
      <c r="M29" s="17">
        <v>727343.9754286679</v>
      </c>
      <c r="N29" s="17">
        <v>549930.0804277874</v>
      </c>
      <c r="O29" s="17">
        <v>1277274.0558564551</v>
      </c>
      <c r="P29" s="17">
        <v>91780.5833</v>
      </c>
      <c r="Q29" s="17">
        <v>-66194</v>
      </c>
      <c r="R29" s="17">
        <v>1302860.6391564552</v>
      </c>
    </row>
    <row r="30" spans="1:18" ht="15" customHeight="1" outlineLevel="2">
      <c r="A30" s="4" t="s">
        <v>21</v>
      </c>
      <c r="B30" s="16" t="s">
        <v>46</v>
      </c>
      <c r="C30" s="17">
        <v>0</v>
      </c>
      <c r="D30" s="17">
        <v>651550.0896059943</v>
      </c>
      <c r="E30" s="17">
        <v>1205752.4605865374</v>
      </c>
      <c r="F30" s="17">
        <v>612197.6524303412</v>
      </c>
      <c r="G30" s="17">
        <v>1142185.173867923</v>
      </c>
      <c r="H30" s="17">
        <v>1205752.4605865374</v>
      </c>
      <c r="I30" s="16" t="s">
        <v>19</v>
      </c>
      <c r="J30" s="17">
        <v>1123238.0606145149</v>
      </c>
      <c r="K30" s="17">
        <f t="shared" si="2"/>
        <v>82514.39997202251</v>
      </c>
      <c r="L30" s="18">
        <f t="shared" si="3"/>
        <v>0.06843394699097977</v>
      </c>
      <c r="M30" s="17">
        <v>0</v>
      </c>
      <c r="N30" s="17">
        <v>1102495.441494347</v>
      </c>
      <c r="O30" s="17">
        <v>1102495.441494347</v>
      </c>
      <c r="P30" s="17">
        <v>0</v>
      </c>
      <c r="Q30" s="17">
        <v>0</v>
      </c>
      <c r="R30" s="17">
        <v>1102495.441494347</v>
      </c>
    </row>
    <row r="31" spans="1:18" ht="15" customHeight="1" outlineLevel="2">
      <c r="A31" s="4" t="s">
        <v>21</v>
      </c>
      <c r="B31" s="16" t="s">
        <v>48</v>
      </c>
      <c r="C31" s="17">
        <v>0</v>
      </c>
      <c r="D31" s="17">
        <v>56621.09455331652</v>
      </c>
      <c r="E31" s="17">
        <v>99245.12363376238</v>
      </c>
      <c r="F31" s="17">
        <v>54765.97242948283</v>
      </c>
      <c r="G31" s="17">
        <v>96777.9081441439</v>
      </c>
      <c r="H31" s="17">
        <v>99245.12363376238</v>
      </c>
      <c r="I31" s="16" t="s">
        <v>19</v>
      </c>
      <c r="J31" s="17">
        <v>92453.38810389626</v>
      </c>
      <c r="K31" s="17">
        <f t="shared" si="2"/>
        <v>6791.735529866128</v>
      </c>
      <c r="L31" s="18">
        <f t="shared" si="3"/>
        <v>0.06843394699097977</v>
      </c>
      <c r="M31" s="17">
        <v>0</v>
      </c>
      <c r="N31" s="17">
        <v>91329.15631037216</v>
      </c>
      <c r="O31" s="17">
        <v>91329.15631037216</v>
      </c>
      <c r="P31" s="17">
        <v>0</v>
      </c>
      <c r="Q31" s="17">
        <v>0</v>
      </c>
      <c r="R31" s="17">
        <v>91329.15631037216</v>
      </c>
    </row>
    <row r="32" spans="1:18" ht="15" customHeight="1" outlineLevel="2">
      <c r="A32" s="4" t="s">
        <v>21</v>
      </c>
      <c r="B32" s="16" t="s">
        <v>49</v>
      </c>
      <c r="C32" s="17">
        <v>0</v>
      </c>
      <c r="D32" s="17">
        <v>0</v>
      </c>
      <c r="E32" s="17">
        <v>0</v>
      </c>
      <c r="F32" s="17">
        <v>0</v>
      </c>
      <c r="G32" s="17">
        <v>0</v>
      </c>
      <c r="H32" s="17">
        <v>0</v>
      </c>
      <c r="I32" s="16" t="s">
        <v>40</v>
      </c>
      <c r="J32" s="17">
        <v>0</v>
      </c>
      <c r="K32" s="17">
        <f t="shared" si="2"/>
        <v>0</v>
      </c>
      <c r="L32" s="18">
        <v>0</v>
      </c>
      <c r="M32" s="17">
        <v>0</v>
      </c>
      <c r="N32" s="17">
        <v>48659.720199999996</v>
      </c>
      <c r="O32" s="17">
        <v>48659.720199999996</v>
      </c>
      <c r="P32" s="17">
        <v>0</v>
      </c>
      <c r="Q32" s="17">
        <v>0</v>
      </c>
      <c r="R32" s="17">
        <v>48659.720199999996</v>
      </c>
    </row>
    <row r="33" spans="1:18" ht="15" customHeight="1" outlineLevel="2">
      <c r="A33" s="4" t="s">
        <v>21</v>
      </c>
      <c r="B33" s="16" t="s">
        <v>50</v>
      </c>
      <c r="C33" s="17">
        <v>3393059.8725439277</v>
      </c>
      <c r="D33" s="17">
        <v>0</v>
      </c>
      <c r="E33" s="17">
        <v>0</v>
      </c>
      <c r="F33" s="17">
        <v>0</v>
      </c>
      <c r="G33" s="17">
        <v>0</v>
      </c>
      <c r="H33" s="17">
        <v>0</v>
      </c>
      <c r="I33" s="16" t="s">
        <v>40</v>
      </c>
      <c r="J33" s="17">
        <v>0</v>
      </c>
      <c r="K33" s="17">
        <f t="shared" si="2"/>
        <v>0</v>
      </c>
      <c r="L33" s="18">
        <v>0</v>
      </c>
      <c r="M33" s="17">
        <v>3380119.905186518</v>
      </c>
      <c r="N33" s="17">
        <v>636.7667276626416</v>
      </c>
      <c r="O33" s="17">
        <v>3380756.6719141807</v>
      </c>
      <c r="P33" s="17">
        <v>0</v>
      </c>
      <c r="Q33" s="17">
        <v>-320724</v>
      </c>
      <c r="R33" s="17">
        <v>3060032.6719141807</v>
      </c>
    </row>
    <row r="34" spans="1:18" ht="15" customHeight="1" outlineLevel="2">
      <c r="A34" s="4" t="s">
        <v>21</v>
      </c>
      <c r="B34" s="16" t="s">
        <v>138</v>
      </c>
      <c r="C34" s="17">
        <v>0</v>
      </c>
      <c r="D34" s="17">
        <v>0</v>
      </c>
      <c r="E34" s="17">
        <v>0</v>
      </c>
      <c r="F34" s="17">
        <v>0</v>
      </c>
      <c r="G34" s="17">
        <v>0</v>
      </c>
      <c r="H34" s="17">
        <v>0</v>
      </c>
      <c r="I34" s="16" t="s">
        <v>40</v>
      </c>
      <c r="J34" s="17">
        <v>0</v>
      </c>
      <c r="K34" s="17">
        <f t="shared" si="2"/>
        <v>0</v>
      </c>
      <c r="L34" s="18">
        <v>0</v>
      </c>
      <c r="M34" s="17">
        <v>0</v>
      </c>
      <c r="N34" s="17">
        <v>48659.720199999996</v>
      </c>
      <c r="O34" s="17">
        <v>48659.720199999996</v>
      </c>
      <c r="P34" s="17">
        <v>0</v>
      </c>
      <c r="Q34" s="17">
        <v>0</v>
      </c>
      <c r="R34" s="17">
        <v>48659.720199999996</v>
      </c>
    </row>
    <row r="35" spans="1:18" ht="15" customHeight="1" outlineLevel="2">
      <c r="A35" s="4" t="s">
        <v>21</v>
      </c>
      <c r="B35" s="16" t="s">
        <v>51</v>
      </c>
      <c r="C35" s="17">
        <v>0</v>
      </c>
      <c r="D35" s="17">
        <v>25143.933058853927</v>
      </c>
      <c r="E35" s="17">
        <v>44072.13892192123</v>
      </c>
      <c r="F35" s="17">
        <v>22006.634328420536</v>
      </c>
      <c r="G35" s="17">
        <v>38888.308581390396</v>
      </c>
      <c r="H35" s="17">
        <v>44072.13892192123</v>
      </c>
      <c r="I35" s="16" t="s">
        <v>19</v>
      </c>
      <c r="J35" s="17">
        <v>41056.108503159376</v>
      </c>
      <c r="K35" s="17">
        <f t="shared" si="2"/>
        <v>3016.030418761853</v>
      </c>
      <c r="L35" s="18">
        <f t="shared" si="3"/>
        <v>0.06843394699097975</v>
      </c>
      <c r="M35" s="17">
        <v>0</v>
      </c>
      <c r="N35" s="17">
        <v>48659.720199999996</v>
      </c>
      <c r="O35" s="17">
        <v>48659.720199999996</v>
      </c>
      <c r="P35" s="17">
        <v>0</v>
      </c>
      <c r="Q35" s="17">
        <v>0</v>
      </c>
      <c r="R35" s="17">
        <v>48659.720199999996</v>
      </c>
    </row>
    <row r="36" spans="1:18" ht="15" customHeight="1" outlineLevel="2">
      <c r="A36" s="4" t="s">
        <v>21</v>
      </c>
      <c r="B36" s="16" t="s">
        <v>52</v>
      </c>
      <c r="C36" s="17">
        <v>0</v>
      </c>
      <c r="D36" s="17">
        <v>116238.48517098158</v>
      </c>
      <c r="E36" s="17">
        <v>203742.1374984636</v>
      </c>
      <c r="F36" s="17">
        <v>101630.79092532059</v>
      </c>
      <c r="G36" s="17">
        <v>179593.54892222173</v>
      </c>
      <c r="H36" s="17">
        <v>203742.1374984636</v>
      </c>
      <c r="I36" s="16" t="s">
        <v>19</v>
      </c>
      <c r="J36" s="17">
        <v>189799.25886106482</v>
      </c>
      <c r="K36" s="17">
        <f t="shared" si="2"/>
        <v>13942.878637398768</v>
      </c>
      <c r="L36" s="18">
        <f t="shared" si="3"/>
        <v>0.06843394699097977</v>
      </c>
      <c r="M36" s="17">
        <v>0</v>
      </c>
      <c r="N36" s="17">
        <v>186822.29385555765</v>
      </c>
      <c r="O36" s="17">
        <v>186822.29385555765</v>
      </c>
      <c r="P36" s="17">
        <v>0</v>
      </c>
      <c r="Q36" s="17">
        <v>0</v>
      </c>
      <c r="R36" s="17">
        <v>186822.29385555765</v>
      </c>
    </row>
    <row r="37" spans="1:18" ht="15" customHeight="1" outlineLevel="2">
      <c r="A37" s="4" t="s">
        <v>21</v>
      </c>
      <c r="B37" s="16" t="s">
        <v>53</v>
      </c>
      <c r="C37" s="17">
        <v>2203017.278678812</v>
      </c>
      <c r="D37" s="17">
        <v>3175.682258015167</v>
      </c>
      <c r="E37" s="17">
        <v>5566.3173028469855</v>
      </c>
      <c r="F37" s="17">
        <v>3047.480285804136</v>
      </c>
      <c r="G37" s="17">
        <v>5385.25573613059</v>
      </c>
      <c r="H37" s="17">
        <v>5566.3173028469855</v>
      </c>
      <c r="I37" s="16" t="s">
        <v>19</v>
      </c>
      <c r="J37" s="17">
        <v>5185.392239608981</v>
      </c>
      <c r="K37" s="17">
        <f t="shared" si="2"/>
        <v>380.92506323800444</v>
      </c>
      <c r="L37" s="18">
        <f t="shared" si="3"/>
        <v>0.06843394699097984</v>
      </c>
      <c r="M37" s="17">
        <v>2198733.2739073355</v>
      </c>
      <c r="N37" s="17">
        <v>5745.286161617335</v>
      </c>
      <c r="O37" s="17">
        <v>2204478.560068953</v>
      </c>
      <c r="P37" s="17">
        <v>135140.3333</v>
      </c>
      <c r="Q37" s="17">
        <v>0</v>
      </c>
      <c r="R37" s="17">
        <v>2339618.893368953</v>
      </c>
    </row>
    <row r="38" spans="1:18" ht="15" customHeight="1" outlineLevel="2">
      <c r="A38" s="4" t="s">
        <v>21</v>
      </c>
      <c r="B38" s="16" t="s">
        <v>54</v>
      </c>
      <c r="C38" s="17">
        <v>0</v>
      </c>
      <c r="D38" s="17">
        <v>135436.65160622497</v>
      </c>
      <c r="E38" s="17">
        <v>237392.57143016998</v>
      </c>
      <c r="F38" s="17">
        <v>121529.90858115889</v>
      </c>
      <c r="G38" s="17">
        <v>214757.62791535753</v>
      </c>
      <c r="H38" s="17">
        <v>237392.57143016998</v>
      </c>
      <c r="I38" s="16" t="s">
        <v>19</v>
      </c>
      <c r="J38" s="17">
        <v>221146.86078086533</v>
      </c>
      <c r="K38" s="17">
        <f t="shared" si="2"/>
        <v>16245.710649304645</v>
      </c>
      <c r="L38" s="18">
        <f t="shared" si="3"/>
        <v>0.06843394699097984</v>
      </c>
      <c r="M38" s="17">
        <v>0</v>
      </c>
      <c r="N38" s="17">
        <v>217573.27320943834</v>
      </c>
      <c r="O38" s="17">
        <v>217573.27320943834</v>
      </c>
      <c r="P38" s="17">
        <v>0</v>
      </c>
      <c r="Q38" s="17">
        <v>0</v>
      </c>
      <c r="R38" s="17">
        <v>217573.27320943834</v>
      </c>
    </row>
    <row r="39" spans="1:18" ht="15" customHeight="1" outlineLevel="2">
      <c r="A39" s="4" t="s">
        <v>21</v>
      </c>
      <c r="B39" s="16" t="s">
        <v>55</v>
      </c>
      <c r="C39" s="17">
        <v>7107452.744877871</v>
      </c>
      <c r="D39" s="17">
        <v>775.5916739251795</v>
      </c>
      <c r="E39" s="17">
        <v>1359.4525534214088</v>
      </c>
      <c r="F39" s="17">
        <v>691.4870733816437</v>
      </c>
      <c r="G39" s="17">
        <v>1221.9389066223425</v>
      </c>
      <c r="H39" s="17">
        <v>1359.4525534214088</v>
      </c>
      <c r="I39" s="16" t="s">
        <v>19</v>
      </c>
      <c r="J39" s="17">
        <v>1266.419849443816</v>
      </c>
      <c r="K39" s="17">
        <f t="shared" si="2"/>
        <v>93.03270397759275</v>
      </c>
      <c r="L39" s="18">
        <f t="shared" si="3"/>
        <v>0.06843394699097974</v>
      </c>
      <c r="M39" s="17">
        <v>7088593.3588305535</v>
      </c>
      <c r="N39" s="17">
        <v>1883.9759564421377</v>
      </c>
      <c r="O39" s="17">
        <v>7090477.334786995</v>
      </c>
      <c r="P39" s="17">
        <v>568199.1667</v>
      </c>
      <c r="Q39" s="17">
        <v>0</v>
      </c>
      <c r="R39" s="17">
        <v>7658676.501486995</v>
      </c>
    </row>
    <row r="40" spans="1:18" ht="15" customHeight="1" outlineLevel="2">
      <c r="A40" s="4" t="s">
        <v>21</v>
      </c>
      <c r="B40" s="16" t="s">
        <v>56</v>
      </c>
      <c r="C40" s="17">
        <v>0</v>
      </c>
      <c r="D40" s="17">
        <v>22240.319619268434</v>
      </c>
      <c r="E40" s="17">
        <v>33032.6885479138</v>
      </c>
      <c r="F40" s="17">
        <v>24053.34267640958</v>
      </c>
      <c r="G40" s="17">
        <v>36017.44050188071</v>
      </c>
      <c r="H40" s="17">
        <v>36017.44050188071</v>
      </c>
      <c r="I40" s="16" t="s">
        <v>40</v>
      </c>
      <c r="J40" s="17">
        <v>33552.62488782423</v>
      </c>
      <c r="K40" s="17">
        <f t="shared" si="2"/>
        <v>2464.815614056475</v>
      </c>
      <c r="L40" s="18">
        <f t="shared" si="3"/>
        <v>0.06843394699097985</v>
      </c>
      <c r="M40" s="17">
        <v>0</v>
      </c>
      <c r="N40" s="17">
        <v>48659.720199999996</v>
      </c>
      <c r="O40" s="17">
        <v>48659.720199999996</v>
      </c>
      <c r="P40" s="17">
        <v>0</v>
      </c>
      <c r="Q40" s="17">
        <v>0</v>
      </c>
      <c r="R40" s="17">
        <v>48659.720199999996</v>
      </c>
    </row>
    <row r="41" spans="1:18" ht="15" customHeight="1" outlineLevel="2">
      <c r="A41" s="4" t="s">
        <v>21</v>
      </c>
      <c r="B41" s="16" t="s">
        <v>57</v>
      </c>
      <c r="C41" s="17">
        <v>0</v>
      </c>
      <c r="D41" s="17">
        <v>64194.285995102226</v>
      </c>
      <c r="E41" s="17">
        <v>112519.36933444267</v>
      </c>
      <c r="F41" s="17">
        <v>55691.45276498974</v>
      </c>
      <c r="G41" s="17">
        <v>98413.34063854958</v>
      </c>
      <c r="H41" s="17">
        <v>112519.36933444267</v>
      </c>
      <c r="I41" s="16" t="s">
        <v>19</v>
      </c>
      <c r="J41" s="17">
        <v>104819.22477795095</v>
      </c>
      <c r="K41" s="17">
        <f t="shared" si="2"/>
        <v>7700.144556491723</v>
      </c>
      <c r="L41" s="18">
        <f t="shared" si="3"/>
        <v>0.06843394699097975</v>
      </c>
      <c r="M41" s="17">
        <v>0</v>
      </c>
      <c r="N41" s="17">
        <v>103459.64046128665</v>
      </c>
      <c r="O41" s="17">
        <v>103459.64046128665</v>
      </c>
      <c r="P41" s="17">
        <v>0</v>
      </c>
      <c r="Q41" s="17">
        <v>0</v>
      </c>
      <c r="R41" s="17">
        <v>103459.64046128665</v>
      </c>
    </row>
    <row r="42" spans="1:18" ht="15" customHeight="1" outlineLevel="2">
      <c r="A42" s="4" t="s">
        <v>21</v>
      </c>
      <c r="B42" s="16" t="s">
        <v>59</v>
      </c>
      <c r="C42" s="17">
        <v>0</v>
      </c>
      <c r="D42" s="17">
        <v>12630.918003094339</v>
      </c>
      <c r="E42" s="17">
        <v>18760.21512339115</v>
      </c>
      <c r="F42" s="17">
        <v>13131.426710418933</v>
      </c>
      <c r="G42" s="17">
        <v>19662.97934595091</v>
      </c>
      <c r="H42" s="17">
        <v>19662.97934595091</v>
      </c>
      <c r="I42" s="16" t="s">
        <v>40</v>
      </c>
      <c r="J42" s="17">
        <v>18317.364059705375</v>
      </c>
      <c r="K42" s="17">
        <f t="shared" si="2"/>
        <v>1345.6152862455347</v>
      </c>
      <c r="L42" s="18">
        <f t="shared" si="3"/>
        <v>0.06843394699097978</v>
      </c>
      <c r="M42" s="17">
        <v>0</v>
      </c>
      <c r="N42" s="17">
        <v>48659.720199999996</v>
      </c>
      <c r="O42" s="17">
        <v>48659.720199999996</v>
      </c>
      <c r="P42" s="17">
        <v>0</v>
      </c>
      <c r="Q42" s="17">
        <v>0</v>
      </c>
      <c r="R42" s="17">
        <v>48659.720199999996</v>
      </c>
    </row>
    <row r="43" spans="1:18" ht="15" customHeight="1" outlineLevel="2">
      <c r="A43" s="4" t="s">
        <v>21</v>
      </c>
      <c r="B43" s="16" t="s">
        <v>67</v>
      </c>
      <c r="C43" s="17">
        <v>0</v>
      </c>
      <c r="D43" s="17">
        <v>28421.320611549545</v>
      </c>
      <c r="E43" s="17">
        <v>49816.72467090828</v>
      </c>
      <c r="F43" s="17">
        <v>24170.625088082106</v>
      </c>
      <c r="G43" s="17">
        <v>42712.334517074516</v>
      </c>
      <c r="H43" s="17">
        <v>49816.72467090828</v>
      </c>
      <c r="I43" s="16" t="s">
        <v>19</v>
      </c>
      <c r="J43" s="17">
        <v>46407.56957551511</v>
      </c>
      <c r="K43" s="17">
        <f t="shared" si="2"/>
        <v>3409.155095393173</v>
      </c>
      <c r="L43" s="18">
        <f t="shared" si="3"/>
        <v>0.0684339469909798</v>
      </c>
      <c r="M43" s="17">
        <v>0</v>
      </c>
      <c r="N43" s="17">
        <v>48659.720199999996</v>
      </c>
      <c r="O43" s="17">
        <v>48659.720199999996</v>
      </c>
      <c r="P43" s="17">
        <v>0</v>
      </c>
      <c r="Q43" s="17">
        <v>0</v>
      </c>
      <c r="R43" s="17">
        <v>48659.720199999996</v>
      </c>
    </row>
    <row r="44" spans="1:18" ht="15" customHeight="1" outlineLevel="2">
      <c r="A44" s="4" t="s">
        <v>21</v>
      </c>
      <c r="B44" s="16" t="s">
        <v>58</v>
      </c>
      <c r="C44" s="17">
        <v>0</v>
      </c>
      <c r="D44" s="17">
        <v>139333.02668484964</v>
      </c>
      <c r="E44" s="17">
        <v>244222.114897181</v>
      </c>
      <c r="F44" s="17">
        <v>122085.09819224094</v>
      </c>
      <c r="G44" s="17">
        <v>215738.71319149437</v>
      </c>
      <c r="H44" s="17">
        <v>244222.114897181</v>
      </c>
      <c r="I44" s="16" t="s">
        <v>19</v>
      </c>
      <c r="J44" s="17">
        <v>227509.03163228233</v>
      </c>
      <c r="K44" s="17">
        <f t="shared" si="2"/>
        <v>16713.083264898654</v>
      </c>
      <c r="L44" s="18">
        <f t="shared" si="3"/>
        <v>0.06843394699097977</v>
      </c>
      <c r="M44" s="17">
        <v>0</v>
      </c>
      <c r="N44" s="17">
        <v>223814.35617962273</v>
      </c>
      <c r="O44" s="17">
        <v>223814.35617962273</v>
      </c>
      <c r="P44" s="17">
        <v>0</v>
      </c>
      <c r="Q44" s="17">
        <v>0</v>
      </c>
      <c r="R44" s="17">
        <v>223814.35617962273</v>
      </c>
    </row>
    <row r="45" spans="1:18" ht="15" customHeight="1" outlineLevel="2">
      <c r="A45" s="4" t="s">
        <v>21</v>
      </c>
      <c r="B45" s="16" t="s">
        <v>60</v>
      </c>
      <c r="C45" s="17">
        <v>0</v>
      </c>
      <c r="D45" s="17">
        <v>246228.15274081525</v>
      </c>
      <c r="E45" s="17">
        <v>431587.2671423617</v>
      </c>
      <c r="F45" s="17">
        <v>224775.34066842697</v>
      </c>
      <c r="G45" s="17">
        <v>397204.43748693436</v>
      </c>
      <c r="H45" s="17">
        <v>431587.2671423617</v>
      </c>
      <c r="I45" s="16" t="s">
        <v>19</v>
      </c>
      <c r="J45" s="17">
        <v>402052.0469807595</v>
      </c>
      <c r="K45" s="17">
        <f t="shared" si="2"/>
        <v>29535.22016160225</v>
      </c>
      <c r="L45" s="18">
        <f t="shared" si="3"/>
        <v>0.06843394699097986</v>
      </c>
      <c r="M45" s="17">
        <v>0</v>
      </c>
      <c r="N45" s="17">
        <v>395035.3853057723</v>
      </c>
      <c r="O45" s="17">
        <v>395035.3853057723</v>
      </c>
      <c r="P45" s="17">
        <v>0</v>
      </c>
      <c r="Q45" s="17">
        <v>0</v>
      </c>
      <c r="R45" s="17">
        <v>395035.3853057723</v>
      </c>
    </row>
    <row r="46" spans="1:18" ht="15" customHeight="1" outlineLevel="2">
      <c r="A46" s="4" t="s">
        <v>21</v>
      </c>
      <c r="B46" s="16" t="s">
        <v>61</v>
      </c>
      <c r="C46" s="17">
        <v>0</v>
      </c>
      <c r="D46" s="17">
        <v>75885.04985310571</v>
      </c>
      <c r="E46" s="17">
        <v>112709.13638618862</v>
      </c>
      <c r="F46" s="17">
        <v>56085.49819710091</v>
      </c>
      <c r="G46" s="17">
        <v>83982.34380594423</v>
      </c>
      <c r="H46" s="17">
        <v>112709.13638618862</v>
      </c>
      <c r="I46" s="16" t="s">
        <v>19</v>
      </c>
      <c r="J46" s="17">
        <v>104996.00532133707</v>
      </c>
      <c r="K46" s="17">
        <f t="shared" si="2"/>
        <v>7713.13106485155</v>
      </c>
      <c r="L46" s="18">
        <f t="shared" si="3"/>
        <v>0.06843394699097985</v>
      </c>
      <c r="M46" s="17">
        <v>0</v>
      </c>
      <c r="N46" s="17">
        <v>103633.05643274571</v>
      </c>
      <c r="O46" s="17">
        <v>103633.05643274571</v>
      </c>
      <c r="P46" s="17">
        <v>0</v>
      </c>
      <c r="Q46" s="17">
        <v>0</v>
      </c>
      <c r="R46" s="17">
        <v>103633.05643274571</v>
      </c>
    </row>
    <row r="47" spans="1:18" ht="15" customHeight="1" outlineLevel="2">
      <c r="A47" s="4" t="s">
        <v>21</v>
      </c>
      <c r="B47" s="16" t="s">
        <v>65</v>
      </c>
      <c r="C47" s="17">
        <v>0</v>
      </c>
      <c r="D47" s="17">
        <v>18850.931618519036</v>
      </c>
      <c r="E47" s="17">
        <v>33041.80277422663</v>
      </c>
      <c r="F47" s="17">
        <v>16095.79635832029</v>
      </c>
      <c r="G47" s="17">
        <v>28443.163379927177</v>
      </c>
      <c r="H47" s="17">
        <v>33041.80277422663</v>
      </c>
      <c r="I47" s="16" t="s">
        <v>19</v>
      </c>
      <c r="J47" s="17">
        <v>30780.621794688792</v>
      </c>
      <c r="K47" s="17">
        <f t="shared" si="2"/>
        <v>2261.180979537836</v>
      </c>
      <c r="L47" s="18">
        <f t="shared" si="3"/>
        <v>0.06843394699097985</v>
      </c>
      <c r="M47" s="17">
        <v>0</v>
      </c>
      <c r="N47" s="17">
        <v>48659.720199999996</v>
      </c>
      <c r="O47" s="17">
        <v>48659.720199999996</v>
      </c>
      <c r="P47" s="17">
        <v>0</v>
      </c>
      <c r="Q47" s="17">
        <v>0</v>
      </c>
      <c r="R47" s="17">
        <v>48659.720199999996</v>
      </c>
    </row>
    <row r="48" spans="1:18" ht="15" customHeight="1" outlineLevel="2">
      <c r="A48" s="4" t="s">
        <v>21</v>
      </c>
      <c r="B48" s="16" t="s">
        <v>62</v>
      </c>
      <c r="C48" s="17">
        <v>0</v>
      </c>
      <c r="D48" s="17">
        <v>7215.235369718408</v>
      </c>
      <c r="E48" s="17">
        <v>12646.8223894915</v>
      </c>
      <c r="F48" s="17">
        <v>6305.917557031102</v>
      </c>
      <c r="G48" s="17">
        <v>11143.297252407856</v>
      </c>
      <c r="H48" s="17">
        <v>12646.8223894915</v>
      </c>
      <c r="I48" s="16" t="s">
        <v>19</v>
      </c>
      <c r="J48" s="17">
        <v>11781.350416484704</v>
      </c>
      <c r="K48" s="17">
        <f t="shared" si="2"/>
        <v>865.4719730067973</v>
      </c>
      <c r="L48" s="18">
        <f t="shared" si="3"/>
        <v>0.06843394699097975</v>
      </c>
      <c r="M48" s="17">
        <v>0</v>
      </c>
      <c r="N48" s="17">
        <v>48659.720199999996</v>
      </c>
      <c r="O48" s="17">
        <v>48659.720199999996</v>
      </c>
      <c r="P48" s="17">
        <v>0</v>
      </c>
      <c r="Q48" s="17">
        <v>0</v>
      </c>
      <c r="R48" s="17">
        <v>48659.720199999996</v>
      </c>
    </row>
    <row r="49" spans="1:18" ht="15" customHeight="1" outlineLevel="2">
      <c r="A49" s="4" t="s">
        <v>21</v>
      </c>
      <c r="B49" s="16" t="s">
        <v>63</v>
      </c>
      <c r="C49" s="17">
        <v>0</v>
      </c>
      <c r="D49" s="17">
        <v>36185.00097699612</v>
      </c>
      <c r="E49" s="17">
        <v>63424.85824374518</v>
      </c>
      <c r="F49" s="17">
        <v>31450.78133880949</v>
      </c>
      <c r="G49" s="17">
        <v>55577.22601179061</v>
      </c>
      <c r="H49" s="17">
        <v>63424.85824374518</v>
      </c>
      <c r="I49" s="16" t="s">
        <v>19</v>
      </c>
      <c r="J49" s="17">
        <v>59084.44485678231</v>
      </c>
      <c r="K49" s="17">
        <f t="shared" si="2"/>
        <v>4340.413386962864</v>
      </c>
      <c r="L49" s="18">
        <f t="shared" si="3"/>
        <v>0.06843394699097978</v>
      </c>
      <c r="M49" s="17">
        <v>0</v>
      </c>
      <c r="N49" s="17">
        <v>58595.306764941015</v>
      </c>
      <c r="O49" s="17">
        <v>58595.306764941015</v>
      </c>
      <c r="P49" s="17">
        <v>0</v>
      </c>
      <c r="Q49" s="17">
        <v>0</v>
      </c>
      <c r="R49" s="17">
        <v>58595.306764941015</v>
      </c>
    </row>
    <row r="50" spans="1:18" ht="15" customHeight="1" outlineLevel="2">
      <c r="A50" s="4" t="s">
        <v>21</v>
      </c>
      <c r="B50" s="16" t="s">
        <v>64</v>
      </c>
      <c r="C50" s="17">
        <v>0</v>
      </c>
      <c r="D50" s="17">
        <v>45340.181261437</v>
      </c>
      <c r="E50" s="17">
        <v>67342.02169547197</v>
      </c>
      <c r="F50" s="17">
        <v>38565.48226316109</v>
      </c>
      <c r="G50" s="17">
        <v>57747.897310008295</v>
      </c>
      <c r="H50" s="17">
        <v>67342.02169547197</v>
      </c>
      <c r="I50" s="16" t="s">
        <v>19</v>
      </c>
      <c r="J50" s="17">
        <v>62733.54135249862</v>
      </c>
      <c r="K50" s="17">
        <f t="shared" si="2"/>
        <v>4608.480342973344</v>
      </c>
      <c r="L50" s="18">
        <f t="shared" si="3"/>
        <v>0.06843394699097985</v>
      </c>
      <c r="M50" s="17">
        <v>0</v>
      </c>
      <c r="N50" s="17">
        <v>62174.95190931845</v>
      </c>
      <c r="O50" s="17">
        <v>62174.95190931845</v>
      </c>
      <c r="P50" s="17">
        <v>0</v>
      </c>
      <c r="Q50" s="17">
        <v>0</v>
      </c>
      <c r="R50" s="17">
        <v>62174.95190931845</v>
      </c>
    </row>
    <row r="51" spans="1:18" ht="15" customHeight="1" outlineLevel="2">
      <c r="A51" s="4" t="s">
        <v>21</v>
      </c>
      <c r="B51" s="16" t="s">
        <v>66</v>
      </c>
      <c r="C51" s="17">
        <v>0</v>
      </c>
      <c r="D51" s="17">
        <v>127681.66526848123</v>
      </c>
      <c r="E51" s="17">
        <v>189640.65059742416</v>
      </c>
      <c r="F51" s="17">
        <v>127888.50375183827</v>
      </c>
      <c r="G51" s="17">
        <v>191500.06037514072</v>
      </c>
      <c r="H51" s="17">
        <v>191500.06037514072</v>
      </c>
      <c r="I51" s="16" t="s">
        <v>40</v>
      </c>
      <c r="J51" s="17">
        <v>178394.9553946589</v>
      </c>
      <c r="K51" s="17">
        <f t="shared" si="2"/>
        <v>13105.104980481818</v>
      </c>
      <c r="L51" s="18">
        <f t="shared" si="3"/>
        <v>0.06843394699097984</v>
      </c>
      <c r="M51" s="17">
        <v>0</v>
      </c>
      <c r="N51" s="17">
        <v>175635.0425519954</v>
      </c>
      <c r="O51" s="17">
        <v>175635.0425519954</v>
      </c>
      <c r="P51" s="17">
        <v>0</v>
      </c>
      <c r="Q51" s="17">
        <v>0</v>
      </c>
      <c r="R51" s="17">
        <v>175635.0425519954</v>
      </c>
    </row>
    <row r="52" spans="1:18" ht="15" customHeight="1" outlineLevel="2">
      <c r="A52" s="4" t="s">
        <v>21</v>
      </c>
      <c r="B52" s="16" t="s">
        <v>68</v>
      </c>
      <c r="C52" s="17">
        <v>0</v>
      </c>
      <c r="D52" s="17">
        <v>19927.781750084236</v>
      </c>
      <c r="E52" s="17">
        <v>34929.29939161517</v>
      </c>
      <c r="F52" s="17">
        <v>25032.728085714698</v>
      </c>
      <c r="G52" s="17">
        <v>44235.77180878163</v>
      </c>
      <c r="H52" s="17">
        <v>44235.77180878163</v>
      </c>
      <c r="I52" s="16" t="s">
        <v>40</v>
      </c>
      <c r="J52" s="17">
        <v>41208.54334571439</v>
      </c>
      <c r="K52" s="17">
        <f t="shared" si="2"/>
        <v>3027.228463067244</v>
      </c>
      <c r="L52" s="18">
        <f t="shared" si="3"/>
        <v>0.06843394699097986</v>
      </c>
      <c r="M52" s="17">
        <v>0</v>
      </c>
      <c r="N52" s="17">
        <v>48659.720199999996</v>
      </c>
      <c r="O52" s="17">
        <v>48659.720199999996</v>
      </c>
      <c r="P52" s="17">
        <v>0</v>
      </c>
      <c r="Q52" s="17">
        <v>0</v>
      </c>
      <c r="R52" s="17">
        <v>48659.720199999996</v>
      </c>
    </row>
    <row r="53" spans="1:18" ht="15" customHeight="1" outlineLevel="2">
      <c r="A53" s="4" t="s">
        <v>21</v>
      </c>
      <c r="B53" s="16" t="s">
        <v>69</v>
      </c>
      <c r="C53" s="17">
        <v>0</v>
      </c>
      <c r="D53" s="17">
        <v>63286.11180627474</v>
      </c>
      <c r="E53" s="17">
        <v>110927.53038001076</v>
      </c>
      <c r="F53" s="17">
        <v>57536.32394598673</v>
      </c>
      <c r="G53" s="17">
        <v>101673.44795094742</v>
      </c>
      <c r="H53" s="17">
        <v>110927.53038001076</v>
      </c>
      <c r="I53" s="16" t="s">
        <v>19</v>
      </c>
      <c r="J53" s="17">
        <v>103336.3216461448</v>
      </c>
      <c r="K53" s="17">
        <f t="shared" si="2"/>
        <v>7591.208733865962</v>
      </c>
      <c r="L53" s="18">
        <f t="shared" si="3"/>
        <v>0.06843394699097984</v>
      </c>
      <c r="M53" s="17">
        <v>0</v>
      </c>
      <c r="N53" s="17">
        <v>102004.96065175478</v>
      </c>
      <c r="O53" s="17">
        <v>102004.96065175478</v>
      </c>
      <c r="P53" s="17">
        <v>0</v>
      </c>
      <c r="Q53" s="17">
        <v>0</v>
      </c>
      <c r="R53" s="17">
        <v>102004.96065175478</v>
      </c>
    </row>
    <row r="54" spans="1:18" ht="15" customHeight="1" outlineLevel="2">
      <c r="A54" s="4" t="s">
        <v>21</v>
      </c>
      <c r="B54" s="16" t="s">
        <v>70</v>
      </c>
      <c r="C54" s="17">
        <v>2205998.4898875793</v>
      </c>
      <c r="D54" s="17">
        <v>238685.02757564603</v>
      </c>
      <c r="E54" s="17">
        <v>354509.9019672272</v>
      </c>
      <c r="F54" s="17">
        <v>236213.00249710286</v>
      </c>
      <c r="G54" s="17">
        <v>353705.24802855926</v>
      </c>
      <c r="H54" s="17">
        <v>354509.9019672272</v>
      </c>
      <c r="I54" s="16" t="s">
        <v>19</v>
      </c>
      <c r="J54" s="17">
        <v>330249.39012822456</v>
      </c>
      <c r="K54" s="17">
        <f t="shared" si="2"/>
        <v>24260.511839002662</v>
      </c>
      <c r="L54" s="18">
        <f t="shared" si="3"/>
        <v>0.06843394699097977</v>
      </c>
      <c r="M54" s="17">
        <v>2196406.8558252538</v>
      </c>
      <c r="N54" s="17">
        <v>325130.5343418587</v>
      </c>
      <c r="O54" s="17">
        <v>2521537.3901671125</v>
      </c>
      <c r="P54" s="17">
        <v>102629</v>
      </c>
      <c r="Q54" s="17">
        <v>0</v>
      </c>
      <c r="R54" s="17">
        <v>2624166.3901671125</v>
      </c>
    </row>
    <row r="55" spans="1:18" ht="15" customHeight="1" outlineLevel="2">
      <c r="A55" s="4" t="s">
        <v>21</v>
      </c>
      <c r="B55" s="16" t="s">
        <v>42</v>
      </c>
      <c r="C55" s="17">
        <v>0</v>
      </c>
      <c r="D55" s="17">
        <v>0</v>
      </c>
      <c r="E55" s="17">
        <v>0</v>
      </c>
      <c r="F55" s="17">
        <v>0</v>
      </c>
      <c r="G55" s="17">
        <v>0</v>
      </c>
      <c r="H55" s="17">
        <v>0</v>
      </c>
      <c r="I55" s="16" t="s">
        <v>40</v>
      </c>
      <c r="J55" s="17">
        <v>0</v>
      </c>
      <c r="K55" s="17">
        <f t="shared" si="2"/>
        <v>0</v>
      </c>
      <c r="L55" s="18">
        <v>0</v>
      </c>
      <c r="M55" s="17">
        <v>0</v>
      </c>
      <c r="N55" s="17">
        <v>48659.720199999996</v>
      </c>
      <c r="O55" s="17">
        <v>48659.720199999996</v>
      </c>
      <c r="P55" s="17">
        <v>0</v>
      </c>
      <c r="Q55" s="17">
        <v>0</v>
      </c>
      <c r="R55" s="17">
        <v>48659.720199999996</v>
      </c>
    </row>
    <row r="56" spans="1:18" ht="15" customHeight="1" outlineLevel="2">
      <c r="A56" s="4" t="s">
        <v>21</v>
      </c>
      <c r="B56" s="16" t="s">
        <v>71</v>
      </c>
      <c r="C56" s="17">
        <v>0</v>
      </c>
      <c r="D56" s="17">
        <v>35801.58592410987</v>
      </c>
      <c r="E56" s="17">
        <v>62752.81057976175</v>
      </c>
      <c r="F56" s="17">
        <v>36535.052828430315</v>
      </c>
      <c r="G56" s="17">
        <v>64561.73112280595</v>
      </c>
      <c r="H56" s="17">
        <v>64561.73112280595</v>
      </c>
      <c r="I56" s="16" t="s">
        <v>40</v>
      </c>
      <c r="J56" s="17">
        <v>60143.51703750195</v>
      </c>
      <c r="K56" s="17">
        <f t="shared" si="2"/>
        <v>4418.214085303996</v>
      </c>
      <c r="L56" s="18">
        <f t="shared" si="3"/>
        <v>0.06843394699097985</v>
      </c>
      <c r="M56" s="17">
        <v>0</v>
      </c>
      <c r="N56" s="17">
        <v>59634.22217693647</v>
      </c>
      <c r="O56" s="17">
        <v>59634.22217693647</v>
      </c>
      <c r="P56" s="17">
        <v>0</v>
      </c>
      <c r="Q56" s="17">
        <v>0</v>
      </c>
      <c r="R56" s="17">
        <v>59634.22217693647</v>
      </c>
    </row>
    <row r="57" spans="1:18" ht="15" customHeight="1" outlineLevel="2">
      <c r="A57" s="4" t="s">
        <v>21</v>
      </c>
      <c r="B57" s="16" t="s">
        <v>72</v>
      </c>
      <c r="C57" s="17">
        <v>0</v>
      </c>
      <c r="D57" s="17">
        <v>44807.89934167659</v>
      </c>
      <c r="E57" s="17">
        <v>78539.02655140652</v>
      </c>
      <c r="F57" s="17">
        <v>37813.04215860657</v>
      </c>
      <c r="G57" s="17">
        <v>66820.09051167809</v>
      </c>
      <c r="H57" s="17">
        <v>78539.02655140652</v>
      </c>
      <c r="I57" s="16" t="s">
        <v>19</v>
      </c>
      <c r="J57" s="17">
        <v>73164.29097166442</v>
      </c>
      <c r="K57" s="17">
        <f t="shared" si="2"/>
        <v>5374.735579742104</v>
      </c>
      <c r="L57" s="18">
        <f t="shared" si="3"/>
        <v>0.06843394699097974</v>
      </c>
      <c r="M57" s="17">
        <v>0</v>
      </c>
      <c r="N57" s="17">
        <v>72407.17850850412</v>
      </c>
      <c r="O57" s="17">
        <v>72407.17850850412</v>
      </c>
      <c r="P57" s="17">
        <v>0</v>
      </c>
      <c r="Q57" s="17">
        <v>0</v>
      </c>
      <c r="R57" s="17">
        <v>72407.17850850412</v>
      </c>
    </row>
    <row r="58" spans="1:18" ht="15" customHeight="1" outlineLevel="2">
      <c r="A58" s="4" t="s">
        <v>21</v>
      </c>
      <c r="B58" s="16" t="s">
        <v>73</v>
      </c>
      <c r="C58" s="17">
        <v>4057151.042508022</v>
      </c>
      <c r="D58" s="17">
        <v>6120481.099890727</v>
      </c>
      <c r="E58" s="17">
        <v>9090514.407936983</v>
      </c>
      <c r="F58" s="17">
        <v>6767089.034375367</v>
      </c>
      <c r="G58" s="17">
        <v>10133029.323428988</v>
      </c>
      <c r="H58" s="17">
        <v>10133029.323428988</v>
      </c>
      <c r="I58" s="16" t="s">
        <v>40</v>
      </c>
      <c r="J58" s="17">
        <v>9439586.131851405</v>
      </c>
      <c r="K58" s="17">
        <f t="shared" si="2"/>
        <v>693443.1915775836</v>
      </c>
      <c r="L58" s="18">
        <f t="shared" si="3"/>
        <v>0.06843394699097982</v>
      </c>
      <c r="M58" s="17">
        <v>4035925.534711665</v>
      </c>
      <c r="N58" s="17">
        <v>9267485.895487113</v>
      </c>
      <c r="O58" s="17">
        <v>13303411.430198777</v>
      </c>
      <c r="P58" s="17">
        <v>68620</v>
      </c>
      <c r="Q58" s="17">
        <v>10972</v>
      </c>
      <c r="R58" s="17">
        <v>13383003.430198777</v>
      </c>
    </row>
    <row r="59" spans="1:18" ht="15" customHeight="1" outlineLevel="2">
      <c r="A59" s="4" t="s">
        <v>21</v>
      </c>
      <c r="B59" s="16" t="s">
        <v>75</v>
      </c>
      <c r="C59" s="17">
        <v>0</v>
      </c>
      <c r="D59" s="17">
        <v>0</v>
      </c>
      <c r="E59" s="17">
        <v>0</v>
      </c>
      <c r="F59" s="17">
        <v>0</v>
      </c>
      <c r="G59" s="17">
        <v>0</v>
      </c>
      <c r="H59" s="17">
        <v>0</v>
      </c>
      <c r="I59" s="16" t="s">
        <v>40</v>
      </c>
      <c r="J59" s="17">
        <v>0</v>
      </c>
      <c r="K59" s="17">
        <f t="shared" si="2"/>
        <v>0</v>
      </c>
      <c r="L59" s="18">
        <v>0</v>
      </c>
      <c r="M59" s="17">
        <v>0</v>
      </c>
      <c r="N59" s="17">
        <v>48659.720199999996</v>
      </c>
      <c r="O59" s="17">
        <v>48659.720199999996</v>
      </c>
      <c r="P59" s="17">
        <v>0</v>
      </c>
      <c r="Q59" s="17">
        <v>0</v>
      </c>
      <c r="R59" s="17">
        <v>48659.720199999996</v>
      </c>
    </row>
    <row r="60" spans="1:18" ht="15" customHeight="1" outlineLevel="2">
      <c r="A60" s="4" t="s">
        <v>21</v>
      </c>
      <c r="B60" s="16" t="s">
        <v>76</v>
      </c>
      <c r="C60" s="17">
        <v>0</v>
      </c>
      <c r="D60" s="17">
        <v>118726.50368493596</v>
      </c>
      <c r="E60" s="17">
        <v>176339.8946483411</v>
      </c>
      <c r="F60" s="17">
        <v>128397.79277860196</v>
      </c>
      <c r="G60" s="17">
        <v>192262.6690265242</v>
      </c>
      <c r="H60" s="17">
        <v>192262.6690265242</v>
      </c>
      <c r="I60" s="16" t="s">
        <v>40</v>
      </c>
      <c r="J60" s="17">
        <v>179105.37572601874</v>
      </c>
      <c r="K60" s="17">
        <f t="shared" si="2"/>
        <v>13157.293300505466</v>
      </c>
      <c r="L60" s="18">
        <f t="shared" si="3"/>
        <v>0.06843394699097988</v>
      </c>
      <c r="M60" s="17">
        <v>0</v>
      </c>
      <c r="N60" s="17">
        <v>176331.94182352864</v>
      </c>
      <c r="O60" s="17">
        <v>176331.94182352864</v>
      </c>
      <c r="P60" s="17">
        <v>0</v>
      </c>
      <c r="Q60" s="17">
        <v>0</v>
      </c>
      <c r="R60" s="17">
        <v>176331.94182352864</v>
      </c>
    </row>
    <row r="61" spans="1:18" ht="15" customHeight="1" outlineLevel="2">
      <c r="A61" s="4" t="s">
        <v>21</v>
      </c>
      <c r="B61" s="16" t="s">
        <v>78</v>
      </c>
      <c r="C61" s="17">
        <v>0</v>
      </c>
      <c r="D61" s="17">
        <v>78629.11381539931</v>
      </c>
      <c r="E61" s="17">
        <v>137820.65117929433</v>
      </c>
      <c r="F61" s="17">
        <v>68633.8736727965</v>
      </c>
      <c r="G61" s="17">
        <v>121284.11908389449</v>
      </c>
      <c r="H61" s="17">
        <v>137820.65117929433</v>
      </c>
      <c r="I61" s="16" t="s">
        <v>19</v>
      </c>
      <c r="J61" s="17">
        <v>128389.04004222818</v>
      </c>
      <c r="K61" s="17">
        <f t="shared" si="2"/>
        <v>9431.611137066153</v>
      </c>
      <c r="L61" s="18">
        <f t="shared" si="3"/>
        <v>0.06843394699097985</v>
      </c>
      <c r="M61" s="17">
        <v>0</v>
      </c>
      <c r="N61" s="17">
        <v>126580.86371851958</v>
      </c>
      <c r="O61" s="17">
        <v>126580.86371851958</v>
      </c>
      <c r="P61" s="17">
        <v>0</v>
      </c>
      <c r="Q61" s="17">
        <v>0</v>
      </c>
      <c r="R61" s="17">
        <v>126580.86371851958</v>
      </c>
    </row>
    <row r="62" spans="1:18" ht="15" customHeight="1" outlineLevel="2">
      <c r="A62" s="4" t="s">
        <v>21</v>
      </c>
      <c r="B62" s="16" t="s">
        <v>80</v>
      </c>
      <c r="C62" s="17">
        <v>0</v>
      </c>
      <c r="D62" s="17">
        <v>337091.2974810867</v>
      </c>
      <c r="E62" s="17">
        <v>590851.656229882</v>
      </c>
      <c r="F62" s="17">
        <v>326716.3032645005</v>
      </c>
      <c r="G62" s="17">
        <v>577346.096195752</v>
      </c>
      <c r="H62" s="17">
        <v>590851.656229882</v>
      </c>
      <c r="I62" s="16" t="s">
        <v>19</v>
      </c>
      <c r="J62" s="17">
        <v>550417.3453079136</v>
      </c>
      <c r="K62" s="17">
        <f t="shared" si="2"/>
        <v>40434.31092196843</v>
      </c>
      <c r="L62" s="18">
        <f t="shared" si="3"/>
        <v>0.0684339469909799</v>
      </c>
      <c r="M62" s="17">
        <v>0</v>
      </c>
      <c r="N62" s="17">
        <v>540576.9242522928</v>
      </c>
      <c r="O62" s="17">
        <v>540576.9242522928</v>
      </c>
      <c r="P62" s="17">
        <v>0</v>
      </c>
      <c r="Q62" s="17">
        <v>0</v>
      </c>
      <c r="R62" s="17">
        <v>540576.9242522928</v>
      </c>
    </row>
    <row r="63" spans="1:18" ht="15" customHeight="1" outlineLevel="2">
      <c r="A63" s="4" t="s">
        <v>21</v>
      </c>
      <c r="B63" s="16" t="s">
        <v>79</v>
      </c>
      <c r="C63" s="17">
        <v>0</v>
      </c>
      <c r="D63" s="17">
        <v>54449.80598936356</v>
      </c>
      <c r="E63" s="17">
        <v>95439.30172809129</v>
      </c>
      <c r="F63" s="17">
        <v>47088.17789131124</v>
      </c>
      <c r="G63" s="17">
        <v>83210.34307403537</v>
      </c>
      <c r="H63" s="17">
        <v>95439.30172809129</v>
      </c>
      <c r="I63" s="16" t="s">
        <v>19</v>
      </c>
      <c r="J63" s="17">
        <v>88908.01361277496</v>
      </c>
      <c r="K63" s="17">
        <f t="shared" si="2"/>
        <v>6531.288115316333</v>
      </c>
      <c r="L63" s="18">
        <f t="shared" si="3"/>
        <v>0.06843394699097986</v>
      </c>
      <c r="M63" s="17">
        <v>0</v>
      </c>
      <c r="N63" s="17">
        <v>87851.25908374626</v>
      </c>
      <c r="O63" s="17">
        <v>87851.25908374626</v>
      </c>
      <c r="P63" s="17">
        <v>0</v>
      </c>
      <c r="Q63" s="17">
        <v>0</v>
      </c>
      <c r="R63" s="17">
        <v>87851.25908374626</v>
      </c>
    </row>
    <row r="64" spans="1:18" ht="15" customHeight="1" outlineLevel="2">
      <c r="A64" s="4" t="s">
        <v>21</v>
      </c>
      <c r="B64" s="16" t="s">
        <v>82</v>
      </c>
      <c r="C64" s="17">
        <v>0</v>
      </c>
      <c r="D64" s="17">
        <v>10706.509396769845</v>
      </c>
      <c r="E64" s="17">
        <v>18766.30710075567</v>
      </c>
      <c r="F64" s="17">
        <v>8920.948905325888</v>
      </c>
      <c r="G64" s="17">
        <v>15764.364904318798</v>
      </c>
      <c r="H64" s="17">
        <v>18766.30710075567</v>
      </c>
      <c r="I64" s="16" t="s">
        <v>19</v>
      </c>
      <c r="J64" s="17">
        <v>17482.054635406108</v>
      </c>
      <c r="K64" s="17">
        <f t="shared" si="2"/>
        <v>1284.2524653495602</v>
      </c>
      <c r="L64" s="18">
        <f t="shared" si="3"/>
        <v>0.06843394699097975</v>
      </c>
      <c r="M64" s="17">
        <v>0</v>
      </c>
      <c r="N64" s="17">
        <v>48659.720199999996</v>
      </c>
      <c r="O64" s="17">
        <v>48659.720199999996</v>
      </c>
      <c r="P64" s="17">
        <v>0</v>
      </c>
      <c r="Q64" s="17">
        <v>0</v>
      </c>
      <c r="R64" s="17">
        <v>48659.720199999996</v>
      </c>
    </row>
    <row r="65" spans="1:18" ht="15" customHeight="1" outlineLevel="2">
      <c r="A65" s="4" t="s">
        <v>21</v>
      </c>
      <c r="B65" s="16" t="s">
        <v>83</v>
      </c>
      <c r="C65" s="17">
        <v>0</v>
      </c>
      <c r="D65" s="17">
        <v>97287.36023247031</v>
      </c>
      <c r="E65" s="17">
        <v>144497.16214616143</v>
      </c>
      <c r="F65" s="17">
        <v>79998.8253050426</v>
      </c>
      <c r="G65" s="17">
        <v>119790.12519830021</v>
      </c>
      <c r="H65" s="17">
        <v>144497.16214616143</v>
      </c>
      <c r="I65" s="16" t="s">
        <v>19</v>
      </c>
      <c r="J65" s="17">
        <v>134608.651011504</v>
      </c>
      <c r="K65" s="17">
        <f t="shared" si="2"/>
        <v>9888.511134657427</v>
      </c>
      <c r="L65" s="18">
        <f t="shared" si="3"/>
        <v>0.06843394699097982</v>
      </c>
      <c r="M65" s="17">
        <v>0</v>
      </c>
      <c r="N65" s="17">
        <v>132682.1000744835</v>
      </c>
      <c r="O65" s="17">
        <v>132682.1000744835</v>
      </c>
      <c r="P65" s="17">
        <v>0</v>
      </c>
      <c r="Q65" s="17">
        <v>0</v>
      </c>
      <c r="R65" s="17">
        <v>132682.1000744835</v>
      </c>
    </row>
    <row r="66" spans="1:18" ht="15" customHeight="1" outlineLevel="2">
      <c r="A66" s="4" t="s">
        <v>21</v>
      </c>
      <c r="B66" s="16" t="s">
        <v>84</v>
      </c>
      <c r="C66" s="17">
        <v>1522045.9585109376</v>
      </c>
      <c r="D66" s="17">
        <v>2029513.4649047386</v>
      </c>
      <c r="E66" s="17">
        <v>3557319.340607101</v>
      </c>
      <c r="F66" s="17">
        <v>2187125.5265637827</v>
      </c>
      <c r="G66" s="17">
        <v>3864907.7870760816</v>
      </c>
      <c r="H66" s="17">
        <v>3864907.7870760816</v>
      </c>
      <c r="I66" s="16" t="s">
        <v>40</v>
      </c>
      <c r="J66" s="17">
        <v>3600416.892450292</v>
      </c>
      <c r="K66" s="17">
        <f t="shared" si="2"/>
        <v>264490.8946257895</v>
      </c>
      <c r="L66" s="18">
        <f t="shared" si="3"/>
        <v>0.06843394699097977</v>
      </c>
      <c r="M66" s="17">
        <v>1515911.5231329985</v>
      </c>
      <c r="N66" s="17">
        <v>3539437.2230122485</v>
      </c>
      <c r="O66" s="17">
        <v>5055348.7461452475</v>
      </c>
      <c r="P66" s="17">
        <v>328395.9999</v>
      </c>
      <c r="Q66" s="17">
        <v>0</v>
      </c>
      <c r="R66" s="17">
        <v>5383744.746045248</v>
      </c>
    </row>
    <row r="67" spans="1:18" ht="15" customHeight="1" outlineLevel="2">
      <c r="A67" s="4" t="s">
        <v>21</v>
      </c>
      <c r="B67" s="16" t="s">
        <v>85</v>
      </c>
      <c r="C67" s="17">
        <v>0</v>
      </c>
      <c r="D67" s="17">
        <v>31494.682929430874</v>
      </c>
      <c r="E67" s="17">
        <v>55203.69618065655</v>
      </c>
      <c r="F67" s="17">
        <v>27818.703547269015</v>
      </c>
      <c r="G67" s="17">
        <v>49158.91779431688</v>
      </c>
      <c r="H67" s="17">
        <v>55203.69618065655</v>
      </c>
      <c r="I67" s="16" t="s">
        <v>19</v>
      </c>
      <c r="J67" s="17">
        <v>51425.88936252335</v>
      </c>
      <c r="K67" s="17">
        <f t="shared" si="2"/>
        <v>3777.8068181332055</v>
      </c>
      <c r="L67" s="18">
        <f t="shared" si="3"/>
        <v>0.06843394699097982</v>
      </c>
      <c r="M67" s="17">
        <v>0</v>
      </c>
      <c r="N67" s="17">
        <v>51082.51256502009</v>
      </c>
      <c r="O67" s="17">
        <v>51082.51256502009</v>
      </c>
      <c r="P67" s="17">
        <v>0</v>
      </c>
      <c r="Q67" s="17">
        <v>0</v>
      </c>
      <c r="R67" s="17">
        <v>51082.51256502009</v>
      </c>
    </row>
    <row r="68" spans="1:18" ht="15" customHeight="1" outlineLevel="2">
      <c r="A68" s="4" t="s">
        <v>21</v>
      </c>
      <c r="B68" s="16" t="s">
        <v>86</v>
      </c>
      <c r="C68" s="17">
        <v>0</v>
      </c>
      <c r="D68" s="17">
        <v>150472.77471264658</v>
      </c>
      <c r="E68" s="17">
        <v>263747.8001385114</v>
      </c>
      <c r="F68" s="17">
        <v>130149.08428761757</v>
      </c>
      <c r="G68" s="17">
        <v>229988.7241197014</v>
      </c>
      <c r="H68" s="17">
        <v>263747.8001385114</v>
      </c>
      <c r="I68" s="16" t="s">
        <v>19</v>
      </c>
      <c r="J68" s="17">
        <v>245698.49716484497</v>
      </c>
      <c r="K68" s="17">
        <f t="shared" si="2"/>
        <v>18049.302973666432</v>
      </c>
      <c r="L68" s="18">
        <f t="shared" si="3"/>
        <v>0.06843394699097984</v>
      </c>
      <c r="M68" s="17">
        <v>0</v>
      </c>
      <c r="N68" s="17">
        <v>241657.63109682308</v>
      </c>
      <c r="O68" s="17">
        <v>241657.63109682308</v>
      </c>
      <c r="P68" s="17">
        <v>0</v>
      </c>
      <c r="Q68" s="17">
        <v>0</v>
      </c>
      <c r="R68" s="17">
        <v>241657.63109682308</v>
      </c>
    </row>
    <row r="69" spans="1:18" ht="15" customHeight="1" outlineLevel="2">
      <c r="A69" s="4" t="s">
        <v>21</v>
      </c>
      <c r="B69" s="16" t="s">
        <v>87</v>
      </c>
      <c r="C69" s="17">
        <v>0</v>
      </c>
      <c r="D69" s="17">
        <v>28374.892282854475</v>
      </c>
      <c r="E69" s="17">
        <v>49735.34536770332</v>
      </c>
      <c r="F69" s="17">
        <v>29134.5701413848</v>
      </c>
      <c r="G69" s="17">
        <v>51484.20867706818</v>
      </c>
      <c r="H69" s="17">
        <v>51484.20867706818</v>
      </c>
      <c r="I69" s="16" t="s">
        <v>40</v>
      </c>
      <c r="J69" s="17">
        <v>47960.94106958915</v>
      </c>
      <c r="K69" s="17">
        <f aca="true" t="shared" si="4" ref="K69:K132">H69-J69</f>
        <v>3523.267607479029</v>
      </c>
      <c r="L69" s="18">
        <f aca="true" t="shared" si="5" ref="L69:L132">(K69/H69)</f>
        <v>0.06843394699097985</v>
      </c>
      <c r="M69" s="17">
        <v>0</v>
      </c>
      <c r="N69" s="17">
        <v>48659.720199999996</v>
      </c>
      <c r="O69" s="17">
        <v>48659.720199999996</v>
      </c>
      <c r="P69" s="17">
        <v>0</v>
      </c>
      <c r="Q69" s="17">
        <v>0</v>
      </c>
      <c r="R69" s="17">
        <v>48659.720199999996</v>
      </c>
    </row>
    <row r="70" spans="1:18" ht="15" customHeight="1" outlineLevel="2">
      <c r="A70" s="4" t="s">
        <v>21</v>
      </c>
      <c r="B70" s="16" t="s">
        <v>88</v>
      </c>
      <c r="C70" s="17">
        <v>0</v>
      </c>
      <c r="D70" s="17">
        <v>22456.386527157683</v>
      </c>
      <c r="E70" s="17">
        <v>33353.60438887288</v>
      </c>
      <c r="F70" s="17">
        <v>19864.205736627962</v>
      </c>
      <c r="G70" s="17">
        <v>29744.632912821868</v>
      </c>
      <c r="H70" s="17">
        <v>33353.60438887288</v>
      </c>
      <c r="I70" s="16" t="s">
        <v>19</v>
      </c>
      <c r="J70" s="17">
        <v>31071.08559416664</v>
      </c>
      <c r="K70" s="17">
        <f t="shared" si="4"/>
        <v>2282.5187947062404</v>
      </c>
      <c r="L70" s="18">
        <f t="shared" si="5"/>
        <v>0.06843394699097988</v>
      </c>
      <c r="M70" s="17">
        <v>0</v>
      </c>
      <c r="N70" s="17">
        <v>48659.720199999996</v>
      </c>
      <c r="O70" s="17">
        <v>48659.720199999996</v>
      </c>
      <c r="P70" s="17">
        <v>0</v>
      </c>
      <c r="Q70" s="17">
        <v>0</v>
      </c>
      <c r="R70" s="17">
        <v>48659.720199999996</v>
      </c>
    </row>
    <row r="71" spans="1:18" ht="15" customHeight="1" outlineLevel="2">
      <c r="A71" s="4" t="s">
        <v>21</v>
      </c>
      <c r="B71" s="16" t="s">
        <v>89</v>
      </c>
      <c r="C71" s="17">
        <v>0</v>
      </c>
      <c r="D71" s="17">
        <v>0</v>
      </c>
      <c r="E71" s="17">
        <v>0</v>
      </c>
      <c r="F71" s="17">
        <v>0</v>
      </c>
      <c r="G71" s="17">
        <v>0</v>
      </c>
      <c r="H71" s="17">
        <v>0</v>
      </c>
      <c r="I71" s="16" t="s">
        <v>40</v>
      </c>
      <c r="J71" s="17">
        <v>0</v>
      </c>
      <c r="K71" s="17">
        <f t="shared" si="4"/>
        <v>0</v>
      </c>
      <c r="L71" s="18">
        <v>0</v>
      </c>
      <c r="M71" s="17">
        <v>0</v>
      </c>
      <c r="N71" s="17">
        <v>48659.720199999996</v>
      </c>
      <c r="O71" s="17">
        <v>48659.720199999996</v>
      </c>
      <c r="P71" s="17">
        <v>0</v>
      </c>
      <c r="Q71" s="17">
        <v>0</v>
      </c>
      <c r="R71" s="17">
        <v>48659.720199999996</v>
      </c>
    </row>
    <row r="72" spans="1:18" ht="15" customHeight="1" outlineLevel="2">
      <c r="A72" s="4" t="s">
        <v>21</v>
      </c>
      <c r="B72" s="16" t="s">
        <v>90</v>
      </c>
      <c r="C72" s="17">
        <v>0</v>
      </c>
      <c r="D72" s="17">
        <v>66880.55274499618</v>
      </c>
      <c r="E72" s="17">
        <v>117227.84199484755</v>
      </c>
      <c r="F72" s="17">
        <v>57673.6108716852</v>
      </c>
      <c r="G72" s="17">
        <v>101916.04691157237</v>
      </c>
      <c r="H72" s="17">
        <v>117227.84199484755</v>
      </c>
      <c r="I72" s="16" t="s">
        <v>19</v>
      </c>
      <c r="J72" s="17">
        <v>109205.47806990519</v>
      </c>
      <c r="K72" s="17">
        <f t="shared" si="4"/>
        <v>8022.363924942358</v>
      </c>
      <c r="L72" s="18">
        <f t="shared" si="5"/>
        <v>0.06843394699097984</v>
      </c>
      <c r="M72" s="17">
        <v>0</v>
      </c>
      <c r="N72" s="17">
        <v>107762.41248087706</v>
      </c>
      <c r="O72" s="17">
        <v>107762.41248087706</v>
      </c>
      <c r="P72" s="17">
        <v>0</v>
      </c>
      <c r="Q72" s="17">
        <v>0</v>
      </c>
      <c r="R72" s="17">
        <v>107762.41248087706</v>
      </c>
    </row>
    <row r="73" spans="1:18" ht="15" customHeight="1" outlineLevel="2">
      <c r="A73" s="4" t="s">
        <v>21</v>
      </c>
      <c r="B73" s="16" t="s">
        <v>91</v>
      </c>
      <c r="C73" s="17">
        <v>0</v>
      </c>
      <c r="D73" s="17">
        <v>56949.72718480495</v>
      </c>
      <c r="E73" s="17">
        <v>99821.1489896736</v>
      </c>
      <c r="F73" s="17">
        <v>50914.22701621455</v>
      </c>
      <c r="G73" s="17">
        <v>89971.42142869522</v>
      </c>
      <c r="H73" s="17">
        <v>99821.1489896736</v>
      </c>
      <c r="I73" s="16" t="s">
        <v>19</v>
      </c>
      <c r="J73" s="17">
        <v>92989.99377113557</v>
      </c>
      <c r="K73" s="17">
        <f t="shared" si="4"/>
        <v>6831.155218538028</v>
      </c>
      <c r="L73" s="18">
        <f t="shared" si="5"/>
        <v>0.06843394699097988</v>
      </c>
      <c r="M73" s="17">
        <v>0</v>
      </c>
      <c r="N73" s="17">
        <v>91855.54904167798</v>
      </c>
      <c r="O73" s="17">
        <v>91855.54904167798</v>
      </c>
      <c r="P73" s="17">
        <v>0</v>
      </c>
      <c r="Q73" s="17">
        <v>0</v>
      </c>
      <c r="R73" s="17">
        <v>91855.54904167798</v>
      </c>
    </row>
    <row r="74" spans="1:18" ht="15" customHeight="1" outlineLevel="2">
      <c r="A74" s="4" t="s">
        <v>21</v>
      </c>
      <c r="B74" s="16" t="s">
        <v>92</v>
      </c>
      <c r="C74" s="17">
        <v>0</v>
      </c>
      <c r="D74" s="17">
        <v>213143.28181174496</v>
      </c>
      <c r="E74" s="17">
        <v>373596.2987291535</v>
      </c>
      <c r="F74" s="17">
        <v>189631.79048614835</v>
      </c>
      <c r="G74" s="17">
        <v>335101.65503786923</v>
      </c>
      <c r="H74" s="17">
        <v>373596.2987291535</v>
      </c>
      <c r="I74" s="16" t="s">
        <v>19</v>
      </c>
      <c r="J74" s="17">
        <v>348029.6294258964</v>
      </c>
      <c r="K74" s="17">
        <f t="shared" si="4"/>
        <v>25566.669303257135</v>
      </c>
      <c r="L74" s="18">
        <f t="shared" si="5"/>
        <v>0.06843394699097977</v>
      </c>
      <c r="M74" s="17">
        <v>0</v>
      </c>
      <c r="N74" s="17">
        <v>342041.14826249133</v>
      </c>
      <c r="O74" s="17">
        <v>342041.14826249133</v>
      </c>
      <c r="P74" s="17">
        <v>0</v>
      </c>
      <c r="Q74" s="17">
        <v>0</v>
      </c>
      <c r="R74" s="17">
        <v>342041.14826249133</v>
      </c>
    </row>
    <row r="75" spans="1:18" ht="15" customHeight="1" outlineLevel="2">
      <c r="A75" s="4" t="s">
        <v>21</v>
      </c>
      <c r="B75" s="16" t="s">
        <v>94</v>
      </c>
      <c r="C75" s="17">
        <v>0</v>
      </c>
      <c r="D75" s="17">
        <v>24658.13704604379</v>
      </c>
      <c r="E75" s="17">
        <v>43220.638509707685</v>
      </c>
      <c r="F75" s="17">
        <v>21326.924979948108</v>
      </c>
      <c r="G75" s="17">
        <v>37687.182298535095</v>
      </c>
      <c r="H75" s="17">
        <v>43220.638509707685</v>
      </c>
      <c r="I75" s="16" t="s">
        <v>19</v>
      </c>
      <c r="J75" s="17">
        <v>40262.879625018046</v>
      </c>
      <c r="K75" s="17">
        <f t="shared" si="4"/>
        <v>2957.7588846896397</v>
      </c>
      <c r="L75" s="18">
        <f t="shared" si="5"/>
        <v>0.06843394699097989</v>
      </c>
      <c r="M75" s="17">
        <v>0</v>
      </c>
      <c r="N75" s="17">
        <v>48659.720199999996</v>
      </c>
      <c r="O75" s="17">
        <v>48659.720199999996</v>
      </c>
      <c r="P75" s="17">
        <v>0</v>
      </c>
      <c r="Q75" s="17">
        <v>0</v>
      </c>
      <c r="R75" s="17">
        <v>48659.720199999996</v>
      </c>
    </row>
    <row r="76" spans="1:18" ht="15" customHeight="1" outlineLevel="2">
      <c r="A76" s="4" t="s">
        <v>21</v>
      </c>
      <c r="B76" s="16" t="s">
        <v>95</v>
      </c>
      <c r="C76" s="17">
        <v>0</v>
      </c>
      <c r="D76" s="17">
        <v>64613.25200141189</v>
      </c>
      <c r="E76" s="17">
        <v>95967.56997958619</v>
      </c>
      <c r="F76" s="17">
        <v>88354.86197248193</v>
      </c>
      <c r="G76" s="17">
        <v>132302.44240717616</v>
      </c>
      <c r="H76" s="17">
        <v>132302.44240717616</v>
      </c>
      <c r="I76" s="16" t="s">
        <v>40</v>
      </c>
      <c r="J76" s="17">
        <v>123248.46407670631</v>
      </c>
      <c r="K76" s="17">
        <f t="shared" si="4"/>
        <v>9053.97833046985</v>
      </c>
      <c r="L76" s="18">
        <f t="shared" si="5"/>
        <v>0.0684339469909798</v>
      </c>
      <c r="M76" s="17">
        <v>0</v>
      </c>
      <c r="N76" s="17">
        <v>121538.1256555812</v>
      </c>
      <c r="O76" s="17">
        <v>121538.1256555812</v>
      </c>
      <c r="P76" s="17">
        <v>0</v>
      </c>
      <c r="Q76" s="17">
        <v>0</v>
      </c>
      <c r="R76" s="17">
        <v>121538.1256555812</v>
      </c>
    </row>
    <row r="77" spans="1:18" ht="15" customHeight="1" outlineLevel="2">
      <c r="A77" s="4" t="s">
        <v>21</v>
      </c>
      <c r="B77" s="16" t="s">
        <v>96</v>
      </c>
      <c r="C77" s="17">
        <v>0</v>
      </c>
      <c r="D77" s="17">
        <v>24458.944928993405</v>
      </c>
      <c r="E77" s="17">
        <v>42871.49573104025</v>
      </c>
      <c r="F77" s="17">
        <v>21286.363106142202</v>
      </c>
      <c r="G77" s="17">
        <v>37615.50470160396</v>
      </c>
      <c r="H77" s="17">
        <v>42871.49573104025</v>
      </c>
      <c r="I77" s="16" t="s">
        <v>19</v>
      </c>
      <c r="J77" s="17">
        <v>39937.630064758225</v>
      </c>
      <c r="K77" s="17">
        <f t="shared" si="4"/>
        <v>2933.8656662820285</v>
      </c>
      <c r="L77" s="18">
        <f t="shared" si="5"/>
        <v>0.06843394699097988</v>
      </c>
      <c r="M77" s="17">
        <v>0</v>
      </c>
      <c r="N77" s="17">
        <v>48659.720199999996</v>
      </c>
      <c r="O77" s="17">
        <v>48659.720199999996</v>
      </c>
      <c r="P77" s="17">
        <v>0</v>
      </c>
      <c r="Q77" s="17">
        <v>0</v>
      </c>
      <c r="R77" s="17">
        <v>48659.720199999996</v>
      </c>
    </row>
    <row r="78" spans="1:18" ht="15" customHeight="1" outlineLevel="2">
      <c r="A78" s="4" t="s">
        <v>21</v>
      </c>
      <c r="B78" s="16" t="s">
        <v>98</v>
      </c>
      <c r="C78" s="17">
        <v>0</v>
      </c>
      <c r="D78" s="17">
        <v>279078.6763245133</v>
      </c>
      <c r="E78" s="17">
        <v>489167.47289815044</v>
      </c>
      <c r="F78" s="17">
        <v>258097.64984060873</v>
      </c>
      <c r="G78" s="17">
        <v>456088.87308001245</v>
      </c>
      <c r="H78" s="17">
        <v>489167.47289815044</v>
      </c>
      <c r="I78" s="16" t="s">
        <v>19</v>
      </c>
      <c r="J78" s="17">
        <v>455691.81198812684</v>
      </c>
      <c r="K78" s="17">
        <f t="shared" si="4"/>
        <v>33475.66091002361</v>
      </c>
      <c r="L78" s="18">
        <f t="shared" si="5"/>
        <v>0.06843394699097986</v>
      </c>
      <c r="M78" s="17">
        <v>0</v>
      </c>
      <c r="N78" s="17">
        <v>447654.2526280183</v>
      </c>
      <c r="O78" s="17">
        <v>447654.2526280183</v>
      </c>
      <c r="P78" s="17">
        <v>0</v>
      </c>
      <c r="Q78" s="17">
        <v>0</v>
      </c>
      <c r="R78" s="17">
        <v>447654.2526280183</v>
      </c>
    </row>
    <row r="79" spans="1:18" ht="15" customHeight="1" outlineLevel="2">
      <c r="A79" s="4" t="s">
        <v>21</v>
      </c>
      <c r="B79" s="16" t="s">
        <v>99</v>
      </c>
      <c r="C79" s="17">
        <v>0</v>
      </c>
      <c r="D79" s="17">
        <v>14111.745615247566</v>
      </c>
      <c r="E79" s="17">
        <v>20959.631235335386</v>
      </c>
      <c r="F79" s="17">
        <v>15677.82326510824</v>
      </c>
      <c r="G79" s="17">
        <v>23475.949860550765</v>
      </c>
      <c r="H79" s="17">
        <v>23475.949860550765</v>
      </c>
      <c r="I79" s="16" t="s">
        <v>40</v>
      </c>
      <c r="J79" s="17">
        <v>21869.397952230935</v>
      </c>
      <c r="K79" s="17">
        <f t="shared" si="4"/>
        <v>1606.5519083198305</v>
      </c>
      <c r="L79" s="18">
        <f t="shared" si="5"/>
        <v>0.0684339469909798</v>
      </c>
      <c r="M79" s="17">
        <v>0</v>
      </c>
      <c r="N79" s="17">
        <v>48659.720199999996</v>
      </c>
      <c r="O79" s="17">
        <v>48659.720199999996</v>
      </c>
      <c r="P79" s="17">
        <v>0</v>
      </c>
      <c r="Q79" s="17">
        <v>0</v>
      </c>
      <c r="R79" s="17">
        <v>48659.720199999996</v>
      </c>
    </row>
    <row r="80" spans="1:18" ht="15" customHeight="1" outlineLevel="2">
      <c r="A80" s="4" t="s">
        <v>21</v>
      </c>
      <c r="B80" s="16" t="s">
        <v>100</v>
      </c>
      <c r="C80" s="17">
        <v>0</v>
      </c>
      <c r="D80" s="17">
        <v>107042.41268401693</v>
      </c>
      <c r="E80" s="17">
        <v>187623.3153860714</v>
      </c>
      <c r="F80" s="17">
        <v>103857.53182132958</v>
      </c>
      <c r="G80" s="17">
        <v>183528.4617218118</v>
      </c>
      <c r="H80" s="17">
        <v>187623.3153860714</v>
      </c>
      <c r="I80" s="16" t="s">
        <v>19</v>
      </c>
      <c r="J80" s="17">
        <v>174783.5113666691</v>
      </c>
      <c r="K80" s="17">
        <f t="shared" si="4"/>
        <v>12839.804019402305</v>
      </c>
      <c r="L80" s="18">
        <f t="shared" si="5"/>
        <v>0.06843394699097986</v>
      </c>
      <c r="M80" s="17">
        <v>0</v>
      </c>
      <c r="N80" s="17">
        <v>172092.33325555435</v>
      </c>
      <c r="O80" s="17">
        <v>172092.33325555435</v>
      </c>
      <c r="P80" s="17">
        <v>0</v>
      </c>
      <c r="Q80" s="17">
        <v>0</v>
      </c>
      <c r="R80" s="17">
        <v>172092.33325555435</v>
      </c>
    </row>
    <row r="81" spans="1:18" ht="15" customHeight="1" outlineLevel="2">
      <c r="A81" s="4" t="s">
        <v>21</v>
      </c>
      <c r="B81" s="16" t="s">
        <v>101</v>
      </c>
      <c r="C81" s="17">
        <v>0</v>
      </c>
      <c r="D81" s="17">
        <v>207786.22628333187</v>
      </c>
      <c r="E81" s="17">
        <v>384527.23376743664</v>
      </c>
      <c r="F81" s="17">
        <v>180301.6482439909</v>
      </c>
      <c r="G81" s="17">
        <v>336391.1452954623</v>
      </c>
      <c r="H81" s="17">
        <v>384527.23376743664</v>
      </c>
      <c r="I81" s="16" t="s">
        <v>19</v>
      </c>
      <c r="J81" s="17">
        <v>358212.5174352078</v>
      </c>
      <c r="K81" s="17">
        <f t="shared" si="4"/>
        <v>26314.716332228854</v>
      </c>
      <c r="L81" s="18">
        <f t="shared" si="5"/>
        <v>0.0684339469909798</v>
      </c>
      <c r="M81" s="17">
        <v>0</v>
      </c>
      <c r="N81" s="17">
        <v>352030.2306726334</v>
      </c>
      <c r="O81" s="17">
        <v>352030.2306726334</v>
      </c>
      <c r="P81" s="17">
        <v>0</v>
      </c>
      <c r="Q81" s="17">
        <v>0</v>
      </c>
      <c r="R81" s="17">
        <v>352030.2306726334</v>
      </c>
    </row>
    <row r="82" spans="1:18" ht="15" customHeight="1" outlineLevel="2">
      <c r="A82" s="4" t="s">
        <v>21</v>
      </c>
      <c r="B82" s="16" t="s">
        <v>35</v>
      </c>
      <c r="C82" s="17">
        <v>0</v>
      </c>
      <c r="D82" s="17">
        <v>92.23252338569705</v>
      </c>
      <c r="E82" s="17">
        <v>161.66462797443785</v>
      </c>
      <c r="F82" s="17">
        <v>78.01392622767263</v>
      </c>
      <c r="G82" s="17">
        <v>137.85977408046946</v>
      </c>
      <c r="H82" s="17">
        <v>161.66462797443785</v>
      </c>
      <c r="I82" s="16" t="s">
        <v>19</v>
      </c>
      <c r="J82" s="17">
        <v>150.6012793933187</v>
      </c>
      <c r="K82" s="17">
        <f t="shared" si="4"/>
        <v>11.063348581119158</v>
      </c>
      <c r="L82" s="18">
        <f t="shared" si="5"/>
        <v>0.06843394699097985</v>
      </c>
      <c r="M82" s="17">
        <v>0</v>
      </c>
      <c r="N82" s="17">
        <v>48659.720199999996</v>
      </c>
      <c r="O82" s="17">
        <v>48659.720199999996</v>
      </c>
      <c r="P82" s="17">
        <v>0</v>
      </c>
      <c r="Q82" s="17">
        <v>0</v>
      </c>
      <c r="R82" s="17">
        <v>48659.720199999996</v>
      </c>
    </row>
    <row r="83" spans="1:18" ht="15" customHeight="1" outlineLevel="2">
      <c r="A83" s="4" t="s">
        <v>21</v>
      </c>
      <c r="B83" s="16" t="s">
        <v>102</v>
      </c>
      <c r="C83" s="17">
        <v>0</v>
      </c>
      <c r="D83" s="17">
        <v>52297.07144296142</v>
      </c>
      <c r="E83" s="17">
        <v>91666.00119595177</v>
      </c>
      <c r="F83" s="17">
        <v>52097.35025500341</v>
      </c>
      <c r="G83" s="17">
        <v>92062.13920558016</v>
      </c>
      <c r="H83" s="17">
        <v>92062.13920558016</v>
      </c>
      <c r="I83" s="16" t="s">
        <v>40</v>
      </c>
      <c r="J83" s="17">
        <v>85761.96365130928</v>
      </c>
      <c r="K83" s="17">
        <f t="shared" si="4"/>
        <v>6300.175554270871</v>
      </c>
      <c r="L83" s="18">
        <f t="shared" si="5"/>
        <v>0.06843394699097975</v>
      </c>
      <c r="M83" s="17">
        <v>0</v>
      </c>
      <c r="N83" s="17">
        <v>84765.08625116987</v>
      </c>
      <c r="O83" s="17">
        <v>84765.08625116987</v>
      </c>
      <c r="P83" s="17">
        <v>0</v>
      </c>
      <c r="Q83" s="17">
        <v>0</v>
      </c>
      <c r="R83" s="17">
        <v>84765.08625116987</v>
      </c>
    </row>
    <row r="84" spans="1:18" ht="15" customHeight="1" outlineLevel="2">
      <c r="A84" s="4" t="s">
        <v>21</v>
      </c>
      <c r="B84" s="16" t="s">
        <v>103</v>
      </c>
      <c r="C84" s="17">
        <v>0</v>
      </c>
      <c r="D84" s="17">
        <v>118985.41527822478</v>
      </c>
      <c r="E84" s="17">
        <v>208556.94053710756</v>
      </c>
      <c r="F84" s="17">
        <v>104844.84462045379</v>
      </c>
      <c r="G84" s="17">
        <v>185273.159444585</v>
      </c>
      <c r="H84" s="17">
        <v>208556.94053710756</v>
      </c>
      <c r="I84" s="16" t="s">
        <v>19</v>
      </c>
      <c r="J84" s="17">
        <v>194284.56592379021</v>
      </c>
      <c r="K84" s="17">
        <f t="shared" si="4"/>
        <v>14272.37461331734</v>
      </c>
      <c r="L84" s="18">
        <f t="shared" si="5"/>
        <v>0.06843394699097978</v>
      </c>
      <c r="M84" s="17">
        <v>0</v>
      </c>
      <c r="N84" s="17">
        <v>191222.23440713657</v>
      </c>
      <c r="O84" s="17">
        <v>191222.23440713657</v>
      </c>
      <c r="P84" s="17">
        <v>0</v>
      </c>
      <c r="Q84" s="17">
        <v>0</v>
      </c>
      <c r="R84" s="17">
        <v>191222.23440713657</v>
      </c>
    </row>
    <row r="85" spans="1:18" ht="15" customHeight="1" outlineLevel="2">
      <c r="A85" s="4" t="s">
        <v>21</v>
      </c>
      <c r="B85" s="16" t="s">
        <v>104</v>
      </c>
      <c r="C85" s="17">
        <v>0</v>
      </c>
      <c r="D85" s="17">
        <v>95670.80896984405</v>
      </c>
      <c r="E85" s="17">
        <v>167691.2348526488</v>
      </c>
      <c r="F85" s="17">
        <v>82313.80258111357</v>
      </c>
      <c r="G85" s="17">
        <v>145458.16082143897</v>
      </c>
      <c r="H85" s="17">
        <v>167691.2348526488</v>
      </c>
      <c r="I85" s="16" t="s">
        <v>19</v>
      </c>
      <c r="J85" s="17">
        <v>156215.4617758907</v>
      </c>
      <c r="K85" s="17">
        <f t="shared" si="4"/>
        <v>11475.773076758109</v>
      </c>
      <c r="L85" s="18">
        <f t="shared" si="5"/>
        <v>0.06843394699097978</v>
      </c>
      <c r="M85" s="17">
        <v>0</v>
      </c>
      <c r="N85" s="17">
        <v>153877.6796731634</v>
      </c>
      <c r="O85" s="17">
        <v>153877.6796731634</v>
      </c>
      <c r="P85" s="17">
        <v>0</v>
      </c>
      <c r="Q85" s="17">
        <v>0</v>
      </c>
      <c r="R85" s="17">
        <v>153877.6796731634</v>
      </c>
    </row>
    <row r="86" spans="1:18" ht="15" customHeight="1" outlineLevel="2">
      <c r="A86" s="4" t="s">
        <v>21</v>
      </c>
      <c r="B86" s="16" t="s">
        <v>105</v>
      </c>
      <c r="C86" s="17">
        <v>0</v>
      </c>
      <c r="D86" s="17">
        <v>36904.57291738643</v>
      </c>
      <c r="E86" s="17">
        <v>54812.93812511763</v>
      </c>
      <c r="F86" s="17">
        <v>31725.124999102136</v>
      </c>
      <c r="G86" s="17">
        <v>47505.15624552076</v>
      </c>
      <c r="H86" s="17">
        <v>54812.93812511763</v>
      </c>
      <c r="I86" s="16" t="s">
        <v>19</v>
      </c>
      <c r="J86" s="17">
        <v>51061.872423043475</v>
      </c>
      <c r="K86" s="17">
        <f t="shared" si="4"/>
        <v>3751.0657020741564</v>
      </c>
      <c r="L86" s="18">
        <f t="shared" si="5"/>
        <v>0.06843394699097981</v>
      </c>
      <c r="M86" s="17">
        <v>0</v>
      </c>
      <c r="N86" s="17">
        <v>50725.4237701883</v>
      </c>
      <c r="O86" s="17">
        <v>50725.4237701883</v>
      </c>
      <c r="P86" s="17">
        <v>0</v>
      </c>
      <c r="Q86" s="17">
        <v>0</v>
      </c>
      <c r="R86" s="17">
        <v>50725.4237701883</v>
      </c>
    </row>
    <row r="87" spans="1:18" ht="15" customHeight="1" outlineLevel="2">
      <c r="A87" s="4" t="s">
        <v>21</v>
      </c>
      <c r="B87" s="16" t="s">
        <v>77</v>
      </c>
      <c r="C87" s="17">
        <v>0</v>
      </c>
      <c r="D87" s="17">
        <v>0</v>
      </c>
      <c r="E87" s="17">
        <v>0</v>
      </c>
      <c r="F87" s="17">
        <v>0</v>
      </c>
      <c r="G87" s="17">
        <v>0</v>
      </c>
      <c r="H87" s="17">
        <v>0</v>
      </c>
      <c r="I87" s="16" t="s">
        <v>40</v>
      </c>
      <c r="J87" s="17">
        <v>0</v>
      </c>
      <c r="K87" s="17">
        <f t="shared" si="4"/>
        <v>0</v>
      </c>
      <c r="L87" s="18">
        <v>0</v>
      </c>
      <c r="M87" s="17">
        <v>0</v>
      </c>
      <c r="N87" s="17">
        <v>48659.720199999996</v>
      </c>
      <c r="O87" s="17">
        <v>48659.720199999996</v>
      </c>
      <c r="P87" s="17">
        <v>0</v>
      </c>
      <c r="Q87" s="17">
        <v>0</v>
      </c>
      <c r="R87" s="17">
        <v>48659.720199999996</v>
      </c>
    </row>
    <row r="88" spans="1:18" ht="15" customHeight="1" outlineLevel="2">
      <c r="A88" s="4" t="s">
        <v>21</v>
      </c>
      <c r="B88" s="16" t="s">
        <v>106</v>
      </c>
      <c r="C88" s="17">
        <v>0</v>
      </c>
      <c r="D88" s="17">
        <v>26708.593092597508</v>
      </c>
      <c r="E88" s="17">
        <v>46814.665885038594</v>
      </c>
      <c r="F88" s="17">
        <v>23508.788029153544</v>
      </c>
      <c r="G88" s="17">
        <v>41542.790669791386</v>
      </c>
      <c r="H88" s="17">
        <v>46814.665885038594</v>
      </c>
      <c r="I88" s="16" t="s">
        <v>19</v>
      </c>
      <c r="J88" s="17">
        <v>43610.95352146143</v>
      </c>
      <c r="K88" s="17">
        <f t="shared" si="4"/>
        <v>3203.712363577164</v>
      </c>
      <c r="L88" s="18">
        <f t="shared" si="5"/>
        <v>0.06843394699097985</v>
      </c>
      <c r="M88" s="17">
        <v>0</v>
      </c>
      <c r="N88" s="17">
        <v>48659.720199999996</v>
      </c>
      <c r="O88" s="17">
        <v>48659.720199999996</v>
      </c>
      <c r="P88" s="17">
        <v>0</v>
      </c>
      <c r="Q88" s="17">
        <v>0</v>
      </c>
      <c r="R88" s="17">
        <v>48659.720199999996</v>
      </c>
    </row>
    <row r="89" spans="1:18" ht="15" customHeight="1" outlineLevel="2">
      <c r="A89" s="4" t="s">
        <v>21</v>
      </c>
      <c r="B89" s="16" t="s">
        <v>107</v>
      </c>
      <c r="C89" s="17">
        <v>0</v>
      </c>
      <c r="D89" s="17">
        <v>89313.37166817574</v>
      </c>
      <c r="E89" s="17">
        <v>156547.95590377855</v>
      </c>
      <c r="F89" s="17">
        <v>76148.60886334094</v>
      </c>
      <c r="G89" s="17">
        <v>134563.5391276909</v>
      </c>
      <c r="H89" s="17">
        <v>156547.95590377855</v>
      </c>
      <c r="I89" s="16" t="s">
        <v>19</v>
      </c>
      <c r="J89" s="17">
        <v>145834.7613879131</v>
      </c>
      <c r="K89" s="17">
        <f t="shared" si="4"/>
        <v>10713.194515865442</v>
      </c>
      <c r="L89" s="18">
        <f t="shared" si="5"/>
        <v>0.0684339469909799</v>
      </c>
      <c r="M89" s="17">
        <v>0</v>
      </c>
      <c r="N89" s="17">
        <v>143694.54974423925</v>
      </c>
      <c r="O89" s="17">
        <v>143694.54974423925</v>
      </c>
      <c r="P89" s="17">
        <v>0</v>
      </c>
      <c r="Q89" s="17">
        <v>0</v>
      </c>
      <c r="R89" s="17">
        <v>143694.54974423925</v>
      </c>
    </row>
    <row r="90" spans="1:18" ht="15" customHeight="1" outlineLevel="2">
      <c r="A90" s="4" t="s">
        <v>21</v>
      </c>
      <c r="B90" s="16" t="s">
        <v>108</v>
      </c>
      <c r="C90" s="17">
        <v>0</v>
      </c>
      <c r="D90" s="17">
        <v>162034.15545674652</v>
      </c>
      <c r="E90" s="17">
        <v>240663.07872166342</v>
      </c>
      <c r="F90" s="17">
        <v>145307.2691456607</v>
      </c>
      <c r="G90" s="17">
        <v>217582.89445888426</v>
      </c>
      <c r="H90" s="17">
        <v>240663.07872166342</v>
      </c>
      <c r="I90" s="16" t="s">
        <v>19</v>
      </c>
      <c r="J90" s="17">
        <v>224193.5543497391</v>
      </c>
      <c r="K90" s="17">
        <f t="shared" si="4"/>
        <v>16469.524371924315</v>
      </c>
      <c r="L90" s="18">
        <f t="shared" si="5"/>
        <v>0.06843394699097981</v>
      </c>
      <c r="M90" s="17">
        <v>0</v>
      </c>
      <c r="N90" s="17">
        <v>220561.98064784886</v>
      </c>
      <c r="O90" s="17">
        <v>220561.98064784886</v>
      </c>
      <c r="P90" s="17">
        <v>0</v>
      </c>
      <c r="Q90" s="17">
        <v>0</v>
      </c>
      <c r="R90" s="17">
        <v>220561.98064784886</v>
      </c>
    </row>
    <row r="91" spans="1:18" ht="15" customHeight="1" outlineLevel="2">
      <c r="A91" s="4" t="s">
        <v>21</v>
      </c>
      <c r="B91" s="16" t="s">
        <v>109</v>
      </c>
      <c r="C91" s="17">
        <v>0</v>
      </c>
      <c r="D91" s="17">
        <v>399417.9171438555</v>
      </c>
      <c r="E91" s="17">
        <v>700097.390931838</v>
      </c>
      <c r="F91" s="17">
        <v>356975.7877504533</v>
      </c>
      <c r="G91" s="17">
        <v>630818.1606942212</v>
      </c>
      <c r="H91" s="17">
        <v>700097.390931838</v>
      </c>
      <c r="I91" s="16" t="s">
        <v>19</v>
      </c>
      <c r="J91" s="17">
        <v>652186.9631922853</v>
      </c>
      <c r="K91" s="17">
        <f t="shared" si="4"/>
        <v>47910.42773955269</v>
      </c>
      <c r="L91" s="18">
        <f t="shared" si="5"/>
        <v>0.06843394699097984</v>
      </c>
      <c r="M91" s="17">
        <v>0</v>
      </c>
      <c r="N91" s="17">
        <v>640409.6140516967</v>
      </c>
      <c r="O91" s="17">
        <v>640409.6140516967</v>
      </c>
      <c r="P91" s="17">
        <v>0</v>
      </c>
      <c r="Q91" s="17">
        <v>0</v>
      </c>
      <c r="R91" s="17">
        <v>640409.6140516967</v>
      </c>
    </row>
    <row r="92" spans="1:18" ht="15" customHeight="1" outlineLevel="2">
      <c r="A92" s="4" t="s">
        <v>21</v>
      </c>
      <c r="B92" s="16" t="s">
        <v>110</v>
      </c>
      <c r="C92" s="17">
        <v>0</v>
      </c>
      <c r="D92" s="17">
        <v>32911.77914399455</v>
      </c>
      <c r="E92" s="17">
        <v>60906.2285743058</v>
      </c>
      <c r="F92" s="17">
        <v>29224.673152581687</v>
      </c>
      <c r="G92" s="17">
        <v>54524.85525467262</v>
      </c>
      <c r="H92" s="17">
        <v>60906.2285743058</v>
      </c>
      <c r="I92" s="16" t="s">
        <v>19</v>
      </c>
      <c r="J92" s="17">
        <v>56738.17495663126</v>
      </c>
      <c r="K92" s="17">
        <f t="shared" si="4"/>
        <v>4168.0536176745445</v>
      </c>
      <c r="L92" s="18">
        <f t="shared" si="5"/>
        <v>0.06843394699097984</v>
      </c>
      <c r="M92" s="17">
        <v>0</v>
      </c>
      <c r="N92" s="17">
        <v>56293.6921966954</v>
      </c>
      <c r="O92" s="17">
        <v>56293.6921966954</v>
      </c>
      <c r="P92" s="17">
        <v>0</v>
      </c>
      <c r="Q92" s="17">
        <v>0</v>
      </c>
      <c r="R92" s="17">
        <v>56293.6921966954</v>
      </c>
    </row>
    <row r="93" spans="1:18" ht="15" customHeight="1" outlineLevel="2">
      <c r="A93" s="4" t="s">
        <v>21</v>
      </c>
      <c r="B93" s="16" t="s">
        <v>111</v>
      </c>
      <c r="C93" s="17">
        <v>0</v>
      </c>
      <c r="D93" s="17">
        <v>105311.08908363178</v>
      </c>
      <c r="E93" s="17">
        <v>194887.70980973073</v>
      </c>
      <c r="F93" s="17">
        <v>91660.07059811885</v>
      </c>
      <c r="G93" s="17">
        <v>171011.39355442225</v>
      </c>
      <c r="H93" s="17">
        <v>194887.70980973073</v>
      </c>
      <c r="I93" s="16" t="s">
        <v>19</v>
      </c>
      <c r="J93" s="17">
        <v>181550.77460741816</v>
      </c>
      <c r="K93" s="17">
        <f t="shared" si="4"/>
        <v>13336.935202312568</v>
      </c>
      <c r="L93" s="18">
        <f t="shared" si="5"/>
        <v>0.06843394699097981</v>
      </c>
      <c r="M93" s="17">
        <v>0</v>
      </c>
      <c r="N93" s="17">
        <v>178730.7987027982</v>
      </c>
      <c r="O93" s="17">
        <v>178730.7987027982</v>
      </c>
      <c r="P93" s="17">
        <v>0</v>
      </c>
      <c r="Q93" s="17">
        <v>0</v>
      </c>
      <c r="R93" s="17">
        <v>178730.7987027982</v>
      </c>
    </row>
    <row r="94" spans="1:18" ht="15" customHeight="1" outlineLevel="2">
      <c r="A94" s="4" t="s">
        <v>21</v>
      </c>
      <c r="B94" s="16" t="s">
        <v>112</v>
      </c>
      <c r="C94" s="17">
        <v>0</v>
      </c>
      <c r="D94" s="17">
        <v>109147.5340223537</v>
      </c>
      <c r="E94" s="17">
        <v>162112.62063021696</v>
      </c>
      <c r="F94" s="17">
        <v>96809.20523961954</v>
      </c>
      <c r="G94" s="17">
        <v>144961.96377612284</v>
      </c>
      <c r="H94" s="17">
        <v>162112.62063021696</v>
      </c>
      <c r="I94" s="16" t="s">
        <v>19</v>
      </c>
      <c r="J94" s="17">
        <v>151018.61414343986</v>
      </c>
      <c r="K94" s="17">
        <f t="shared" si="4"/>
        <v>11094.0064867771</v>
      </c>
      <c r="L94" s="18">
        <f t="shared" si="5"/>
        <v>0.06843394699097989</v>
      </c>
      <c r="M94" s="17">
        <v>0</v>
      </c>
      <c r="N94" s="17">
        <v>148779.74093259845</v>
      </c>
      <c r="O94" s="17">
        <v>148779.74093259845</v>
      </c>
      <c r="P94" s="17">
        <v>0</v>
      </c>
      <c r="Q94" s="17">
        <v>0</v>
      </c>
      <c r="R94" s="17">
        <v>148779.74093259845</v>
      </c>
    </row>
    <row r="95" spans="1:18" ht="15" customHeight="1" outlineLevel="2">
      <c r="A95" s="4" t="s">
        <v>21</v>
      </c>
      <c r="B95" s="16" t="s">
        <v>113</v>
      </c>
      <c r="C95" s="17">
        <v>0</v>
      </c>
      <c r="D95" s="17">
        <v>14232.302154019457</v>
      </c>
      <c r="E95" s="17">
        <v>24946.296040580317</v>
      </c>
      <c r="F95" s="17">
        <v>12090.878687621676</v>
      </c>
      <c r="G95" s="17">
        <v>21366.00328825181</v>
      </c>
      <c r="H95" s="17">
        <v>24946.296040580317</v>
      </c>
      <c r="I95" s="16" t="s">
        <v>19</v>
      </c>
      <c r="J95" s="17">
        <v>23239.122539717955</v>
      </c>
      <c r="K95" s="17">
        <f t="shared" si="4"/>
        <v>1707.1735008623618</v>
      </c>
      <c r="L95" s="18">
        <f t="shared" si="5"/>
        <v>0.06843394699097977</v>
      </c>
      <c r="M95" s="17">
        <v>0</v>
      </c>
      <c r="N95" s="17">
        <v>48659.720199999996</v>
      </c>
      <c r="O95" s="17">
        <v>48659.720199999996</v>
      </c>
      <c r="P95" s="17">
        <v>0</v>
      </c>
      <c r="Q95" s="17">
        <v>0</v>
      </c>
      <c r="R95" s="17">
        <v>48659.720199999996</v>
      </c>
    </row>
    <row r="96" spans="1:18" ht="15" customHeight="1" outlineLevel="2">
      <c r="A96" s="4" t="s">
        <v>21</v>
      </c>
      <c r="B96" s="16" t="s">
        <v>114</v>
      </c>
      <c r="C96" s="17">
        <v>0</v>
      </c>
      <c r="D96" s="17">
        <v>18017.919340579785</v>
      </c>
      <c r="E96" s="17">
        <v>31581.70372166106</v>
      </c>
      <c r="F96" s="17">
        <v>15590.571943513272</v>
      </c>
      <c r="G96" s="17">
        <v>27550.372476390687</v>
      </c>
      <c r="H96" s="17">
        <v>31581.70372166106</v>
      </c>
      <c r="I96" s="16" t="s">
        <v>19</v>
      </c>
      <c r="J96" s="17">
        <v>29420.443083288075</v>
      </c>
      <c r="K96" s="17">
        <f t="shared" si="4"/>
        <v>2161.2606383729835</v>
      </c>
      <c r="L96" s="18">
        <f t="shared" si="5"/>
        <v>0.06843394699097984</v>
      </c>
      <c r="M96" s="17">
        <v>0</v>
      </c>
      <c r="N96" s="17">
        <v>48659.720199999996</v>
      </c>
      <c r="O96" s="17">
        <v>48659.720199999996</v>
      </c>
      <c r="P96" s="17">
        <v>0</v>
      </c>
      <c r="Q96" s="17">
        <v>0</v>
      </c>
      <c r="R96" s="17">
        <v>48659.720199999996</v>
      </c>
    </row>
    <row r="97" spans="1:18" ht="15" customHeight="1" outlineLevel="2">
      <c r="A97" s="4" t="s">
        <v>21</v>
      </c>
      <c r="B97" s="16" t="s">
        <v>81</v>
      </c>
      <c r="C97" s="17">
        <v>0</v>
      </c>
      <c r="D97" s="17">
        <v>74528.66112741415</v>
      </c>
      <c r="E97" s="17">
        <v>137922.03849276103</v>
      </c>
      <c r="F97" s="17">
        <v>65127.01457233981</v>
      </c>
      <c r="G97" s="17">
        <v>121508.32360676328</v>
      </c>
      <c r="H97" s="17">
        <v>137922.03849276103</v>
      </c>
      <c r="I97" s="16" t="s">
        <v>19</v>
      </c>
      <c r="J97" s="17">
        <v>128483.48902165954</v>
      </c>
      <c r="K97" s="17">
        <f t="shared" si="4"/>
        <v>9438.54947110149</v>
      </c>
      <c r="L97" s="18">
        <f t="shared" si="5"/>
        <v>0.06843394699097985</v>
      </c>
      <c r="M97" s="17">
        <v>0</v>
      </c>
      <c r="N97" s="17">
        <v>126673.51509976143</v>
      </c>
      <c r="O97" s="17">
        <v>126673.51509976143</v>
      </c>
      <c r="P97" s="17">
        <v>0</v>
      </c>
      <c r="Q97" s="17">
        <v>0</v>
      </c>
      <c r="R97" s="17">
        <v>126673.51509976143</v>
      </c>
    </row>
    <row r="98" spans="1:18" ht="15" customHeight="1" outlineLevel="2">
      <c r="A98" s="4" t="s">
        <v>21</v>
      </c>
      <c r="B98" s="16" t="s">
        <v>203</v>
      </c>
      <c r="C98" s="17">
        <v>0</v>
      </c>
      <c r="D98" s="17">
        <v>75241.18810300586</v>
      </c>
      <c r="E98" s="17">
        <v>131882.31478998487</v>
      </c>
      <c r="F98" s="17">
        <v>64848.54263724058</v>
      </c>
      <c r="G98" s="17">
        <v>114594.99437738249</v>
      </c>
      <c r="H98" s="17">
        <v>131882.31478998487</v>
      </c>
      <c r="I98" s="16" t="s">
        <v>19</v>
      </c>
      <c r="J98" s="17">
        <v>122857.08745059933</v>
      </c>
      <c r="K98" s="17">
        <f t="shared" si="4"/>
        <v>9025.227339385543</v>
      </c>
      <c r="L98" s="18">
        <f t="shared" si="5"/>
        <v>0.06843394699097985</v>
      </c>
      <c r="M98" s="17">
        <v>0</v>
      </c>
      <c r="N98" s="17">
        <v>121154.19789677534</v>
      </c>
      <c r="O98" s="17">
        <v>121154.19789677534</v>
      </c>
      <c r="P98" s="17">
        <v>0</v>
      </c>
      <c r="Q98" s="17">
        <v>0</v>
      </c>
      <c r="R98" s="17">
        <v>121154.19789677534</v>
      </c>
    </row>
    <row r="99" spans="1:18" ht="15" customHeight="1" outlineLevel="2">
      <c r="A99" s="4" t="s">
        <v>21</v>
      </c>
      <c r="B99" s="16" t="s">
        <v>115</v>
      </c>
      <c r="C99" s="17">
        <v>0</v>
      </c>
      <c r="D99" s="17">
        <v>1483.2315076500875</v>
      </c>
      <c r="E99" s="17">
        <v>2599.799518457073</v>
      </c>
      <c r="F99" s="17">
        <v>1219.457593889641</v>
      </c>
      <c r="G99" s="17">
        <v>2154.9248515415234</v>
      </c>
      <c r="H99" s="17">
        <v>2599.799518457073</v>
      </c>
      <c r="I99" s="16" t="s">
        <v>19</v>
      </c>
      <c r="J99" s="17">
        <v>2421.8849760238068</v>
      </c>
      <c r="K99" s="17">
        <f t="shared" si="4"/>
        <v>177.91454243326643</v>
      </c>
      <c r="L99" s="18">
        <f t="shared" si="5"/>
        <v>0.0684339469909799</v>
      </c>
      <c r="M99" s="17">
        <v>0</v>
      </c>
      <c r="N99" s="17">
        <v>48659.720199999996</v>
      </c>
      <c r="O99" s="17">
        <v>48659.720199999996</v>
      </c>
      <c r="P99" s="17">
        <v>0</v>
      </c>
      <c r="Q99" s="17">
        <v>0</v>
      </c>
      <c r="R99" s="17">
        <v>48659.720199999996</v>
      </c>
    </row>
    <row r="100" spans="1:18" ht="15" customHeight="1" outlineLevel="2">
      <c r="A100" s="4" t="s">
        <v>21</v>
      </c>
      <c r="B100" s="16" t="s">
        <v>116</v>
      </c>
      <c r="C100" s="17">
        <v>0</v>
      </c>
      <c r="D100" s="17">
        <v>389.65202024362316</v>
      </c>
      <c r="E100" s="17">
        <v>682.9797839179805</v>
      </c>
      <c r="F100" s="17">
        <v>408.48456645606257</v>
      </c>
      <c r="G100" s="17">
        <v>721.840224816375</v>
      </c>
      <c r="H100" s="17">
        <v>721.840224816375</v>
      </c>
      <c r="I100" s="16" t="s">
        <v>40</v>
      </c>
      <c r="J100" s="17">
        <v>672.4418491353342</v>
      </c>
      <c r="K100" s="17">
        <f t="shared" si="4"/>
        <v>49.39837568104076</v>
      </c>
      <c r="L100" s="18">
        <f t="shared" si="5"/>
        <v>0.06843394699097982</v>
      </c>
      <c r="M100" s="17">
        <v>0</v>
      </c>
      <c r="N100" s="17">
        <v>48659.720199999996</v>
      </c>
      <c r="O100" s="17">
        <v>48659.720199999996</v>
      </c>
      <c r="P100" s="17">
        <v>0</v>
      </c>
      <c r="Q100" s="17">
        <v>0</v>
      </c>
      <c r="R100" s="17">
        <v>48659.720199999996</v>
      </c>
    </row>
    <row r="101" spans="1:18" ht="15" customHeight="1" outlineLevel="2">
      <c r="A101" s="4" t="s">
        <v>21</v>
      </c>
      <c r="B101" s="16" t="s">
        <v>117</v>
      </c>
      <c r="C101" s="17">
        <v>0</v>
      </c>
      <c r="D101" s="17">
        <v>196098.23781933283</v>
      </c>
      <c r="E101" s="17">
        <v>291257.1458311545</v>
      </c>
      <c r="F101" s="17">
        <v>162729.3975767832</v>
      </c>
      <c r="G101" s="17">
        <v>243670.76434981223</v>
      </c>
      <c r="H101" s="17">
        <v>291257.1458311545</v>
      </c>
      <c r="I101" s="16" t="s">
        <v>19</v>
      </c>
      <c r="J101" s="17">
        <v>271325.26975260116</v>
      </c>
      <c r="K101" s="17">
        <f t="shared" si="4"/>
        <v>19931.876078553323</v>
      </c>
      <c r="L101" s="18">
        <f t="shared" si="5"/>
        <v>0.06843394699097988</v>
      </c>
      <c r="M101" s="17">
        <v>0</v>
      </c>
      <c r="N101" s="17">
        <v>266796.6626810835</v>
      </c>
      <c r="O101" s="17">
        <v>266796.6626810835</v>
      </c>
      <c r="P101" s="17">
        <v>0</v>
      </c>
      <c r="Q101" s="17">
        <v>0</v>
      </c>
      <c r="R101" s="17">
        <v>266796.6626810835</v>
      </c>
    </row>
    <row r="102" spans="1:18" ht="15" customHeight="1" outlineLevel="2">
      <c r="A102" s="4" t="s">
        <v>21</v>
      </c>
      <c r="B102" s="16" t="s">
        <v>118</v>
      </c>
      <c r="C102" s="17">
        <v>0</v>
      </c>
      <c r="D102" s="17">
        <v>76516.22726916641</v>
      </c>
      <c r="E102" s="17">
        <v>141600.2096790247</v>
      </c>
      <c r="F102" s="17">
        <v>71855.6566022387</v>
      </c>
      <c r="G102" s="17">
        <v>134062.03912054427</v>
      </c>
      <c r="H102" s="17">
        <v>141600.2096790247</v>
      </c>
      <c r="I102" s="16" t="s">
        <v>19</v>
      </c>
      <c r="J102" s="17">
        <v>131909.94843593868</v>
      </c>
      <c r="K102" s="17">
        <f t="shared" si="4"/>
        <v>9690.261243086017</v>
      </c>
      <c r="L102" s="18">
        <f t="shared" si="5"/>
        <v>0.06843394699097992</v>
      </c>
      <c r="M102" s="17">
        <v>0</v>
      </c>
      <c r="N102" s="17">
        <v>130034.76049821258</v>
      </c>
      <c r="O102" s="17">
        <v>130034.76049821258</v>
      </c>
      <c r="P102" s="17">
        <v>0</v>
      </c>
      <c r="Q102" s="17">
        <v>0</v>
      </c>
      <c r="R102" s="17">
        <v>130034.76049821258</v>
      </c>
    </row>
    <row r="103" spans="1:18" ht="15" customHeight="1" outlineLevel="2">
      <c r="A103" s="4" t="s">
        <v>21</v>
      </c>
      <c r="B103" s="16" t="s">
        <v>250</v>
      </c>
      <c r="C103" s="17">
        <v>0</v>
      </c>
      <c r="D103" s="17">
        <v>102237.63253053509</v>
      </c>
      <c r="E103" s="17">
        <v>179201.52481266006</v>
      </c>
      <c r="F103" s="17">
        <v>90746.47717881956</v>
      </c>
      <c r="G103" s="17">
        <v>160359.68765321502</v>
      </c>
      <c r="H103" s="17">
        <v>179201.52481266006</v>
      </c>
      <c r="I103" s="16" t="s">
        <v>19</v>
      </c>
      <c r="J103" s="17">
        <v>166938.05716292773</v>
      </c>
      <c r="K103" s="17">
        <f t="shared" si="4"/>
        <v>12263.467649732338</v>
      </c>
      <c r="L103" s="18">
        <f t="shared" si="5"/>
        <v>0.06843394699097985</v>
      </c>
      <c r="M103" s="17">
        <v>0</v>
      </c>
      <c r="N103" s="17">
        <v>164396.19749185882</v>
      </c>
      <c r="O103" s="17">
        <v>164396.19749185882</v>
      </c>
      <c r="P103" s="17">
        <v>0</v>
      </c>
      <c r="Q103" s="17">
        <v>0</v>
      </c>
      <c r="R103" s="17">
        <v>164396.19749185882</v>
      </c>
    </row>
    <row r="104" spans="1:18" ht="15" customHeight="1" outlineLevel="2">
      <c r="A104" s="4" t="s">
        <v>21</v>
      </c>
      <c r="B104" s="16" t="s">
        <v>120</v>
      </c>
      <c r="C104" s="17">
        <v>0</v>
      </c>
      <c r="D104" s="17">
        <v>91617.77592487347</v>
      </c>
      <c r="E104" s="17">
        <v>160587.10221775138</v>
      </c>
      <c r="F104" s="17">
        <v>86821.54981850136</v>
      </c>
      <c r="G104" s="17">
        <v>153423.8798386381</v>
      </c>
      <c r="H104" s="17">
        <v>160587.10221775138</v>
      </c>
      <c r="I104" s="16" t="s">
        <v>19</v>
      </c>
      <c r="J104" s="17">
        <v>149597.49297714673</v>
      </c>
      <c r="K104" s="17">
        <f t="shared" si="4"/>
        <v>10989.609240604652</v>
      </c>
      <c r="L104" s="18">
        <f t="shared" si="5"/>
        <v>0.0684339469909798</v>
      </c>
      <c r="M104" s="17">
        <v>0</v>
      </c>
      <c r="N104" s="17">
        <v>147385.66722463677</v>
      </c>
      <c r="O104" s="17">
        <v>147385.66722463677</v>
      </c>
      <c r="P104" s="17">
        <v>0</v>
      </c>
      <c r="Q104" s="17">
        <v>0</v>
      </c>
      <c r="R104" s="17">
        <v>147385.66722463677</v>
      </c>
    </row>
    <row r="105" spans="1:18" ht="15" customHeight="1" outlineLevel="2">
      <c r="A105" s="4" t="s">
        <v>21</v>
      </c>
      <c r="B105" s="16" t="s">
        <v>119</v>
      </c>
      <c r="C105" s="17">
        <v>0</v>
      </c>
      <c r="D105" s="17">
        <v>0</v>
      </c>
      <c r="E105" s="17">
        <v>0</v>
      </c>
      <c r="F105" s="17">
        <v>0</v>
      </c>
      <c r="G105" s="17">
        <v>0</v>
      </c>
      <c r="H105" s="17">
        <v>0</v>
      </c>
      <c r="I105" s="16" t="s">
        <v>40</v>
      </c>
      <c r="J105" s="17">
        <v>0</v>
      </c>
      <c r="K105" s="17">
        <f t="shared" si="4"/>
        <v>0</v>
      </c>
      <c r="L105" s="18">
        <v>0</v>
      </c>
      <c r="M105" s="17">
        <v>0</v>
      </c>
      <c r="N105" s="17">
        <v>48659.720199999996</v>
      </c>
      <c r="O105" s="17">
        <v>48659.720199999996</v>
      </c>
      <c r="P105" s="17">
        <v>0</v>
      </c>
      <c r="Q105" s="17">
        <v>0</v>
      </c>
      <c r="R105" s="17">
        <v>48659.720199999996</v>
      </c>
    </row>
    <row r="106" spans="1:18" ht="15" customHeight="1" outlineLevel="2">
      <c r="A106" s="4" t="s">
        <v>21</v>
      </c>
      <c r="B106" s="16" t="s">
        <v>121</v>
      </c>
      <c r="C106" s="17">
        <v>0</v>
      </c>
      <c r="D106" s="17">
        <v>19901.616960279556</v>
      </c>
      <c r="E106" s="17">
        <v>34883.43790095515</v>
      </c>
      <c r="F106" s="17">
        <v>16114.094841561573</v>
      </c>
      <c r="G106" s="17">
        <v>28475.498949839355</v>
      </c>
      <c r="H106" s="17">
        <v>34883.43790095515</v>
      </c>
      <c r="I106" s="16" t="s">
        <v>19</v>
      </c>
      <c r="J106" s="17">
        <v>32496.226560778046</v>
      </c>
      <c r="K106" s="17">
        <f t="shared" si="4"/>
        <v>2387.211340177102</v>
      </c>
      <c r="L106" s="18">
        <f t="shared" si="5"/>
        <v>0.06843394699097985</v>
      </c>
      <c r="M106" s="17">
        <v>0</v>
      </c>
      <c r="N106" s="17">
        <v>48659.720199999996</v>
      </c>
      <c r="O106" s="17">
        <v>48659.720199999996</v>
      </c>
      <c r="P106" s="17">
        <v>0</v>
      </c>
      <c r="Q106" s="17">
        <v>0</v>
      </c>
      <c r="R106" s="17">
        <v>48659.720199999996</v>
      </c>
    </row>
    <row r="107" spans="1:18" ht="15" customHeight="1" outlineLevel="2">
      <c r="A107" s="4" t="s">
        <v>21</v>
      </c>
      <c r="B107" s="16" t="s">
        <v>123</v>
      </c>
      <c r="C107" s="17">
        <v>0</v>
      </c>
      <c r="D107" s="17">
        <v>188547.09278168774</v>
      </c>
      <c r="E107" s="17">
        <v>330484.2526370797</v>
      </c>
      <c r="F107" s="17">
        <v>164946.4187426097</v>
      </c>
      <c r="G107" s="17">
        <v>291479.7117811294</v>
      </c>
      <c r="H107" s="17">
        <v>330484.2526370797</v>
      </c>
      <c r="I107" s="16" t="s">
        <v>19</v>
      </c>
      <c r="J107" s="17">
        <v>307867.91081076016</v>
      </c>
      <c r="K107" s="17">
        <f t="shared" si="4"/>
        <v>22616.34182631952</v>
      </c>
      <c r="L107" s="18">
        <f t="shared" si="5"/>
        <v>0.0684339469909799</v>
      </c>
      <c r="M107" s="17">
        <v>0</v>
      </c>
      <c r="N107" s="17">
        <v>302643.8067015621</v>
      </c>
      <c r="O107" s="17">
        <v>302643.8067015621</v>
      </c>
      <c r="P107" s="17">
        <v>0</v>
      </c>
      <c r="Q107" s="17">
        <v>0</v>
      </c>
      <c r="R107" s="17">
        <v>302643.8067015621</v>
      </c>
    </row>
    <row r="108" spans="1:18" ht="15" customHeight="1" outlineLevel="2">
      <c r="A108" s="4" t="s">
        <v>21</v>
      </c>
      <c r="B108" s="16" t="s">
        <v>122</v>
      </c>
      <c r="C108" s="17">
        <v>0</v>
      </c>
      <c r="D108" s="17">
        <v>16845.96002761971</v>
      </c>
      <c r="E108" s="17">
        <v>25020.671378486768</v>
      </c>
      <c r="F108" s="17">
        <v>14134.99457881155</v>
      </c>
      <c r="G108" s="17">
        <v>21165.734783978285</v>
      </c>
      <c r="H108" s="17">
        <v>25020.671378486768</v>
      </c>
      <c r="I108" s="16" t="s">
        <v>19</v>
      </c>
      <c r="J108" s="17">
        <v>23308.40807969268</v>
      </c>
      <c r="K108" s="17">
        <f t="shared" si="4"/>
        <v>1712.2632987940888</v>
      </c>
      <c r="L108" s="18">
        <f t="shared" si="5"/>
        <v>0.0684339469909798</v>
      </c>
      <c r="M108" s="17">
        <v>0</v>
      </c>
      <c r="N108" s="17">
        <v>48659.720199999996</v>
      </c>
      <c r="O108" s="17">
        <v>48659.720199999996</v>
      </c>
      <c r="P108" s="17">
        <v>0</v>
      </c>
      <c r="Q108" s="17">
        <v>0</v>
      </c>
      <c r="R108" s="17">
        <v>48659.720199999996</v>
      </c>
    </row>
    <row r="109" spans="1:18" ht="15" customHeight="1" outlineLevel="2">
      <c r="A109" s="4" t="s">
        <v>21</v>
      </c>
      <c r="B109" s="16" t="s">
        <v>124</v>
      </c>
      <c r="C109" s="17">
        <v>0</v>
      </c>
      <c r="D109" s="17">
        <v>469493.4287966496</v>
      </c>
      <c r="E109" s="17">
        <v>697320.4735464142</v>
      </c>
      <c r="F109" s="17">
        <v>465106.4160574989</v>
      </c>
      <c r="G109" s="17">
        <v>696449.674074759</v>
      </c>
      <c r="H109" s="17">
        <v>697320.4735464142</v>
      </c>
      <c r="I109" s="16" t="s">
        <v>19</v>
      </c>
      <c r="J109" s="17">
        <v>649600.0812240139</v>
      </c>
      <c r="K109" s="17">
        <f t="shared" si="4"/>
        <v>47720.392322400236</v>
      </c>
      <c r="L109" s="18">
        <f t="shared" si="5"/>
        <v>0.0684339469909798</v>
      </c>
      <c r="M109" s="17">
        <v>0</v>
      </c>
      <c r="N109" s="17">
        <v>637871.966859393</v>
      </c>
      <c r="O109" s="17">
        <v>637871.966859393</v>
      </c>
      <c r="P109" s="17">
        <v>0</v>
      </c>
      <c r="Q109" s="17">
        <v>0</v>
      </c>
      <c r="R109" s="17">
        <v>637871.966859393</v>
      </c>
    </row>
    <row r="110" spans="1:18" ht="15" customHeight="1" outlineLevel="2">
      <c r="A110" s="4" t="s">
        <v>21</v>
      </c>
      <c r="B110" s="16" t="s">
        <v>125</v>
      </c>
      <c r="C110" s="17">
        <v>0</v>
      </c>
      <c r="D110" s="17">
        <v>551312.9140868547</v>
      </c>
      <c r="E110" s="17">
        <v>818843.797896501</v>
      </c>
      <c r="F110" s="17">
        <v>591684.0849645843</v>
      </c>
      <c r="G110" s="17">
        <v>885986.8922510488</v>
      </c>
      <c r="H110" s="17">
        <v>885986.8922510488</v>
      </c>
      <c r="I110" s="16" t="s">
        <v>40</v>
      </c>
      <c r="J110" s="17">
        <v>825355.3122320375</v>
      </c>
      <c r="K110" s="17">
        <f t="shared" si="4"/>
        <v>60631.58001901128</v>
      </c>
      <c r="L110" s="18">
        <f t="shared" si="5"/>
        <v>0.06843394699097988</v>
      </c>
      <c r="M110" s="17">
        <v>0</v>
      </c>
      <c r="N110" s="17">
        <v>810282.1401763657</v>
      </c>
      <c r="O110" s="17">
        <v>810282.1401763657</v>
      </c>
      <c r="P110" s="17">
        <v>0</v>
      </c>
      <c r="Q110" s="17">
        <v>0</v>
      </c>
      <c r="R110" s="17">
        <v>810282.1401763657</v>
      </c>
    </row>
    <row r="111" spans="1:18" ht="15" customHeight="1" outlineLevel="2">
      <c r="A111" s="4" t="s">
        <v>21</v>
      </c>
      <c r="B111" s="16" t="s">
        <v>126</v>
      </c>
      <c r="C111" s="17">
        <v>0</v>
      </c>
      <c r="D111" s="17">
        <v>138064.0361844812</v>
      </c>
      <c r="E111" s="17">
        <v>241997.83576424146</v>
      </c>
      <c r="F111" s="17">
        <v>119127.70700863398</v>
      </c>
      <c r="G111" s="17">
        <v>210512.65548418456</v>
      </c>
      <c r="H111" s="17">
        <v>241997.83576424146</v>
      </c>
      <c r="I111" s="16" t="s">
        <v>19</v>
      </c>
      <c r="J111" s="17">
        <v>225436.96869961952</v>
      </c>
      <c r="K111" s="17">
        <f t="shared" si="4"/>
        <v>16560.86706462194</v>
      </c>
      <c r="L111" s="18">
        <f t="shared" si="5"/>
        <v>0.06843394699097982</v>
      </c>
      <c r="M111" s="17">
        <v>0</v>
      </c>
      <c r="N111" s="17">
        <v>221781.7297405965</v>
      </c>
      <c r="O111" s="17">
        <v>221781.7297405965</v>
      </c>
      <c r="P111" s="17">
        <v>0</v>
      </c>
      <c r="Q111" s="17">
        <v>0</v>
      </c>
      <c r="R111" s="17">
        <v>221781.7297405965</v>
      </c>
    </row>
    <row r="112" spans="1:18" ht="15" customHeight="1" outlineLevel="2">
      <c r="A112" s="4" t="s">
        <v>21</v>
      </c>
      <c r="B112" s="16" t="s">
        <v>128</v>
      </c>
      <c r="C112" s="17">
        <v>0</v>
      </c>
      <c r="D112" s="17">
        <v>90796.83378310851</v>
      </c>
      <c r="E112" s="17">
        <v>159148.15962933304</v>
      </c>
      <c r="F112" s="17">
        <v>81091.36268005146</v>
      </c>
      <c r="G112" s="17">
        <v>143297.96588271024</v>
      </c>
      <c r="H112" s="17">
        <v>159148.15962933304</v>
      </c>
      <c r="I112" s="16" t="s">
        <v>19</v>
      </c>
      <c r="J112" s="17">
        <v>148257.02290954726</v>
      </c>
      <c r="K112" s="17">
        <f t="shared" si="4"/>
        <v>10891.136719785776</v>
      </c>
      <c r="L112" s="18">
        <f t="shared" si="5"/>
        <v>0.06843394699097985</v>
      </c>
      <c r="M112" s="17">
        <v>0</v>
      </c>
      <c r="N112" s="17">
        <v>146070.7096250505</v>
      </c>
      <c r="O112" s="17">
        <v>146070.7096250505</v>
      </c>
      <c r="P112" s="17">
        <v>0</v>
      </c>
      <c r="Q112" s="17">
        <v>0</v>
      </c>
      <c r="R112" s="17">
        <v>146070.7096250505</v>
      </c>
    </row>
    <row r="113" spans="1:18" ht="15" customHeight="1" outlineLevel="2">
      <c r="A113" s="4" t="s">
        <v>21</v>
      </c>
      <c r="B113" s="16" t="s">
        <v>129</v>
      </c>
      <c r="C113" s="17">
        <v>0</v>
      </c>
      <c r="D113" s="17">
        <v>1343.1883785246941</v>
      </c>
      <c r="E113" s="17">
        <v>1994.9858692922433</v>
      </c>
      <c r="F113" s="17">
        <v>1168.5662630668044</v>
      </c>
      <c r="G113" s="17">
        <v>1749.8094305949605</v>
      </c>
      <c r="H113" s="17">
        <v>1994.9858692922433</v>
      </c>
      <c r="I113" s="16" t="s">
        <v>19</v>
      </c>
      <c r="J113" s="17">
        <v>1858.461112065344</v>
      </c>
      <c r="K113" s="17">
        <f t="shared" si="4"/>
        <v>136.52475722689928</v>
      </c>
      <c r="L113" s="18">
        <f t="shared" si="5"/>
        <v>0.06843394699097988</v>
      </c>
      <c r="M113" s="17">
        <v>0</v>
      </c>
      <c r="N113" s="17">
        <v>48659.720199999996</v>
      </c>
      <c r="O113" s="17">
        <v>48659.720199999996</v>
      </c>
      <c r="P113" s="17">
        <v>0</v>
      </c>
      <c r="Q113" s="17">
        <v>0</v>
      </c>
      <c r="R113" s="17">
        <v>48659.720199999996</v>
      </c>
    </row>
    <row r="114" spans="1:18" ht="15" customHeight="1" outlineLevel="2">
      <c r="A114" s="4" t="s">
        <v>21</v>
      </c>
      <c r="B114" s="16" t="s">
        <v>130</v>
      </c>
      <c r="C114" s="17">
        <v>0</v>
      </c>
      <c r="D114" s="17">
        <v>242814.54410662167</v>
      </c>
      <c r="E114" s="17">
        <v>425603.91387781454</v>
      </c>
      <c r="F114" s="17">
        <v>215198.81320033973</v>
      </c>
      <c r="G114" s="17">
        <v>380281.58823341713</v>
      </c>
      <c r="H114" s="17">
        <v>425603.91387781454</v>
      </c>
      <c r="I114" s="16" t="s">
        <v>19</v>
      </c>
      <c r="J114" s="17">
        <v>396478.15819634666</v>
      </c>
      <c r="K114" s="17">
        <f t="shared" si="4"/>
        <v>29125.755681467883</v>
      </c>
      <c r="L114" s="18">
        <f t="shared" si="5"/>
        <v>0.06843394699097978</v>
      </c>
      <c r="M114" s="17">
        <v>0</v>
      </c>
      <c r="N114" s="17">
        <v>389567.5814409401</v>
      </c>
      <c r="O114" s="17">
        <v>389567.5814409401</v>
      </c>
      <c r="P114" s="17">
        <v>0</v>
      </c>
      <c r="Q114" s="17">
        <v>0</v>
      </c>
      <c r="R114" s="17">
        <v>389567.5814409401</v>
      </c>
    </row>
    <row r="115" spans="1:18" ht="15" customHeight="1" outlineLevel="2">
      <c r="A115" s="4" t="s">
        <v>21</v>
      </c>
      <c r="B115" s="16" t="s">
        <v>131</v>
      </c>
      <c r="C115" s="17">
        <v>0</v>
      </c>
      <c r="D115" s="17">
        <v>134055.83096768957</v>
      </c>
      <c r="E115" s="17">
        <v>234972.27708459785</v>
      </c>
      <c r="F115" s="17">
        <v>117311.28367810877</v>
      </c>
      <c r="G115" s="17">
        <v>207302.82203406558</v>
      </c>
      <c r="H115" s="17">
        <v>234972.27708459785</v>
      </c>
      <c r="I115" s="16" t="s">
        <v>19</v>
      </c>
      <c r="J115" s="17">
        <v>218892.19673024066</v>
      </c>
      <c r="K115" s="17">
        <f t="shared" si="4"/>
        <v>16080.080354357196</v>
      </c>
      <c r="L115" s="18">
        <f t="shared" si="5"/>
        <v>0.06843394699097984</v>
      </c>
      <c r="M115" s="17">
        <v>0</v>
      </c>
      <c r="N115" s="17">
        <v>215361.52100433898</v>
      </c>
      <c r="O115" s="17">
        <v>215361.52100433898</v>
      </c>
      <c r="P115" s="17">
        <v>0</v>
      </c>
      <c r="Q115" s="17">
        <v>0</v>
      </c>
      <c r="R115" s="17">
        <v>215361.52100433898</v>
      </c>
    </row>
    <row r="116" spans="1:18" ht="15" customHeight="1" outlineLevel="2">
      <c r="A116" s="4" t="s">
        <v>21</v>
      </c>
      <c r="B116" s="16" t="s">
        <v>132</v>
      </c>
      <c r="C116" s="17">
        <v>0</v>
      </c>
      <c r="D116" s="17">
        <v>119399.02960119088</v>
      </c>
      <c r="E116" s="17">
        <v>177338.77144113695</v>
      </c>
      <c r="F116" s="17">
        <v>113711.79815194607</v>
      </c>
      <c r="G116" s="17">
        <v>170271.88193333196</v>
      </c>
      <c r="H116" s="17">
        <v>177338.77144113695</v>
      </c>
      <c r="I116" s="16" t="s">
        <v>19</v>
      </c>
      <c r="J116" s="17">
        <v>165202.7793568887</v>
      </c>
      <c r="K116" s="17">
        <f t="shared" si="4"/>
        <v>12135.992084248253</v>
      </c>
      <c r="L116" s="18">
        <f t="shared" si="5"/>
        <v>0.06843394699097982</v>
      </c>
      <c r="M116" s="17">
        <v>0</v>
      </c>
      <c r="N116" s="17">
        <v>162693.9463237065</v>
      </c>
      <c r="O116" s="17">
        <v>162693.9463237065</v>
      </c>
      <c r="P116" s="17">
        <v>0</v>
      </c>
      <c r="Q116" s="17">
        <v>0</v>
      </c>
      <c r="R116" s="17">
        <v>162693.9463237065</v>
      </c>
    </row>
    <row r="117" spans="1:18" ht="15" customHeight="1" outlineLevel="2">
      <c r="A117" s="4" t="s">
        <v>21</v>
      </c>
      <c r="B117" s="16" t="s">
        <v>74</v>
      </c>
      <c r="C117" s="17">
        <v>0</v>
      </c>
      <c r="D117" s="17">
        <v>75100.26326051736</v>
      </c>
      <c r="E117" s="17">
        <v>111543.5231426141</v>
      </c>
      <c r="F117" s="17">
        <v>82228.24609068564</v>
      </c>
      <c r="G117" s="17">
        <v>123128.45665521274</v>
      </c>
      <c r="H117" s="17">
        <v>123128.45665521274</v>
      </c>
      <c r="I117" s="16" t="s">
        <v>40</v>
      </c>
      <c r="J117" s="17">
        <v>114702.29037938875</v>
      </c>
      <c r="K117" s="17">
        <f t="shared" si="4"/>
        <v>8426.166275823984</v>
      </c>
      <c r="L117" s="18">
        <f t="shared" si="5"/>
        <v>0.06843394699097981</v>
      </c>
      <c r="M117" s="17">
        <v>0</v>
      </c>
      <c r="N117" s="17">
        <v>113154.60682714755</v>
      </c>
      <c r="O117" s="17">
        <v>113154.60682714755</v>
      </c>
      <c r="P117" s="17">
        <v>0</v>
      </c>
      <c r="Q117" s="17">
        <v>0</v>
      </c>
      <c r="R117" s="17">
        <v>113154.60682714755</v>
      </c>
    </row>
    <row r="118" spans="1:18" ht="15" customHeight="1" outlineLevel="2">
      <c r="A118" s="4" t="s">
        <v>21</v>
      </c>
      <c r="B118" s="16" t="s">
        <v>259</v>
      </c>
      <c r="C118" s="17">
        <v>0</v>
      </c>
      <c r="D118" s="17">
        <v>508404.74359233596</v>
      </c>
      <c r="E118" s="17">
        <v>755113.9479496393</v>
      </c>
      <c r="F118" s="17">
        <v>607861.9637594632</v>
      </c>
      <c r="G118" s="17">
        <v>910211.6245379528</v>
      </c>
      <c r="H118" s="17">
        <v>910211.6245379528</v>
      </c>
      <c r="I118" s="16" t="s">
        <v>40</v>
      </c>
      <c r="J118" s="17">
        <v>847922.2504737489</v>
      </c>
      <c r="K118" s="17">
        <f t="shared" si="4"/>
        <v>62289.374064203934</v>
      </c>
      <c r="L118" s="18">
        <f t="shared" si="5"/>
        <v>0.06843394699097986</v>
      </c>
      <c r="M118" s="17">
        <v>0</v>
      </c>
      <c r="N118" s="17">
        <v>832419.5736466062</v>
      </c>
      <c r="O118" s="17">
        <v>832419.5736466062</v>
      </c>
      <c r="P118" s="17">
        <v>0</v>
      </c>
      <c r="Q118" s="17">
        <v>0</v>
      </c>
      <c r="R118" s="17">
        <v>832419.5736466062</v>
      </c>
    </row>
    <row r="119" spans="1:18" ht="15" customHeight="1" outlineLevel="2">
      <c r="A119" s="4" t="s">
        <v>21</v>
      </c>
      <c r="B119" s="16" t="s">
        <v>133</v>
      </c>
      <c r="C119" s="17">
        <v>0</v>
      </c>
      <c r="D119" s="17">
        <v>61756.57534091829</v>
      </c>
      <c r="E119" s="17">
        <v>95238.44733582377</v>
      </c>
      <c r="F119" s="17">
        <v>53491.7727421634</v>
      </c>
      <c r="G119" s="17">
        <v>83166.91718143443</v>
      </c>
      <c r="H119" s="17">
        <v>95238.44733582377</v>
      </c>
      <c r="I119" s="16" t="s">
        <v>19</v>
      </c>
      <c r="J119" s="17">
        <v>88720.90447934078</v>
      </c>
      <c r="K119" s="17">
        <f t="shared" si="4"/>
        <v>6517.542856482993</v>
      </c>
      <c r="L119" s="18">
        <f t="shared" si="5"/>
        <v>0.06843394699097988</v>
      </c>
      <c r="M119" s="17">
        <v>0</v>
      </c>
      <c r="N119" s="17">
        <v>87667.71110090926</v>
      </c>
      <c r="O119" s="17">
        <v>87667.71110090926</v>
      </c>
      <c r="P119" s="17">
        <v>0</v>
      </c>
      <c r="Q119" s="17">
        <v>0</v>
      </c>
      <c r="R119" s="17">
        <v>87667.71110090926</v>
      </c>
    </row>
    <row r="120" spans="1:18" ht="15" customHeight="1" outlineLevel="2">
      <c r="A120" s="4" t="s">
        <v>21</v>
      </c>
      <c r="B120" s="16" t="s">
        <v>134</v>
      </c>
      <c r="C120" s="17">
        <v>0</v>
      </c>
      <c r="D120" s="17">
        <v>71925.23847702419</v>
      </c>
      <c r="E120" s="17">
        <v>126070.13766430262</v>
      </c>
      <c r="F120" s="17">
        <v>61491.949396285796</v>
      </c>
      <c r="G120" s="17">
        <v>108663.49972952157</v>
      </c>
      <c r="H120" s="17">
        <v>126070.13766430262</v>
      </c>
      <c r="I120" s="16" t="s">
        <v>19</v>
      </c>
      <c r="J120" s="17">
        <v>117442.6605462382</v>
      </c>
      <c r="K120" s="17">
        <f t="shared" si="4"/>
        <v>8627.477118064417</v>
      </c>
      <c r="L120" s="18">
        <f t="shared" si="5"/>
        <v>0.06843394699097985</v>
      </c>
      <c r="M120" s="17">
        <v>0</v>
      </c>
      <c r="N120" s="17">
        <v>115842.82095715888</v>
      </c>
      <c r="O120" s="17">
        <v>115842.82095715888</v>
      </c>
      <c r="P120" s="17">
        <v>0</v>
      </c>
      <c r="Q120" s="17">
        <v>0</v>
      </c>
      <c r="R120" s="17">
        <v>115842.82095715888</v>
      </c>
    </row>
    <row r="121" spans="1:18" ht="15" customHeight="1" outlineLevel="2">
      <c r="A121" s="4" t="s">
        <v>21</v>
      </c>
      <c r="B121" s="16" t="s">
        <v>135</v>
      </c>
      <c r="C121" s="17">
        <v>0</v>
      </c>
      <c r="D121" s="17">
        <v>73877.3842720487</v>
      </c>
      <c r="E121" s="17">
        <v>136716.79167688714</v>
      </c>
      <c r="F121" s="17">
        <v>65700.55050887453</v>
      </c>
      <c r="G121" s="17">
        <v>122578.37711119899</v>
      </c>
      <c r="H121" s="17">
        <v>136716.79167688714</v>
      </c>
      <c r="I121" s="16" t="s">
        <v>19</v>
      </c>
      <c r="J121" s="17">
        <v>127360.7220024942</v>
      </c>
      <c r="K121" s="17">
        <f t="shared" si="4"/>
        <v>9356.06967439293</v>
      </c>
      <c r="L121" s="18">
        <f t="shared" si="5"/>
        <v>0.06843394699097985</v>
      </c>
      <c r="M121" s="17">
        <v>0</v>
      </c>
      <c r="N121" s="17">
        <v>125572.11711997646</v>
      </c>
      <c r="O121" s="17">
        <v>125572.11711997646</v>
      </c>
      <c r="P121" s="17">
        <v>0</v>
      </c>
      <c r="Q121" s="17">
        <v>0</v>
      </c>
      <c r="R121" s="17">
        <v>125572.11711997646</v>
      </c>
    </row>
    <row r="122" spans="1:18" ht="15" customHeight="1" outlineLevel="2">
      <c r="A122" s="4" t="s">
        <v>21</v>
      </c>
      <c r="B122" s="16" t="s">
        <v>136</v>
      </c>
      <c r="C122" s="17">
        <v>0</v>
      </c>
      <c r="D122" s="17">
        <v>135637.17667762967</v>
      </c>
      <c r="E122" s="17">
        <v>237744.0506034397</v>
      </c>
      <c r="F122" s="17">
        <v>120385.09640055578</v>
      </c>
      <c r="G122" s="17">
        <v>212734.61027973786</v>
      </c>
      <c r="H122" s="17">
        <v>237744.0506034397</v>
      </c>
      <c r="I122" s="16" t="s">
        <v>19</v>
      </c>
      <c r="J122" s="17">
        <v>221474.2868470231</v>
      </c>
      <c r="K122" s="17">
        <f t="shared" si="4"/>
        <v>16269.763756416622</v>
      </c>
      <c r="L122" s="18">
        <f t="shared" si="5"/>
        <v>0.06843394699097984</v>
      </c>
      <c r="M122" s="17">
        <v>0</v>
      </c>
      <c r="N122" s="17">
        <v>217894.46754596525</v>
      </c>
      <c r="O122" s="17">
        <v>217894.46754596525</v>
      </c>
      <c r="P122" s="17">
        <v>0</v>
      </c>
      <c r="Q122" s="17">
        <v>0</v>
      </c>
      <c r="R122" s="17">
        <v>217894.46754596525</v>
      </c>
    </row>
    <row r="123" spans="1:18" ht="15" customHeight="1" outlineLevel="2">
      <c r="A123" s="4" t="s">
        <v>21</v>
      </c>
      <c r="B123" s="16" t="s">
        <v>137</v>
      </c>
      <c r="C123" s="17">
        <v>3265518.2490049414</v>
      </c>
      <c r="D123" s="17">
        <v>105859.77973201149</v>
      </c>
      <c r="E123" s="17">
        <v>185550.4032592205</v>
      </c>
      <c r="F123" s="17">
        <v>110129.45812524692</v>
      </c>
      <c r="G123" s="17">
        <v>194611.69243608258</v>
      </c>
      <c r="H123" s="17">
        <v>194611.69243608258</v>
      </c>
      <c r="I123" s="16" t="s">
        <v>40</v>
      </c>
      <c r="J123" s="17">
        <v>181293.64619208683</v>
      </c>
      <c r="K123" s="17">
        <f t="shared" si="4"/>
        <v>13318.046243995748</v>
      </c>
      <c r="L123" s="18">
        <f t="shared" si="5"/>
        <v>0.06843394699097985</v>
      </c>
      <c r="M123" s="17">
        <v>3251625.0112711964</v>
      </c>
      <c r="N123" s="17">
        <v>178787.43259146172</v>
      </c>
      <c r="O123" s="17">
        <v>3430412.443862658</v>
      </c>
      <c r="P123" s="17">
        <v>482832</v>
      </c>
      <c r="Q123" s="17">
        <v>0</v>
      </c>
      <c r="R123" s="17">
        <v>3913244.443862658</v>
      </c>
    </row>
    <row r="124" spans="1:18" ht="15" customHeight="1" outlineLevel="2">
      <c r="A124" s="4" t="s">
        <v>21</v>
      </c>
      <c r="B124" s="16" t="s">
        <v>139</v>
      </c>
      <c r="C124" s="17">
        <v>0</v>
      </c>
      <c r="D124" s="17">
        <v>180835.06193342528</v>
      </c>
      <c r="E124" s="17">
        <v>316966.63973887527</v>
      </c>
      <c r="F124" s="17">
        <v>160291.48579008304</v>
      </c>
      <c r="G124" s="17">
        <v>283253.8892293983</v>
      </c>
      <c r="H124" s="17">
        <v>316966.63973887527</v>
      </c>
      <c r="I124" s="16" t="s">
        <v>19</v>
      </c>
      <c r="J124" s="17">
        <v>295275.3615170761</v>
      </c>
      <c r="K124" s="17">
        <f t="shared" si="4"/>
        <v>21691.278221799177</v>
      </c>
      <c r="L124" s="18">
        <f t="shared" si="5"/>
        <v>0.06843394699097978</v>
      </c>
      <c r="M124" s="17">
        <v>0</v>
      </c>
      <c r="N124" s="17">
        <v>290290.92483412294</v>
      </c>
      <c r="O124" s="17">
        <v>290290.92483412294</v>
      </c>
      <c r="P124" s="17">
        <v>0</v>
      </c>
      <c r="Q124" s="17">
        <v>0</v>
      </c>
      <c r="R124" s="17">
        <v>290290.92483412294</v>
      </c>
    </row>
    <row r="125" spans="1:18" ht="15" customHeight="1" outlineLevel="2">
      <c r="A125" s="4" t="s">
        <v>21</v>
      </c>
      <c r="B125" s="16" t="s">
        <v>140</v>
      </c>
      <c r="C125" s="17">
        <v>0</v>
      </c>
      <c r="D125" s="17">
        <v>585730.709240912</v>
      </c>
      <c r="E125" s="17">
        <v>1026665.3640891277</v>
      </c>
      <c r="F125" s="17">
        <v>550475.842794751</v>
      </c>
      <c r="G125" s="17">
        <v>972755.4937175012</v>
      </c>
      <c r="H125" s="17">
        <v>1026665.3640891277</v>
      </c>
      <c r="I125" s="16" t="s">
        <v>19</v>
      </c>
      <c r="J125" s="17">
        <v>956406.6009855773</v>
      </c>
      <c r="K125" s="17">
        <f t="shared" si="4"/>
        <v>70258.76310355042</v>
      </c>
      <c r="L125" s="18">
        <f t="shared" si="5"/>
        <v>0.06843394699097986</v>
      </c>
      <c r="M125" s="17">
        <v>0</v>
      </c>
      <c r="N125" s="17">
        <v>938839.1980677403</v>
      </c>
      <c r="O125" s="17">
        <v>938839.1980677403</v>
      </c>
      <c r="P125" s="17">
        <v>0</v>
      </c>
      <c r="Q125" s="17">
        <v>0</v>
      </c>
      <c r="R125" s="17">
        <v>938839.1980677403</v>
      </c>
    </row>
    <row r="126" spans="1:18" ht="15" customHeight="1" outlineLevel="2">
      <c r="A126" s="4" t="s">
        <v>21</v>
      </c>
      <c r="B126" s="16" t="s">
        <v>141</v>
      </c>
      <c r="C126" s="17">
        <v>0</v>
      </c>
      <c r="D126" s="17">
        <v>64560.47523091367</v>
      </c>
      <c r="E126" s="17">
        <v>113161.22368692675</v>
      </c>
      <c r="F126" s="17">
        <v>61657.36711840395</v>
      </c>
      <c r="G126" s="17">
        <v>108955.8122806623</v>
      </c>
      <c r="H126" s="17">
        <v>113161.22368692675</v>
      </c>
      <c r="I126" s="16" t="s">
        <v>19</v>
      </c>
      <c r="J126" s="17">
        <v>105417.1545037012</v>
      </c>
      <c r="K126" s="17">
        <f t="shared" si="4"/>
        <v>7744.069183225554</v>
      </c>
      <c r="L126" s="18">
        <f t="shared" si="5"/>
        <v>0.06843394699097981</v>
      </c>
      <c r="M126" s="17">
        <v>0</v>
      </c>
      <c r="N126" s="17">
        <v>104046.19010226583</v>
      </c>
      <c r="O126" s="17">
        <v>104046.19010226583</v>
      </c>
      <c r="P126" s="17">
        <v>0</v>
      </c>
      <c r="Q126" s="17">
        <v>0</v>
      </c>
      <c r="R126" s="17">
        <v>104046.19010226583</v>
      </c>
    </row>
    <row r="127" spans="1:18" ht="15" customHeight="1" outlineLevel="2">
      <c r="A127" s="4" t="s">
        <v>21</v>
      </c>
      <c r="B127" s="16" t="s">
        <v>142</v>
      </c>
      <c r="C127" s="17">
        <v>0</v>
      </c>
      <c r="D127" s="17">
        <v>55888.95535792761</v>
      </c>
      <c r="E127" s="17">
        <v>97961.83433077876</v>
      </c>
      <c r="F127" s="17">
        <v>49009.610069795395</v>
      </c>
      <c r="G127" s="17">
        <v>86605.73949676803</v>
      </c>
      <c r="H127" s="17">
        <v>97961.83433077876</v>
      </c>
      <c r="I127" s="16" t="s">
        <v>19</v>
      </c>
      <c r="J127" s="17">
        <v>91257.9193530471</v>
      </c>
      <c r="K127" s="17">
        <f t="shared" si="4"/>
        <v>6703.914977731663</v>
      </c>
      <c r="L127" s="18">
        <f t="shared" si="5"/>
        <v>0.06843394699097985</v>
      </c>
      <c r="M127" s="17">
        <v>0</v>
      </c>
      <c r="N127" s="17">
        <v>90156.4402930633</v>
      </c>
      <c r="O127" s="17">
        <v>90156.4402930633</v>
      </c>
      <c r="P127" s="17">
        <v>0</v>
      </c>
      <c r="Q127" s="17">
        <v>0</v>
      </c>
      <c r="R127" s="17">
        <v>90156.4402930633</v>
      </c>
    </row>
    <row r="128" spans="1:18" ht="15" customHeight="1" outlineLevel="2">
      <c r="A128" s="4" t="s">
        <v>21</v>
      </c>
      <c r="B128" s="16" t="s">
        <v>143</v>
      </c>
      <c r="C128" s="17">
        <v>0</v>
      </c>
      <c r="D128" s="17">
        <v>292915.64939284866</v>
      </c>
      <c r="E128" s="17">
        <v>513420.83842768613</v>
      </c>
      <c r="F128" s="17">
        <v>256414.69357528744</v>
      </c>
      <c r="G128" s="17">
        <v>453114.89161614655</v>
      </c>
      <c r="H128" s="17">
        <v>513420.83842768613</v>
      </c>
      <c r="I128" s="16" t="s">
        <v>19</v>
      </c>
      <c r="J128" s="17">
        <v>478285.4239866614</v>
      </c>
      <c r="K128" s="17">
        <f t="shared" si="4"/>
        <v>35135.41444102471</v>
      </c>
      <c r="L128" s="18">
        <f t="shared" si="5"/>
        <v>0.06843394699097986</v>
      </c>
      <c r="M128" s="17">
        <v>0</v>
      </c>
      <c r="N128" s="17">
        <v>469817.8521873733</v>
      </c>
      <c r="O128" s="17">
        <v>469817.8521873733</v>
      </c>
      <c r="P128" s="17">
        <v>0</v>
      </c>
      <c r="Q128" s="17">
        <v>0</v>
      </c>
      <c r="R128" s="17">
        <v>469817.8521873733</v>
      </c>
    </row>
    <row r="129" spans="1:18" ht="15" customHeight="1" outlineLevel="2">
      <c r="A129" s="4" t="s">
        <v>21</v>
      </c>
      <c r="B129" s="16" t="s">
        <v>144</v>
      </c>
      <c r="C129" s="17">
        <v>0</v>
      </c>
      <c r="D129" s="17">
        <v>114307.9160318266</v>
      </c>
      <c r="E129" s="17">
        <v>200358.2471937902</v>
      </c>
      <c r="F129" s="17">
        <v>100445.13054945387</v>
      </c>
      <c r="G129" s="17">
        <v>177498.34772601313</v>
      </c>
      <c r="H129" s="17">
        <v>200358.2471937902</v>
      </c>
      <c r="I129" s="16" t="s">
        <v>19</v>
      </c>
      <c r="J129" s="17">
        <v>186646.94152612472</v>
      </c>
      <c r="K129" s="17">
        <f t="shared" si="4"/>
        <v>13711.305667665467</v>
      </c>
      <c r="L129" s="18">
        <f t="shared" si="5"/>
        <v>0.06843394699097981</v>
      </c>
      <c r="M129" s="17">
        <v>0</v>
      </c>
      <c r="N129" s="17">
        <v>183729.97293315898</v>
      </c>
      <c r="O129" s="17">
        <v>183729.97293315898</v>
      </c>
      <c r="P129" s="17">
        <v>0</v>
      </c>
      <c r="Q129" s="17">
        <v>0</v>
      </c>
      <c r="R129" s="17">
        <v>183729.97293315898</v>
      </c>
    </row>
    <row r="130" spans="1:18" ht="15" customHeight="1" outlineLevel="2">
      <c r="A130" s="4" t="s">
        <v>21</v>
      </c>
      <c r="B130" s="16" t="s">
        <v>145</v>
      </c>
      <c r="C130" s="17">
        <v>0</v>
      </c>
      <c r="D130" s="17">
        <v>243857.4322786313</v>
      </c>
      <c r="E130" s="17">
        <v>427431.88217097113</v>
      </c>
      <c r="F130" s="17">
        <v>214404.45818619928</v>
      </c>
      <c r="G130" s="17">
        <v>378877.8695887549</v>
      </c>
      <c r="H130" s="17">
        <v>427431.88217097113</v>
      </c>
      <c r="I130" s="16" t="s">
        <v>19</v>
      </c>
      <c r="J130" s="17">
        <v>398181.0314042282</v>
      </c>
      <c r="K130" s="17">
        <f t="shared" si="4"/>
        <v>29250.85076674295</v>
      </c>
      <c r="L130" s="18">
        <f t="shared" si="5"/>
        <v>0.06843394699097978</v>
      </c>
      <c r="M130" s="17">
        <v>0</v>
      </c>
      <c r="N130" s="17">
        <v>391238.0447507592</v>
      </c>
      <c r="O130" s="17">
        <v>391238.0447507592</v>
      </c>
      <c r="P130" s="17">
        <v>0</v>
      </c>
      <c r="Q130" s="17">
        <v>0</v>
      </c>
      <c r="R130" s="17">
        <v>391238.0447507592</v>
      </c>
    </row>
    <row r="131" spans="1:18" ht="15" customHeight="1" outlineLevel="2">
      <c r="A131" s="4" t="s">
        <v>21</v>
      </c>
      <c r="B131" s="16" t="s">
        <v>146</v>
      </c>
      <c r="C131" s="17">
        <v>0</v>
      </c>
      <c r="D131" s="17">
        <v>25058.256435181705</v>
      </c>
      <c r="E131" s="17">
        <v>43921.96543665124</v>
      </c>
      <c r="F131" s="17">
        <v>21408.15727324906</v>
      </c>
      <c r="G131" s="17">
        <v>37830.72930538393</v>
      </c>
      <c r="H131" s="17">
        <v>43921.96543665124</v>
      </c>
      <c r="I131" s="16" t="s">
        <v>19</v>
      </c>
      <c r="J131" s="17">
        <v>40916.2119822198</v>
      </c>
      <c r="K131" s="17">
        <f t="shared" si="4"/>
        <v>3005.7534544314403</v>
      </c>
      <c r="L131" s="18">
        <f t="shared" si="5"/>
        <v>0.06843394699097985</v>
      </c>
      <c r="M131" s="17">
        <v>0</v>
      </c>
      <c r="N131" s="17">
        <v>48659.720199999996</v>
      </c>
      <c r="O131" s="17">
        <v>48659.720199999996</v>
      </c>
      <c r="P131" s="17">
        <v>0</v>
      </c>
      <c r="Q131" s="17">
        <v>0</v>
      </c>
      <c r="R131" s="17">
        <v>48659.720199999996</v>
      </c>
    </row>
    <row r="132" spans="1:18" ht="15" customHeight="1" outlineLevel="2">
      <c r="A132" s="4" t="s">
        <v>21</v>
      </c>
      <c r="B132" s="16" t="s">
        <v>255</v>
      </c>
      <c r="C132" s="17">
        <v>0</v>
      </c>
      <c r="D132" s="17">
        <v>7468.330388002777</v>
      </c>
      <c r="E132" s="17">
        <v>13090.44585842796</v>
      </c>
      <c r="F132" s="17">
        <v>7829.287523741199</v>
      </c>
      <c r="G132" s="17">
        <v>13835.270975647185</v>
      </c>
      <c r="H132" s="17">
        <v>13835.270975647185</v>
      </c>
      <c r="I132" s="16" t="s">
        <v>40</v>
      </c>
      <c r="J132" s="17">
        <v>12888.468775093905</v>
      </c>
      <c r="K132" s="17">
        <f t="shared" si="4"/>
        <v>946.8022005532803</v>
      </c>
      <c r="L132" s="18">
        <f t="shared" si="5"/>
        <v>0.06843394699097977</v>
      </c>
      <c r="M132" s="17">
        <v>0</v>
      </c>
      <c r="N132" s="17">
        <v>48659.720199999996</v>
      </c>
      <c r="O132" s="17">
        <v>48659.720199999996</v>
      </c>
      <c r="P132" s="17">
        <v>0</v>
      </c>
      <c r="Q132" s="17">
        <v>0</v>
      </c>
      <c r="R132" s="17">
        <v>48659.720199999996</v>
      </c>
    </row>
    <row r="133" spans="1:18" ht="15" customHeight="1" outlineLevel="2">
      <c r="A133" s="4" t="s">
        <v>21</v>
      </c>
      <c r="B133" s="16" t="s">
        <v>147</v>
      </c>
      <c r="C133" s="17">
        <v>0</v>
      </c>
      <c r="D133" s="17">
        <v>48838.15382933421</v>
      </c>
      <c r="E133" s="17">
        <v>85603.23061704349</v>
      </c>
      <c r="F133" s="17">
        <v>42096.80550286829</v>
      </c>
      <c r="G133" s="17">
        <v>74390.00159020734</v>
      </c>
      <c r="H133" s="17">
        <v>85603.23061704349</v>
      </c>
      <c r="I133" s="16" t="s">
        <v>19</v>
      </c>
      <c r="J133" s="17">
        <v>79745.06367074011</v>
      </c>
      <c r="K133" s="17">
        <f aca="true" t="shared" si="6" ref="K133:K196">H133-J133</f>
        <v>5858.166946303376</v>
      </c>
      <c r="L133" s="18">
        <f aca="true" t="shared" si="7" ref="L133:L196">(K133/H133)</f>
        <v>0.06843394699097984</v>
      </c>
      <c r="M133" s="17">
        <v>0</v>
      </c>
      <c r="N133" s="17">
        <v>78862.70279133724</v>
      </c>
      <c r="O133" s="17">
        <v>78862.70279133724</v>
      </c>
      <c r="P133" s="17">
        <v>0</v>
      </c>
      <c r="Q133" s="17">
        <v>0</v>
      </c>
      <c r="R133" s="17">
        <v>78862.70279133724</v>
      </c>
    </row>
    <row r="134" spans="1:18" ht="15" customHeight="1" outlineLevel="2">
      <c r="A134" s="4" t="s">
        <v>21</v>
      </c>
      <c r="B134" s="16" t="s">
        <v>148</v>
      </c>
      <c r="C134" s="17">
        <v>0</v>
      </c>
      <c r="D134" s="17">
        <v>0</v>
      </c>
      <c r="E134" s="17">
        <v>0</v>
      </c>
      <c r="F134" s="17">
        <v>20471.27028159484</v>
      </c>
      <c r="G134" s="17">
        <v>38193.516935351465</v>
      </c>
      <c r="H134" s="17">
        <v>38193.516935351465</v>
      </c>
      <c r="I134" s="16" t="s">
        <v>40</v>
      </c>
      <c r="J134" s="17">
        <v>35579.783821998535</v>
      </c>
      <c r="K134" s="17">
        <f t="shared" si="6"/>
        <v>2613.7331133529296</v>
      </c>
      <c r="L134" s="18">
        <f t="shared" si="7"/>
        <v>0.06843394699097975</v>
      </c>
      <c r="M134" s="17">
        <v>0</v>
      </c>
      <c r="N134" s="17">
        <v>48659.720199999996</v>
      </c>
      <c r="O134" s="17">
        <v>48659.720199999996</v>
      </c>
      <c r="P134" s="17">
        <v>0</v>
      </c>
      <c r="Q134" s="17">
        <v>0</v>
      </c>
      <c r="R134" s="17">
        <v>48659.720199999996</v>
      </c>
    </row>
    <row r="135" spans="1:18" ht="15" customHeight="1" outlineLevel="2">
      <c r="A135" s="4" t="s">
        <v>21</v>
      </c>
      <c r="B135" s="16" t="s">
        <v>149</v>
      </c>
      <c r="C135" s="17">
        <v>0</v>
      </c>
      <c r="D135" s="17">
        <v>116543.43189893737</v>
      </c>
      <c r="E135" s="17">
        <v>204276.65270594656</v>
      </c>
      <c r="F135" s="17">
        <v>113348.93750418976</v>
      </c>
      <c r="G135" s="17">
        <v>200300.89702022562</v>
      </c>
      <c r="H135" s="17">
        <v>204276.65270594656</v>
      </c>
      <c r="I135" s="16" t="s">
        <v>19</v>
      </c>
      <c r="J135" s="17">
        <v>190297.19508317302</v>
      </c>
      <c r="K135" s="17">
        <f t="shared" si="6"/>
        <v>13979.457622773538</v>
      </c>
      <c r="L135" s="18">
        <f t="shared" si="7"/>
        <v>0.06843394699097981</v>
      </c>
      <c r="M135" s="17">
        <v>0</v>
      </c>
      <c r="N135" s="17">
        <v>187310.75311712324</v>
      </c>
      <c r="O135" s="17">
        <v>187310.75311712324</v>
      </c>
      <c r="P135" s="17">
        <v>0</v>
      </c>
      <c r="Q135" s="17">
        <v>0</v>
      </c>
      <c r="R135" s="17">
        <v>187310.75311712324</v>
      </c>
    </row>
    <row r="136" spans="1:18" ht="15" customHeight="1" outlineLevel="2">
      <c r="A136" s="4" t="s">
        <v>21</v>
      </c>
      <c r="B136" s="16" t="s">
        <v>151</v>
      </c>
      <c r="C136" s="17">
        <v>0</v>
      </c>
      <c r="D136" s="17">
        <v>28852.71901611306</v>
      </c>
      <c r="E136" s="17">
        <v>50572.87727329216</v>
      </c>
      <c r="F136" s="17">
        <v>25161.99716774584</v>
      </c>
      <c r="G136" s="17">
        <v>44464.20546551614</v>
      </c>
      <c r="H136" s="17">
        <v>50572.87727329216</v>
      </c>
      <c r="I136" s="16" t="s">
        <v>19</v>
      </c>
      <c r="J136" s="17">
        <v>47111.97567079035</v>
      </c>
      <c r="K136" s="17">
        <f t="shared" si="6"/>
        <v>3460.9016025018063</v>
      </c>
      <c r="L136" s="18">
        <f t="shared" si="7"/>
        <v>0.06843394699097988</v>
      </c>
      <c r="M136" s="17">
        <v>0</v>
      </c>
      <c r="N136" s="17">
        <v>48659.720199999996</v>
      </c>
      <c r="O136" s="17">
        <v>48659.720199999996</v>
      </c>
      <c r="P136" s="17">
        <v>0</v>
      </c>
      <c r="Q136" s="17">
        <v>0</v>
      </c>
      <c r="R136" s="17">
        <v>48659.720199999996</v>
      </c>
    </row>
    <row r="137" spans="1:18" ht="15" customHeight="1" outlineLevel="2">
      <c r="A137" s="4" t="s">
        <v>21</v>
      </c>
      <c r="B137" s="16" t="s">
        <v>152</v>
      </c>
      <c r="C137" s="17">
        <v>0</v>
      </c>
      <c r="D137" s="17">
        <v>134173.46628068842</v>
      </c>
      <c r="E137" s="17">
        <v>235178.46757374977</v>
      </c>
      <c r="F137" s="17">
        <v>115936.1713091407</v>
      </c>
      <c r="G137" s="17">
        <v>204872.83690592376</v>
      </c>
      <c r="H137" s="17">
        <v>235178.46757374977</v>
      </c>
      <c r="I137" s="16" t="s">
        <v>19</v>
      </c>
      <c r="J137" s="17">
        <v>219084.27679038793</v>
      </c>
      <c r="K137" s="17">
        <f t="shared" si="6"/>
        <v>16094.190783361846</v>
      </c>
      <c r="L137" s="18">
        <f t="shared" si="7"/>
        <v>0.06843394699097977</v>
      </c>
      <c r="M137" s="17">
        <v>0</v>
      </c>
      <c r="N137" s="17">
        <v>215549.94530483228</v>
      </c>
      <c r="O137" s="17">
        <v>215549.94530483228</v>
      </c>
      <c r="P137" s="17">
        <v>0</v>
      </c>
      <c r="Q137" s="17">
        <v>0</v>
      </c>
      <c r="R137" s="17">
        <v>215549.94530483228</v>
      </c>
    </row>
    <row r="138" spans="1:18" ht="15" customHeight="1" outlineLevel="2">
      <c r="A138" s="4" t="s">
        <v>21</v>
      </c>
      <c r="B138" s="16" t="s">
        <v>153</v>
      </c>
      <c r="C138" s="17">
        <v>0</v>
      </c>
      <c r="D138" s="17">
        <v>142375.81297490143</v>
      </c>
      <c r="E138" s="17">
        <v>249555.49292403893</v>
      </c>
      <c r="F138" s="17">
        <v>124017.98739860866</v>
      </c>
      <c r="G138" s="17">
        <v>219154.3555286687</v>
      </c>
      <c r="H138" s="17">
        <v>249555.49292403893</v>
      </c>
      <c r="I138" s="16" t="s">
        <v>19</v>
      </c>
      <c r="J138" s="17">
        <v>232477.42554996742</v>
      </c>
      <c r="K138" s="17">
        <f t="shared" si="6"/>
        <v>17078.067374071514</v>
      </c>
      <c r="L138" s="18">
        <f t="shared" si="7"/>
        <v>0.0684339469909798</v>
      </c>
      <c r="M138" s="17">
        <v>0</v>
      </c>
      <c r="N138" s="17">
        <v>228688.1892458828</v>
      </c>
      <c r="O138" s="17">
        <v>228688.1892458828</v>
      </c>
      <c r="P138" s="17">
        <v>0</v>
      </c>
      <c r="Q138" s="17">
        <v>0</v>
      </c>
      <c r="R138" s="17">
        <v>228688.1892458828</v>
      </c>
    </row>
    <row r="139" spans="1:18" ht="15" customHeight="1" outlineLevel="2">
      <c r="A139" s="4" t="s">
        <v>21</v>
      </c>
      <c r="B139" s="16" t="s">
        <v>234</v>
      </c>
      <c r="C139" s="17">
        <v>0</v>
      </c>
      <c r="D139" s="17">
        <v>0</v>
      </c>
      <c r="E139" s="17">
        <v>0</v>
      </c>
      <c r="F139" s="17">
        <v>0</v>
      </c>
      <c r="G139" s="17">
        <v>0</v>
      </c>
      <c r="H139" s="17">
        <v>0</v>
      </c>
      <c r="I139" s="16" t="s">
        <v>40</v>
      </c>
      <c r="J139" s="17">
        <v>0</v>
      </c>
      <c r="K139" s="17">
        <f t="shared" si="6"/>
        <v>0</v>
      </c>
      <c r="L139" s="18">
        <v>0</v>
      </c>
      <c r="M139" s="17">
        <v>0</v>
      </c>
      <c r="N139" s="17">
        <v>48659.720199999996</v>
      </c>
      <c r="O139" s="17">
        <v>48659.720199999996</v>
      </c>
      <c r="P139" s="17">
        <v>0</v>
      </c>
      <c r="Q139" s="17">
        <v>0</v>
      </c>
      <c r="R139" s="17">
        <v>48659.720199999996</v>
      </c>
    </row>
    <row r="140" spans="1:18" ht="15" customHeight="1" outlineLevel="2">
      <c r="A140" s="4" t="s">
        <v>21</v>
      </c>
      <c r="B140" s="16" t="s">
        <v>150</v>
      </c>
      <c r="C140" s="17">
        <v>0</v>
      </c>
      <c r="D140" s="17">
        <v>58282.57192494408</v>
      </c>
      <c r="E140" s="17">
        <v>107857.17879389675</v>
      </c>
      <c r="F140" s="17">
        <v>73165.76654638993</v>
      </c>
      <c r="G140" s="17">
        <v>136506.32839281773</v>
      </c>
      <c r="H140" s="17">
        <v>136506.32839281773</v>
      </c>
      <c r="I140" s="16" t="s">
        <v>40</v>
      </c>
      <c r="J140" s="17">
        <v>127164.66155165035</v>
      </c>
      <c r="K140" s="17">
        <f t="shared" si="6"/>
        <v>9341.666841167375</v>
      </c>
      <c r="L140" s="18">
        <f t="shared" si="7"/>
        <v>0.06843394699097984</v>
      </c>
      <c r="M140" s="17">
        <v>0</v>
      </c>
      <c r="N140" s="17">
        <v>125379.78818548775</v>
      </c>
      <c r="O140" s="17">
        <v>125379.78818548775</v>
      </c>
      <c r="P140" s="17">
        <v>0</v>
      </c>
      <c r="Q140" s="17">
        <v>0</v>
      </c>
      <c r="R140" s="17">
        <v>125379.78818548775</v>
      </c>
    </row>
    <row r="141" spans="1:18" ht="15" customHeight="1" outlineLevel="2">
      <c r="A141" s="4" t="s">
        <v>21</v>
      </c>
      <c r="B141" s="16" t="s">
        <v>154</v>
      </c>
      <c r="C141" s="17">
        <v>0</v>
      </c>
      <c r="D141" s="17">
        <v>67025.33643272499</v>
      </c>
      <c r="E141" s="17">
        <v>117481.61799656837</v>
      </c>
      <c r="F141" s="17">
        <v>58738.60854115006</v>
      </c>
      <c r="G141" s="17">
        <v>103798.02292801047</v>
      </c>
      <c r="H141" s="17">
        <v>117481.61799656837</v>
      </c>
      <c r="I141" s="16" t="s">
        <v>19</v>
      </c>
      <c r="J141" s="17">
        <v>109441.88717817666</v>
      </c>
      <c r="K141" s="17">
        <f t="shared" si="6"/>
        <v>8039.730818391705</v>
      </c>
      <c r="L141" s="18">
        <f t="shared" si="7"/>
        <v>0.06843394699097985</v>
      </c>
      <c r="M141" s="17">
        <v>0</v>
      </c>
      <c r="N141" s="17">
        <v>107994.32213783023</v>
      </c>
      <c r="O141" s="17">
        <v>107994.32213783023</v>
      </c>
      <c r="P141" s="17">
        <v>0</v>
      </c>
      <c r="Q141" s="17">
        <v>0</v>
      </c>
      <c r="R141" s="17">
        <v>107994.32213783023</v>
      </c>
    </row>
    <row r="142" spans="1:18" ht="15" customHeight="1" outlineLevel="2">
      <c r="A142" s="4" t="s">
        <v>21</v>
      </c>
      <c r="B142" s="16" t="s">
        <v>155</v>
      </c>
      <c r="C142" s="17">
        <v>0</v>
      </c>
      <c r="D142" s="17">
        <v>40620.321853495036</v>
      </c>
      <c r="E142" s="17">
        <v>71199.06275561749</v>
      </c>
      <c r="F142" s="17">
        <v>35191.6327837223</v>
      </c>
      <c r="G142" s="17">
        <v>62187.75005539844</v>
      </c>
      <c r="H142" s="17">
        <v>71199.06275561749</v>
      </c>
      <c r="I142" s="16" t="s">
        <v>19</v>
      </c>
      <c r="J142" s="17">
        <v>66326.62986919211</v>
      </c>
      <c r="K142" s="17">
        <f t="shared" si="6"/>
        <v>4872.432886425377</v>
      </c>
      <c r="L142" s="18">
        <f t="shared" si="7"/>
        <v>0.06843394699097988</v>
      </c>
      <c r="M142" s="17">
        <v>0</v>
      </c>
      <c r="N142" s="17">
        <v>65699.655045341</v>
      </c>
      <c r="O142" s="17">
        <v>65699.655045341</v>
      </c>
      <c r="P142" s="17">
        <v>0</v>
      </c>
      <c r="Q142" s="17">
        <v>0</v>
      </c>
      <c r="R142" s="17">
        <v>65699.655045341</v>
      </c>
    </row>
    <row r="143" spans="1:18" ht="15" customHeight="1" outlineLevel="2">
      <c r="A143" s="4" t="s">
        <v>21</v>
      </c>
      <c r="B143" s="16" t="s">
        <v>157</v>
      </c>
      <c r="C143" s="17">
        <v>0</v>
      </c>
      <c r="D143" s="17">
        <v>108404.28444799293</v>
      </c>
      <c r="E143" s="17">
        <v>190010.39625505492</v>
      </c>
      <c r="F143" s="17">
        <v>92668.99204920593</v>
      </c>
      <c r="G143" s="17">
        <v>163756.99731975244</v>
      </c>
      <c r="H143" s="17">
        <v>190010.39625505492</v>
      </c>
      <c r="I143" s="16" t="s">
        <v>19</v>
      </c>
      <c r="J143" s="17">
        <v>177007.2348700014</v>
      </c>
      <c r="K143" s="17">
        <f t="shared" si="6"/>
        <v>13003.161385053507</v>
      </c>
      <c r="L143" s="18">
        <f t="shared" si="7"/>
        <v>0.06843394699097986</v>
      </c>
      <c r="M143" s="17">
        <v>0</v>
      </c>
      <c r="N143" s="17">
        <v>174273.7337886688</v>
      </c>
      <c r="O143" s="17">
        <v>174273.7337886688</v>
      </c>
      <c r="P143" s="17">
        <v>0</v>
      </c>
      <c r="Q143" s="17">
        <v>0</v>
      </c>
      <c r="R143" s="17">
        <v>174273.7337886688</v>
      </c>
    </row>
    <row r="144" spans="1:18" ht="15" customHeight="1" outlineLevel="2">
      <c r="A144" s="4" t="s">
        <v>21</v>
      </c>
      <c r="B144" s="16" t="s">
        <v>158</v>
      </c>
      <c r="C144" s="17">
        <v>0</v>
      </c>
      <c r="D144" s="17">
        <v>192593.2133528004</v>
      </c>
      <c r="E144" s="17">
        <v>337576.2588309532</v>
      </c>
      <c r="F144" s="17">
        <v>172210.20790237188</v>
      </c>
      <c r="G144" s="17">
        <v>304315.671621081</v>
      </c>
      <c r="H144" s="17">
        <v>337576.2588309532</v>
      </c>
      <c r="I144" s="16" t="s">
        <v>19</v>
      </c>
      <c r="J144" s="17">
        <v>314474.5830287025</v>
      </c>
      <c r="K144" s="17">
        <f t="shared" si="6"/>
        <v>23101.675802250742</v>
      </c>
      <c r="L144" s="18">
        <f t="shared" si="7"/>
        <v>0.06843394699097984</v>
      </c>
      <c r="M144" s="17">
        <v>0</v>
      </c>
      <c r="N144" s="17">
        <v>309124.7375712206</v>
      </c>
      <c r="O144" s="17">
        <v>309124.7375712206</v>
      </c>
      <c r="P144" s="17">
        <v>0</v>
      </c>
      <c r="Q144" s="17">
        <v>0</v>
      </c>
      <c r="R144" s="17">
        <v>309124.7375712206</v>
      </c>
    </row>
    <row r="145" spans="1:18" ht="15" customHeight="1" outlineLevel="2">
      <c r="A145" s="4" t="s">
        <v>21</v>
      </c>
      <c r="B145" s="16" t="s">
        <v>159</v>
      </c>
      <c r="C145" s="17">
        <v>0</v>
      </c>
      <c r="D145" s="17">
        <v>64650.347512621185</v>
      </c>
      <c r="E145" s="17">
        <v>113318.75129708117</v>
      </c>
      <c r="F145" s="17">
        <v>61441.56812411022</v>
      </c>
      <c r="G145" s="17">
        <v>108574.47010191712</v>
      </c>
      <c r="H145" s="17">
        <v>113318.75129708117</v>
      </c>
      <c r="I145" s="16" t="s">
        <v>19</v>
      </c>
      <c r="J145" s="17">
        <v>105563.90187773269</v>
      </c>
      <c r="K145" s="17">
        <f t="shared" si="6"/>
        <v>7754.84941934848</v>
      </c>
      <c r="L145" s="18">
        <f t="shared" si="7"/>
        <v>0.06843394699097984</v>
      </c>
      <c r="M145" s="17">
        <v>0</v>
      </c>
      <c r="N145" s="17">
        <v>104190.1445100264</v>
      </c>
      <c r="O145" s="17">
        <v>104190.1445100264</v>
      </c>
      <c r="P145" s="17">
        <v>0</v>
      </c>
      <c r="Q145" s="17">
        <v>0</v>
      </c>
      <c r="R145" s="17">
        <v>104190.1445100264</v>
      </c>
    </row>
    <row r="146" spans="1:18" ht="15" customHeight="1" outlineLevel="2">
      <c r="A146" s="4" t="s">
        <v>21</v>
      </c>
      <c r="B146" s="16" t="s">
        <v>160</v>
      </c>
      <c r="C146" s="17">
        <v>3127121.1176024256</v>
      </c>
      <c r="D146" s="17">
        <v>6028.7927015107525</v>
      </c>
      <c r="E146" s="17">
        <v>11156.82700405828</v>
      </c>
      <c r="F146" s="17">
        <v>5327.722952958009</v>
      </c>
      <c r="G146" s="17">
        <v>9940.002453761248</v>
      </c>
      <c r="H146" s="17">
        <v>11156.82700405828</v>
      </c>
      <c r="I146" s="16" t="s">
        <v>19</v>
      </c>
      <c r="J146" s="17">
        <v>10393.321296275022</v>
      </c>
      <c r="K146" s="17">
        <f t="shared" si="6"/>
        <v>763.5057077832571</v>
      </c>
      <c r="L146" s="18">
        <f t="shared" si="7"/>
        <v>0.06843394699097988</v>
      </c>
      <c r="M146" s="17">
        <v>3117763.740463229</v>
      </c>
      <c r="N146" s="17">
        <v>10863.392437294755</v>
      </c>
      <c r="O146" s="17">
        <v>3128627.132900524</v>
      </c>
      <c r="P146" s="17">
        <v>586747.6667</v>
      </c>
      <c r="Q146" s="17">
        <v>0</v>
      </c>
      <c r="R146" s="17">
        <v>3715374.799600524</v>
      </c>
    </row>
    <row r="147" spans="1:18" ht="15" customHeight="1" outlineLevel="2">
      <c r="A147" s="4" t="s">
        <v>21</v>
      </c>
      <c r="B147" s="16" t="s">
        <v>93</v>
      </c>
      <c r="C147" s="17">
        <v>0</v>
      </c>
      <c r="D147" s="17">
        <v>63781.44629164417</v>
      </c>
      <c r="E147" s="17">
        <v>94732.12105558203</v>
      </c>
      <c r="F147" s="17">
        <v>56233.12625310885</v>
      </c>
      <c r="G147" s="17">
        <v>84203.40184329089</v>
      </c>
      <c r="H147" s="17">
        <v>94732.12105558203</v>
      </c>
      <c r="I147" s="16" t="s">
        <v>19</v>
      </c>
      <c r="J147" s="17">
        <v>88249.22810492125</v>
      </c>
      <c r="K147" s="17">
        <f t="shared" si="6"/>
        <v>6482.892950660782</v>
      </c>
      <c r="L147" s="18">
        <f t="shared" si="7"/>
        <v>0.0684339469909798</v>
      </c>
      <c r="M147" s="17">
        <v>0</v>
      </c>
      <c r="N147" s="17">
        <v>87205.01189704044</v>
      </c>
      <c r="O147" s="17">
        <v>87205.01189704044</v>
      </c>
      <c r="P147" s="17">
        <v>0</v>
      </c>
      <c r="Q147" s="17">
        <v>0</v>
      </c>
      <c r="R147" s="17">
        <v>87205.01189704044</v>
      </c>
    </row>
    <row r="148" spans="1:18" ht="15" customHeight="1" outlineLevel="2">
      <c r="A148" s="4" t="s">
        <v>21</v>
      </c>
      <c r="B148" s="16" t="s">
        <v>161</v>
      </c>
      <c r="C148" s="17">
        <v>0</v>
      </c>
      <c r="D148" s="17">
        <v>0</v>
      </c>
      <c r="E148" s="17">
        <v>0</v>
      </c>
      <c r="F148" s="17">
        <v>0</v>
      </c>
      <c r="G148" s="17">
        <v>0</v>
      </c>
      <c r="H148" s="17">
        <v>0</v>
      </c>
      <c r="I148" s="16" t="s">
        <v>40</v>
      </c>
      <c r="J148" s="17">
        <v>0</v>
      </c>
      <c r="K148" s="17">
        <f t="shared" si="6"/>
        <v>0</v>
      </c>
      <c r="L148" s="18">
        <v>0</v>
      </c>
      <c r="M148" s="17">
        <v>0</v>
      </c>
      <c r="N148" s="17">
        <v>48659.720199999996</v>
      </c>
      <c r="O148" s="17">
        <v>48659.720199999996</v>
      </c>
      <c r="P148" s="17">
        <v>0</v>
      </c>
      <c r="Q148" s="17">
        <v>0</v>
      </c>
      <c r="R148" s="17">
        <v>48659.720199999996</v>
      </c>
    </row>
    <row r="149" spans="1:18" ht="15" customHeight="1" outlineLevel="2">
      <c r="A149" s="4" t="s">
        <v>21</v>
      </c>
      <c r="B149" s="16" t="s">
        <v>163</v>
      </c>
      <c r="C149" s="17">
        <v>0</v>
      </c>
      <c r="D149" s="17">
        <v>154885.20441433956</v>
      </c>
      <c r="E149" s="17">
        <v>271481.8811329622</v>
      </c>
      <c r="F149" s="17">
        <v>136634.62411741033</v>
      </c>
      <c r="G149" s="17">
        <v>241449.4350332353</v>
      </c>
      <c r="H149" s="17">
        <v>271481.8811329622</v>
      </c>
      <c r="I149" s="16" t="s">
        <v>19</v>
      </c>
      <c r="J149" s="17">
        <v>252903.30447049756</v>
      </c>
      <c r="K149" s="17">
        <f t="shared" si="6"/>
        <v>18578.57666246462</v>
      </c>
      <c r="L149" s="18">
        <f t="shared" si="7"/>
        <v>0.06843394699097982</v>
      </c>
      <c r="M149" s="17">
        <v>0</v>
      </c>
      <c r="N149" s="17">
        <v>248725.31306087368</v>
      </c>
      <c r="O149" s="17">
        <v>248725.31306087368</v>
      </c>
      <c r="P149" s="17">
        <v>0</v>
      </c>
      <c r="Q149" s="17">
        <v>0</v>
      </c>
      <c r="R149" s="17">
        <v>248725.31306087368</v>
      </c>
    </row>
    <row r="150" spans="1:18" ht="15" customHeight="1" outlineLevel="2">
      <c r="A150" s="4" t="s">
        <v>21</v>
      </c>
      <c r="B150" s="16" t="s">
        <v>162</v>
      </c>
      <c r="C150" s="17">
        <v>0</v>
      </c>
      <c r="D150" s="17">
        <v>154956.49981044565</v>
      </c>
      <c r="E150" s="17">
        <v>271606.8472865996</v>
      </c>
      <c r="F150" s="17">
        <v>142968.10490328676</v>
      </c>
      <c r="G150" s="17">
        <v>252641.4397496215</v>
      </c>
      <c r="H150" s="17">
        <v>271606.8472865996</v>
      </c>
      <c r="I150" s="16" t="s">
        <v>19</v>
      </c>
      <c r="J150" s="17">
        <v>253019.71869700126</v>
      </c>
      <c r="K150" s="17">
        <f t="shared" si="6"/>
        <v>18587.128589598316</v>
      </c>
      <c r="L150" s="18">
        <f t="shared" si="7"/>
        <v>0.06843394699097986</v>
      </c>
      <c r="M150" s="17">
        <v>0</v>
      </c>
      <c r="N150" s="17">
        <v>248839.51163609076</v>
      </c>
      <c r="O150" s="17">
        <v>248839.51163609076</v>
      </c>
      <c r="P150" s="17">
        <v>0</v>
      </c>
      <c r="Q150" s="17">
        <v>0</v>
      </c>
      <c r="R150" s="17">
        <v>248839.51163609076</v>
      </c>
    </row>
    <row r="151" spans="1:18" ht="15" customHeight="1" outlineLevel="2">
      <c r="A151" s="4" t="s">
        <v>21</v>
      </c>
      <c r="B151" s="16" t="s">
        <v>164</v>
      </c>
      <c r="C151" s="17">
        <v>0</v>
      </c>
      <c r="D151" s="17">
        <v>15799.667860822788</v>
      </c>
      <c r="E151" s="17">
        <v>27693.565491624595</v>
      </c>
      <c r="F151" s="17">
        <v>12908.781161967388</v>
      </c>
      <c r="G151" s="17">
        <v>22811.33306186293</v>
      </c>
      <c r="H151" s="17">
        <v>27693.565491624595</v>
      </c>
      <c r="I151" s="16" t="s">
        <v>19</v>
      </c>
      <c r="J151" s="17">
        <v>25798.385498779528</v>
      </c>
      <c r="K151" s="17">
        <f t="shared" si="6"/>
        <v>1895.1799928450673</v>
      </c>
      <c r="L151" s="18">
        <f t="shared" si="7"/>
        <v>0.06843394699097989</v>
      </c>
      <c r="M151" s="17">
        <v>0</v>
      </c>
      <c r="N151" s="17">
        <v>48659.720199999996</v>
      </c>
      <c r="O151" s="17">
        <v>48659.720199999996</v>
      </c>
      <c r="P151" s="17">
        <v>0</v>
      </c>
      <c r="Q151" s="17">
        <v>0</v>
      </c>
      <c r="R151" s="17">
        <v>48659.720199999996</v>
      </c>
    </row>
    <row r="152" spans="1:18" ht="15" customHeight="1" outlineLevel="2">
      <c r="A152" s="4" t="s">
        <v>21</v>
      </c>
      <c r="B152" s="16" t="s">
        <v>165</v>
      </c>
      <c r="C152" s="17">
        <v>0</v>
      </c>
      <c r="D152" s="17">
        <v>75564.4681735971</v>
      </c>
      <c r="E152" s="17">
        <v>132448.95820843638</v>
      </c>
      <c r="F152" s="17">
        <v>70129.76399800091</v>
      </c>
      <c r="G152" s="17">
        <v>123927.53305180589</v>
      </c>
      <c r="H152" s="17">
        <v>132448.95820843638</v>
      </c>
      <c r="I152" s="16" t="s">
        <v>19</v>
      </c>
      <c r="J152" s="17">
        <v>123384.95322338975</v>
      </c>
      <c r="K152" s="17">
        <f t="shared" si="6"/>
        <v>9064.004985046631</v>
      </c>
      <c r="L152" s="18">
        <f t="shared" si="7"/>
        <v>0.06843394699097978</v>
      </c>
      <c r="M152" s="17">
        <v>0</v>
      </c>
      <c r="N152" s="17">
        <v>121672.01707548724</v>
      </c>
      <c r="O152" s="17">
        <v>121672.01707548724</v>
      </c>
      <c r="P152" s="17">
        <v>0</v>
      </c>
      <c r="Q152" s="17">
        <v>0</v>
      </c>
      <c r="R152" s="17">
        <v>121672.01707548724</v>
      </c>
    </row>
    <row r="153" spans="1:18" ht="15" customHeight="1" outlineLevel="2">
      <c r="A153" s="4" t="s">
        <v>21</v>
      </c>
      <c r="B153" s="16" t="s">
        <v>167</v>
      </c>
      <c r="C153" s="17">
        <v>0</v>
      </c>
      <c r="D153" s="17">
        <v>161142.09587302842</v>
      </c>
      <c r="E153" s="17">
        <v>298208.0452486338</v>
      </c>
      <c r="F153" s="17">
        <v>139220.05287418427</v>
      </c>
      <c r="G153" s="17">
        <v>259744.67505181275</v>
      </c>
      <c r="H153" s="17">
        <v>298208.0452486338</v>
      </c>
      <c r="I153" s="16" t="s">
        <v>19</v>
      </c>
      <c r="J153" s="17">
        <v>277800.49168780504</v>
      </c>
      <c r="K153" s="17">
        <f t="shared" si="6"/>
        <v>20407.553560828732</v>
      </c>
      <c r="L153" s="18">
        <f t="shared" si="7"/>
        <v>0.06843394699097988</v>
      </c>
      <c r="M153" s="17">
        <v>0</v>
      </c>
      <c r="N153" s="17">
        <v>273148.64509271027</v>
      </c>
      <c r="O153" s="17">
        <v>273148.64509271027</v>
      </c>
      <c r="P153" s="17">
        <v>0</v>
      </c>
      <c r="Q153" s="17">
        <v>0</v>
      </c>
      <c r="R153" s="17">
        <v>273148.64509271027</v>
      </c>
    </row>
    <row r="154" spans="1:18" ht="15" customHeight="1" outlineLevel="2">
      <c r="A154" s="4" t="s">
        <v>21</v>
      </c>
      <c r="B154" s="16" t="s">
        <v>166</v>
      </c>
      <c r="C154" s="17">
        <v>0</v>
      </c>
      <c r="D154" s="17">
        <v>38131.96003236286</v>
      </c>
      <c r="E154" s="17">
        <v>66837.47669777024</v>
      </c>
      <c r="F154" s="17">
        <v>33242.0820778259</v>
      </c>
      <c r="G154" s="17">
        <v>58742.664890873515</v>
      </c>
      <c r="H154" s="17">
        <v>66837.47669777024</v>
      </c>
      <c r="I154" s="16" t="s">
        <v>19</v>
      </c>
      <c r="J154" s="17">
        <v>62263.524360424184</v>
      </c>
      <c r="K154" s="17">
        <f t="shared" si="6"/>
        <v>4573.952337346054</v>
      </c>
      <c r="L154" s="18">
        <f t="shared" si="7"/>
        <v>0.06843394699097977</v>
      </c>
      <c r="M154" s="17">
        <v>0</v>
      </c>
      <c r="N154" s="17">
        <v>61713.88050563558</v>
      </c>
      <c r="O154" s="17">
        <v>61713.88050563558</v>
      </c>
      <c r="P154" s="17">
        <v>0</v>
      </c>
      <c r="Q154" s="17">
        <v>0</v>
      </c>
      <c r="R154" s="17">
        <v>61713.88050563558</v>
      </c>
    </row>
    <row r="155" spans="1:18" ht="15" customHeight="1" outlineLevel="2">
      <c r="A155" s="4" t="s">
        <v>21</v>
      </c>
      <c r="B155" s="16" t="s">
        <v>168</v>
      </c>
      <c r="C155" s="17">
        <v>0</v>
      </c>
      <c r="D155" s="17">
        <v>99324.1508753998</v>
      </c>
      <c r="E155" s="17">
        <v>174094.7911942146</v>
      </c>
      <c r="F155" s="17">
        <v>87583.31347237306</v>
      </c>
      <c r="G155" s="17">
        <v>154770.0057203043</v>
      </c>
      <c r="H155" s="17">
        <v>174094.7911942146</v>
      </c>
      <c r="I155" s="16" t="s">
        <v>19</v>
      </c>
      <c r="J155" s="17">
        <v>162180.797482224</v>
      </c>
      <c r="K155" s="17">
        <f t="shared" si="6"/>
        <v>11913.993711990595</v>
      </c>
      <c r="L155" s="18">
        <f t="shared" si="7"/>
        <v>0.06843394699097989</v>
      </c>
      <c r="M155" s="17">
        <v>0</v>
      </c>
      <c r="N155" s="17">
        <v>159729.48025471138</v>
      </c>
      <c r="O155" s="17">
        <v>159729.48025471138</v>
      </c>
      <c r="P155" s="17">
        <v>0</v>
      </c>
      <c r="Q155" s="17">
        <v>0</v>
      </c>
      <c r="R155" s="17">
        <v>159729.48025471138</v>
      </c>
    </row>
    <row r="156" spans="1:18" ht="15" customHeight="1" outlineLevel="2">
      <c r="A156" s="4" t="s">
        <v>21</v>
      </c>
      <c r="B156" s="16" t="s">
        <v>170</v>
      </c>
      <c r="C156" s="17">
        <v>0</v>
      </c>
      <c r="D156" s="17">
        <v>74804.64417081875</v>
      </c>
      <c r="E156" s="17">
        <v>131117.14313685332</v>
      </c>
      <c r="F156" s="17">
        <v>66105.00339115135</v>
      </c>
      <c r="G156" s="17">
        <v>116815.3081604577</v>
      </c>
      <c r="H156" s="17">
        <v>131117.14313685332</v>
      </c>
      <c r="I156" s="16" t="s">
        <v>19</v>
      </c>
      <c r="J156" s="17">
        <v>122144.2795138172</v>
      </c>
      <c r="K156" s="17">
        <f t="shared" si="6"/>
        <v>8972.86362303613</v>
      </c>
      <c r="L156" s="18">
        <f t="shared" si="7"/>
        <v>0.0684339469909798</v>
      </c>
      <c r="M156" s="17">
        <v>0</v>
      </c>
      <c r="N156" s="17">
        <v>120454.95646186915</v>
      </c>
      <c r="O156" s="17">
        <v>120454.95646186915</v>
      </c>
      <c r="P156" s="17">
        <v>0</v>
      </c>
      <c r="Q156" s="17">
        <v>0</v>
      </c>
      <c r="R156" s="17">
        <v>120454.95646186915</v>
      </c>
    </row>
    <row r="157" spans="1:18" ht="15" customHeight="1" outlineLevel="2">
      <c r="A157" s="4" t="s">
        <v>21</v>
      </c>
      <c r="B157" s="16" t="s">
        <v>171</v>
      </c>
      <c r="C157" s="17">
        <v>0</v>
      </c>
      <c r="D157" s="17">
        <v>45767.93247376336</v>
      </c>
      <c r="E157" s="17">
        <v>84697.70486804789</v>
      </c>
      <c r="F157" s="17">
        <v>38778.948053992244</v>
      </c>
      <c r="G157" s="17">
        <v>72350.39100465045</v>
      </c>
      <c r="H157" s="17">
        <v>84697.70486804789</v>
      </c>
      <c r="I157" s="16" t="s">
        <v>19</v>
      </c>
      <c r="J157" s="17">
        <v>78901.50662285025</v>
      </c>
      <c r="K157" s="17">
        <f t="shared" si="6"/>
        <v>5796.198245197636</v>
      </c>
      <c r="L157" s="18">
        <f t="shared" si="7"/>
        <v>0.06843394699097974</v>
      </c>
      <c r="M157" s="17">
        <v>0</v>
      </c>
      <c r="N157" s="17">
        <v>78035.20072499588</v>
      </c>
      <c r="O157" s="17">
        <v>78035.20072499588</v>
      </c>
      <c r="P157" s="17">
        <v>0</v>
      </c>
      <c r="Q157" s="17">
        <v>0</v>
      </c>
      <c r="R157" s="17">
        <v>78035.20072499588</v>
      </c>
    </row>
    <row r="158" spans="1:18" ht="15" customHeight="1" outlineLevel="2">
      <c r="A158" s="4" t="s">
        <v>21</v>
      </c>
      <c r="B158" s="16" t="s">
        <v>172</v>
      </c>
      <c r="C158" s="17">
        <v>0</v>
      </c>
      <c r="D158" s="17">
        <v>11163.74884444842</v>
      </c>
      <c r="E158" s="17">
        <v>19567.753732494006</v>
      </c>
      <c r="F158" s="17">
        <v>9121.05462953117</v>
      </c>
      <c r="G158" s="17">
        <v>16117.975230898717</v>
      </c>
      <c r="H158" s="17">
        <v>19567.753732494006</v>
      </c>
      <c r="I158" s="16" t="s">
        <v>19</v>
      </c>
      <c r="J158" s="17">
        <v>18228.65511083196</v>
      </c>
      <c r="K158" s="17">
        <f t="shared" si="6"/>
        <v>1339.098621662044</v>
      </c>
      <c r="L158" s="18">
        <f t="shared" si="7"/>
        <v>0.0684339469909799</v>
      </c>
      <c r="M158" s="17">
        <v>0</v>
      </c>
      <c r="N158" s="17">
        <v>48659.720199999996</v>
      </c>
      <c r="O158" s="17">
        <v>48659.720199999996</v>
      </c>
      <c r="P158" s="17">
        <v>0</v>
      </c>
      <c r="Q158" s="17">
        <v>0</v>
      </c>
      <c r="R158" s="17">
        <v>48659.720199999996</v>
      </c>
    </row>
    <row r="159" spans="1:18" ht="15" customHeight="1" outlineLevel="2">
      <c r="A159" s="4" t="s">
        <v>21</v>
      </c>
      <c r="B159" s="16" t="s">
        <v>173</v>
      </c>
      <c r="C159" s="17">
        <v>0</v>
      </c>
      <c r="D159" s="17">
        <v>160979.9519047202</v>
      </c>
      <c r="E159" s="17">
        <v>239097.31086417183</v>
      </c>
      <c r="F159" s="17">
        <v>220142.15175770852</v>
      </c>
      <c r="G159" s="17">
        <v>329640.5393444804</v>
      </c>
      <c r="H159" s="17">
        <v>329640.5393444804</v>
      </c>
      <c r="I159" s="16" t="s">
        <v>40</v>
      </c>
      <c r="J159" s="17">
        <v>307081.9361489022</v>
      </c>
      <c r="K159" s="17">
        <f t="shared" si="6"/>
        <v>22558.60319557815</v>
      </c>
      <c r="L159" s="18">
        <f t="shared" si="7"/>
        <v>0.06843394699097977</v>
      </c>
      <c r="M159" s="17">
        <v>0</v>
      </c>
      <c r="N159" s="17">
        <v>301872.7910857169</v>
      </c>
      <c r="O159" s="17">
        <v>301872.7910857169</v>
      </c>
      <c r="P159" s="17">
        <v>0</v>
      </c>
      <c r="Q159" s="17">
        <v>0</v>
      </c>
      <c r="R159" s="17">
        <v>301872.7910857169</v>
      </c>
    </row>
    <row r="160" spans="1:18" ht="15" customHeight="1" outlineLevel="2">
      <c r="A160" s="4" t="s">
        <v>21</v>
      </c>
      <c r="B160" s="16" t="s">
        <v>174</v>
      </c>
      <c r="C160" s="17">
        <v>0</v>
      </c>
      <c r="D160" s="17">
        <v>135549.2805371198</v>
      </c>
      <c r="E160" s="17">
        <v>250846.22217948263</v>
      </c>
      <c r="F160" s="17">
        <v>118046.59427666487</v>
      </c>
      <c r="G160" s="17">
        <v>220241.07618372538</v>
      </c>
      <c r="H160" s="17">
        <v>250846.22217948263</v>
      </c>
      <c r="I160" s="16" t="s">
        <v>19</v>
      </c>
      <c r="J160" s="17">
        <v>233679.82510796437</v>
      </c>
      <c r="K160" s="17">
        <f t="shared" si="6"/>
        <v>17166.397071518266</v>
      </c>
      <c r="L160" s="18">
        <f t="shared" si="7"/>
        <v>0.06843394699097984</v>
      </c>
      <c r="M160" s="17">
        <v>0</v>
      </c>
      <c r="N160" s="17">
        <v>229867.7041599</v>
      </c>
      <c r="O160" s="17">
        <v>229867.7041599</v>
      </c>
      <c r="P160" s="17">
        <v>0</v>
      </c>
      <c r="Q160" s="17">
        <v>0</v>
      </c>
      <c r="R160" s="17">
        <v>229867.7041599</v>
      </c>
    </row>
    <row r="161" spans="1:18" ht="15" customHeight="1" outlineLevel="2">
      <c r="A161" s="4" t="s">
        <v>21</v>
      </c>
      <c r="B161" s="16" t="s">
        <v>175</v>
      </c>
      <c r="C161" s="17">
        <v>0</v>
      </c>
      <c r="D161" s="17">
        <v>453853.2850199038</v>
      </c>
      <c r="E161" s="17">
        <v>795511.3856192881</v>
      </c>
      <c r="F161" s="17">
        <v>406535.46161389904</v>
      </c>
      <c r="G161" s="17">
        <v>718395.9275454538</v>
      </c>
      <c r="H161" s="17">
        <v>795511.3856192881</v>
      </c>
      <c r="I161" s="16" t="s">
        <v>19</v>
      </c>
      <c r="J161" s="17">
        <v>741071.4016250968</v>
      </c>
      <c r="K161" s="17">
        <f t="shared" si="6"/>
        <v>54439.98399419128</v>
      </c>
      <c r="L161" s="18">
        <f t="shared" si="7"/>
        <v>0.06843394699097984</v>
      </c>
      <c r="M161" s="17">
        <v>0</v>
      </c>
      <c r="N161" s="17">
        <v>727602.3613030331</v>
      </c>
      <c r="O161" s="17">
        <v>727602.3613030331</v>
      </c>
      <c r="P161" s="17">
        <v>0</v>
      </c>
      <c r="Q161" s="17">
        <v>0</v>
      </c>
      <c r="R161" s="17">
        <v>727602.3613030331</v>
      </c>
    </row>
    <row r="162" spans="1:18" ht="15" customHeight="1" outlineLevel="2">
      <c r="A162" s="4" t="s">
        <v>21</v>
      </c>
      <c r="B162" s="16" t="s">
        <v>176</v>
      </c>
      <c r="C162" s="17">
        <v>0</v>
      </c>
      <c r="D162" s="17">
        <v>86433.66517086176</v>
      </c>
      <c r="E162" s="17">
        <v>151500.4231845769</v>
      </c>
      <c r="F162" s="17">
        <v>72567.99686928275</v>
      </c>
      <c r="G162" s="17">
        <v>128236.1770214675</v>
      </c>
      <c r="H162" s="17">
        <v>151500.4231845769</v>
      </c>
      <c r="I162" s="16" t="s">
        <v>19</v>
      </c>
      <c r="J162" s="17">
        <v>141132.65125525257</v>
      </c>
      <c r="K162" s="17">
        <f t="shared" si="6"/>
        <v>10367.771929324343</v>
      </c>
      <c r="L162" s="18">
        <f t="shared" si="7"/>
        <v>0.0684339469909798</v>
      </c>
      <c r="M162" s="17">
        <v>0</v>
      </c>
      <c r="N162" s="17">
        <v>139081.93242253643</v>
      </c>
      <c r="O162" s="17">
        <v>139081.93242253643</v>
      </c>
      <c r="P162" s="17">
        <v>0</v>
      </c>
      <c r="Q162" s="17">
        <v>0</v>
      </c>
      <c r="R162" s="17">
        <v>139081.93242253643</v>
      </c>
    </row>
    <row r="163" spans="1:18" ht="15" customHeight="1" outlineLevel="2">
      <c r="A163" s="4" t="s">
        <v>21</v>
      </c>
      <c r="B163" s="16" t="s">
        <v>177</v>
      </c>
      <c r="C163" s="17">
        <v>0</v>
      </c>
      <c r="D163" s="17">
        <v>148236.62908413867</v>
      </c>
      <c r="E163" s="17">
        <v>259828.2971491195</v>
      </c>
      <c r="F163" s="17">
        <v>139422.16063680913</v>
      </c>
      <c r="G163" s="17">
        <v>246375.33959140207</v>
      </c>
      <c r="H163" s="17">
        <v>259828.2971491195</v>
      </c>
      <c r="I163" s="16" t="s">
        <v>19</v>
      </c>
      <c r="J163" s="17">
        <v>242047.2212352601</v>
      </c>
      <c r="K163" s="17">
        <f t="shared" si="6"/>
        <v>17781.075913859386</v>
      </c>
      <c r="L163" s="18">
        <f t="shared" si="7"/>
        <v>0.06843394699097978</v>
      </c>
      <c r="M163" s="17">
        <v>0</v>
      </c>
      <c r="N163" s="17">
        <v>238075.8479986058</v>
      </c>
      <c r="O163" s="17">
        <v>238075.8479986058</v>
      </c>
      <c r="P163" s="17">
        <v>0</v>
      </c>
      <c r="Q163" s="17">
        <v>0</v>
      </c>
      <c r="R163" s="17">
        <v>238075.8479986058</v>
      </c>
    </row>
    <row r="164" spans="1:18" ht="15" customHeight="1" outlineLevel="2">
      <c r="A164" s="4" t="s">
        <v>21</v>
      </c>
      <c r="B164" s="16" t="s">
        <v>178</v>
      </c>
      <c r="C164" s="17">
        <v>0</v>
      </c>
      <c r="D164" s="17">
        <v>70823.42973622076</v>
      </c>
      <c r="E164" s="17">
        <v>124138.89374250188</v>
      </c>
      <c r="F164" s="17">
        <v>77051.53935540661</v>
      </c>
      <c r="G164" s="17">
        <v>136159.12339918708</v>
      </c>
      <c r="H164" s="17">
        <v>136159.12339918708</v>
      </c>
      <c r="I164" s="16" t="s">
        <v>40</v>
      </c>
      <c r="J164" s="17">
        <v>126841.21716614884</v>
      </c>
      <c r="K164" s="17">
        <f t="shared" si="6"/>
        <v>9317.906233038244</v>
      </c>
      <c r="L164" s="18">
        <f t="shared" si="7"/>
        <v>0.06843394699097978</v>
      </c>
      <c r="M164" s="17">
        <v>0</v>
      </c>
      <c r="N164" s="17">
        <v>125062.4997483648</v>
      </c>
      <c r="O164" s="17">
        <v>125062.4997483648</v>
      </c>
      <c r="P164" s="17">
        <v>0</v>
      </c>
      <c r="Q164" s="17">
        <v>0</v>
      </c>
      <c r="R164" s="17">
        <v>125062.4997483648</v>
      </c>
    </row>
    <row r="165" spans="1:18" ht="15" customHeight="1" outlineLevel="2">
      <c r="A165" s="4" t="s">
        <v>21</v>
      </c>
      <c r="B165" s="16" t="s">
        <v>179</v>
      </c>
      <c r="C165" s="17">
        <v>0</v>
      </c>
      <c r="D165" s="17">
        <v>147718.30178401215</v>
      </c>
      <c r="E165" s="17">
        <v>273366.09831094515</v>
      </c>
      <c r="F165" s="17">
        <v>130405.1058547321</v>
      </c>
      <c r="G165" s="17">
        <v>243298.51300908075</v>
      </c>
      <c r="H165" s="17">
        <v>273366.09831094515</v>
      </c>
      <c r="I165" s="16" t="s">
        <v>19</v>
      </c>
      <c r="J165" s="17">
        <v>254658.57723000293</v>
      </c>
      <c r="K165" s="17">
        <f t="shared" si="6"/>
        <v>18707.521080942213</v>
      </c>
      <c r="L165" s="18">
        <f t="shared" si="7"/>
        <v>0.06843394699097988</v>
      </c>
      <c r="M165" s="17">
        <v>0</v>
      </c>
      <c r="N165" s="17">
        <v>250447.17862896633</v>
      </c>
      <c r="O165" s="17">
        <v>250447.17862896633</v>
      </c>
      <c r="P165" s="17">
        <v>0</v>
      </c>
      <c r="Q165" s="17">
        <v>0</v>
      </c>
      <c r="R165" s="17">
        <v>250447.17862896633</v>
      </c>
    </row>
    <row r="166" spans="1:18" ht="15" customHeight="1" outlineLevel="2">
      <c r="A166" s="4" t="s">
        <v>21</v>
      </c>
      <c r="B166" s="16" t="s">
        <v>180</v>
      </c>
      <c r="C166" s="17">
        <v>0</v>
      </c>
      <c r="D166" s="17">
        <v>118738.30600957024</v>
      </c>
      <c r="E166" s="17">
        <v>208123.80885514093</v>
      </c>
      <c r="F166" s="17">
        <v>103469.72633727746</v>
      </c>
      <c r="G166" s="17">
        <v>182843.1638653423</v>
      </c>
      <c r="H166" s="17">
        <v>208123.80885514093</v>
      </c>
      <c r="I166" s="16" t="s">
        <v>19</v>
      </c>
      <c r="J166" s="17">
        <v>193881.0751523874</v>
      </c>
      <c r="K166" s="17">
        <f t="shared" si="6"/>
        <v>14242.733702753525</v>
      </c>
      <c r="L166" s="18">
        <f t="shared" si="7"/>
        <v>0.0684339469909798</v>
      </c>
      <c r="M166" s="17">
        <v>0</v>
      </c>
      <c r="N166" s="17">
        <v>190826.42306524725</v>
      </c>
      <c r="O166" s="17">
        <v>190826.42306524725</v>
      </c>
      <c r="P166" s="17">
        <v>0</v>
      </c>
      <c r="Q166" s="17">
        <v>0</v>
      </c>
      <c r="R166" s="17">
        <v>190826.42306524725</v>
      </c>
    </row>
    <row r="167" spans="1:18" ht="15" customHeight="1" outlineLevel="2">
      <c r="A167" s="4" t="s">
        <v>21</v>
      </c>
      <c r="B167" s="16" t="s">
        <v>181</v>
      </c>
      <c r="C167" s="17">
        <v>0</v>
      </c>
      <c r="D167" s="17">
        <v>155490.9292198835</v>
      </c>
      <c r="E167" s="17">
        <v>272543.59203220374</v>
      </c>
      <c r="F167" s="17">
        <v>136476.23872947908</v>
      </c>
      <c r="G167" s="17">
        <v>241169.54944288405</v>
      </c>
      <c r="H167" s="17">
        <v>272543.59203220374</v>
      </c>
      <c r="I167" s="16" t="s">
        <v>19</v>
      </c>
      <c r="J167" s="17">
        <v>253892.35830234067</v>
      </c>
      <c r="K167" s="17">
        <f t="shared" si="6"/>
        <v>18651.233729863074</v>
      </c>
      <c r="L167" s="18">
        <f t="shared" si="7"/>
        <v>0.06843394699097986</v>
      </c>
      <c r="M167" s="17">
        <v>0</v>
      </c>
      <c r="N167" s="17">
        <v>249695.5427467264</v>
      </c>
      <c r="O167" s="17">
        <v>249695.5427467264</v>
      </c>
      <c r="P167" s="17">
        <v>0</v>
      </c>
      <c r="Q167" s="17">
        <v>0</v>
      </c>
      <c r="R167" s="17">
        <v>249695.5427467264</v>
      </c>
    </row>
    <row r="168" spans="1:18" ht="15" customHeight="1" outlineLevel="2">
      <c r="A168" s="4" t="s">
        <v>21</v>
      </c>
      <c r="B168" s="16" t="s">
        <v>97</v>
      </c>
      <c r="C168" s="17">
        <v>0</v>
      </c>
      <c r="D168" s="17">
        <v>0</v>
      </c>
      <c r="E168" s="17">
        <v>0</v>
      </c>
      <c r="F168" s="17">
        <v>0</v>
      </c>
      <c r="G168" s="17">
        <v>0</v>
      </c>
      <c r="H168" s="17">
        <v>0</v>
      </c>
      <c r="I168" s="16" t="s">
        <v>40</v>
      </c>
      <c r="J168" s="17">
        <v>0</v>
      </c>
      <c r="K168" s="17">
        <f t="shared" si="6"/>
        <v>0</v>
      </c>
      <c r="L168" s="18">
        <v>0</v>
      </c>
      <c r="M168" s="17">
        <v>0</v>
      </c>
      <c r="N168" s="17">
        <v>48659.720199999996</v>
      </c>
      <c r="O168" s="17">
        <v>48659.720199999996</v>
      </c>
      <c r="P168" s="17">
        <v>0</v>
      </c>
      <c r="Q168" s="17">
        <v>0</v>
      </c>
      <c r="R168" s="17">
        <v>48659.720199999996</v>
      </c>
    </row>
    <row r="169" spans="1:18" ht="15" customHeight="1" outlineLevel="2">
      <c r="A169" s="4" t="s">
        <v>21</v>
      </c>
      <c r="B169" s="16" t="s">
        <v>182</v>
      </c>
      <c r="C169" s="17">
        <v>0</v>
      </c>
      <c r="D169" s="17">
        <v>90154.83920823579</v>
      </c>
      <c r="E169" s="17">
        <v>158022.87529037608</v>
      </c>
      <c r="F169" s="17">
        <v>86919.91414081986</v>
      </c>
      <c r="G169" s="17">
        <v>153597.7011537304</v>
      </c>
      <c r="H169" s="17">
        <v>158022.87529037608</v>
      </c>
      <c r="I169" s="16" t="s">
        <v>19</v>
      </c>
      <c r="J169" s="17">
        <v>147208.74621939225</v>
      </c>
      <c r="K169" s="17">
        <f t="shared" si="6"/>
        <v>10814.129070983821</v>
      </c>
      <c r="L169" s="18">
        <f t="shared" si="7"/>
        <v>0.06843394699097988</v>
      </c>
      <c r="M169" s="17">
        <v>0</v>
      </c>
      <c r="N169" s="17">
        <v>145042.38423867544</v>
      </c>
      <c r="O169" s="17">
        <v>145042.38423867544</v>
      </c>
      <c r="P169" s="17">
        <v>0</v>
      </c>
      <c r="Q169" s="17">
        <v>0</v>
      </c>
      <c r="R169" s="17">
        <v>145042.38423867544</v>
      </c>
    </row>
    <row r="170" spans="1:18" ht="15" customHeight="1" outlineLevel="2">
      <c r="A170" s="4" t="s">
        <v>21</v>
      </c>
      <c r="B170" s="16" t="s">
        <v>183</v>
      </c>
      <c r="C170" s="17">
        <v>0</v>
      </c>
      <c r="D170" s="17">
        <v>764771.9908334477</v>
      </c>
      <c r="E170" s="17">
        <v>1340487.876129522</v>
      </c>
      <c r="F170" s="17">
        <v>616008.2796849604</v>
      </c>
      <c r="G170" s="17">
        <v>1088559.0095956996</v>
      </c>
      <c r="H170" s="17">
        <v>1340487.876129522</v>
      </c>
      <c r="I170" s="16" t="s">
        <v>19</v>
      </c>
      <c r="J170" s="17">
        <v>1248752.9998724232</v>
      </c>
      <c r="K170" s="17">
        <f t="shared" si="6"/>
        <v>91734.87625709875</v>
      </c>
      <c r="L170" s="18">
        <f t="shared" si="7"/>
        <v>0.06843394699097975</v>
      </c>
      <c r="M170" s="17">
        <v>0</v>
      </c>
      <c r="N170" s="17">
        <v>1225621.5203439568</v>
      </c>
      <c r="O170" s="17">
        <v>1225621.5203439568</v>
      </c>
      <c r="P170" s="17">
        <v>0</v>
      </c>
      <c r="Q170" s="17">
        <v>0</v>
      </c>
      <c r="R170" s="17">
        <v>1225621.5203439568</v>
      </c>
    </row>
    <row r="171" spans="1:18" ht="15" customHeight="1" outlineLevel="2">
      <c r="A171" s="4" t="s">
        <v>21</v>
      </c>
      <c r="B171" s="16" t="s">
        <v>184</v>
      </c>
      <c r="C171" s="17">
        <v>0</v>
      </c>
      <c r="D171" s="17">
        <v>38733.04626649756</v>
      </c>
      <c r="E171" s="17">
        <v>67891.05713615398</v>
      </c>
      <c r="F171" s="17">
        <v>33752.08259199335</v>
      </c>
      <c r="G171" s="17">
        <v>59643.89572315931</v>
      </c>
      <c r="H171" s="17">
        <v>67891.05713615398</v>
      </c>
      <c r="I171" s="16" t="s">
        <v>19</v>
      </c>
      <c r="J171" s="17">
        <v>63245.00413093683</v>
      </c>
      <c r="K171" s="17">
        <f t="shared" si="6"/>
        <v>4646.053005217145</v>
      </c>
      <c r="L171" s="18">
        <f t="shared" si="7"/>
        <v>0.06843394699097985</v>
      </c>
      <c r="M171" s="17">
        <v>0</v>
      </c>
      <c r="N171" s="17">
        <v>62676.680283318805</v>
      </c>
      <c r="O171" s="17">
        <v>62676.680283318805</v>
      </c>
      <c r="P171" s="17">
        <v>0</v>
      </c>
      <c r="Q171" s="17">
        <v>0</v>
      </c>
      <c r="R171" s="17">
        <v>62676.680283318805</v>
      </c>
    </row>
    <row r="172" spans="1:18" ht="15" customHeight="1" outlineLevel="2">
      <c r="A172" s="4" t="s">
        <v>21</v>
      </c>
      <c r="B172" s="16" t="s">
        <v>185</v>
      </c>
      <c r="C172" s="17">
        <v>0</v>
      </c>
      <c r="D172" s="17">
        <v>45353.18249726461</v>
      </c>
      <c r="E172" s="17">
        <v>79494.79323270993</v>
      </c>
      <c r="F172" s="17">
        <v>50123.75998002517</v>
      </c>
      <c r="G172" s="17">
        <v>88574.57329789991</v>
      </c>
      <c r="H172" s="17">
        <v>88574.57329789991</v>
      </c>
      <c r="I172" s="16" t="s">
        <v>40</v>
      </c>
      <c r="J172" s="17">
        <v>82513.06564408277</v>
      </c>
      <c r="K172" s="17">
        <f t="shared" si="6"/>
        <v>6061.5076538171415</v>
      </c>
      <c r="L172" s="18">
        <f t="shared" si="7"/>
        <v>0.06843394699097985</v>
      </c>
      <c r="M172" s="17">
        <v>0</v>
      </c>
      <c r="N172" s="17">
        <v>81578.0228260732</v>
      </c>
      <c r="O172" s="17">
        <v>81578.0228260732</v>
      </c>
      <c r="P172" s="17">
        <v>0</v>
      </c>
      <c r="Q172" s="17">
        <v>0</v>
      </c>
      <c r="R172" s="17">
        <v>81578.0228260732</v>
      </c>
    </row>
    <row r="173" spans="1:18" ht="15" customHeight="1" outlineLevel="2">
      <c r="A173" s="4" t="s">
        <v>21</v>
      </c>
      <c r="B173" s="16" t="s">
        <v>186</v>
      </c>
      <c r="C173" s="17">
        <v>0</v>
      </c>
      <c r="D173" s="17">
        <v>0</v>
      </c>
      <c r="E173" s="17">
        <v>0</v>
      </c>
      <c r="F173" s="17">
        <v>0</v>
      </c>
      <c r="G173" s="17">
        <v>0</v>
      </c>
      <c r="H173" s="17">
        <v>0</v>
      </c>
      <c r="I173" s="16" t="s">
        <v>40</v>
      </c>
      <c r="J173" s="17">
        <v>0</v>
      </c>
      <c r="K173" s="17">
        <f t="shared" si="6"/>
        <v>0</v>
      </c>
      <c r="L173" s="18">
        <v>0</v>
      </c>
      <c r="M173" s="17">
        <v>0</v>
      </c>
      <c r="N173" s="17">
        <v>48659.720199999996</v>
      </c>
      <c r="O173" s="17">
        <v>48659.720199999996</v>
      </c>
      <c r="P173" s="17">
        <v>0</v>
      </c>
      <c r="Q173" s="17">
        <v>0</v>
      </c>
      <c r="R173" s="17">
        <v>48659.720199999996</v>
      </c>
    </row>
    <row r="174" spans="1:18" ht="15" customHeight="1" outlineLevel="2">
      <c r="A174" s="4" t="s">
        <v>21</v>
      </c>
      <c r="B174" s="16" t="s">
        <v>187</v>
      </c>
      <c r="C174" s="17">
        <v>0</v>
      </c>
      <c r="D174" s="17">
        <v>871.9200092610446</v>
      </c>
      <c r="E174" s="17">
        <v>1528.2962966457699</v>
      </c>
      <c r="F174" s="17">
        <v>738.9047568403855</v>
      </c>
      <c r="G174" s="17">
        <v>1305.7315247500867</v>
      </c>
      <c r="H174" s="17">
        <v>1528.2962966457699</v>
      </c>
      <c r="I174" s="16" t="s">
        <v>19</v>
      </c>
      <c r="J174" s="17">
        <v>1423.7089488946024</v>
      </c>
      <c r="K174" s="17">
        <f t="shared" si="6"/>
        <v>104.5873477511675</v>
      </c>
      <c r="L174" s="18">
        <f t="shared" si="7"/>
        <v>0.06843394699097989</v>
      </c>
      <c r="M174" s="17">
        <v>0</v>
      </c>
      <c r="N174" s="17">
        <v>48659.720199999996</v>
      </c>
      <c r="O174" s="17">
        <v>48659.720199999996</v>
      </c>
      <c r="P174" s="17">
        <v>0</v>
      </c>
      <c r="Q174" s="17">
        <v>0</v>
      </c>
      <c r="R174" s="17">
        <v>48659.720199999996</v>
      </c>
    </row>
    <row r="175" spans="1:18" ht="15" customHeight="1" outlineLevel="2">
      <c r="A175" s="4" t="s">
        <v>21</v>
      </c>
      <c r="B175" s="16" t="s">
        <v>188</v>
      </c>
      <c r="C175" s="17">
        <v>0</v>
      </c>
      <c r="D175" s="17">
        <v>5632.533189772572</v>
      </c>
      <c r="E175" s="17">
        <v>9872.671257950911</v>
      </c>
      <c r="F175" s="17">
        <v>9979.330276214425</v>
      </c>
      <c r="G175" s="17">
        <v>17634.64914377444</v>
      </c>
      <c r="H175" s="17">
        <v>17634.64914377444</v>
      </c>
      <c r="I175" s="16" t="s">
        <v>40</v>
      </c>
      <c r="J175" s="17">
        <v>16427.840499064852</v>
      </c>
      <c r="K175" s="17">
        <f t="shared" si="6"/>
        <v>1206.8086447095884</v>
      </c>
      <c r="L175" s="18">
        <f t="shared" si="7"/>
        <v>0.06843394699097986</v>
      </c>
      <c r="M175" s="17">
        <v>0</v>
      </c>
      <c r="N175" s="17">
        <v>48659.720199999996</v>
      </c>
      <c r="O175" s="17">
        <v>48659.720199999996</v>
      </c>
      <c r="P175" s="17">
        <v>0</v>
      </c>
      <c r="Q175" s="17">
        <v>0</v>
      </c>
      <c r="R175" s="17">
        <v>48659.720199999996</v>
      </c>
    </row>
    <row r="176" spans="1:18" ht="15" customHeight="1" outlineLevel="2">
      <c r="A176" s="4" t="s">
        <v>21</v>
      </c>
      <c r="B176" s="16" t="s">
        <v>189</v>
      </c>
      <c r="C176" s="17">
        <v>0</v>
      </c>
      <c r="D176" s="17">
        <v>39637.10010405061</v>
      </c>
      <c r="E176" s="17">
        <v>69475.6774192367</v>
      </c>
      <c r="F176" s="17">
        <v>35184.04379952834</v>
      </c>
      <c r="G176" s="17">
        <v>62174.33942864154</v>
      </c>
      <c r="H176" s="17">
        <v>69475.6774192367</v>
      </c>
      <c r="I176" s="16" t="s">
        <v>19</v>
      </c>
      <c r="J176" s="17">
        <v>64721.18259356624</v>
      </c>
      <c r="K176" s="17">
        <f t="shared" si="6"/>
        <v>4754.494825670459</v>
      </c>
      <c r="L176" s="18">
        <f t="shared" si="7"/>
        <v>0.06843394699097984</v>
      </c>
      <c r="M176" s="17">
        <v>0</v>
      </c>
      <c r="N176" s="17">
        <v>64124.76341079681</v>
      </c>
      <c r="O176" s="17">
        <v>64124.76341079681</v>
      </c>
      <c r="P176" s="17">
        <v>0</v>
      </c>
      <c r="Q176" s="17">
        <v>0</v>
      </c>
      <c r="R176" s="17">
        <v>64124.76341079681</v>
      </c>
    </row>
    <row r="177" spans="1:18" ht="15" customHeight="1" outlineLevel="2">
      <c r="A177" s="4" t="s">
        <v>21</v>
      </c>
      <c r="B177" s="16" t="s">
        <v>190</v>
      </c>
      <c r="C177" s="17">
        <v>0</v>
      </c>
      <c r="D177" s="17">
        <v>136583.82149095353</v>
      </c>
      <c r="E177" s="17">
        <v>202862.6797290124</v>
      </c>
      <c r="F177" s="17">
        <v>114149.2381199339</v>
      </c>
      <c r="G177" s="17">
        <v>170926.90390811962</v>
      </c>
      <c r="H177" s="17">
        <v>202862.6797290124</v>
      </c>
      <c r="I177" s="16" t="s">
        <v>19</v>
      </c>
      <c r="J177" s="17">
        <v>188979.98585798906</v>
      </c>
      <c r="K177" s="17">
        <f t="shared" si="6"/>
        <v>13882.693871023337</v>
      </c>
      <c r="L177" s="18">
        <f t="shared" si="7"/>
        <v>0.06843394699097975</v>
      </c>
      <c r="M177" s="17">
        <v>0</v>
      </c>
      <c r="N177" s="17">
        <v>186018.61364846464</v>
      </c>
      <c r="O177" s="17">
        <v>186018.61364846464</v>
      </c>
      <c r="P177" s="17">
        <v>0</v>
      </c>
      <c r="Q177" s="17">
        <v>0</v>
      </c>
      <c r="R177" s="17">
        <v>186018.61364846464</v>
      </c>
    </row>
    <row r="178" spans="1:18" ht="15" customHeight="1" outlineLevel="2">
      <c r="A178" s="4" t="s">
        <v>21</v>
      </c>
      <c r="B178" s="16" t="s">
        <v>191</v>
      </c>
      <c r="C178" s="17">
        <v>0</v>
      </c>
      <c r="D178" s="17">
        <v>32021.20101305194</v>
      </c>
      <c r="E178" s="17">
        <v>56126.57400060367</v>
      </c>
      <c r="F178" s="17">
        <v>27318.999377424392</v>
      </c>
      <c r="G178" s="17">
        <v>48275.88181224357</v>
      </c>
      <c r="H178" s="17">
        <v>56126.57400060367</v>
      </c>
      <c r="I178" s="16" t="s">
        <v>19</v>
      </c>
      <c r="J178" s="17">
        <v>52285.61101066106</v>
      </c>
      <c r="K178" s="17">
        <f t="shared" si="6"/>
        <v>3840.9629899426145</v>
      </c>
      <c r="L178" s="18">
        <f t="shared" si="7"/>
        <v>0.06843394699097977</v>
      </c>
      <c r="M178" s="17">
        <v>0</v>
      </c>
      <c r="N178" s="17">
        <v>51925.87157919936</v>
      </c>
      <c r="O178" s="17">
        <v>51925.87157919936</v>
      </c>
      <c r="P178" s="17">
        <v>0</v>
      </c>
      <c r="Q178" s="17">
        <v>0</v>
      </c>
      <c r="R178" s="17">
        <v>51925.87157919936</v>
      </c>
    </row>
    <row r="179" spans="1:18" ht="15" customHeight="1" outlineLevel="2">
      <c r="A179" s="4" t="s">
        <v>21</v>
      </c>
      <c r="B179" s="16" t="s">
        <v>192</v>
      </c>
      <c r="C179" s="17">
        <v>0</v>
      </c>
      <c r="D179" s="17">
        <v>178769.29132606406</v>
      </c>
      <c r="E179" s="17">
        <v>313345.7690908608</v>
      </c>
      <c r="F179" s="17">
        <v>155994.7823053941</v>
      </c>
      <c r="G179" s="17">
        <v>275661.1093203174</v>
      </c>
      <c r="H179" s="17">
        <v>313345.7690908608</v>
      </c>
      <c r="I179" s="16" t="s">
        <v>19</v>
      </c>
      <c r="J179" s="17">
        <v>291902.28133904905</v>
      </c>
      <c r="K179" s="17">
        <f t="shared" si="6"/>
        <v>21443.487751811743</v>
      </c>
      <c r="L179" s="18">
        <f t="shared" si="7"/>
        <v>0.06843394699097974</v>
      </c>
      <c r="M179" s="17">
        <v>0</v>
      </c>
      <c r="N179" s="17">
        <v>286982.0427327468</v>
      </c>
      <c r="O179" s="17">
        <v>286982.0427327468</v>
      </c>
      <c r="P179" s="17">
        <v>0</v>
      </c>
      <c r="Q179" s="17">
        <v>0</v>
      </c>
      <c r="R179" s="17">
        <v>286982.0427327468</v>
      </c>
    </row>
    <row r="180" spans="1:18" ht="15" customHeight="1" outlineLevel="2">
      <c r="A180" s="4" t="s">
        <v>21</v>
      </c>
      <c r="B180" s="16" t="s">
        <v>193</v>
      </c>
      <c r="C180" s="17">
        <v>0</v>
      </c>
      <c r="D180" s="17">
        <v>44397.23804498112</v>
      </c>
      <c r="E180" s="17">
        <v>77819.21938338157</v>
      </c>
      <c r="F180" s="17">
        <v>39737.40073964512</v>
      </c>
      <c r="G180" s="17">
        <v>70220.65614958585</v>
      </c>
      <c r="H180" s="17">
        <v>77819.21938338157</v>
      </c>
      <c r="I180" s="16" t="s">
        <v>19</v>
      </c>
      <c r="J180" s="17">
        <v>72493.7430492198</v>
      </c>
      <c r="K180" s="17">
        <f t="shared" si="6"/>
        <v>5325.476334161765</v>
      </c>
      <c r="L180" s="18">
        <f t="shared" si="7"/>
        <v>0.06843394699097985</v>
      </c>
      <c r="M180" s="17">
        <v>0</v>
      </c>
      <c r="N180" s="17">
        <v>71749.39277511257</v>
      </c>
      <c r="O180" s="17">
        <v>71749.39277511257</v>
      </c>
      <c r="P180" s="17">
        <v>0</v>
      </c>
      <c r="Q180" s="17">
        <v>0</v>
      </c>
      <c r="R180" s="17">
        <v>71749.39277511257</v>
      </c>
    </row>
    <row r="181" spans="1:18" ht="15" customHeight="1" outlineLevel="2">
      <c r="A181" s="4" t="s">
        <v>21</v>
      </c>
      <c r="B181" s="16" t="s">
        <v>194</v>
      </c>
      <c r="C181" s="17">
        <v>0</v>
      </c>
      <c r="D181" s="17">
        <v>29127.434446933</v>
      </c>
      <c r="E181" s="17">
        <v>51054.396874969134</v>
      </c>
      <c r="F181" s="17">
        <v>25523.476222952064</v>
      </c>
      <c r="G181" s="17">
        <v>45102.98142892707</v>
      </c>
      <c r="H181" s="17">
        <v>51054.396874969134</v>
      </c>
      <c r="I181" s="16" t="s">
        <v>19</v>
      </c>
      <c r="J181" s="17">
        <v>47560.54298557105</v>
      </c>
      <c r="K181" s="17">
        <f t="shared" si="6"/>
        <v>3493.8538893980804</v>
      </c>
      <c r="L181" s="18">
        <f t="shared" si="7"/>
        <v>0.06843394699097975</v>
      </c>
      <c r="M181" s="17">
        <v>0</v>
      </c>
      <c r="N181" s="17">
        <v>48659.720199999996</v>
      </c>
      <c r="O181" s="17">
        <v>48659.720199999996</v>
      </c>
      <c r="P181" s="17">
        <v>0</v>
      </c>
      <c r="Q181" s="17">
        <v>0</v>
      </c>
      <c r="R181" s="17">
        <v>48659.720199999996</v>
      </c>
    </row>
    <row r="182" spans="1:18" ht="15" customHeight="1" outlineLevel="2">
      <c r="A182" s="4" t="s">
        <v>21</v>
      </c>
      <c r="B182" s="16" t="s">
        <v>195</v>
      </c>
      <c r="C182" s="17">
        <v>0</v>
      </c>
      <c r="D182" s="17">
        <v>196455.56444378136</v>
      </c>
      <c r="E182" s="17">
        <v>363558.8176608965</v>
      </c>
      <c r="F182" s="17">
        <v>174090.5784131902</v>
      </c>
      <c r="G182" s="17">
        <v>324803.0710086108</v>
      </c>
      <c r="H182" s="17">
        <v>363558.8176608965</v>
      </c>
      <c r="I182" s="16" t="s">
        <v>19</v>
      </c>
      <c r="J182" s="17">
        <v>338679.0528049874</v>
      </c>
      <c r="K182" s="17">
        <f t="shared" si="6"/>
        <v>24879.764855909103</v>
      </c>
      <c r="L182" s="18">
        <f t="shared" si="7"/>
        <v>0.06843394699097985</v>
      </c>
      <c r="M182" s="17">
        <v>0</v>
      </c>
      <c r="N182" s="17">
        <v>332868.5362919779</v>
      </c>
      <c r="O182" s="17">
        <v>332868.5362919779</v>
      </c>
      <c r="P182" s="17">
        <v>0</v>
      </c>
      <c r="Q182" s="17">
        <v>0</v>
      </c>
      <c r="R182" s="17">
        <v>332868.5362919779</v>
      </c>
    </row>
    <row r="183" spans="1:18" ht="15" customHeight="1" outlineLevel="2">
      <c r="A183" s="4" t="s">
        <v>21</v>
      </c>
      <c r="B183" s="16" t="s">
        <v>196</v>
      </c>
      <c r="C183" s="17">
        <v>0</v>
      </c>
      <c r="D183" s="17">
        <v>83764.39983445122</v>
      </c>
      <c r="E183" s="17">
        <v>155013.60957684828</v>
      </c>
      <c r="F183" s="17">
        <v>84403.5714082817</v>
      </c>
      <c r="G183" s="17">
        <v>157472.84802764127</v>
      </c>
      <c r="H183" s="17">
        <v>157472.84802764127</v>
      </c>
      <c r="I183" s="16" t="s">
        <v>40</v>
      </c>
      <c r="J183" s="17">
        <v>146696.35949319904</v>
      </c>
      <c r="K183" s="17">
        <f t="shared" si="6"/>
        <v>10776.488534442236</v>
      </c>
      <c r="L183" s="18">
        <f t="shared" si="7"/>
        <v>0.0684339469909799</v>
      </c>
      <c r="M183" s="17">
        <v>0</v>
      </c>
      <c r="N183" s="17">
        <v>144539.74950193605</v>
      </c>
      <c r="O183" s="17">
        <v>144539.74950193605</v>
      </c>
      <c r="P183" s="17">
        <v>0</v>
      </c>
      <c r="Q183" s="17">
        <v>0</v>
      </c>
      <c r="R183" s="17">
        <v>144539.74950193605</v>
      </c>
    </row>
    <row r="184" spans="1:18" ht="15" customHeight="1" outlineLevel="2">
      <c r="A184" s="4" t="s">
        <v>21</v>
      </c>
      <c r="B184" s="16" t="s">
        <v>197</v>
      </c>
      <c r="C184" s="17">
        <v>0</v>
      </c>
      <c r="D184" s="17">
        <v>43497.86659604621</v>
      </c>
      <c r="E184" s="17">
        <v>64605.70281197969</v>
      </c>
      <c r="F184" s="17">
        <v>39710.52171575319</v>
      </c>
      <c r="G184" s="17">
        <v>59462.47772865795</v>
      </c>
      <c r="H184" s="17">
        <v>64605.70281197969</v>
      </c>
      <c r="I184" s="16" t="s">
        <v>19</v>
      </c>
      <c r="J184" s="17">
        <v>60184.47957042968</v>
      </c>
      <c r="K184" s="17">
        <f t="shared" si="6"/>
        <v>4421.223241550011</v>
      </c>
      <c r="L184" s="18">
        <f t="shared" si="7"/>
        <v>0.06843394699097978</v>
      </c>
      <c r="M184" s="17">
        <v>0</v>
      </c>
      <c r="N184" s="17">
        <v>59674.40509132864</v>
      </c>
      <c r="O184" s="17">
        <v>59674.40509132864</v>
      </c>
      <c r="P184" s="17">
        <v>0</v>
      </c>
      <c r="Q184" s="17">
        <v>0</v>
      </c>
      <c r="R184" s="17">
        <v>59674.40509132864</v>
      </c>
    </row>
    <row r="185" spans="1:18" ht="15" customHeight="1" outlineLevel="2">
      <c r="A185" s="4" t="s">
        <v>21</v>
      </c>
      <c r="B185" s="16" t="s">
        <v>198</v>
      </c>
      <c r="C185" s="17">
        <v>0</v>
      </c>
      <c r="D185" s="17">
        <v>26084.227346211606</v>
      </c>
      <c r="E185" s="17">
        <v>45720.28125362872</v>
      </c>
      <c r="F185" s="17">
        <v>23850.842746082075</v>
      </c>
      <c r="G185" s="17">
        <v>42147.24154515573</v>
      </c>
      <c r="H185" s="17">
        <v>45720.28125362872</v>
      </c>
      <c r="I185" s="16" t="s">
        <v>19</v>
      </c>
      <c r="J185" s="17">
        <v>42591.4619499052</v>
      </c>
      <c r="K185" s="17">
        <f t="shared" si="6"/>
        <v>3128.819303723518</v>
      </c>
      <c r="L185" s="18">
        <f t="shared" si="7"/>
        <v>0.06843394699097986</v>
      </c>
      <c r="M185" s="17">
        <v>0</v>
      </c>
      <c r="N185" s="17">
        <v>48659.720199999996</v>
      </c>
      <c r="O185" s="17">
        <v>48659.720199999996</v>
      </c>
      <c r="P185" s="17">
        <v>0</v>
      </c>
      <c r="Q185" s="17">
        <v>0</v>
      </c>
      <c r="R185" s="17">
        <v>48659.720199999996</v>
      </c>
    </row>
    <row r="186" spans="1:18" ht="15" customHeight="1" outlineLevel="2">
      <c r="A186" s="4" t="s">
        <v>21</v>
      </c>
      <c r="B186" s="16" t="s">
        <v>199</v>
      </c>
      <c r="C186" s="17">
        <v>0</v>
      </c>
      <c r="D186" s="17">
        <v>54985.54476214854</v>
      </c>
      <c r="E186" s="17">
        <v>96378.34151811831</v>
      </c>
      <c r="F186" s="17">
        <v>45302.43466203039</v>
      </c>
      <c r="G186" s="17">
        <v>80054.72496764832</v>
      </c>
      <c r="H186" s="17">
        <v>96378.34151811831</v>
      </c>
      <c r="I186" s="16" t="s">
        <v>19</v>
      </c>
      <c r="J186" s="17">
        <v>89782.79120358884</v>
      </c>
      <c r="K186" s="17">
        <f t="shared" si="6"/>
        <v>6595.550314529464</v>
      </c>
      <c r="L186" s="18">
        <f t="shared" si="7"/>
        <v>0.06843394699097989</v>
      </c>
      <c r="M186" s="17">
        <v>0</v>
      </c>
      <c r="N186" s="17">
        <v>88709.38748869338</v>
      </c>
      <c r="O186" s="17">
        <v>88709.38748869338</v>
      </c>
      <c r="P186" s="17">
        <v>0</v>
      </c>
      <c r="Q186" s="17">
        <v>0</v>
      </c>
      <c r="R186" s="17">
        <v>88709.38748869338</v>
      </c>
    </row>
    <row r="187" spans="1:18" ht="15" customHeight="1" outlineLevel="2">
      <c r="A187" s="4" t="s">
        <v>21</v>
      </c>
      <c r="B187" s="16" t="s">
        <v>32</v>
      </c>
      <c r="C187" s="17">
        <v>0</v>
      </c>
      <c r="D187" s="17">
        <v>893.8308743621858</v>
      </c>
      <c r="E187" s="17">
        <v>1566.701532945782</v>
      </c>
      <c r="F187" s="17">
        <v>756.0376029278328</v>
      </c>
      <c r="G187" s="17">
        <v>1336.0072768520638</v>
      </c>
      <c r="H187" s="17">
        <v>1566.701532945782</v>
      </c>
      <c r="I187" s="16" t="s">
        <v>19</v>
      </c>
      <c r="J187" s="17">
        <v>1459.4859632894836</v>
      </c>
      <c r="K187" s="17">
        <f t="shared" si="6"/>
        <v>107.21556965629838</v>
      </c>
      <c r="L187" s="18">
        <f t="shared" si="7"/>
        <v>0.06843394699097977</v>
      </c>
      <c r="M187" s="17">
        <v>0</v>
      </c>
      <c r="N187" s="17">
        <v>48659.720199999996</v>
      </c>
      <c r="O187" s="17">
        <v>48659.720199999996</v>
      </c>
      <c r="P187" s="17">
        <v>0</v>
      </c>
      <c r="Q187" s="17">
        <v>0</v>
      </c>
      <c r="R187" s="17">
        <v>48659.720199999996</v>
      </c>
    </row>
    <row r="188" spans="1:18" ht="15" customHeight="1" outlineLevel="2">
      <c r="A188" s="4" t="s">
        <v>21</v>
      </c>
      <c r="B188" s="16" t="s">
        <v>209</v>
      </c>
      <c r="C188" s="17">
        <v>0</v>
      </c>
      <c r="D188" s="17">
        <v>76955.48217160402</v>
      </c>
      <c r="E188" s="17">
        <v>134887.1194149192</v>
      </c>
      <c r="F188" s="17">
        <v>65526.509445153664</v>
      </c>
      <c r="G188" s="17">
        <v>115793.04138632539</v>
      </c>
      <c r="H188" s="17">
        <v>134887.1194149192</v>
      </c>
      <c r="I188" s="16" t="s">
        <v>19</v>
      </c>
      <c r="J188" s="17">
        <v>125656.26143511265</v>
      </c>
      <c r="K188" s="17">
        <f t="shared" si="6"/>
        <v>9230.857979806548</v>
      </c>
      <c r="L188" s="18">
        <f t="shared" si="7"/>
        <v>0.06843394699097984</v>
      </c>
      <c r="M188" s="17">
        <v>0</v>
      </c>
      <c r="N188" s="17">
        <v>123900.09666204322</v>
      </c>
      <c r="O188" s="17">
        <v>123900.09666204322</v>
      </c>
      <c r="P188" s="17">
        <v>0</v>
      </c>
      <c r="Q188" s="17">
        <v>0</v>
      </c>
      <c r="R188" s="17">
        <v>123900.09666204322</v>
      </c>
    </row>
    <row r="189" spans="1:18" ht="15" customHeight="1" outlineLevel="2">
      <c r="A189" s="4" t="s">
        <v>21</v>
      </c>
      <c r="B189" s="16" t="s">
        <v>249</v>
      </c>
      <c r="C189" s="17">
        <v>0</v>
      </c>
      <c r="D189" s="17">
        <v>59036.497718311795</v>
      </c>
      <c r="E189" s="17">
        <v>103478.8281855105</v>
      </c>
      <c r="F189" s="17">
        <v>58747.80898738542</v>
      </c>
      <c r="G189" s="17">
        <v>103814.28119753719</v>
      </c>
      <c r="H189" s="17">
        <v>103814.28119753719</v>
      </c>
      <c r="I189" s="16" t="s">
        <v>40</v>
      </c>
      <c r="J189" s="17">
        <v>96709.86018115825</v>
      </c>
      <c r="K189" s="17">
        <f t="shared" si="6"/>
        <v>7104.421016378939</v>
      </c>
      <c r="L189" s="18">
        <f t="shared" si="7"/>
        <v>0.06843394699097988</v>
      </c>
      <c r="M189" s="17">
        <v>0</v>
      </c>
      <c r="N189" s="17">
        <v>95504.61717347495</v>
      </c>
      <c r="O189" s="17">
        <v>95504.61717347495</v>
      </c>
      <c r="P189" s="17">
        <v>0</v>
      </c>
      <c r="Q189" s="17">
        <v>0</v>
      </c>
      <c r="R189" s="17">
        <v>95504.61717347495</v>
      </c>
    </row>
    <row r="190" spans="1:18" ht="15" customHeight="1" outlineLevel="2">
      <c r="A190" s="4" t="s">
        <v>21</v>
      </c>
      <c r="B190" s="16" t="s">
        <v>200</v>
      </c>
      <c r="C190" s="17">
        <v>0</v>
      </c>
      <c r="D190" s="17">
        <v>30860.645825526386</v>
      </c>
      <c r="E190" s="17">
        <v>54092.35965030846</v>
      </c>
      <c r="F190" s="17">
        <v>26709.515507049877</v>
      </c>
      <c r="G190" s="17">
        <v>47198.852200500776</v>
      </c>
      <c r="H190" s="17">
        <v>54092.35965030846</v>
      </c>
      <c r="I190" s="16" t="s">
        <v>19</v>
      </c>
      <c r="J190" s="17">
        <v>50390.605977382234</v>
      </c>
      <c r="K190" s="17">
        <f t="shared" si="6"/>
        <v>3701.7536729262283</v>
      </c>
      <c r="L190" s="18">
        <f t="shared" si="7"/>
        <v>0.06843394699097988</v>
      </c>
      <c r="M190" s="17">
        <v>0</v>
      </c>
      <c r="N190" s="17">
        <v>50066.933188857955</v>
      </c>
      <c r="O190" s="17">
        <v>50066.933188857955</v>
      </c>
      <c r="P190" s="17">
        <v>0</v>
      </c>
      <c r="Q190" s="17">
        <v>0</v>
      </c>
      <c r="R190" s="17">
        <v>50066.933188857955</v>
      </c>
    </row>
    <row r="191" spans="1:18" ht="15" customHeight="1" outlineLevel="2">
      <c r="A191" s="4" t="s">
        <v>21</v>
      </c>
      <c r="B191" s="16" t="s">
        <v>201</v>
      </c>
      <c r="C191" s="17">
        <v>0</v>
      </c>
      <c r="D191" s="17">
        <v>28085.402132101815</v>
      </c>
      <c r="E191" s="17">
        <v>49227.928723273195</v>
      </c>
      <c r="F191" s="17">
        <v>24172.648530932165</v>
      </c>
      <c r="G191" s="17">
        <v>42715.91017833991</v>
      </c>
      <c r="H191" s="17">
        <v>49227.928723273195</v>
      </c>
      <c r="I191" s="16" t="s">
        <v>19</v>
      </c>
      <c r="J191" s="17">
        <v>45859.06725854898</v>
      </c>
      <c r="K191" s="17">
        <f t="shared" si="6"/>
        <v>3368.861464724214</v>
      </c>
      <c r="L191" s="18">
        <f t="shared" si="7"/>
        <v>0.06843394699097989</v>
      </c>
      <c r="M191" s="17">
        <v>0</v>
      </c>
      <c r="N191" s="17">
        <v>48659.720199999996</v>
      </c>
      <c r="O191" s="17">
        <v>48659.720199999996</v>
      </c>
      <c r="P191" s="17">
        <v>0</v>
      </c>
      <c r="Q191" s="17">
        <v>0</v>
      </c>
      <c r="R191" s="17">
        <v>48659.720199999996</v>
      </c>
    </row>
    <row r="192" spans="1:18" ht="15" customHeight="1" outlineLevel="2">
      <c r="A192" s="4" t="s">
        <v>21</v>
      </c>
      <c r="B192" s="16" t="s">
        <v>202</v>
      </c>
      <c r="C192" s="17">
        <v>0</v>
      </c>
      <c r="D192" s="17">
        <v>90298.49940283441</v>
      </c>
      <c r="E192" s="17">
        <v>167105.55271058303</v>
      </c>
      <c r="F192" s="17">
        <v>78346.51565147535</v>
      </c>
      <c r="G192" s="17">
        <v>146172.11981470068</v>
      </c>
      <c r="H192" s="17">
        <v>167105.55271058303</v>
      </c>
      <c r="I192" s="16" t="s">
        <v>19</v>
      </c>
      <c r="J192" s="17">
        <v>155669.8601744886</v>
      </c>
      <c r="K192" s="17">
        <f t="shared" si="6"/>
        <v>11435.69253609443</v>
      </c>
      <c r="L192" s="18">
        <f t="shared" si="7"/>
        <v>0.06843394699097986</v>
      </c>
      <c r="M192" s="17">
        <v>0</v>
      </c>
      <c r="N192" s="17">
        <v>153342.46222262015</v>
      </c>
      <c r="O192" s="17">
        <v>153342.46222262015</v>
      </c>
      <c r="P192" s="17">
        <v>0</v>
      </c>
      <c r="Q192" s="17">
        <v>0</v>
      </c>
      <c r="R192" s="17">
        <v>153342.46222262015</v>
      </c>
    </row>
    <row r="193" spans="1:18" ht="15" customHeight="1" outlineLevel="2">
      <c r="A193" s="4" t="s">
        <v>21</v>
      </c>
      <c r="B193" s="16" t="s">
        <v>204</v>
      </c>
      <c r="C193" s="17">
        <v>0</v>
      </c>
      <c r="D193" s="17">
        <v>35378.813337597276</v>
      </c>
      <c r="E193" s="17">
        <v>62011.77726084738</v>
      </c>
      <c r="F193" s="17">
        <v>30111.223876739106</v>
      </c>
      <c r="G193" s="17">
        <v>53210.07058174734</v>
      </c>
      <c r="H193" s="17">
        <v>62011.77726084738</v>
      </c>
      <c r="I193" s="16" t="s">
        <v>19</v>
      </c>
      <c r="J193" s="17">
        <v>57768.06658296211</v>
      </c>
      <c r="K193" s="17">
        <f t="shared" si="6"/>
        <v>4243.710677885276</v>
      </c>
      <c r="L193" s="18">
        <f t="shared" si="7"/>
        <v>0.0684339469909798</v>
      </c>
      <c r="M193" s="17">
        <v>0</v>
      </c>
      <c r="N193" s="17">
        <v>57303.98243258201</v>
      </c>
      <c r="O193" s="17">
        <v>57303.98243258201</v>
      </c>
      <c r="P193" s="17">
        <v>0</v>
      </c>
      <c r="Q193" s="17">
        <v>0</v>
      </c>
      <c r="R193" s="17">
        <v>57303.98243258201</v>
      </c>
    </row>
    <row r="194" spans="1:18" ht="15" customHeight="1" outlineLevel="2">
      <c r="A194" s="4" t="s">
        <v>21</v>
      </c>
      <c r="B194" s="16" t="s">
        <v>206</v>
      </c>
      <c r="C194" s="17">
        <v>0</v>
      </c>
      <c r="D194" s="17">
        <v>115333.59280442359</v>
      </c>
      <c r="E194" s="17">
        <v>202156.04744664146</v>
      </c>
      <c r="F194" s="17">
        <v>102670.97835830605</v>
      </c>
      <c r="G194" s="17">
        <v>181431.68233566164</v>
      </c>
      <c r="H194" s="17">
        <v>202156.04744664146</v>
      </c>
      <c r="I194" s="16" t="s">
        <v>19</v>
      </c>
      <c r="J194" s="17">
        <v>188321.711211772</v>
      </c>
      <c r="K194" s="17">
        <f t="shared" si="6"/>
        <v>13834.336234869465</v>
      </c>
      <c r="L194" s="18">
        <f t="shared" si="7"/>
        <v>0.06843394699097982</v>
      </c>
      <c r="M194" s="17">
        <v>0</v>
      </c>
      <c r="N194" s="17">
        <v>185372.86760043222</v>
      </c>
      <c r="O194" s="17">
        <v>185372.86760043222</v>
      </c>
      <c r="P194" s="17">
        <v>0</v>
      </c>
      <c r="Q194" s="17">
        <v>0</v>
      </c>
      <c r="R194" s="17">
        <v>185372.86760043222</v>
      </c>
    </row>
    <row r="195" spans="1:18" ht="15" customHeight="1" outlineLevel="2">
      <c r="A195" s="4" t="s">
        <v>21</v>
      </c>
      <c r="B195" s="16" t="s">
        <v>207</v>
      </c>
      <c r="C195" s="17">
        <v>0</v>
      </c>
      <c r="D195" s="17">
        <v>163188.90607329004</v>
      </c>
      <c r="E195" s="17">
        <v>286036.56087311474</v>
      </c>
      <c r="F195" s="17">
        <v>142159.3019890486</v>
      </c>
      <c r="G195" s="17">
        <v>251212.1899678954</v>
      </c>
      <c r="H195" s="17">
        <v>286036.56087311474</v>
      </c>
      <c r="I195" s="16" t="s">
        <v>19</v>
      </c>
      <c r="J195" s="17">
        <v>266461.95002884185</v>
      </c>
      <c r="K195" s="17">
        <f t="shared" si="6"/>
        <v>19574.610844272887</v>
      </c>
      <c r="L195" s="18">
        <f t="shared" si="7"/>
        <v>0.06843394699097975</v>
      </c>
      <c r="M195" s="17">
        <v>0</v>
      </c>
      <c r="N195" s="17">
        <v>262025.90398639112</v>
      </c>
      <c r="O195" s="17">
        <v>262025.90398639112</v>
      </c>
      <c r="P195" s="17">
        <v>0</v>
      </c>
      <c r="Q195" s="17">
        <v>0</v>
      </c>
      <c r="R195" s="17">
        <v>262025.90398639112</v>
      </c>
    </row>
    <row r="196" spans="1:18" ht="15" customHeight="1" outlineLevel="2">
      <c r="A196" s="4" t="s">
        <v>21</v>
      </c>
      <c r="B196" s="16" t="s">
        <v>208</v>
      </c>
      <c r="C196" s="17">
        <v>0</v>
      </c>
      <c r="D196" s="17">
        <v>20249.951781514792</v>
      </c>
      <c r="E196" s="17">
        <v>30076.47200040793</v>
      </c>
      <c r="F196" s="17">
        <v>17740.023101276925</v>
      </c>
      <c r="G196" s="17">
        <v>26563.884909804416</v>
      </c>
      <c r="H196" s="17">
        <v>30076.47200040793</v>
      </c>
      <c r="I196" s="16" t="s">
        <v>19</v>
      </c>
      <c r="J196" s="17">
        <v>28018.220309856326</v>
      </c>
      <c r="K196" s="17">
        <f t="shared" si="6"/>
        <v>2058.251690551606</v>
      </c>
      <c r="L196" s="18">
        <f t="shared" si="7"/>
        <v>0.06843394699097985</v>
      </c>
      <c r="M196" s="17">
        <v>0</v>
      </c>
      <c r="N196" s="17">
        <v>48659.720199999996</v>
      </c>
      <c r="O196" s="17">
        <v>48659.720199999996</v>
      </c>
      <c r="P196" s="17">
        <v>0</v>
      </c>
      <c r="Q196" s="17">
        <v>0</v>
      </c>
      <c r="R196" s="17">
        <v>48659.720199999996</v>
      </c>
    </row>
    <row r="197" spans="1:18" ht="15" customHeight="1" outlineLevel="2">
      <c r="A197" s="4" t="s">
        <v>21</v>
      </c>
      <c r="B197" s="16" t="s">
        <v>210</v>
      </c>
      <c r="C197" s="17">
        <v>0</v>
      </c>
      <c r="D197" s="17">
        <v>258073.1282980744</v>
      </c>
      <c r="E197" s="17">
        <v>477587.7011157203</v>
      </c>
      <c r="F197" s="17">
        <v>226363.85703831993</v>
      </c>
      <c r="G197" s="17">
        <v>422330.01120197226</v>
      </c>
      <c r="H197" s="17">
        <v>477587.7011157203</v>
      </c>
      <c r="I197" s="16" t="s">
        <v>19</v>
      </c>
      <c r="J197" s="17">
        <v>444904.4896940232</v>
      </c>
      <c r="K197" s="17">
        <f aca="true" t="shared" si="8" ref="K197:K261">H197-J197</f>
        <v>32683.21142169711</v>
      </c>
      <c r="L197" s="18">
        <f aca="true" t="shared" si="9" ref="L197:L261">(K197/H197)</f>
        <v>0.06843394699097981</v>
      </c>
      <c r="M197" s="17">
        <v>0</v>
      </c>
      <c r="N197" s="17">
        <v>437072.23981573654</v>
      </c>
      <c r="O197" s="17">
        <v>437072.23981573654</v>
      </c>
      <c r="P197" s="17">
        <v>0</v>
      </c>
      <c r="Q197" s="17">
        <v>0</v>
      </c>
      <c r="R197" s="17">
        <v>437072.23981573654</v>
      </c>
    </row>
    <row r="198" spans="1:18" ht="15" customHeight="1" outlineLevel="2">
      <c r="A198" s="4" t="s">
        <v>21</v>
      </c>
      <c r="B198" s="16" t="s">
        <v>211</v>
      </c>
      <c r="C198" s="17">
        <v>0</v>
      </c>
      <c r="D198" s="17">
        <v>50384.17351513323</v>
      </c>
      <c r="E198" s="17">
        <v>74833.6687584074</v>
      </c>
      <c r="F198" s="17">
        <v>49220.02514066957</v>
      </c>
      <c r="G198" s="17">
        <v>73701.99439031816</v>
      </c>
      <c r="H198" s="17">
        <v>74833.6687584074</v>
      </c>
      <c r="I198" s="16" t="s">
        <v>19</v>
      </c>
      <c r="J198" s="17">
        <v>69712.505437454</v>
      </c>
      <c r="K198" s="17">
        <f t="shared" si="8"/>
        <v>5121.16332095339</v>
      </c>
      <c r="L198" s="18">
        <f t="shared" si="9"/>
        <v>0.06843394699097977</v>
      </c>
      <c r="M198" s="17">
        <v>0</v>
      </c>
      <c r="N198" s="17">
        <v>69021.0890089599</v>
      </c>
      <c r="O198" s="17">
        <v>69021.0890089599</v>
      </c>
      <c r="P198" s="17">
        <v>0</v>
      </c>
      <c r="Q198" s="17">
        <v>0</v>
      </c>
      <c r="R198" s="17">
        <v>69021.0890089599</v>
      </c>
    </row>
    <row r="199" spans="1:18" ht="15" customHeight="1" outlineLevel="2">
      <c r="A199" s="4" t="s">
        <v>21</v>
      </c>
      <c r="B199" s="16" t="s">
        <v>212</v>
      </c>
      <c r="C199" s="17">
        <v>0</v>
      </c>
      <c r="D199" s="17">
        <v>151698.89999263463</v>
      </c>
      <c r="E199" s="17">
        <v>265896.94536367676</v>
      </c>
      <c r="F199" s="17">
        <v>130898.4459824782</v>
      </c>
      <c r="G199" s="17">
        <v>231312.9342825966</v>
      </c>
      <c r="H199" s="17">
        <v>265896.94536367676</v>
      </c>
      <c r="I199" s="16" t="s">
        <v>19</v>
      </c>
      <c r="J199" s="17">
        <v>247700.56789959545</v>
      </c>
      <c r="K199" s="17">
        <f t="shared" si="8"/>
        <v>18196.377464081306</v>
      </c>
      <c r="L199" s="18">
        <f t="shared" si="9"/>
        <v>0.0684339469909798</v>
      </c>
      <c r="M199" s="17">
        <v>0</v>
      </c>
      <c r="N199" s="17">
        <v>243621.59746295313</v>
      </c>
      <c r="O199" s="17">
        <v>243621.59746295313</v>
      </c>
      <c r="P199" s="17">
        <v>0</v>
      </c>
      <c r="Q199" s="17">
        <v>0</v>
      </c>
      <c r="R199" s="17">
        <v>243621.59746295313</v>
      </c>
    </row>
    <row r="200" spans="1:18" ht="15" customHeight="1" outlineLevel="2">
      <c r="A200" s="4" t="s">
        <v>21</v>
      </c>
      <c r="B200" s="16" t="s">
        <v>213</v>
      </c>
      <c r="C200" s="17">
        <v>0</v>
      </c>
      <c r="D200" s="17">
        <v>212730.6459252489</v>
      </c>
      <c r="E200" s="17">
        <v>372873.0329587883</v>
      </c>
      <c r="F200" s="17">
        <v>185495.95500605452</v>
      </c>
      <c r="G200" s="17">
        <v>327793.1477944858</v>
      </c>
      <c r="H200" s="17">
        <v>372873.0329587883</v>
      </c>
      <c r="I200" s="16" t="s">
        <v>19</v>
      </c>
      <c r="J200" s="17">
        <v>347355.8595869207</v>
      </c>
      <c r="K200" s="17">
        <f t="shared" si="8"/>
        <v>25517.173371867568</v>
      </c>
      <c r="L200" s="18">
        <f t="shared" si="9"/>
        <v>0.06843394699097977</v>
      </c>
      <c r="M200" s="17">
        <v>0</v>
      </c>
      <c r="N200" s="17">
        <v>341380.2019336265</v>
      </c>
      <c r="O200" s="17">
        <v>341380.2019336265</v>
      </c>
      <c r="P200" s="17">
        <v>0</v>
      </c>
      <c r="Q200" s="17">
        <v>0</v>
      </c>
      <c r="R200" s="17">
        <v>341380.2019336265</v>
      </c>
    </row>
    <row r="201" spans="1:18" ht="15" customHeight="1" outlineLevel="2">
      <c r="A201" s="4" t="s">
        <v>21</v>
      </c>
      <c r="B201" s="16" t="s">
        <v>214</v>
      </c>
      <c r="C201" s="17">
        <v>0</v>
      </c>
      <c r="D201" s="17">
        <v>40122.81407863498</v>
      </c>
      <c r="E201" s="17">
        <v>59592.86754031804</v>
      </c>
      <c r="F201" s="17">
        <v>36460.306126622156</v>
      </c>
      <c r="G201" s="17">
        <v>54595.60961079658</v>
      </c>
      <c r="H201" s="17">
        <v>59592.86754031804</v>
      </c>
      <c r="I201" s="16" t="s">
        <v>19</v>
      </c>
      <c r="J201" s="17">
        <v>55514.69240202343</v>
      </c>
      <c r="K201" s="17">
        <f t="shared" si="8"/>
        <v>4078.1751382946095</v>
      </c>
      <c r="L201" s="18">
        <f t="shared" si="9"/>
        <v>0.06843394699097986</v>
      </c>
      <c r="M201" s="17">
        <v>0</v>
      </c>
      <c r="N201" s="17">
        <v>55093.49554775129</v>
      </c>
      <c r="O201" s="17">
        <v>55093.49554775129</v>
      </c>
      <c r="P201" s="17">
        <v>0</v>
      </c>
      <c r="Q201" s="17">
        <v>0</v>
      </c>
      <c r="R201" s="17">
        <v>55093.49554775129</v>
      </c>
    </row>
    <row r="202" spans="1:18" ht="15" customHeight="1" outlineLevel="2">
      <c r="A202" s="4" t="s">
        <v>21</v>
      </c>
      <c r="B202" s="16" t="s">
        <v>215</v>
      </c>
      <c r="C202" s="17">
        <v>0</v>
      </c>
      <c r="D202" s="17">
        <v>59241.94426487902</v>
      </c>
      <c r="E202" s="17">
        <v>103838.93369168355</v>
      </c>
      <c r="F202" s="17">
        <v>52385.62481140288</v>
      </c>
      <c r="G202" s="17">
        <v>92571.55421825877</v>
      </c>
      <c r="H202" s="17">
        <v>103838.93369168355</v>
      </c>
      <c r="I202" s="16" t="s">
        <v>19</v>
      </c>
      <c r="J202" s="17">
        <v>96732.825607827</v>
      </c>
      <c r="K202" s="17">
        <f t="shared" si="8"/>
        <v>7106.108083856539</v>
      </c>
      <c r="L202" s="18">
        <f t="shared" si="9"/>
        <v>0.06843394699097981</v>
      </c>
      <c r="M202" s="17">
        <v>0</v>
      </c>
      <c r="N202" s="17">
        <v>95527.14551114975</v>
      </c>
      <c r="O202" s="17">
        <v>95527.14551114975</v>
      </c>
      <c r="P202" s="17">
        <v>0</v>
      </c>
      <c r="Q202" s="17">
        <v>0</v>
      </c>
      <c r="R202" s="17">
        <v>95527.14551114975</v>
      </c>
    </row>
    <row r="203" spans="1:18" ht="15" customHeight="1" outlineLevel="2">
      <c r="A203" s="4" t="s">
        <v>21</v>
      </c>
      <c r="B203" s="16" t="s">
        <v>216</v>
      </c>
      <c r="C203" s="17">
        <v>0</v>
      </c>
      <c r="D203" s="17">
        <v>65242.48417493607</v>
      </c>
      <c r="E203" s="17">
        <v>114356.64497828133</v>
      </c>
      <c r="F203" s="17">
        <v>56650.77399660825</v>
      </c>
      <c r="G203" s="17">
        <v>100108.57397260286</v>
      </c>
      <c r="H203" s="17">
        <v>114356.64497828133</v>
      </c>
      <c r="I203" s="16" t="s">
        <v>19</v>
      </c>
      <c r="J203" s="17">
        <v>106530.76839777133</v>
      </c>
      <c r="K203" s="17">
        <f t="shared" si="8"/>
        <v>7825.876580509997</v>
      </c>
      <c r="L203" s="18">
        <f t="shared" si="9"/>
        <v>0.06843394699097977</v>
      </c>
      <c r="M203" s="17">
        <v>0</v>
      </c>
      <c r="N203" s="17">
        <v>105138.60916361402</v>
      </c>
      <c r="O203" s="17">
        <v>105138.60916361402</v>
      </c>
      <c r="P203" s="17">
        <v>0</v>
      </c>
      <c r="Q203" s="17">
        <v>0</v>
      </c>
      <c r="R203" s="17">
        <v>105138.60916361402</v>
      </c>
    </row>
    <row r="204" spans="1:18" ht="15" customHeight="1" outlineLevel="2">
      <c r="A204" s="4" t="s">
        <v>21</v>
      </c>
      <c r="B204" s="16" t="s">
        <v>217</v>
      </c>
      <c r="C204" s="17">
        <v>0</v>
      </c>
      <c r="D204" s="17">
        <v>69827.69780396875</v>
      </c>
      <c r="E204" s="17">
        <v>122393.58063080673</v>
      </c>
      <c r="F204" s="17">
        <v>65265.845479337695</v>
      </c>
      <c r="G204" s="17">
        <v>115332.41753138138</v>
      </c>
      <c r="H204" s="17">
        <v>122393.58063080673</v>
      </c>
      <c r="I204" s="16" t="s">
        <v>19</v>
      </c>
      <c r="J204" s="17">
        <v>114017.70482188188</v>
      </c>
      <c r="K204" s="17">
        <f t="shared" si="8"/>
        <v>8375.875808924844</v>
      </c>
      <c r="L204" s="18">
        <f t="shared" si="9"/>
        <v>0.06843394699097984</v>
      </c>
      <c r="M204" s="17">
        <v>0</v>
      </c>
      <c r="N204" s="17">
        <v>112483.0506296841</v>
      </c>
      <c r="O204" s="17">
        <v>112483.0506296841</v>
      </c>
      <c r="P204" s="17">
        <v>0</v>
      </c>
      <c r="Q204" s="17">
        <v>0</v>
      </c>
      <c r="R204" s="17">
        <v>112483.0506296841</v>
      </c>
    </row>
    <row r="205" spans="1:18" ht="15" customHeight="1" outlineLevel="2">
      <c r="A205" s="4" t="s">
        <v>21</v>
      </c>
      <c r="B205" s="16" t="s">
        <v>218</v>
      </c>
      <c r="C205" s="17">
        <v>0</v>
      </c>
      <c r="D205" s="17">
        <v>220994.89251288414</v>
      </c>
      <c r="E205" s="17">
        <v>387358.5560805188</v>
      </c>
      <c r="F205" s="17">
        <v>194772.65571292132</v>
      </c>
      <c r="G205" s="17">
        <v>344186.1679320513</v>
      </c>
      <c r="H205" s="17">
        <v>387358.5560805188</v>
      </c>
      <c r="I205" s="16" t="s">
        <v>19</v>
      </c>
      <c r="J205" s="17">
        <v>360850.08118720213</v>
      </c>
      <c r="K205" s="17">
        <f t="shared" si="8"/>
        <v>26508.474893316685</v>
      </c>
      <c r="L205" s="18">
        <f t="shared" si="9"/>
        <v>0.06843394699097977</v>
      </c>
      <c r="M205" s="17">
        <v>0</v>
      </c>
      <c r="N205" s="17">
        <v>354617.5950486908</v>
      </c>
      <c r="O205" s="17">
        <v>354617.5950486908</v>
      </c>
      <c r="P205" s="17">
        <v>0</v>
      </c>
      <c r="Q205" s="17">
        <v>0</v>
      </c>
      <c r="R205" s="17">
        <v>354617.5950486908</v>
      </c>
    </row>
    <row r="206" spans="1:18" ht="15" customHeight="1" outlineLevel="2">
      <c r="A206" s="4" t="s">
        <v>21</v>
      </c>
      <c r="B206" s="16" t="s">
        <v>220</v>
      </c>
      <c r="C206" s="17">
        <v>0</v>
      </c>
      <c r="D206" s="17">
        <v>73258.17035062905</v>
      </c>
      <c r="E206" s="17">
        <v>135570.88022465687</v>
      </c>
      <c r="F206" s="17">
        <v>64232.59539445922</v>
      </c>
      <c r="G206" s="17">
        <v>119839.59403855477</v>
      </c>
      <c r="H206" s="17">
        <v>135570.88022465687</v>
      </c>
      <c r="I206" s="16" t="s">
        <v>19</v>
      </c>
      <c r="J206" s="17">
        <v>126293.22979384223</v>
      </c>
      <c r="K206" s="17">
        <f t="shared" si="8"/>
        <v>9277.65043081464</v>
      </c>
      <c r="L206" s="18">
        <f t="shared" si="9"/>
        <v>0.0684339469909798</v>
      </c>
      <c r="M206" s="17">
        <v>0</v>
      </c>
      <c r="N206" s="17">
        <v>124524.94193405098</v>
      </c>
      <c r="O206" s="17">
        <v>124524.94193405098</v>
      </c>
      <c r="P206" s="17">
        <v>0</v>
      </c>
      <c r="Q206" s="17">
        <v>0</v>
      </c>
      <c r="R206" s="17">
        <v>124524.94193405098</v>
      </c>
    </row>
    <row r="207" spans="1:18" ht="15" customHeight="1" outlineLevel="2">
      <c r="A207" s="4" t="s">
        <v>21</v>
      </c>
      <c r="B207" s="16" t="s">
        <v>222</v>
      </c>
      <c r="C207" s="17">
        <v>0</v>
      </c>
      <c r="D207" s="17">
        <v>13445.061959367804</v>
      </c>
      <c r="E207" s="17">
        <v>19969.431726440685</v>
      </c>
      <c r="F207" s="17">
        <v>13425.681241704962</v>
      </c>
      <c r="G207" s="17">
        <v>20103.595655109373</v>
      </c>
      <c r="H207" s="17">
        <v>20103.595655109373</v>
      </c>
      <c r="I207" s="16" t="s">
        <v>40</v>
      </c>
      <c r="J207" s="17">
        <v>18727.827255719527</v>
      </c>
      <c r="K207" s="17">
        <f t="shared" si="8"/>
        <v>1375.7683993898463</v>
      </c>
      <c r="L207" s="18">
        <f t="shared" si="9"/>
        <v>0.06843394699097978</v>
      </c>
      <c r="M207" s="17">
        <v>0</v>
      </c>
      <c r="N207" s="17">
        <v>48659.720199999996</v>
      </c>
      <c r="O207" s="17">
        <v>48659.720199999996</v>
      </c>
      <c r="P207" s="17">
        <v>0</v>
      </c>
      <c r="Q207" s="17">
        <v>0</v>
      </c>
      <c r="R207" s="17">
        <v>48659.720199999996</v>
      </c>
    </row>
    <row r="208" spans="1:18" ht="15" customHeight="1" outlineLevel="2">
      <c r="A208" s="4" t="s">
        <v>21</v>
      </c>
      <c r="B208" s="16" t="s">
        <v>223</v>
      </c>
      <c r="C208" s="17">
        <v>0</v>
      </c>
      <c r="D208" s="17">
        <v>50683.446122697525</v>
      </c>
      <c r="E208" s="17">
        <v>88837.64816477957</v>
      </c>
      <c r="F208" s="17">
        <v>44195.65175569601</v>
      </c>
      <c r="G208" s="17">
        <v>78098.90952800364</v>
      </c>
      <c r="H208" s="17">
        <v>88837.64816477957</v>
      </c>
      <c r="I208" s="16" t="s">
        <v>19</v>
      </c>
      <c r="J208" s="17">
        <v>82758.13725946774</v>
      </c>
      <c r="K208" s="17">
        <f t="shared" si="8"/>
        <v>6079.510905311836</v>
      </c>
      <c r="L208" s="18">
        <f t="shared" si="9"/>
        <v>0.06843394699097977</v>
      </c>
      <c r="M208" s="17">
        <v>0</v>
      </c>
      <c r="N208" s="17">
        <v>81818.4301211577</v>
      </c>
      <c r="O208" s="17">
        <v>81818.4301211577</v>
      </c>
      <c r="P208" s="17">
        <v>0</v>
      </c>
      <c r="Q208" s="17">
        <v>0</v>
      </c>
      <c r="R208" s="17">
        <v>81818.4301211577</v>
      </c>
    </row>
    <row r="209" spans="1:18" ht="15" customHeight="1" outlineLevel="2">
      <c r="A209" s="4" t="s">
        <v>21</v>
      </c>
      <c r="B209" s="16" t="s">
        <v>224</v>
      </c>
      <c r="C209" s="17">
        <v>0</v>
      </c>
      <c r="D209" s="17">
        <v>88.36645374508258</v>
      </c>
      <c r="E209" s="17">
        <v>154.88820370206312</v>
      </c>
      <c r="F209" s="17">
        <v>74.74385119706022</v>
      </c>
      <c r="G209" s="17">
        <v>132.08116727595126</v>
      </c>
      <c r="H209" s="17">
        <v>154.88820370206312</v>
      </c>
      <c r="I209" s="16" t="s">
        <v>19</v>
      </c>
      <c r="J209" s="17">
        <v>144.28859258038804</v>
      </c>
      <c r="K209" s="17">
        <f t="shared" si="8"/>
        <v>10.599611121675082</v>
      </c>
      <c r="L209" s="18">
        <f t="shared" si="9"/>
        <v>0.06843394699097988</v>
      </c>
      <c r="M209" s="17">
        <v>0</v>
      </c>
      <c r="N209" s="17">
        <v>48659.720199999996</v>
      </c>
      <c r="O209" s="17">
        <v>48659.720199999996</v>
      </c>
      <c r="P209" s="17">
        <v>0</v>
      </c>
      <c r="Q209" s="17">
        <v>0</v>
      </c>
      <c r="R209" s="17">
        <v>48659.720199999996</v>
      </c>
    </row>
    <row r="210" spans="1:18" ht="15" customHeight="1" outlineLevel="2">
      <c r="A210" s="4" t="s">
        <v>21</v>
      </c>
      <c r="B210" s="16" t="s">
        <v>225</v>
      </c>
      <c r="C210" s="17">
        <v>0</v>
      </c>
      <c r="D210" s="17">
        <v>38524.276825442554</v>
      </c>
      <c r="E210" s="17">
        <v>67525.12727994208</v>
      </c>
      <c r="F210" s="17">
        <v>32827.51645995057</v>
      </c>
      <c r="G210" s="17">
        <v>58010.07873369136</v>
      </c>
      <c r="H210" s="17">
        <v>67525.12727994208</v>
      </c>
      <c r="I210" s="16" t="s">
        <v>19</v>
      </c>
      <c r="J210" s="17">
        <v>62904.116299107365</v>
      </c>
      <c r="K210" s="17">
        <f t="shared" si="8"/>
        <v>4621.010980834719</v>
      </c>
      <c r="L210" s="18">
        <f t="shared" si="9"/>
        <v>0.06843394699097978</v>
      </c>
      <c r="M210" s="17">
        <v>0</v>
      </c>
      <c r="N210" s="17">
        <v>62342.28039188864</v>
      </c>
      <c r="O210" s="17">
        <v>62342.28039188864</v>
      </c>
      <c r="P210" s="17">
        <v>0</v>
      </c>
      <c r="Q210" s="17">
        <v>0</v>
      </c>
      <c r="R210" s="17">
        <v>62342.28039188864</v>
      </c>
    </row>
    <row r="211" spans="1:18" ht="15" customHeight="1" outlineLevel="2">
      <c r="A211" s="4" t="s">
        <v>21</v>
      </c>
      <c r="B211" s="16" t="s">
        <v>226</v>
      </c>
      <c r="C211" s="17">
        <v>0</v>
      </c>
      <c r="D211" s="17">
        <v>201820.49352865203</v>
      </c>
      <c r="E211" s="17">
        <v>353749.78159804567</v>
      </c>
      <c r="F211" s="17">
        <v>177406.02333225156</v>
      </c>
      <c r="G211" s="17">
        <v>313497.28798066056</v>
      </c>
      <c r="H211" s="17">
        <v>353749.78159804567</v>
      </c>
      <c r="I211" s="16" t="s">
        <v>19</v>
      </c>
      <c r="J211" s="17">
        <v>329541.2877960943</v>
      </c>
      <c r="K211" s="17">
        <f t="shared" si="8"/>
        <v>24208.49380195135</v>
      </c>
      <c r="L211" s="18">
        <f t="shared" si="9"/>
        <v>0.06843394699097984</v>
      </c>
      <c r="M211" s="17">
        <v>0</v>
      </c>
      <c r="N211" s="17">
        <v>323904.68560100696</v>
      </c>
      <c r="O211" s="17">
        <v>323904.68560100696</v>
      </c>
      <c r="P211" s="17">
        <v>0</v>
      </c>
      <c r="Q211" s="17">
        <v>0</v>
      </c>
      <c r="R211" s="17">
        <v>323904.68560100696</v>
      </c>
    </row>
    <row r="212" spans="1:18" ht="15" customHeight="1" outlineLevel="2">
      <c r="A212" s="4" t="s">
        <v>21</v>
      </c>
      <c r="B212" s="16" t="s">
        <v>227</v>
      </c>
      <c r="C212" s="17">
        <v>0</v>
      </c>
      <c r="D212" s="17">
        <v>52118.411747790284</v>
      </c>
      <c r="E212" s="17">
        <v>91352.84752636077</v>
      </c>
      <c r="F212" s="17">
        <v>45523.90925901387</v>
      </c>
      <c r="G212" s="17">
        <v>80446.09660321503</v>
      </c>
      <c r="H212" s="17">
        <v>91352.84752636077</v>
      </c>
      <c r="I212" s="16" t="s">
        <v>19</v>
      </c>
      <c r="J212" s="17">
        <v>85101.21160126674</v>
      </c>
      <c r="K212" s="17">
        <f t="shared" si="8"/>
        <v>6251.6359250940295</v>
      </c>
      <c r="L212" s="18">
        <f t="shared" si="9"/>
        <v>0.06843394699097977</v>
      </c>
      <c r="M212" s="17">
        <v>0</v>
      </c>
      <c r="N212" s="17">
        <v>84116.90995044753</v>
      </c>
      <c r="O212" s="17">
        <v>84116.90995044753</v>
      </c>
      <c r="P212" s="17">
        <v>0</v>
      </c>
      <c r="Q212" s="17">
        <v>0</v>
      </c>
      <c r="R212" s="17">
        <v>84116.90995044753</v>
      </c>
    </row>
    <row r="213" spans="1:18" ht="15" customHeight="1" outlineLevel="2">
      <c r="A213" s="4" t="s">
        <v>21</v>
      </c>
      <c r="B213" s="16" t="s">
        <v>228</v>
      </c>
      <c r="C213" s="17">
        <v>0</v>
      </c>
      <c r="D213" s="17">
        <v>43255.554435183316</v>
      </c>
      <c r="E213" s="17">
        <v>80048.32172733903</v>
      </c>
      <c r="F213" s="17">
        <v>37471.318627469846</v>
      </c>
      <c r="G213" s="17">
        <v>69910.72966658734</v>
      </c>
      <c r="H213" s="17">
        <v>80048.32172733903</v>
      </c>
      <c r="I213" s="16" t="s">
        <v>19</v>
      </c>
      <c r="J213" s="17">
        <v>74570.29912153342</v>
      </c>
      <c r="K213" s="17">
        <f t="shared" si="8"/>
        <v>5478.022605805614</v>
      </c>
      <c r="L213" s="18">
        <f t="shared" si="9"/>
        <v>0.06843394699097978</v>
      </c>
      <c r="M213" s="17">
        <v>0</v>
      </c>
      <c r="N213" s="17">
        <v>73786.42683820489</v>
      </c>
      <c r="O213" s="17">
        <v>73786.42683820489</v>
      </c>
      <c r="P213" s="17">
        <v>0</v>
      </c>
      <c r="Q213" s="17">
        <v>0</v>
      </c>
      <c r="R213" s="17">
        <v>73786.42683820489</v>
      </c>
    </row>
    <row r="214" spans="1:18" ht="15" customHeight="1" outlineLevel="2">
      <c r="A214" s="4" t="s">
        <v>21</v>
      </c>
      <c r="B214" s="16" t="s">
        <v>219</v>
      </c>
      <c r="C214" s="17">
        <v>0</v>
      </c>
      <c r="D214" s="17">
        <v>114297.92593812947</v>
      </c>
      <c r="E214" s="17">
        <v>169762.29900561747</v>
      </c>
      <c r="F214" s="17">
        <v>119822.13949377836</v>
      </c>
      <c r="G214" s="17">
        <v>179421.49821271378</v>
      </c>
      <c r="H214" s="17">
        <v>179421.49821271378</v>
      </c>
      <c r="I214" s="16" t="s">
        <v>40</v>
      </c>
      <c r="J214" s="17">
        <v>167142.97691498275</v>
      </c>
      <c r="K214" s="17">
        <f t="shared" si="8"/>
        <v>12278.52129773103</v>
      </c>
      <c r="L214" s="18">
        <f t="shared" si="9"/>
        <v>0.0684339469909798</v>
      </c>
      <c r="M214" s="17">
        <v>0</v>
      </c>
      <c r="N214" s="17">
        <v>164597.21711309708</v>
      </c>
      <c r="O214" s="17">
        <v>164597.21711309708</v>
      </c>
      <c r="P214" s="17">
        <v>0</v>
      </c>
      <c r="Q214" s="17">
        <v>0</v>
      </c>
      <c r="R214" s="17">
        <v>164597.21711309708</v>
      </c>
    </row>
    <row r="215" spans="1:18" ht="15" customHeight="1" outlineLevel="2">
      <c r="A215" s="4" t="s">
        <v>21</v>
      </c>
      <c r="B215" s="16" t="s">
        <v>229</v>
      </c>
      <c r="C215" s="17">
        <v>0</v>
      </c>
      <c r="D215" s="17">
        <v>16502.652035802323</v>
      </c>
      <c r="E215" s="17">
        <v>30539.652462337745</v>
      </c>
      <c r="F215" s="17">
        <v>14732.512077779616</v>
      </c>
      <c r="G215" s="17">
        <v>27486.640633573275</v>
      </c>
      <c r="H215" s="17">
        <v>30539.652462337745</v>
      </c>
      <c r="I215" s="16" t="s">
        <v>19</v>
      </c>
      <c r="J215" s="17">
        <v>28449.703504607176</v>
      </c>
      <c r="K215" s="17">
        <f t="shared" si="8"/>
        <v>2089.9489577305685</v>
      </c>
      <c r="L215" s="18">
        <f t="shared" si="9"/>
        <v>0.06843394699097985</v>
      </c>
      <c r="M215" s="17">
        <v>0</v>
      </c>
      <c r="N215" s="17">
        <v>48659.720199999996</v>
      </c>
      <c r="O215" s="17">
        <v>48659.720199999996</v>
      </c>
      <c r="P215" s="17">
        <v>0</v>
      </c>
      <c r="Q215" s="17">
        <v>0</v>
      </c>
      <c r="R215" s="17">
        <v>48659.720199999996</v>
      </c>
    </row>
    <row r="216" spans="1:18" ht="15" customHeight="1" outlineLevel="2">
      <c r="A216" s="4" t="s">
        <v>21</v>
      </c>
      <c r="B216" s="16" t="s">
        <v>230</v>
      </c>
      <c r="C216" s="17">
        <v>0</v>
      </c>
      <c r="D216" s="17">
        <v>80559.74016259704</v>
      </c>
      <c r="E216" s="17">
        <v>141204.6417578907</v>
      </c>
      <c r="F216" s="17">
        <v>72595.42787136039</v>
      </c>
      <c r="G216" s="17">
        <v>128284.65082521107</v>
      </c>
      <c r="H216" s="17">
        <v>141204.6417578907</v>
      </c>
      <c r="I216" s="16" t="s">
        <v>19</v>
      </c>
      <c r="J216" s="17">
        <v>131541.4507889509</v>
      </c>
      <c r="K216" s="17">
        <f t="shared" si="8"/>
        <v>9663.190968939802</v>
      </c>
      <c r="L216" s="18">
        <f t="shared" si="9"/>
        <v>0.06843394699097992</v>
      </c>
      <c r="M216" s="17">
        <v>0</v>
      </c>
      <c r="N216" s="17">
        <v>129673.2762748431</v>
      </c>
      <c r="O216" s="17">
        <v>129673.2762748431</v>
      </c>
      <c r="P216" s="17">
        <v>0</v>
      </c>
      <c r="Q216" s="17">
        <v>0</v>
      </c>
      <c r="R216" s="17">
        <v>129673.2762748431</v>
      </c>
    </row>
    <row r="217" spans="1:18" ht="15" customHeight="1" outlineLevel="2">
      <c r="A217" s="4" t="s">
        <v>21</v>
      </c>
      <c r="B217" s="16" t="s">
        <v>231</v>
      </c>
      <c r="C217" s="17">
        <v>0</v>
      </c>
      <c r="D217" s="17">
        <v>134161.98740192206</v>
      </c>
      <c r="E217" s="17">
        <v>248278.91056675455</v>
      </c>
      <c r="F217" s="17">
        <v>117078.28322316958</v>
      </c>
      <c r="G217" s="17">
        <v>218434.48557593048</v>
      </c>
      <c r="H217" s="17">
        <v>248278.91056675455</v>
      </c>
      <c r="I217" s="16" t="s">
        <v>19</v>
      </c>
      <c r="J217" s="17">
        <v>231288.20476205106</v>
      </c>
      <c r="K217" s="17">
        <f t="shared" si="8"/>
        <v>16990.705804703495</v>
      </c>
      <c r="L217" s="18">
        <f t="shared" si="9"/>
        <v>0.0684339469909798</v>
      </c>
      <c r="M217" s="17">
        <v>0</v>
      </c>
      <c r="N217" s="17">
        <v>227521.60227728527</v>
      </c>
      <c r="O217" s="17">
        <v>227521.60227728527</v>
      </c>
      <c r="P217" s="17">
        <v>0</v>
      </c>
      <c r="Q217" s="17">
        <v>0</v>
      </c>
      <c r="R217" s="17">
        <v>227521.60227728527</v>
      </c>
    </row>
    <row r="218" spans="1:18" ht="15" customHeight="1" outlineLevel="2">
      <c r="A218" s="4" t="s">
        <v>21</v>
      </c>
      <c r="B218" s="16" t="s">
        <v>232</v>
      </c>
      <c r="C218" s="17">
        <v>0</v>
      </c>
      <c r="D218" s="17">
        <v>41405.8661971209</v>
      </c>
      <c r="E218" s="17">
        <v>61498.53534304004</v>
      </c>
      <c r="F218" s="17">
        <v>34687.72538987688</v>
      </c>
      <c r="G218" s="17">
        <v>51941.34978174097</v>
      </c>
      <c r="H218" s="17">
        <v>61498.53534304004</v>
      </c>
      <c r="I218" s="16" t="s">
        <v>19</v>
      </c>
      <c r="J218" s="17">
        <v>57289.947835351544</v>
      </c>
      <c r="K218" s="17">
        <f t="shared" si="8"/>
        <v>4208.587507688499</v>
      </c>
      <c r="L218" s="18">
        <f t="shared" si="9"/>
        <v>0.06843394699097978</v>
      </c>
      <c r="M218" s="17">
        <v>0</v>
      </c>
      <c r="N218" s="17">
        <v>56834.96346985271</v>
      </c>
      <c r="O218" s="17">
        <v>56834.96346985271</v>
      </c>
      <c r="P218" s="17">
        <v>0</v>
      </c>
      <c r="Q218" s="17">
        <v>0</v>
      </c>
      <c r="R218" s="17">
        <v>56834.96346985271</v>
      </c>
    </row>
    <row r="219" spans="1:18" ht="15" customHeight="1" outlineLevel="2">
      <c r="A219" s="4" t="s">
        <v>21</v>
      </c>
      <c r="B219" s="16" t="s">
        <v>233</v>
      </c>
      <c r="C219" s="17">
        <v>0</v>
      </c>
      <c r="D219" s="17">
        <v>3024.524591330322</v>
      </c>
      <c r="E219" s="17">
        <v>4492.209668801835</v>
      </c>
      <c r="F219" s="17">
        <v>16787.16343102376</v>
      </c>
      <c r="G219" s="17">
        <v>25137.0742190124</v>
      </c>
      <c r="H219" s="17">
        <v>25137.0742190124</v>
      </c>
      <c r="I219" s="16" t="s">
        <v>40</v>
      </c>
      <c r="J219" s="17">
        <v>23416.84501440018</v>
      </c>
      <c r="K219" s="17">
        <f t="shared" si="8"/>
        <v>1720.2292046122202</v>
      </c>
      <c r="L219" s="18">
        <f t="shared" si="9"/>
        <v>0.06843394699097982</v>
      </c>
      <c r="M219" s="17">
        <v>0</v>
      </c>
      <c r="N219" s="17">
        <v>48659.720199999996</v>
      </c>
      <c r="O219" s="17">
        <v>48659.720199999996</v>
      </c>
      <c r="P219" s="17">
        <v>0</v>
      </c>
      <c r="Q219" s="17">
        <v>0</v>
      </c>
      <c r="R219" s="17">
        <v>48659.720199999996</v>
      </c>
    </row>
    <row r="220" spans="1:18" ht="15" customHeight="1" outlineLevel="2">
      <c r="A220" s="4" t="s">
        <v>21</v>
      </c>
      <c r="B220" s="16" t="s">
        <v>236</v>
      </c>
      <c r="C220" s="17">
        <v>0</v>
      </c>
      <c r="D220" s="17">
        <v>81.52731228059248</v>
      </c>
      <c r="E220" s="17">
        <v>150.87352161120785</v>
      </c>
      <c r="F220" s="17">
        <v>68.95903410558631</v>
      </c>
      <c r="G220" s="17">
        <v>128.65764060233823</v>
      </c>
      <c r="H220" s="17">
        <v>150.87352161120785</v>
      </c>
      <c r="I220" s="16" t="s">
        <v>19</v>
      </c>
      <c r="J220" s="17">
        <v>140.548651030924</v>
      </c>
      <c r="K220" s="17">
        <f t="shared" si="8"/>
        <v>10.324870580283857</v>
      </c>
      <c r="L220" s="18">
        <f t="shared" si="9"/>
        <v>0.06843394699097989</v>
      </c>
      <c r="M220" s="17">
        <v>0</v>
      </c>
      <c r="N220" s="17">
        <v>48659.720199999996</v>
      </c>
      <c r="O220" s="17">
        <v>48659.720199999996</v>
      </c>
      <c r="P220" s="17">
        <v>0</v>
      </c>
      <c r="Q220" s="17">
        <v>0</v>
      </c>
      <c r="R220" s="17">
        <v>48659.720199999996</v>
      </c>
    </row>
    <row r="221" spans="1:18" ht="15" customHeight="1" outlineLevel="2">
      <c r="A221" s="4" t="s">
        <v>21</v>
      </c>
      <c r="B221" s="16" t="s">
        <v>235</v>
      </c>
      <c r="C221" s="17">
        <v>0</v>
      </c>
      <c r="D221" s="17">
        <v>107602.71687025046</v>
      </c>
      <c r="E221" s="17">
        <v>188605.41916580428</v>
      </c>
      <c r="F221" s="17">
        <v>94351.00197060921</v>
      </c>
      <c r="G221" s="17">
        <v>166729.31167768154</v>
      </c>
      <c r="H221" s="17">
        <v>188605.41916580428</v>
      </c>
      <c r="I221" s="16" t="s">
        <v>19</v>
      </c>
      <c r="J221" s="17">
        <v>175698.4059084001</v>
      </c>
      <c r="K221" s="17">
        <f t="shared" si="8"/>
        <v>12907.013257404178</v>
      </c>
      <c r="L221" s="18">
        <f t="shared" si="9"/>
        <v>0.06843394699097981</v>
      </c>
      <c r="M221" s="17">
        <v>0</v>
      </c>
      <c r="N221" s="17">
        <v>172989.81508640465</v>
      </c>
      <c r="O221" s="17">
        <v>172989.81508640465</v>
      </c>
      <c r="P221" s="17">
        <v>0</v>
      </c>
      <c r="Q221" s="17">
        <v>0</v>
      </c>
      <c r="R221" s="17">
        <v>172989.81508640465</v>
      </c>
    </row>
    <row r="222" spans="1:18" ht="15" customHeight="1" outlineLevel="2">
      <c r="A222" s="4" t="s">
        <v>21</v>
      </c>
      <c r="B222" s="16" t="s">
        <v>237</v>
      </c>
      <c r="C222" s="17">
        <v>0</v>
      </c>
      <c r="D222" s="17">
        <v>80407.79692233613</v>
      </c>
      <c r="E222" s="17">
        <v>140938.31653433276</v>
      </c>
      <c r="F222" s="17">
        <v>70240.43762110261</v>
      </c>
      <c r="G222" s="17">
        <v>124123.10634769335</v>
      </c>
      <c r="H222" s="17">
        <v>140938.31653433276</v>
      </c>
      <c r="I222" s="16" t="s">
        <v>19</v>
      </c>
      <c r="J222" s="17">
        <v>131293.3512516243</v>
      </c>
      <c r="K222" s="17">
        <f t="shared" si="8"/>
        <v>9644.965282708465</v>
      </c>
      <c r="L222" s="18">
        <f t="shared" si="9"/>
        <v>0.06843394699097984</v>
      </c>
      <c r="M222" s="17">
        <v>0</v>
      </c>
      <c r="N222" s="17">
        <v>129429.89868667681</v>
      </c>
      <c r="O222" s="17">
        <v>129429.89868667681</v>
      </c>
      <c r="P222" s="17">
        <v>0</v>
      </c>
      <c r="Q222" s="17">
        <v>0</v>
      </c>
      <c r="R222" s="17">
        <v>129429.89868667681</v>
      </c>
    </row>
    <row r="223" spans="1:18" ht="15" customHeight="1" outlineLevel="2">
      <c r="A223" s="4" t="s">
        <v>21</v>
      </c>
      <c r="B223" s="16" t="s">
        <v>238</v>
      </c>
      <c r="C223" s="17">
        <v>4244973.011826264</v>
      </c>
      <c r="D223" s="17">
        <v>1227525.1606283186</v>
      </c>
      <c r="E223" s="17">
        <v>1823195.7548232796</v>
      </c>
      <c r="F223" s="17">
        <v>1295863.0640447577</v>
      </c>
      <c r="G223" s="17">
        <v>1940423.476093088</v>
      </c>
      <c r="H223" s="17">
        <v>1940423.476093088</v>
      </c>
      <c r="I223" s="16" t="s">
        <v>40</v>
      </c>
      <c r="J223" s="17">
        <v>1807632.6387900808</v>
      </c>
      <c r="K223" s="17">
        <f t="shared" si="8"/>
        <v>132790.83730300725</v>
      </c>
      <c r="L223" s="18">
        <f t="shared" si="9"/>
        <v>0.06843394699097985</v>
      </c>
      <c r="M223" s="17">
        <v>4228252.150579825</v>
      </c>
      <c r="N223" s="17">
        <v>1777497.183690793</v>
      </c>
      <c r="O223" s="17">
        <v>6005749.334270618</v>
      </c>
      <c r="P223" s="17">
        <v>342484.3333</v>
      </c>
      <c r="Q223" s="17">
        <v>0</v>
      </c>
      <c r="R223" s="17">
        <v>6348233.667570618</v>
      </c>
    </row>
    <row r="224" spans="1:18" ht="15" customHeight="1" outlineLevel="2">
      <c r="A224" s="4" t="s">
        <v>21</v>
      </c>
      <c r="B224" s="16" t="s">
        <v>239</v>
      </c>
      <c r="C224" s="17">
        <v>0</v>
      </c>
      <c r="D224" s="17">
        <v>332336.1186528913</v>
      </c>
      <c r="E224" s="17">
        <v>582516.8065695578</v>
      </c>
      <c r="F224" s="17">
        <v>285523.7070346954</v>
      </c>
      <c r="G224" s="17">
        <v>504553.93863331707</v>
      </c>
      <c r="H224" s="17">
        <v>582516.8065695578</v>
      </c>
      <c r="I224" s="16" t="s">
        <v>19</v>
      </c>
      <c r="J224" s="17">
        <v>542652.8823074218</v>
      </c>
      <c r="K224" s="17">
        <f t="shared" si="8"/>
        <v>39863.92426213599</v>
      </c>
      <c r="L224" s="18">
        <f t="shared" si="9"/>
        <v>0.06843394699097986</v>
      </c>
      <c r="M224" s="17">
        <v>0</v>
      </c>
      <c r="N224" s="17">
        <v>532960.2382284959</v>
      </c>
      <c r="O224" s="17">
        <v>532960.2382284959</v>
      </c>
      <c r="P224" s="17">
        <v>0</v>
      </c>
      <c r="Q224" s="17">
        <v>0</v>
      </c>
      <c r="R224" s="17">
        <v>532960.2382284959</v>
      </c>
    </row>
    <row r="225" spans="1:18" ht="15" customHeight="1" outlineLevel="2">
      <c r="A225" s="4" t="s">
        <v>21</v>
      </c>
      <c r="B225" s="16" t="s">
        <v>240</v>
      </c>
      <c r="C225" s="17">
        <v>0</v>
      </c>
      <c r="D225" s="17">
        <v>153416.14028674527</v>
      </c>
      <c r="E225" s="17">
        <v>268906.91411547136</v>
      </c>
      <c r="F225" s="17">
        <v>135518.54904681144</v>
      </c>
      <c r="G225" s="17">
        <v>239477.19924752973</v>
      </c>
      <c r="H225" s="17">
        <v>268906.91411547136</v>
      </c>
      <c r="I225" s="16" t="s">
        <v>19</v>
      </c>
      <c r="J225" s="17">
        <v>250504.55260938522</v>
      </c>
      <c r="K225" s="17">
        <f t="shared" si="8"/>
        <v>18402.361506086134</v>
      </c>
      <c r="L225" s="18">
        <f t="shared" si="9"/>
        <v>0.06843394699097984</v>
      </c>
      <c r="M225" s="17">
        <v>0</v>
      </c>
      <c r="N225" s="17">
        <v>246372.2153934711</v>
      </c>
      <c r="O225" s="17">
        <v>246372.2153934711</v>
      </c>
      <c r="P225" s="17">
        <v>0</v>
      </c>
      <c r="Q225" s="17">
        <v>0</v>
      </c>
      <c r="R225" s="17">
        <v>246372.2153934711</v>
      </c>
    </row>
    <row r="226" spans="1:18" ht="15" customHeight="1" outlineLevel="2">
      <c r="A226" s="4" t="s">
        <v>21</v>
      </c>
      <c r="B226" s="16" t="s">
        <v>241</v>
      </c>
      <c r="C226" s="17">
        <v>0</v>
      </c>
      <c r="D226" s="17">
        <v>140483.19965646815</v>
      </c>
      <c r="E226" s="17">
        <v>246238.131360109</v>
      </c>
      <c r="F226" s="17">
        <v>123240.8706034723</v>
      </c>
      <c r="G226" s="17">
        <v>217781.09884243316</v>
      </c>
      <c r="H226" s="17">
        <v>246238.131360109</v>
      </c>
      <c r="I226" s="16" t="s">
        <v>19</v>
      </c>
      <c r="J226" s="17">
        <v>229387.08413145336</v>
      </c>
      <c r="K226" s="17">
        <f t="shared" si="8"/>
        <v>16851.047228655632</v>
      </c>
      <c r="L226" s="18">
        <f t="shared" si="9"/>
        <v>0.06843394699097985</v>
      </c>
      <c r="M226" s="17">
        <v>0</v>
      </c>
      <c r="N226" s="17">
        <v>225656.66468460072</v>
      </c>
      <c r="O226" s="17">
        <v>225656.66468460072</v>
      </c>
      <c r="P226" s="17">
        <v>0</v>
      </c>
      <c r="Q226" s="17">
        <v>0</v>
      </c>
      <c r="R226" s="17">
        <v>225656.66468460072</v>
      </c>
    </row>
    <row r="227" spans="1:18" ht="15" customHeight="1" outlineLevel="2">
      <c r="A227" s="4" t="s">
        <v>21</v>
      </c>
      <c r="B227" s="16" t="s">
        <v>242</v>
      </c>
      <c r="C227" s="17">
        <v>0</v>
      </c>
      <c r="D227" s="17">
        <v>123780.90564073413</v>
      </c>
      <c r="E227" s="17">
        <v>216962.44801919276</v>
      </c>
      <c r="F227" s="17">
        <v>115032.19555600912</v>
      </c>
      <c r="G227" s="17">
        <v>203275.4055353086</v>
      </c>
      <c r="H227" s="17">
        <v>216962.44801919276</v>
      </c>
      <c r="I227" s="16" t="s">
        <v>19</v>
      </c>
      <c r="J227" s="17">
        <v>202114.85135241412</v>
      </c>
      <c r="K227" s="17">
        <f t="shared" si="8"/>
        <v>14847.596666778642</v>
      </c>
      <c r="L227" s="18">
        <f t="shared" si="9"/>
        <v>0.06843394699097977</v>
      </c>
      <c r="M227" s="17">
        <v>0</v>
      </c>
      <c r="N227" s="17">
        <v>198903.49009510403</v>
      </c>
      <c r="O227" s="17">
        <v>198903.49009510403</v>
      </c>
      <c r="P227" s="17">
        <v>0</v>
      </c>
      <c r="Q227" s="17">
        <v>0</v>
      </c>
      <c r="R227" s="17">
        <v>198903.49009510403</v>
      </c>
    </row>
    <row r="228" spans="1:18" ht="15" customHeight="1" outlineLevel="2">
      <c r="A228" s="4" t="s">
        <v>21</v>
      </c>
      <c r="B228" s="16" t="s">
        <v>243</v>
      </c>
      <c r="C228" s="17">
        <v>0</v>
      </c>
      <c r="D228" s="17">
        <v>142362.97110958537</v>
      </c>
      <c r="E228" s="17">
        <v>249532.98377756213</v>
      </c>
      <c r="F228" s="17">
        <v>123851.11750483059</v>
      </c>
      <c r="G228" s="17">
        <v>218859.47681957844</v>
      </c>
      <c r="H228" s="17">
        <v>249532.98377756213</v>
      </c>
      <c r="I228" s="16" t="s">
        <v>19</v>
      </c>
      <c r="J228" s="17">
        <v>232456.4567932274</v>
      </c>
      <c r="K228" s="17">
        <f t="shared" si="8"/>
        <v>17076.52698433472</v>
      </c>
      <c r="L228" s="18">
        <f t="shared" si="9"/>
        <v>0.06843394699097985</v>
      </c>
      <c r="M228" s="17">
        <v>0</v>
      </c>
      <c r="N228" s="17">
        <v>228667.61957655885</v>
      </c>
      <c r="O228" s="17">
        <v>228667.61957655885</v>
      </c>
      <c r="P228" s="17">
        <v>0</v>
      </c>
      <c r="Q228" s="17">
        <v>0</v>
      </c>
      <c r="R228" s="17">
        <v>228667.61957655885</v>
      </c>
    </row>
    <row r="229" spans="1:18" ht="15" customHeight="1" outlineLevel="2">
      <c r="A229" s="4" t="s">
        <v>21</v>
      </c>
      <c r="B229" s="16" t="s">
        <v>244</v>
      </c>
      <c r="C229" s="17">
        <v>0</v>
      </c>
      <c r="D229" s="17">
        <v>27144.074457921713</v>
      </c>
      <c r="E229" s="17">
        <v>47577.975077182586</v>
      </c>
      <c r="F229" s="17">
        <v>24080.175353859817</v>
      </c>
      <c r="G229" s="17">
        <v>42552.49920909203</v>
      </c>
      <c r="H229" s="17">
        <v>47577.975077182586</v>
      </c>
      <c r="I229" s="16" t="s">
        <v>19</v>
      </c>
      <c r="J229" s="17">
        <v>44322.02645281251</v>
      </c>
      <c r="K229" s="17">
        <f t="shared" si="8"/>
        <v>3255.948624370074</v>
      </c>
      <c r="L229" s="18">
        <f t="shared" si="9"/>
        <v>0.06843394699097986</v>
      </c>
      <c r="M229" s="17">
        <v>0</v>
      </c>
      <c r="N229" s="17">
        <v>48659.720199999996</v>
      </c>
      <c r="O229" s="17">
        <v>48659.720199999996</v>
      </c>
      <c r="P229" s="17">
        <v>0</v>
      </c>
      <c r="Q229" s="17">
        <v>0</v>
      </c>
      <c r="R229" s="17">
        <v>48659.720199999996</v>
      </c>
    </row>
    <row r="230" spans="1:18" ht="15" customHeight="1" outlineLevel="2">
      <c r="A230" s="4" t="s">
        <v>21</v>
      </c>
      <c r="B230" s="16" t="s">
        <v>245</v>
      </c>
      <c r="C230" s="17">
        <v>0</v>
      </c>
      <c r="D230" s="17">
        <v>66151.71051906706</v>
      </c>
      <c r="E230" s="17">
        <v>115950.3316006652</v>
      </c>
      <c r="F230" s="17">
        <v>54848.0953066117</v>
      </c>
      <c r="G230" s="17">
        <v>96923.028917258</v>
      </c>
      <c r="H230" s="17">
        <v>115950.3316006652</v>
      </c>
      <c r="I230" s="16" t="s">
        <v>19</v>
      </c>
      <c r="J230" s="17">
        <v>108015.39275431875</v>
      </c>
      <c r="K230" s="17">
        <f t="shared" si="8"/>
        <v>7934.938846346457</v>
      </c>
      <c r="L230" s="18">
        <f t="shared" si="9"/>
        <v>0.06843394699097984</v>
      </c>
      <c r="M230" s="17">
        <v>0</v>
      </c>
      <c r="N230" s="17">
        <v>106594.97743871392</v>
      </c>
      <c r="O230" s="17">
        <v>106594.97743871392</v>
      </c>
      <c r="P230" s="17">
        <v>0</v>
      </c>
      <c r="Q230" s="17">
        <v>0</v>
      </c>
      <c r="R230" s="17">
        <v>106594.97743871392</v>
      </c>
    </row>
    <row r="231" spans="1:18" ht="15" customHeight="1" outlineLevel="2">
      <c r="A231" s="4" t="s">
        <v>21</v>
      </c>
      <c r="B231" s="16" t="s">
        <v>246</v>
      </c>
      <c r="C231" s="17">
        <v>0</v>
      </c>
      <c r="D231" s="17">
        <v>11535.213164200815</v>
      </c>
      <c r="E231" s="17">
        <v>20218.854221281686</v>
      </c>
      <c r="F231" s="17">
        <v>11561.001134418451</v>
      </c>
      <c r="G231" s="17">
        <v>20429.64739248871</v>
      </c>
      <c r="H231" s="17">
        <v>20429.64739248871</v>
      </c>
      <c r="I231" s="16" t="s">
        <v>40</v>
      </c>
      <c r="J231" s="17">
        <v>19031.56598578673</v>
      </c>
      <c r="K231" s="17">
        <f t="shared" si="8"/>
        <v>1398.081406701982</v>
      </c>
      <c r="L231" s="18">
        <f t="shared" si="9"/>
        <v>0.06843394699097984</v>
      </c>
      <c r="M231" s="17">
        <v>0</v>
      </c>
      <c r="N231" s="17">
        <v>48659.720199999996</v>
      </c>
      <c r="O231" s="17">
        <v>48659.720199999996</v>
      </c>
      <c r="P231" s="17">
        <v>0</v>
      </c>
      <c r="Q231" s="17">
        <v>0</v>
      </c>
      <c r="R231" s="17">
        <v>48659.720199999996</v>
      </c>
    </row>
    <row r="232" spans="1:18" ht="15" customHeight="1" outlineLevel="2">
      <c r="A232" s="4" t="s">
        <v>21</v>
      </c>
      <c r="B232" s="16" t="s">
        <v>169</v>
      </c>
      <c r="C232" s="17">
        <v>0</v>
      </c>
      <c r="D232" s="17">
        <v>361.9427811650839</v>
      </c>
      <c r="E232" s="17">
        <v>634.4111915966575</v>
      </c>
      <c r="F232" s="17">
        <v>322.69396757810046</v>
      </c>
      <c r="G232" s="17">
        <v>570.2381564237601</v>
      </c>
      <c r="H232" s="17">
        <v>634.4111915966575</v>
      </c>
      <c r="I232" s="16" t="s">
        <v>19</v>
      </c>
      <c r="J232" s="17">
        <v>590.9959297404475</v>
      </c>
      <c r="K232" s="17">
        <f t="shared" si="8"/>
        <v>43.41526185621001</v>
      </c>
      <c r="L232" s="18">
        <f t="shared" si="9"/>
        <v>0.06843394699097982</v>
      </c>
      <c r="M232" s="17">
        <v>0</v>
      </c>
      <c r="N232" s="17">
        <v>48659.720199999996</v>
      </c>
      <c r="O232" s="17">
        <v>48659.720199999996</v>
      </c>
      <c r="P232" s="17">
        <v>0</v>
      </c>
      <c r="Q232" s="17">
        <v>0</v>
      </c>
      <c r="R232" s="17">
        <v>48659.720199999996</v>
      </c>
    </row>
    <row r="233" spans="1:18" ht="15" customHeight="1" outlineLevel="2">
      <c r="A233" s="4" t="s">
        <v>21</v>
      </c>
      <c r="B233" s="16" t="s">
        <v>248</v>
      </c>
      <c r="C233" s="17">
        <v>0</v>
      </c>
      <c r="D233" s="17">
        <v>185956.61660459146</v>
      </c>
      <c r="E233" s="17">
        <v>325943.670835622</v>
      </c>
      <c r="F233" s="17">
        <v>167455.6851703986</v>
      </c>
      <c r="G233" s="17">
        <v>295913.8713094619</v>
      </c>
      <c r="H233" s="17">
        <v>325943.670835622</v>
      </c>
      <c r="I233" s="16" t="s">
        <v>19</v>
      </c>
      <c r="J233" s="17">
        <v>303638.0589436117</v>
      </c>
      <c r="K233" s="17">
        <f t="shared" si="8"/>
        <v>22305.611892010318</v>
      </c>
      <c r="L233" s="18">
        <f t="shared" si="9"/>
        <v>0.06843394699097978</v>
      </c>
      <c r="M233" s="17">
        <v>0</v>
      </c>
      <c r="N233" s="17">
        <v>298494.4593999908</v>
      </c>
      <c r="O233" s="17">
        <v>298494.4593999908</v>
      </c>
      <c r="P233" s="17">
        <v>0</v>
      </c>
      <c r="Q233" s="17">
        <v>0</v>
      </c>
      <c r="R233" s="17">
        <v>298494.4593999908</v>
      </c>
    </row>
    <row r="234" spans="1:18" ht="15" customHeight="1" outlineLevel="2">
      <c r="A234" s="4" t="s">
        <v>21</v>
      </c>
      <c r="B234" s="16" t="s">
        <v>247</v>
      </c>
      <c r="C234" s="17">
        <v>0</v>
      </c>
      <c r="D234" s="17">
        <v>1487.392956974723</v>
      </c>
      <c r="E234" s="17">
        <v>2607.0936825133717</v>
      </c>
      <c r="F234" s="17">
        <v>1260.4845851983048</v>
      </c>
      <c r="G234" s="17">
        <v>2227.4243657501484</v>
      </c>
      <c r="H234" s="17">
        <v>2607.0936825133717</v>
      </c>
      <c r="I234" s="16" t="s">
        <v>19</v>
      </c>
      <c r="J234" s="17">
        <v>2428.679971643733</v>
      </c>
      <c r="K234" s="17">
        <f t="shared" si="8"/>
        <v>178.41371086963863</v>
      </c>
      <c r="L234" s="18">
        <f t="shared" si="9"/>
        <v>0.06843394699097989</v>
      </c>
      <c r="M234" s="17">
        <v>0</v>
      </c>
      <c r="N234" s="17">
        <v>48659.720199999996</v>
      </c>
      <c r="O234" s="17">
        <v>48659.720199999996</v>
      </c>
      <c r="P234" s="17">
        <v>0</v>
      </c>
      <c r="Q234" s="17">
        <v>0</v>
      </c>
      <c r="R234" s="17">
        <v>48659.720199999996</v>
      </c>
    </row>
    <row r="235" spans="1:18" ht="15" customHeight="1" outlineLevel="2">
      <c r="A235" s="4" t="s">
        <v>21</v>
      </c>
      <c r="B235" s="16" t="s">
        <v>251</v>
      </c>
      <c r="C235" s="17">
        <v>0</v>
      </c>
      <c r="D235" s="17">
        <v>69251.32501736423</v>
      </c>
      <c r="E235" s="17">
        <v>121383.31777882602</v>
      </c>
      <c r="F235" s="17">
        <v>74557.26316812121</v>
      </c>
      <c r="G235" s="17">
        <v>131751.44430520135</v>
      </c>
      <c r="H235" s="17">
        <v>131751.44430520135</v>
      </c>
      <c r="I235" s="16" t="s">
        <v>40</v>
      </c>
      <c r="J235" s="17">
        <v>122735.17294963417</v>
      </c>
      <c r="K235" s="17">
        <f t="shared" si="8"/>
        <v>9016.27135556718</v>
      </c>
      <c r="L235" s="18">
        <f t="shared" si="9"/>
        <v>0.06843394699097982</v>
      </c>
      <c r="M235" s="17">
        <v>0</v>
      </c>
      <c r="N235" s="17">
        <v>121034.60373095336</v>
      </c>
      <c r="O235" s="17">
        <v>121034.60373095336</v>
      </c>
      <c r="P235" s="17">
        <v>0</v>
      </c>
      <c r="Q235" s="17">
        <v>0</v>
      </c>
      <c r="R235" s="17">
        <v>121034.60373095336</v>
      </c>
    </row>
    <row r="236" spans="1:18" ht="15" customHeight="1" outlineLevel="2">
      <c r="A236" s="4" t="s">
        <v>21</v>
      </c>
      <c r="B236" s="16" t="s">
        <v>252</v>
      </c>
      <c r="C236" s="17">
        <v>0</v>
      </c>
      <c r="D236" s="17">
        <v>164753.89835490467</v>
      </c>
      <c r="E236" s="17">
        <v>304892.0129115166</v>
      </c>
      <c r="F236" s="17">
        <v>146524.0555705332</v>
      </c>
      <c r="G236" s="17">
        <v>273371.8484925184</v>
      </c>
      <c r="H236" s="17">
        <v>304892.0129115166</v>
      </c>
      <c r="I236" s="16" t="s">
        <v>19</v>
      </c>
      <c r="J236" s="17">
        <v>284027.04906195676</v>
      </c>
      <c r="K236" s="17">
        <f t="shared" si="8"/>
        <v>20864.963849559834</v>
      </c>
      <c r="L236" s="18">
        <f t="shared" si="9"/>
        <v>0.06843394699097972</v>
      </c>
      <c r="M236" s="17">
        <v>0</v>
      </c>
      <c r="N236" s="17">
        <v>279256.6956462472</v>
      </c>
      <c r="O236" s="17">
        <v>279256.6956462472</v>
      </c>
      <c r="P236" s="17">
        <v>0</v>
      </c>
      <c r="Q236" s="17">
        <v>0</v>
      </c>
      <c r="R236" s="17">
        <v>279256.6956462472</v>
      </c>
    </row>
    <row r="237" spans="1:18" ht="15" customHeight="1" outlineLevel="2">
      <c r="A237" s="4" t="s">
        <v>21</v>
      </c>
      <c r="B237" s="16" t="s">
        <v>253</v>
      </c>
      <c r="C237" s="17">
        <v>0</v>
      </c>
      <c r="D237" s="17">
        <v>69881.07225753364</v>
      </c>
      <c r="E237" s="17">
        <v>122487.13506108966</v>
      </c>
      <c r="F237" s="17">
        <v>61495.23039169182</v>
      </c>
      <c r="G237" s="17">
        <v>108669.29763391253</v>
      </c>
      <c r="H237" s="17">
        <v>122487.13506108966</v>
      </c>
      <c r="I237" s="16" t="s">
        <v>19</v>
      </c>
      <c r="J237" s="17">
        <v>114104.85695324207</v>
      </c>
      <c r="K237" s="17">
        <f t="shared" si="8"/>
        <v>8382.278107847596</v>
      </c>
      <c r="L237" s="18">
        <f t="shared" si="9"/>
        <v>0.06843394699097982</v>
      </c>
      <c r="M237" s="17">
        <v>0</v>
      </c>
      <c r="N237" s="17">
        <v>112568.5440399603</v>
      </c>
      <c r="O237" s="17">
        <v>112568.5440399603</v>
      </c>
      <c r="P237" s="17">
        <v>0</v>
      </c>
      <c r="Q237" s="17">
        <v>0</v>
      </c>
      <c r="R237" s="17">
        <v>112568.5440399603</v>
      </c>
    </row>
    <row r="238" spans="1:18" ht="15" customHeight="1" outlineLevel="2">
      <c r="A238" s="4" t="s">
        <v>21</v>
      </c>
      <c r="B238" s="16" t="s">
        <v>254</v>
      </c>
      <c r="C238" s="17">
        <v>0</v>
      </c>
      <c r="D238" s="17">
        <v>98911.0636711561</v>
      </c>
      <c r="E238" s="17">
        <v>173370.7343567388</v>
      </c>
      <c r="F238" s="17">
        <v>87580.42464777203</v>
      </c>
      <c r="G238" s="17">
        <v>154764.90082780475</v>
      </c>
      <c r="H238" s="17">
        <v>173370.7343567388</v>
      </c>
      <c r="I238" s="16" t="s">
        <v>19</v>
      </c>
      <c r="J238" s="17">
        <v>161506.2907119825</v>
      </c>
      <c r="K238" s="17">
        <f t="shared" si="8"/>
        <v>11864.443644756306</v>
      </c>
      <c r="L238" s="18">
        <f t="shared" si="9"/>
        <v>0.06843394699097981</v>
      </c>
      <c r="M238" s="17">
        <v>0</v>
      </c>
      <c r="N238" s="17">
        <v>159067.8110202093</v>
      </c>
      <c r="O238" s="17">
        <v>159067.8110202093</v>
      </c>
      <c r="P238" s="17">
        <v>0</v>
      </c>
      <c r="Q238" s="17">
        <v>0</v>
      </c>
      <c r="R238" s="17">
        <v>159067.8110202093</v>
      </c>
    </row>
    <row r="239" spans="1:18" ht="15" customHeight="1" outlineLevel="2">
      <c r="A239" s="4" t="s">
        <v>21</v>
      </c>
      <c r="B239" s="16" t="s">
        <v>256</v>
      </c>
      <c r="C239" s="17">
        <v>0</v>
      </c>
      <c r="D239" s="17">
        <v>125143.5020239892</v>
      </c>
      <c r="E239" s="17">
        <v>185870.81466995715</v>
      </c>
      <c r="F239" s="17">
        <v>104888.04516211923</v>
      </c>
      <c r="G239" s="17">
        <v>157059.20698042103</v>
      </c>
      <c r="H239" s="17">
        <v>185870.81466995715</v>
      </c>
      <c r="I239" s="16" t="s">
        <v>19</v>
      </c>
      <c r="J239" s="17">
        <v>173150.94119166306</v>
      </c>
      <c r="K239" s="17">
        <f t="shared" si="8"/>
        <v>12719.873478294088</v>
      </c>
      <c r="L239" s="18">
        <f t="shared" si="9"/>
        <v>0.06843394699097985</v>
      </c>
      <c r="M239" s="17">
        <v>0</v>
      </c>
      <c r="N239" s="17">
        <v>170490.83493763482</v>
      </c>
      <c r="O239" s="17">
        <v>170490.83493763482</v>
      </c>
      <c r="P239" s="17">
        <v>0</v>
      </c>
      <c r="Q239" s="17">
        <v>0</v>
      </c>
      <c r="R239" s="17">
        <v>170490.83493763482</v>
      </c>
    </row>
    <row r="240" spans="1:18" ht="15" customHeight="1" outlineLevel="2">
      <c r="A240" s="4" t="s">
        <v>21</v>
      </c>
      <c r="B240" s="16" t="s">
        <v>257</v>
      </c>
      <c r="C240" s="17">
        <v>0</v>
      </c>
      <c r="D240" s="17">
        <v>91197.96205950178</v>
      </c>
      <c r="E240" s="17">
        <v>135452.81401019156</v>
      </c>
      <c r="F240" s="17">
        <v>96119.55472690273</v>
      </c>
      <c r="G240" s="17">
        <v>143929.2820967806</v>
      </c>
      <c r="H240" s="17">
        <v>143929.2820967806</v>
      </c>
      <c r="I240" s="16" t="s">
        <v>40</v>
      </c>
      <c r="J240" s="17">
        <v>134079.63323531975</v>
      </c>
      <c r="K240" s="17">
        <f t="shared" si="8"/>
        <v>9849.648861460853</v>
      </c>
      <c r="L240" s="18">
        <f t="shared" si="9"/>
        <v>0.06843394699097974</v>
      </c>
      <c r="M240" s="17">
        <v>0</v>
      </c>
      <c r="N240" s="17">
        <v>132163.15081785785</v>
      </c>
      <c r="O240" s="17">
        <v>132163.15081785785</v>
      </c>
      <c r="P240" s="17">
        <v>0</v>
      </c>
      <c r="Q240" s="17">
        <v>0</v>
      </c>
      <c r="R240" s="17">
        <v>132163.15081785785</v>
      </c>
    </row>
    <row r="241" spans="1:18" ht="15" customHeight="1" outlineLevel="1">
      <c r="A241" s="6" t="s">
        <v>622</v>
      </c>
      <c r="B241" s="16"/>
      <c r="C241" s="17">
        <f aca="true" t="shared" si="10" ref="C241:H241">SUBTOTAL(9,C4:C240)</f>
        <v>40382983.58964124</v>
      </c>
      <c r="D241" s="17">
        <f t="shared" si="10"/>
        <v>32479562.206530284</v>
      </c>
      <c r="E241" s="17">
        <f t="shared" si="10"/>
        <v>53990350.30538939</v>
      </c>
      <c r="F241" s="17">
        <f t="shared" si="10"/>
        <v>31460178.152593847</v>
      </c>
      <c r="G241" s="17">
        <f t="shared" si="10"/>
        <v>52405463.33333641</v>
      </c>
      <c r="H241" s="17">
        <f t="shared" si="10"/>
        <v>56026295.3882063</v>
      </c>
      <c r="I241" s="16"/>
      <c r="J241" s="17">
        <f>SUBTOTAL(9,J4:J240)</f>
        <v>52192194.85950875</v>
      </c>
      <c r="K241" s="17">
        <f>SUBTOTAL(9,K4:K240)</f>
        <v>3834100.5286974865</v>
      </c>
      <c r="L241" s="18"/>
      <c r="M241" s="17">
        <f aca="true" t="shared" si="11" ref="M241:R241">SUBTOTAL(9,M4:M240)</f>
        <v>40231372.45360911</v>
      </c>
      <c r="N241" s="17">
        <f t="shared" si="11"/>
        <v>52961657.55866086</v>
      </c>
      <c r="O241" s="17">
        <f t="shared" si="11"/>
        <v>93193030.01227006</v>
      </c>
      <c r="P241" s="17">
        <f t="shared" si="11"/>
        <v>4008173.8332</v>
      </c>
      <c r="Q241" s="17">
        <f t="shared" si="11"/>
        <v>-408463</v>
      </c>
      <c r="R241" s="17">
        <f t="shared" si="11"/>
        <v>96792740.84547007</v>
      </c>
    </row>
    <row r="242" spans="1:18" ht="15" customHeight="1" outlineLevel="2">
      <c r="A242" s="4" t="s">
        <v>17</v>
      </c>
      <c r="B242" s="16" t="s">
        <v>409</v>
      </c>
      <c r="C242" s="17">
        <v>419679.65765403176</v>
      </c>
      <c r="D242" s="17">
        <v>151419.50091168852</v>
      </c>
      <c r="E242" s="17">
        <v>142856.88079611122</v>
      </c>
      <c r="F242" s="17">
        <v>189894.10738975098</v>
      </c>
      <c r="G242" s="17">
        <v>180619.7978401998</v>
      </c>
      <c r="H242" s="17">
        <v>180619.7978401998</v>
      </c>
      <c r="I242" s="16" t="s">
        <v>40</v>
      </c>
      <c r="J242" s="17">
        <v>168259.27216928208</v>
      </c>
      <c r="K242" s="17">
        <f t="shared" si="8"/>
        <v>12360.525670917734</v>
      </c>
      <c r="L242" s="18">
        <f t="shared" si="9"/>
        <v>0.06843394699097986</v>
      </c>
      <c r="M242" s="17">
        <v>417172.1759418616</v>
      </c>
      <c r="N242" s="17">
        <v>165692.26650174303</v>
      </c>
      <c r="O242" s="17">
        <v>582864.4424436046</v>
      </c>
      <c r="P242" s="17">
        <v>518979.5</v>
      </c>
      <c r="Q242" s="17">
        <v>0</v>
      </c>
      <c r="R242" s="17">
        <v>1101843.9424436046</v>
      </c>
    </row>
    <row r="243" spans="1:18" ht="15" customHeight="1" outlineLevel="2">
      <c r="A243" s="4" t="s">
        <v>17</v>
      </c>
      <c r="B243" s="16" t="s">
        <v>593</v>
      </c>
      <c r="C243" s="17">
        <v>974244.9595535754</v>
      </c>
      <c r="D243" s="17">
        <v>419535.07766178536</v>
      </c>
      <c r="E243" s="17">
        <v>450273.2532016262</v>
      </c>
      <c r="F243" s="17">
        <v>426201.8611819344</v>
      </c>
      <c r="G243" s="17">
        <v>461166.4706940201</v>
      </c>
      <c r="H243" s="17">
        <v>461166.4706940201</v>
      </c>
      <c r="I243" s="16" t="s">
        <v>40</v>
      </c>
      <c r="J243" s="17">
        <v>429607.02888452826</v>
      </c>
      <c r="K243" s="17">
        <f t="shared" si="8"/>
        <v>31559.441809491836</v>
      </c>
      <c r="L243" s="18">
        <f t="shared" si="9"/>
        <v>0.06843394699097985</v>
      </c>
      <c r="M243" s="17">
        <v>971427.8471932724</v>
      </c>
      <c r="N243" s="17">
        <v>423375.0487462567</v>
      </c>
      <c r="O243" s="17">
        <v>1394802.8959395292</v>
      </c>
      <c r="P243" s="17">
        <v>71932.5</v>
      </c>
      <c r="Q243" s="17">
        <v>1314</v>
      </c>
      <c r="R243" s="17">
        <v>1468049.3959395292</v>
      </c>
    </row>
    <row r="244" spans="1:18" ht="15" customHeight="1" outlineLevel="2">
      <c r="A244" s="4" t="s">
        <v>17</v>
      </c>
      <c r="B244" s="16" t="s">
        <v>413</v>
      </c>
      <c r="C244" s="17">
        <v>690987.7330061242</v>
      </c>
      <c r="D244" s="17">
        <v>116337.98576876086</v>
      </c>
      <c r="E244" s="17">
        <v>107245.25980168463</v>
      </c>
      <c r="F244" s="17">
        <v>137823.6933415333</v>
      </c>
      <c r="G244" s="17">
        <v>128089.92155857479</v>
      </c>
      <c r="H244" s="17">
        <v>128089.92155857479</v>
      </c>
      <c r="I244" s="16" t="s">
        <v>40</v>
      </c>
      <c r="J244" s="17">
        <v>119324.22265655652</v>
      </c>
      <c r="K244" s="17">
        <f t="shared" si="8"/>
        <v>8765.698902018266</v>
      </c>
      <c r="L244" s="18">
        <f t="shared" si="9"/>
        <v>0.0684339469909798</v>
      </c>
      <c r="M244" s="17">
        <v>687205.7023335609</v>
      </c>
      <c r="N244" s="17">
        <v>117747.9339802354</v>
      </c>
      <c r="O244" s="17">
        <v>804953.6363137964</v>
      </c>
      <c r="P244" s="17">
        <v>101790</v>
      </c>
      <c r="Q244" s="17">
        <v>0</v>
      </c>
      <c r="R244" s="17">
        <v>906743.6363137964</v>
      </c>
    </row>
    <row r="245" spans="1:18" ht="15" customHeight="1" outlineLevel="2">
      <c r="A245" s="4" t="s">
        <v>17</v>
      </c>
      <c r="B245" s="16" t="s">
        <v>424</v>
      </c>
      <c r="C245" s="17">
        <v>896051.5945288448</v>
      </c>
      <c r="D245" s="17">
        <v>105517.14178053603</v>
      </c>
      <c r="E245" s="17">
        <v>119970.25414060162</v>
      </c>
      <c r="F245" s="17">
        <v>89726.7041445267</v>
      </c>
      <c r="G245" s="17">
        <v>102850.58974254457</v>
      </c>
      <c r="H245" s="17">
        <v>119970.25414060162</v>
      </c>
      <c r="I245" s="16" t="s">
        <v>19</v>
      </c>
      <c r="J245" s="17">
        <v>111760.21612824932</v>
      </c>
      <c r="K245" s="17">
        <f t="shared" si="8"/>
        <v>8210.038012352306</v>
      </c>
      <c r="L245" s="18">
        <f t="shared" si="9"/>
        <v>0.0684339469909798</v>
      </c>
      <c r="M245" s="17">
        <v>916498.3715143758</v>
      </c>
      <c r="N245" s="17">
        <v>113462.6284856242</v>
      </c>
      <c r="O245" s="17">
        <v>1029961</v>
      </c>
      <c r="P245" s="17">
        <v>0</v>
      </c>
      <c r="Q245" s="17">
        <v>0</v>
      </c>
      <c r="R245" s="17">
        <v>1029961</v>
      </c>
    </row>
    <row r="246" spans="1:18" ht="15" customHeight="1" outlineLevel="2">
      <c r="A246" s="4" t="s">
        <v>17</v>
      </c>
      <c r="B246" s="16" t="s">
        <v>546</v>
      </c>
      <c r="C246" s="17">
        <v>277730.25827109185</v>
      </c>
      <c r="D246" s="17">
        <v>1386692.8782670249</v>
      </c>
      <c r="E246" s="17">
        <v>990452.6227492082</v>
      </c>
      <c r="F246" s="17">
        <v>1202112.0450337003</v>
      </c>
      <c r="G246" s="17">
        <v>865631.1586276873</v>
      </c>
      <c r="H246" s="17">
        <v>990452.6227492082</v>
      </c>
      <c r="I246" s="16" t="s">
        <v>19</v>
      </c>
      <c r="J246" s="17">
        <v>922672.040466912</v>
      </c>
      <c r="K246" s="17">
        <f t="shared" si="8"/>
        <v>67780.58228229627</v>
      </c>
      <c r="L246" s="18">
        <f t="shared" si="9"/>
        <v>0.06843394699097984</v>
      </c>
      <c r="M246" s="17">
        <v>276070.88896207203</v>
      </c>
      <c r="N246" s="17">
        <v>905746.6898536918</v>
      </c>
      <c r="O246" s="17">
        <v>1181817.5788157638</v>
      </c>
      <c r="P246" s="17">
        <v>22911</v>
      </c>
      <c r="Q246" s="17">
        <v>0</v>
      </c>
      <c r="R246" s="17">
        <v>1204728.5788157638</v>
      </c>
    </row>
    <row r="247" spans="1:18" ht="15" customHeight="1" outlineLevel="2">
      <c r="A247" s="4" t="s">
        <v>17</v>
      </c>
      <c r="B247" s="16" t="s">
        <v>484</v>
      </c>
      <c r="C247" s="17">
        <v>0</v>
      </c>
      <c r="D247" s="17">
        <v>348749.5351120742</v>
      </c>
      <c r="E247" s="17">
        <v>403455.87756721996</v>
      </c>
      <c r="F247" s="17">
        <v>265633.9492812889</v>
      </c>
      <c r="G247" s="17">
        <v>309813.61486040684</v>
      </c>
      <c r="H247" s="17">
        <v>403455.87756721996</v>
      </c>
      <c r="I247" s="16" t="s">
        <v>19</v>
      </c>
      <c r="J247" s="17">
        <v>375845.79942858557</v>
      </c>
      <c r="K247" s="17">
        <f t="shared" si="8"/>
        <v>27610.078138634388</v>
      </c>
      <c r="L247" s="18">
        <f t="shared" si="9"/>
        <v>0.06843394699097985</v>
      </c>
      <c r="M247" s="17">
        <v>0</v>
      </c>
      <c r="N247" s="17">
        <v>369327.9076020132</v>
      </c>
      <c r="O247" s="17">
        <v>369327.9076020132</v>
      </c>
      <c r="P247" s="17">
        <v>0</v>
      </c>
      <c r="Q247" s="17">
        <v>0</v>
      </c>
      <c r="R247" s="17">
        <v>369327.9076020132</v>
      </c>
    </row>
    <row r="248" spans="1:18" ht="15" customHeight="1" outlineLevel="2">
      <c r="A248" s="4" t="s">
        <v>17</v>
      </c>
      <c r="B248" s="16" t="s">
        <v>492</v>
      </c>
      <c r="C248" s="17">
        <v>93434.9948698629</v>
      </c>
      <c r="D248" s="17">
        <v>416515.82633519813</v>
      </c>
      <c r="E248" s="17">
        <v>314732.2116588867</v>
      </c>
      <c r="F248" s="17">
        <v>503749.99331979617</v>
      </c>
      <c r="G248" s="17">
        <v>383759.5972387102</v>
      </c>
      <c r="H248" s="17">
        <v>383759.5972387102</v>
      </c>
      <c r="I248" s="16" t="s">
        <v>40</v>
      </c>
      <c r="J248" s="17">
        <v>357497.41330399655</v>
      </c>
      <c r="K248" s="17">
        <f t="shared" si="8"/>
        <v>26262.183934713656</v>
      </c>
      <c r="L248" s="18">
        <f t="shared" si="9"/>
        <v>0.06843394699097981</v>
      </c>
      <c r="M248" s="17">
        <v>112970.7662753768</v>
      </c>
      <c r="N248" s="17">
        <v>427339.23372462316</v>
      </c>
      <c r="O248" s="17">
        <v>540310</v>
      </c>
      <c r="P248" s="17">
        <v>0</v>
      </c>
      <c r="Q248" s="17">
        <v>0</v>
      </c>
      <c r="R248" s="17">
        <v>540310</v>
      </c>
    </row>
    <row r="249" spans="1:18" ht="15" customHeight="1" outlineLevel="2">
      <c r="A249" s="4" t="s">
        <v>17</v>
      </c>
      <c r="B249" s="16" t="s">
        <v>491</v>
      </c>
      <c r="C249" s="17">
        <v>2078066.195268639</v>
      </c>
      <c r="D249" s="17">
        <v>1203614.502277516</v>
      </c>
      <c r="E249" s="17">
        <v>925655.2942463947</v>
      </c>
      <c r="F249" s="17">
        <v>1109691.7997923903</v>
      </c>
      <c r="G249" s="17">
        <v>860396.757223304</v>
      </c>
      <c r="H249" s="17">
        <v>925655.2942463947</v>
      </c>
      <c r="I249" s="16" t="s">
        <v>19</v>
      </c>
      <c r="J249" s="17">
        <v>862309.0489080171</v>
      </c>
      <c r="K249" s="17">
        <f t="shared" si="8"/>
        <v>63346.24533837754</v>
      </c>
      <c r="L249" s="18">
        <f t="shared" si="9"/>
        <v>0.06843394699097975</v>
      </c>
      <c r="M249" s="17">
        <v>2075473.1799178866</v>
      </c>
      <c r="N249" s="17">
        <v>850558.1240752665</v>
      </c>
      <c r="O249" s="17">
        <v>2926031.303993153</v>
      </c>
      <c r="P249" s="17">
        <v>28706</v>
      </c>
      <c r="Q249" s="17">
        <v>-178960</v>
      </c>
      <c r="R249" s="17">
        <v>2775777.303993153</v>
      </c>
    </row>
    <row r="250" spans="1:18" ht="15" customHeight="1" outlineLevel="2">
      <c r="A250" s="4" t="s">
        <v>17</v>
      </c>
      <c r="B250" s="16" t="s">
        <v>425</v>
      </c>
      <c r="C250" s="17">
        <v>1705211.1852079458</v>
      </c>
      <c r="D250" s="17">
        <v>1509111.2510381497</v>
      </c>
      <c r="E250" s="17">
        <v>1736112.079321385</v>
      </c>
      <c r="F250" s="17">
        <v>1586246.9704227417</v>
      </c>
      <c r="G250" s="17">
        <v>1839762.7359685588</v>
      </c>
      <c r="H250" s="17">
        <v>1839762.7359685588</v>
      </c>
      <c r="I250" s="16" t="s">
        <v>40</v>
      </c>
      <c r="J250" s="17">
        <v>1713860.5104193063</v>
      </c>
      <c r="K250" s="17">
        <f t="shared" si="8"/>
        <v>125902.22554925247</v>
      </c>
      <c r="L250" s="18">
        <f t="shared" si="9"/>
        <v>0.06843394699097988</v>
      </c>
      <c r="M250" s="17">
        <v>1697865.8462014692</v>
      </c>
      <c r="N250" s="17">
        <v>1684697.7078971206</v>
      </c>
      <c r="O250" s="17">
        <v>3382563.55409859</v>
      </c>
      <c r="P250" s="17">
        <v>341825.9167</v>
      </c>
      <c r="Q250" s="17">
        <v>0</v>
      </c>
      <c r="R250" s="17">
        <v>3724389.4707985898</v>
      </c>
    </row>
    <row r="251" spans="1:18" ht="15" customHeight="1" outlineLevel="2">
      <c r="A251" s="4" t="s">
        <v>17</v>
      </c>
      <c r="B251" s="16" t="s">
        <v>594</v>
      </c>
      <c r="C251" s="17">
        <v>308009.2262673869</v>
      </c>
      <c r="D251" s="17">
        <v>86672.6443172665</v>
      </c>
      <c r="E251" s="17">
        <v>90067.85413132136</v>
      </c>
      <c r="F251" s="17">
        <v>90272.68664446833</v>
      </c>
      <c r="G251" s="17">
        <v>94575.50032972406</v>
      </c>
      <c r="H251" s="17">
        <v>94575.50032972406</v>
      </c>
      <c r="I251" s="16" t="s">
        <v>40</v>
      </c>
      <c r="J251" s="17">
        <v>88103.32555351433</v>
      </c>
      <c r="K251" s="17">
        <f t="shared" si="8"/>
        <v>6472.174776209737</v>
      </c>
      <c r="L251" s="18">
        <f t="shared" si="9"/>
        <v>0.06843394699097988</v>
      </c>
      <c r="M251" s="17">
        <v>306471.2767581464</v>
      </c>
      <c r="N251" s="17">
        <v>87147.85622756397</v>
      </c>
      <c r="O251" s="17">
        <v>393619.1329857104</v>
      </c>
      <c r="P251" s="17">
        <v>166078.6667</v>
      </c>
      <c r="Q251" s="17">
        <v>0</v>
      </c>
      <c r="R251" s="17">
        <v>559697.7996857103</v>
      </c>
    </row>
    <row r="252" spans="1:18" ht="15" customHeight="1" outlineLevel="2">
      <c r="A252" s="4" t="s">
        <v>17</v>
      </c>
      <c r="B252" s="16" t="s">
        <v>426</v>
      </c>
      <c r="C252" s="17">
        <v>215247.7476870905</v>
      </c>
      <c r="D252" s="17">
        <v>106817.79892135096</v>
      </c>
      <c r="E252" s="17">
        <v>122885.35445369373</v>
      </c>
      <c r="F252" s="17">
        <v>125122.3019009952</v>
      </c>
      <c r="G252" s="17">
        <v>145119.4881807786</v>
      </c>
      <c r="H252" s="17">
        <v>145119.4881807786</v>
      </c>
      <c r="I252" s="16" t="s">
        <v>40</v>
      </c>
      <c r="J252" s="17">
        <v>135188.3888192571</v>
      </c>
      <c r="K252" s="17">
        <f t="shared" si="8"/>
        <v>9931.099361521512</v>
      </c>
      <c r="L252" s="18">
        <f t="shared" si="9"/>
        <v>0.06843394699097972</v>
      </c>
      <c r="M252" s="17">
        <v>214519.99340487245</v>
      </c>
      <c r="N252" s="17">
        <v>133598.499899528</v>
      </c>
      <c r="O252" s="17">
        <v>348118.4933044005</v>
      </c>
      <c r="P252" s="17">
        <v>0</v>
      </c>
      <c r="Q252" s="17">
        <v>0</v>
      </c>
      <c r="R252" s="17">
        <v>348118.4933044005</v>
      </c>
    </row>
    <row r="253" spans="1:18" ht="15" customHeight="1" outlineLevel="2">
      <c r="A253" s="4" t="s">
        <v>17</v>
      </c>
      <c r="B253" s="16" t="s">
        <v>414</v>
      </c>
      <c r="C253" s="17">
        <v>404595.62583369954</v>
      </c>
      <c r="D253" s="17">
        <v>820747.0372654473</v>
      </c>
      <c r="E253" s="17">
        <v>745695.274818125</v>
      </c>
      <c r="F253" s="17">
        <v>996280.1410885438</v>
      </c>
      <c r="G253" s="17">
        <v>912573.9168843225</v>
      </c>
      <c r="H253" s="17">
        <v>912573.9168843225</v>
      </c>
      <c r="I253" s="16" t="s">
        <v>40</v>
      </c>
      <c r="J253" s="17">
        <v>850122.88183091</v>
      </c>
      <c r="K253" s="17">
        <f t="shared" si="8"/>
        <v>62451.03505341255</v>
      </c>
      <c r="L253" s="18">
        <f t="shared" si="9"/>
        <v>0.06843394699097981</v>
      </c>
      <c r="M253" s="17">
        <v>402183.31904888945</v>
      </c>
      <c r="N253" s="17">
        <v>834588.80430464</v>
      </c>
      <c r="O253" s="17">
        <v>1236772.1233535295</v>
      </c>
      <c r="P253" s="17">
        <v>136582.6667</v>
      </c>
      <c r="Q253" s="17">
        <v>0</v>
      </c>
      <c r="R253" s="17">
        <v>1373354.7900535294</v>
      </c>
    </row>
    <row r="254" spans="1:18" ht="15" customHeight="1" outlineLevel="2">
      <c r="A254" s="4" t="s">
        <v>17</v>
      </c>
      <c r="B254" s="16" t="s">
        <v>493</v>
      </c>
      <c r="C254" s="17">
        <v>166286.7082404351</v>
      </c>
      <c r="D254" s="17">
        <v>629419.173293386</v>
      </c>
      <c r="E254" s="17">
        <v>478120.0300479005</v>
      </c>
      <c r="F254" s="17">
        <v>611186.7327024875</v>
      </c>
      <c r="G254" s="17">
        <v>468064.1714254822</v>
      </c>
      <c r="H254" s="17">
        <v>478120.0300479005</v>
      </c>
      <c r="I254" s="16" t="s">
        <v>19</v>
      </c>
      <c r="J254" s="17">
        <v>445400.38925627683</v>
      </c>
      <c r="K254" s="17">
        <f t="shared" si="8"/>
        <v>32719.64079162368</v>
      </c>
      <c r="L254" s="18">
        <f t="shared" si="9"/>
        <v>0.06843394699097977</v>
      </c>
      <c r="M254" s="17">
        <v>165293.18646189422</v>
      </c>
      <c r="N254" s="17">
        <v>437558.70118013286</v>
      </c>
      <c r="O254" s="17">
        <v>602851.8876420271</v>
      </c>
      <c r="P254" s="17">
        <v>0</v>
      </c>
      <c r="Q254" s="17">
        <v>0</v>
      </c>
      <c r="R254" s="17">
        <v>602851.8876420271</v>
      </c>
    </row>
    <row r="255" spans="1:18" ht="15" customHeight="1" outlineLevel="2">
      <c r="A255" s="4" t="s">
        <v>17</v>
      </c>
      <c r="B255" s="16" t="s">
        <v>416</v>
      </c>
      <c r="C255" s="17">
        <v>103823.44961219889</v>
      </c>
      <c r="D255" s="17">
        <v>84323.6610388687</v>
      </c>
      <c r="E255" s="17">
        <v>81606.88381165</v>
      </c>
      <c r="F255" s="17">
        <v>70959.5892788132</v>
      </c>
      <c r="G255" s="17">
        <v>69234.5612478722</v>
      </c>
      <c r="H255" s="17">
        <v>81606.88381165</v>
      </c>
      <c r="I255" s="16" t="s">
        <v>19</v>
      </c>
      <c r="J255" s="17">
        <v>76022.20265078449</v>
      </c>
      <c r="K255" s="17">
        <f t="shared" si="8"/>
        <v>5584.681160865512</v>
      </c>
      <c r="L255" s="18">
        <f t="shared" si="9"/>
        <v>0.0684339469909799</v>
      </c>
      <c r="M255" s="17">
        <v>103203.1302889983</v>
      </c>
      <c r="N255" s="17">
        <v>75210.6970444571</v>
      </c>
      <c r="O255" s="17">
        <v>178413.82733345538</v>
      </c>
      <c r="P255" s="17">
        <v>138680</v>
      </c>
      <c r="Q255" s="17">
        <v>0</v>
      </c>
      <c r="R255" s="17">
        <v>317093.8273334554</v>
      </c>
    </row>
    <row r="256" spans="1:18" ht="15" customHeight="1" outlineLevel="2">
      <c r="A256" s="4" t="s">
        <v>17</v>
      </c>
      <c r="B256" s="16" t="s">
        <v>603</v>
      </c>
      <c r="C256" s="17">
        <v>1082592.1793000947</v>
      </c>
      <c r="D256" s="17">
        <v>1909285.72447247</v>
      </c>
      <c r="E256" s="17">
        <v>1992635.2911240559</v>
      </c>
      <c r="F256" s="17">
        <v>2876570.845560709</v>
      </c>
      <c r="G256" s="17">
        <v>3026679.7941662045</v>
      </c>
      <c r="H256" s="17">
        <v>3026679.7941662045</v>
      </c>
      <c r="I256" s="16" t="s">
        <v>40</v>
      </c>
      <c r="J256" s="17">
        <v>2819552.1495735645</v>
      </c>
      <c r="K256" s="17">
        <f t="shared" si="8"/>
        <v>207127.64459264</v>
      </c>
      <c r="L256" s="18">
        <f t="shared" si="9"/>
        <v>0.0684339469909799</v>
      </c>
      <c r="M256" s="17">
        <v>1077608.008770734</v>
      </c>
      <c r="N256" s="17">
        <v>2770339.6959111197</v>
      </c>
      <c r="O256" s="17">
        <v>3847947.7046818538</v>
      </c>
      <c r="P256" s="17">
        <v>26962.25</v>
      </c>
      <c r="Q256" s="17">
        <v>-54499</v>
      </c>
      <c r="R256" s="17">
        <v>3820410.9546818538</v>
      </c>
    </row>
    <row r="257" spans="1:18" ht="15" customHeight="1" outlineLevel="2">
      <c r="A257" s="4" t="s">
        <v>17</v>
      </c>
      <c r="B257" s="16" t="s">
        <v>405</v>
      </c>
      <c r="C257" s="17">
        <v>385803.11093710543</v>
      </c>
      <c r="D257" s="17">
        <v>64514.987740090524</v>
      </c>
      <c r="E257" s="17">
        <v>60866.752125489</v>
      </c>
      <c r="F257" s="17">
        <v>84925.00919941686</v>
      </c>
      <c r="G257" s="17">
        <v>80777.35387696131</v>
      </c>
      <c r="H257" s="17">
        <v>80777.35387696131</v>
      </c>
      <c r="I257" s="16" t="s">
        <v>40</v>
      </c>
      <c r="J257" s="17">
        <v>75249.44072367372</v>
      </c>
      <c r="K257" s="17">
        <f t="shared" si="8"/>
        <v>5527.913153287591</v>
      </c>
      <c r="L257" s="18">
        <f t="shared" si="9"/>
        <v>0.06843394699097985</v>
      </c>
      <c r="M257" s="17">
        <v>384893.0181297199</v>
      </c>
      <c r="N257" s="17">
        <v>74723.4662878294</v>
      </c>
      <c r="O257" s="17">
        <v>459616.4844175493</v>
      </c>
      <c r="P257" s="17">
        <v>0</v>
      </c>
      <c r="Q257" s="17">
        <v>0</v>
      </c>
      <c r="R257" s="17">
        <v>459616.4844175493</v>
      </c>
    </row>
    <row r="258" spans="1:18" ht="15" customHeight="1" outlineLevel="2">
      <c r="A258" s="4" t="s">
        <v>17</v>
      </c>
      <c r="B258" s="16" t="s">
        <v>417</v>
      </c>
      <c r="C258" s="17">
        <v>0</v>
      </c>
      <c r="D258" s="17">
        <v>249772.8591505928</v>
      </c>
      <c r="E258" s="17">
        <v>253640.06255864425</v>
      </c>
      <c r="F258" s="17">
        <v>343627.72559610504</v>
      </c>
      <c r="G258" s="17">
        <v>351799.5783557935</v>
      </c>
      <c r="H258" s="17">
        <v>351799.5783557935</v>
      </c>
      <c r="I258" s="16" t="s">
        <v>40</v>
      </c>
      <c r="J258" s="17">
        <v>327724.54465914407</v>
      </c>
      <c r="K258" s="17">
        <f t="shared" si="8"/>
        <v>24075.03369664942</v>
      </c>
      <c r="L258" s="18">
        <f t="shared" si="9"/>
        <v>0.06843394699097981</v>
      </c>
      <c r="M258" s="17">
        <v>0</v>
      </c>
      <c r="N258" s="17">
        <v>322122.51958911907</v>
      </c>
      <c r="O258" s="17">
        <v>322122.51958911907</v>
      </c>
      <c r="P258" s="17">
        <v>0</v>
      </c>
      <c r="Q258" s="17">
        <v>0</v>
      </c>
      <c r="R258" s="17">
        <v>322122.51958911907</v>
      </c>
    </row>
    <row r="259" spans="1:18" ht="15" customHeight="1" outlineLevel="2">
      <c r="A259" s="4" t="s">
        <v>17</v>
      </c>
      <c r="B259" s="16" t="s">
        <v>418</v>
      </c>
      <c r="C259" s="17">
        <v>1313613.0364069943</v>
      </c>
      <c r="D259" s="17">
        <v>192398.07267909427</v>
      </c>
      <c r="E259" s="17">
        <v>189648.65403506433</v>
      </c>
      <c r="F259" s="17">
        <v>237371.2348646818</v>
      </c>
      <c r="G259" s="17">
        <v>235891.14980000645</v>
      </c>
      <c r="H259" s="17">
        <v>235891.14980000645</v>
      </c>
      <c r="I259" s="16" t="s">
        <v>40</v>
      </c>
      <c r="J259" s="17">
        <v>219748.18735895152</v>
      </c>
      <c r="K259" s="17">
        <f t="shared" si="8"/>
        <v>16142.96244105493</v>
      </c>
      <c r="L259" s="18">
        <f t="shared" si="9"/>
        <v>0.06843394699097985</v>
      </c>
      <c r="M259" s="17">
        <v>1308995.897793186</v>
      </c>
      <c r="N259" s="17">
        <v>216736.2527593096</v>
      </c>
      <c r="O259" s="17">
        <v>1525732.1505524954</v>
      </c>
      <c r="P259" s="17">
        <v>0</v>
      </c>
      <c r="Q259" s="17">
        <v>-43109</v>
      </c>
      <c r="R259" s="17">
        <v>1482623.1505524954</v>
      </c>
    </row>
    <row r="260" spans="1:18" ht="15" customHeight="1" outlineLevel="2">
      <c r="A260" s="4" t="s">
        <v>17</v>
      </c>
      <c r="B260" s="16" t="s">
        <v>595</v>
      </c>
      <c r="C260" s="17">
        <v>1998993.8681814666</v>
      </c>
      <c r="D260" s="17">
        <v>569543.7983645344</v>
      </c>
      <c r="E260" s="17">
        <v>611272.698244201</v>
      </c>
      <c r="F260" s="17">
        <v>512241.9669567465</v>
      </c>
      <c r="G260" s="17">
        <v>554265.1066508736</v>
      </c>
      <c r="H260" s="17">
        <v>611272.698244201</v>
      </c>
      <c r="I260" s="16" t="s">
        <v>19</v>
      </c>
      <c r="J260" s="17">
        <v>569440.8948155241</v>
      </c>
      <c r="K260" s="17">
        <f t="shared" si="8"/>
        <v>41831.80342867691</v>
      </c>
      <c r="L260" s="18">
        <f t="shared" si="9"/>
        <v>0.0684339469909799</v>
      </c>
      <c r="M260" s="17">
        <v>1994659.7040153688</v>
      </c>
      <c r="N260" s="17">
        <v>561379.9889389742</v>
      </c>
      <c r="O260" s="17">
        <v>2556039.6929543433</v>
      </c>
      <c r="P260" s="17">
        <v>122564.6667</v>
      </c>
      <c r="Q260" s="17">
        <v>15129</v>
      </c>
      <c r="R260" s="17">
        <v>2693733.359654343</v>
      </c>
    </row>
    <row r="261" spans="1:18" ht="15" customHeight="1" outlineLevel="2">
      <c r="A261" s="4" t="s">
        <v>17</v>
      </c>
      <c r="B261" s="16" t="s">
        <v>596</v>
      </c>
      <c r="C261" s="17">
        <v>1091243.2991211377</v>
      </c>
      <c r="D261" s="17">
        <v>331215.94146210345</v>
      </c>
      <c r="E261" s="17">
        <v>344190.59596678347</v>
      </c>
      <c r="F261" s="17">
        <v>307460.6586381627</v>
      </c>
      <c r="G261" s="17">
        <v>322115.6553912376</v>
      </c>
      <c r="H261" s="17">
        <v>344190.59596678347</v>
      </c>
      <c r="I261" s="16" t="s">
        <v>19</v>
      </c>
      <c r="J261" s="17">
        <v>320636.27496759885</v>
      </c>
      <c r="K261" s="17">
        <f t="shared" si="8"/>
        <v>23554.320999184623</v>
      </c>
      <c r="L261" s="18">
        <f t="shared" si="9"/>
        <v>0.06843394699097985</v>
      </c>
      <c r="M261" s="17">
        <v>1090276.92954822</v>
      </c>
      <c r="N261" s="17">
        <v>316782.7519434119</v>
      </c>
      <c r="O261" s="17">
        <v>1407059.6814916318</v>
      </c>
      <c r="P261" s="17">
        <v>218184.75</v>
      </c>
      <c r="Q261" s="17">
        <v>0</v>
      </c>
      <c r="R261" s="17">
        <v>1625244.4314916318</v>
      </c>
    </row>
    <row r="262" spans="1:18" ht="15" customHeight="1" outlineLevel="2">
      <c r="A262" s="4" t="s">
        <v>17</v>
      </c>
      <c r="B262" s="16" t="s">
        <v>412</v>
      </c>
      <c r="C262" s="17">
        <v>209574.81455102903</v>
      </c>
      <c r="D262" s="17">
        <v>37514.795156352615</v>
      </c>
      <c r="E262" s="17">
        <v>36810.55590999627</v>
      </c>
      <c r="F262" s="17">
        <v>30680.1709469515</v>
      </c>
      <c r="G262" s="17">
        <v>30350.236703155817</v>
      </c>
      <c r="H262" s="17">
        <v>36810.55590999627</v>
      </c>
      <c r="I262" s="16" t="s">
        <v>19</v>
      </c>
      <c r="J262" s="17">
        <v>34291.46427814309</v>
      </c>
      <c r="K262" s="17">
        <f aca="true" t="shared" si="12" ref="K262:K326">H262-J262</f>
        <v>2519.0916318531818</v>
      </c>
      <c r="L262" s="18">
        <f aca="true" t="shared" si="13" ref="L262:L326">(K262/H262)</f>
        <v>0.06843394699097977</v>
      </c>
      <c r="M262" s="17">
        <v>208733.10796060401</v>
      </c>
      <c r="N262" s="17">
        <v>34341.72731912038</v>
      </c>
      <c r="O262" s="17">
        <v>243074.8352797244</v>
      </c>
      <c r="P262" s="17">
        <v>0</v>
      </c>
      <c r="Q262" s="17">
        <v>0</v>
      </c>
      <c r="R262" s="17">
        <v>243074.8352797244</v>
      </c>
    </row>
    <row r="263" spans="1:18" ht="15" customHeight="1" outlineLevel="2">
      <c r="A263" s="4" t="s">
        <v>17</v>
      </c>
      <c r="B263" s="16" t="s">
        <v>427</v>
      </c>
      <c r="C263" s="17">
        <v>2098732.2056410434</v>
      </c>
      <c r="D263" s="17">
        <v>1549453.6498875192</v>
      </c>
      <c r="E263" s="17">
        <v>1633216.133117119</v>
      </c>
      <c r="F263" s="17">
        <v>1506355.7541581204</v>
      </c>
      <c r="G263" s="17">
        <v>1600763.3532130143</v>
      </c>
      <c r="H263" s="17">
        <v>1633216.133117119</v>
      </c>
      <c r="I263" s="16" t="s">
        <v>19</v>
      </c>
      <c r="J263" s="17">
        <v>1521448.7068385691</v>
      </c>
      <c r="K263" s="17">
        <f t="shared" si="12"/>
        <v>111767.42627854994</v>
      </c>
      <c r="L263" s="18">
        <f t="shared" si="13"/>
        <v>0.06843394699097981</v>
      </c>
      <c r="M263" s="17">
        <v>2091397.2008003558</v>
      </c>
      <c r="N263" s="17">
        <v>1496852.0374936617</v>
      </c>
      <c r="O263" s="17">
        <v>3588249.2382940175</v>
      </c>
      <c r="P263" s="17">
        <v>0</v>
      </c>
      <c r="Q263" s="17">
        <v>0</v>
      </c>
      <c r="R263" s="17">
        <v>3588249.2382940175</v>
      </c>
    </row>
    <row r="264" spans="1:18" ht="15" customHeight="1" outlineLevel="2">
      <c r="A264" s="4" t="s">
        <v>17</v>
      </c>
      <c r="B264" s="16" t="s">
        <v>419</v>
      </c>
      <c r="C264" s="17">
        <v>0</v>
      </c>
      <c r="D264" s="17">
        <v>154888.62978035997</v>
      </c>
      <c r="E264" s="17">
        <v>140725.112740082</v>
      </c>
      <c r="F264" s="17">
        <v>285306.12263244</v>
      </c>
      <c r="G264" s="17">
        <v>261335.05537638243</v>
      </c>
      <c r="H264" s="17">
        <v>261335.05537638243</v>
      </c>
      <c r="I264" s="16" t="s">
        <v>40</v>
      </c>
      <c r="J264" s="17">
        <v>243450.8660498703</v>
      </c>
      <c r="K264" s="17">
        <f t="shared" si="12"/>
        <v>17884.189326512133</v>
      </c>
      <c r="L264" s="18">
        <f t="shared" si="13"/>
        <v>0.06843394699097982</v>
      </c>
      <c r="M264" s="17">
        <v>0</v>
      </c>
      <c r="N264" s="17">
        <v>239452.77797317575</v>
      </c>
      <c r="O264" s="17">
        <v>239452.77797317575</v>
      </c>
      <c r="P264" s="17">
        <v>0</v>
      </c>
      <c r="Q264" s="17">
        <v>0</v>
      </c>
      <c r="R264" s="17">
        <v>239452.77797317575</v>
      </c>
    </row>
    <row r="265" spans="1:18" ht="15" customHeight="1" outlineLevel="2">
      <c r="A265" s="4" t="s">
        <v>17</v>
      </c>
      <c r="B265" s="16" t="s">
        <v>420</v>
      </c>
      <c r="C265" s="17">
        <v>0</v>
      </c>
      <c r="D265" s="17">
        <v>356031.26323620696</v>
      </c>
      <c r="E265" s="17">
        <v>329800.376348154</v>
      </c>
      <c r="F265" s="17">
        <v>428564.8658197624</v>
      </c>
      <c r="G265" s="17">
        <v>400234.0988327698</v>
      </c>
      <c r="H265" s="17">
        <v>400234.0988327698</v>
      </c>
      <c r="I265" s="16" t="s">
        <v>40</v>
      </c>
      <c r="J265" s="17">
        <v>372844.49972926546</v>
      </c>
      <c r="K265" s="17">
        <f t="shared" si="12"/>
        <v>27389.599103504326</v>
      </c>
      <c r="L265" s="18">
        <f t="shared" si="13"/>
        <v>0.06843394699097977</v>
      </c>
      <c r="M265" s="17">
        <v>0</v>
      </c>
      <c r="N265" s="17">
        <v>366383.7300753009</v>
      </c>
      <c r="O265" s="17">
        <v>366383.7300753009</v>
      </c>
      <c r="P265" s="17">
        <v>0</v>
      </c>
      <c r="Q265" s="17">
        <v>0</v>
      </c>
      <c r="R265" s="17">
        <v>366383.7300753009</v>
      </c>
    </row>
    <row r="266" spans="1:18" ht="15" customHeight="1" outlineLevel="2">
      <c r="A266" s="4" t="s">
        <v>17</v>
      </c>
      <c r="B266" s="16" t="s">
        <v>428</v>
      </c>
      <c r="C266" s="17">
        <v>177052.5868786766</v>
      </c>
      <c r="D266" s="17">
        <v>134733.65714524817</v>
      </c>
      <c r="E266" s="17">
        <v>131837.79097591827</v>
      </c>
      <c r="F266" s="17">
        <v>130872.25237161027</v>
      </c>
      <c r="G266" s="17">
        <v>129105.84568602486</v>
      </c>
      <c r="H266" s="17">
        <v>131837.79097591827</v>
      </c>
      <c r="I266" s="16" t="s">
        <v>19</v>
      </c>
      <c r="J266" s="17">
        <v>122815.61057686439</v>
      </c>
      <c r="K266" s="17">
        <f t="shared" si="12"/>
        <v>9022.180399053876</v>
      </c>
      <c r="L266" s="18">
        <f t="shared" si="13"/>
        <v>0.06843394699097988</v>
      </c>
      <c r="M266" s="17">
        <v>176101.11931709823</v>
      </c>
      <c r="N266" s="17">
        <v>121186.71587229696</v>
      </c>
      <c r="O266" s="17">
        <v>297287.8351893952</v>
      </c>
      <c r="P266" s="17">
        <v>0</v>
      </c>
      <c r="Q266" s="17">
        <v>124308</v>
      </c>
      <c r="R266" s="17">
        <v>421595.8351893952</v>
      </c>
    </row>
    <row r="267" spans="1:18" ht="15" customHeight="1" outlineLevel="2">
      <c r="A267" s="4" t="s">
        <v>17</v>
      </c>
      <c r="B267" s="16" t="s">
        <v>494</v>
      </c>
      <c r="C267" s="17">
        <v>959260.8384017901</v>
      </c>
      <c r="D267" s="17">
        <v>14497600.599111963</v>
      </c>
      <c r="E267" s="17">
        <v>10954834.3947768</v>
      </c>
      <c r="F267" s="17">
        <v>12768395.051853301</v>
      </c>
      <c r="G267" s="17">
        <v>9727035.647568328</v>
      </c>
      <c r="H267" s="17">
        <v>10954834.3947768</v>
      </c>
      <c r="I267" s="16" t="s">
        <v>19</v>
      </c>
      <c r="J267" s="17">
        <v>10205151.838509683</v>
      </c>
      <c r="K267" s="17">
        <f t="shared" si="12"/>
        <v>749682.5562671181</v>
      </c>
      <c r="L267" s="18">
        <f t="shared" si="13"/>
        <v>0.06843394699097982</v>
      </c>
      <c r="M267" s="17">
        <v>953529.4931587563</v>
      </c>
      <c r="N267" s="17">
        <v>10011557.88883183</v>
      </c>
      <c r="O267" s="17">
        <v>10965087.381990585</v>
      </c>
      <c r="P267" s="17">
        <v>0</v>
      </c>
      <c r="Q267" s="17">
        <v>0</v>
      </c>
      <c r="R267" s="17">
        <v>10965087.381990585</v>
      </c>
    </row>
    <row r="268" spans="1:18" ht="15" customHeight="1" outlineLevel="2">
      <c r="A268" s="4" t="s">
        <v>17</v>
      </c>
      <c r="B268" s="16" t="s">
        <v>411</v>
      </c>
      <c r="C268" s="17">
        <v>0</v>
      </c>
      <c r="D268" s="17">
        <v>366023.7543072238</v>
      </c>
      <c r="E268" s="17">
        <v>434278.11759955296</v>
      </c>
      <c r="F268" s="17">
        <v>520848.37880995765</v>
      </c>
      <c r="G268" s="17">
        <v>623023.6068645725</v>
      </c>
      <c r="H268" s="17">
        <v>623023.6068645725</v>
      </c>
      <c r="I268" s="16" t="s">
        <v>40</v>
      </c>
      <c r="J268" s="17">
        <v>580387.6423782733</v>
      </c>
      <c r="K268" s="17">
        <f t="shared" si="12"/>
        <v>42635.9644862992</v>
      </c>
      <c r="L268" s="18">
        <f t="shared" si="13"/>
        <v>0.06843394699097981</v>
      </c>
      <c r="M268" s="17">
        <v>0</v>
      </c>
      <c r="N268" s="17">
        <v>569976.8122819469</v>
      </c>
      <c r="O268" s="17">
        <v>569976.8122819469</v>
      </c>
      <c r="P268" s="17">
        <v>0</v>
      </c>
      <c r="Q268" s="17">
        <v>0</v>
      </c>
      <c r="R268" s="17">
        <v>569976.8122819469</v>
      </c>
    </row>
    <row r="269" spans="1:18" ht="15" customHeight="1" outlineLevel="2">
      <c r="A269" s="4" t="s">
        <v>17</v>
      </c>
      <c r="B269" s="16" t="s">
        <v>415</v>
      </c>
      <c r="C269" s="17">
        <v>0</v>
      </c>
      <c r="D269" s="17">
        <v>146948.96518112315</v>
      </c>
      <c r="E269" s="17">
        <v>136569.3450479715</v>
      </c>
      <c r="F269" s="17">
        <v>128032.6540515531</v>
      </c>
      <c r="G269" s="17">
        <v>119961.51819876995</v>
      </c>
      <c r="H269" s="17">
        <v>136569.3450479715</v>
      </c>
      <c r="I269" s="16" t="s">
        <v>19</v>
      </c>
      <c r="J269" s="17">
        <v>127223.36572836578</v>
      </c>
      <c r="K269" s="17">
        <f t="shared" si="12"/>
        <v>9345.979319605714</v>
      </c>
      <c r="L269" s="18">
        <f t="shared" si="13"/>
        <v>0.06843394699097982</v>
      </c>
      <c r="M269" s="17">
        <v>0</v>
      </c>
      <c r="N269" s="17">
        <v>125437.37507621007</v>
      </c>
      <c r="O269" s="17">
        <v>125437.37507621007</v>
      </c>
      <c r="P269" s="17">
        <v>0</v>
      </c>
      <c r="Q269" s="17">
        <v>0</v>
      </c>
      <c r="R269" s="17">
        <v>125437.37507621007</v>
      </c>
    </row>
    <row r="270" spans="1:18" ht="15" customHeight="1" outlineLevel="2">
      <c r="A270" s="4" t="s">
        <v>17</v>
      </c>
      <c r="B270" s="16" t="s">
        <v>597</v>
      </c>
      <c r="C270" s="17">
        <v>1828729.1381952127</v>
      </c>
      <c r="D270" s="17">
        <v>543440.7973924994</v>
      </c>
      <c r="E270" s="17">
        <v>587258.5090778975</v>
      </c>
      <c r="F270" s="17">
        <v>468320.80700550054</v>
      </c>
      <c r="G270" s="17">
        <v>510217.13933206664</v>
      </c>
      <c r="H270" s="17">
        <v>587258.5090778975</v>
      </c>
      <c r="I270" s="16" t="s">
        <v>19</v>
      </c>
      <c r="J270" s="17">
        <v>547070.0913976588</v>
      </c>
      <c r="K270" s="17">
        <f t="shared" si="12"/>
        <v>40188.41768023872</v>
      </c>
      <c r="L270" s="18">
        <f t="shared" si="13"/>
        <v>0.06843394699097989</v>
      </c>
      <c r="M270" s="17">
        <v>1824670.912314357</v>
      </c>
      <c r="N270" s="17">
        <v>539323.3649548771</v>
      </c>
      <c r="O270" s="17">
        <v>2363994.277269234</v>
      </c>
      <c r="P270" s="17">
        <v>0</v>
      </c>
      <c r="Q270" s="17">
        <v>-66122</v>
      </c>
      <c r="R270" s="17">
        <v>2297872.277269234</v>
      </c>
    </row>
    <row r="271" spans="1:18" ht="15" customHeight="1" outlineLevel="2">
      <c r="A271" s="4" t="s">
        <v>17</v>
      </c>
      <c r="B271" s="16" t="s">
        <v>388</v>
      </c>
      <c r="C271" s="17">
        <v>0</v>
      </c>
      <c r="D271" s="17">
        <v>0</v>
      </c>
      <c r="E271" s="17">
        <v>0</v>
      </c>
      <c r="F271" s="17">
        <v>0</v>
      </c>
      <c r="G271" s="17">
        <v>0</v>
      </c>
      <c r="H271" s="17">
        <v>0</v>
      </c>
      <c r="I271" s="16" t="s">
        <v>40</v>
      </c>
      <c r="J271" s="17">
        <v>0</v>
      </c>
      <c r="K271" s="17">
        <f t="shared" si="12"/>
        <v>0</v>
      </c>
      <c r="L271" s="18">
        <v>0</v>
      </c>
      <c r="M271" s="17">
        <v>0</v>
      </c>
      <c r="N271" s="17">
        <v>48659.720199999996</v>
      </c>
      <c r="O271" s="17">
        <v>48659.720199999996</v>
      </c>
      <c r="P271" s="17">
        <v>0</v>
      </c>
      <c r="Q271" s="17">
        <v>0</v>
      </c>
      <c r="R271" s="17">
        <v>48659.720199999996</v>
      </c>
    </row>
    <row r="272" spans="1:18" ht="15" customHeight="1" outlineLevel="2">
      <c r="A272" s="4" t="s">
        <v>17</v>
      </c>
      <c r="B272" s="16" t="s">
        <v>429</v>
      </c>
      <c r="C272" s="17">
        <v>744459.0912118718</v>
      </c>
      <c r="D272" s="17">
        <v>607687.2232294074</v>
      </c>
      <c r="E272" s="17">
        <v>686450.2681664857</v>
      </c>
      <c r="F272" s="17">
        <v>618961.229038167</v>
      </c>
      <c r="G272" s="17">
        <v>704899.0585422928</v>
      </c>
      <c r="H272" s="17">
        <v>704899.0585422928</v>
      </c>
      <c r="I272" s="16" t="s">
        <v>40</v>
      </c>
      <c r="J272" s="17">
        <v>656660.033736018</v>
      </c>
      <c r="K272" s="17">
        <f t="shared" si="12"/>
        <v>48239.0248062748</v>
      </c>
      <c r="L272" s="18">
        <f t="shared" si="13"/>
        <v>0.06843394699097975</v>
      </c>
      <c r="M272" s="17">
        <v>741574.7308140795</v>
      </c>
      <c r="N272" s="17">
        <v>646159.9683243666</v>
      </c>
      <c r="O272" s="17">
        <v>1387734.699138446</v>
      </c>
      <c r="P272" s="17">
        <v>156720</v>
      </c>
      <c r="Q272" s="17">
        <v>0</v>
      </c>
      <c r="R272" s="17">
        <v>1544454.699138446</v>
      </c>
    </row>
    <row r="273" spans="1:18" ht="15" customHeight="1" outlineLevel="2">
      <c r="A273" s="4" t="s">
        <v>17</v>
      </c>
      <c r="B273" s="16" t="s">
        <v>434</v>
      </c>
      <c r="C273" s="17">
        <v>2390595.5903495005</v>
      </c>
      <c r="D273" s="17">
        <v>1150788.873223152</v>
      </c>
      <c r="E273" s="17">
        <v>814577.2155327189</v>
      </c>
      <c r="F273" s="17">
        <v>1304381.9345957616</v>
      </c>
      <c r="G273" s="17">
        <v>930841.8273838318</v>
      </c>
      <c r="H273" s="17">
        <v>930841.8273838318</v>
      </c>
      <c r="I273" s="16" t="s">
        <v>40</v>
      </c>
      <c r="J273" s="17">
        <v>867140.6471116599</v>
      </c>
      <c r="K273" s="17">
        <f t="shared" si="12"/>
        <v>63701.18027217197</v>
      </c>
      <c r="L273" s="18">
        <f t="shared" si="13"/>
        <v>0.06843394699097986</v>
      </c>
      <c r="M273" s="17">
        <v>2383857.9255604767</v>
      </c>
      <c r="N273" s="17">
        <v>853975.2574251097</v>
      </c>
      <c r="O273" s="17">
        <v>3237833.1829855866</v>
      </c>
      <c r="P273" s="17">
        <v>88538.8333</v>
      </c>
      <c r="Q273" s="17">
        <v>-19350</v>
      </c>
      <c r="R273" s="17">
        <v>3307022.0162855866</v>
      </c>
    </row>
    <row r="274" spans="1:18" ht="15" customHeight="1" outlineLevel="2">
      <c r="A274" s="4" t="s">
        <v>17</v>
      </c>
      <c r="B274" s="16" t="s">
        <v>18</v>
      </c>
      <c r="C274" s="17">
        <v>285673.8070375197</v>
      </c>
      <c r="D274" s="17">
        <v>271195.57741564076</v>
      </c>
      <c r="E274" s="17">
        <v>218519.53918580647</v>
      </c>
      <c r="F274" s="17">
        <v>260846.5458799034</v>
      </c>
      <c r="G274" s="17">
        <v>211898.20309539212</v>
      </c>
      <c r="H274" s="17">
        <v>218519.53918580647</v>
      </c>
      <c r="I274" s="16" t="s">
        <v>19</v>
      </c>
      <c r="J274" s="17">
        <v>203565.38462467166</v>
      </c>
      <c r="K274" s="17">
        <f t="shared" si="12"/>
        <v>14954.154561134812</v>
      </c>
      <c r="L274" s="18">
        <f t="shared" si="13"/>
        <v>0.0684339469909798</v>
      </c>
      <c r="M274" s="17">
        <v>284678.19542112824</v>
      </c>
      <c r="N274" s="17">
        <v>200828.1499498322</v>
      </c>
      <c r="O274" s="17">
        <v>485506.3453709605</v>
      </c>
      <c r="P274" s="17">
        <v>119947</v>
      </c>
      <c r="Q274" s="17">
        <v>0</v>
      </c>
      <c r="R274" s="17">
        <v>605453.3453709604</v>
      </c>
    </row>
    <row r="275" spans="1:18" ht="15" customHeight="1" outlineLevel="2">
      <c r="A275" s="4" t="s">
        <v>17</v>
      </c>
      <c r="B275" s="16" t="s">
        <v>545</v>
      </c>
      <c r="C275" s="17">
        <v>0</v>
      </c>
      <c r="D275" s="17">
        <v>391332.2231525339</v>
      </c>
      <c r="E275" s="17">
        <v>447283.83212662</v>
      </c>
      <c r="F275" s="17">
        <v>442409.1864011047</v>
      </c>
      <c r="G275" s="17">
        <v>509795.78086101066</v>
      </c>
      <c r="H275" s="17">
        <v>509795.78086101066</v>
      </c>
      <c r="I275" s="16" t="s">
        <v>40</v>
      </c>
      <c r="J275" s="17">
        <v>474908.4434173431</v>
      </c>
      <c r="K275" s="17">
        <f t="shared" si="12"/>
        <v>34887.33744366758</v>
      </c>
      <c r="L275" s="18">
        <f t="shared" si="13"/>
        <v>0.06843394699097985</v>
      </c>
      <c r="M275" s="17">
        <v>0</v>
      </c>
      <c r="N275" s="17">
        <v>466505.14392882003</v>
      </c>
      <c r="O275" s="17">
        <v>466505.14392882003</v>
      </c>
      <c r="P275" s="17">
        <v>0</v>
      </c>
      <c r="Q275" s="17">
        <v>0</v>
      </c>
      <c r="R275" s="17">
        <v>466505.14392882003</v>
      </c>
    </row>
    <row r="276" spans="1:18" ht="15" customHeight="1" outlineLevel="2">
      <c r="A276" s="4" t="s">
        <v>17</v>
      </c>
      <c r="B276" s="16" t="s">
        <v>485</v>
      </c>
      <c r="C276" s="17">
        <v>179357.09119427518</v>
      </c>
      <c r="D276" s="17">
        <v>602409.0845271545</v>
      </c>
      <c r="E276" s="17">
        <v>634830.2939940869</v>
      </c>
      <c r="F276" s="17">
        <v>497560.9864931568</v>
      </c>
      <c r="G276" s="17">
        <v>528624.1030939445</v>
      </c>
      <c r="H276" s="17">
        <v>634830.2939940869</v>
      </c>
      <c r="I276" s="16" t="s">
        <v>19</v>
      </c>
      <c r="J276" s="17">
        <v>591386.3513066274</v>
      </c>
      <c r="K276" s="17">
        <f t="shared" si="12"/>
        <v>43443.94268745952</v>
      </c>
      <c r="L276" s="18">
        <f t="shared" si="13"/>
        <v>0.06843394699097989</v>
      </c>
      <c r="M276" s="17">
        <v>178355.6205226508</v>
      </c>
      <c r="N276" s="17">
        <v>580994.6811282428</v>
      </c>
      <c r="O276" s="17">
        <v>759350.3016508935</v>
      </c>
      <c r="P276" s="17">
        <v>0</v>
      </c>
      <c r="Q276" s="17">
        <v>0</v>
      </c>
      <c r="R276" s="17">
        <v>759350.3016508935</v>
      </c>
    </row>
    <row r="277" spans="1:18" ht="15" customHeight="1" outlineLevel="2">
      <c r="A277" s="4" t="s">
        <v>17</v>
      </c>
      <c r="B277" s="16" t="s">
        <v>598</v>
      </c>
      <c r="C277" s="17">
        <v>1396397.4054836128</v>
      </c>
      <c r="D277" s="17">
        <v>1873441.7449306264</v>
      </c>
      <c r="E277" s="17">
        <v>2024497.6292746752</v>
      </c>
      <c r="F277" s="17">
        <v>2008725.1349495274</v>
      </c>
      <c r="G277" s="17">
        <v>2188427.1993200807</v>
      </c>
      <c r="H277" s="17">
        <v>2188427.1993200807</v>
      </c>
      <c r="I277" s="16" t="s">
        <v>40</v>
      </c>
      <c r="J277" s="17">
        <v>2038664.4883681918</v>
      </c>
      <c r="K277" s="17">
        <f t="shared" si="12"/>
        <v>149762.71095188893</v>
      </c>
      <c r="L277" s="18">
        <f t="shared" si="13"/>
        <v>0.06843394699097986</v>
      </c>
      <c r="M277" s="17">
        <v>1389604.2339818252</v>
      </c>
      <c r="N277" s="17">
        <v>2002732.8713799457</v>
      </c>
      <c r="O277" s="17">
        <v>3392337.105361771</v>
      </c>
      <c r="P277" s="17">
        <v>73581.5</v>
      </c>
      <c r="Q277" s="17">
        <v>0</v>
      </c>
      <c r="R277" s="17">
        <v>3465918.605361771</v>
      </c>
    </row>
    <row r="278" spans="1:18" ht="15" customHeight="1" outlineLevel="2">
      <c r="A278" s="4" t="s">
        <v>17</v>
      </c>
      <c r="B278" s="16" t="s">
        <v>486</v>
      </c>
      <c r="C278" s="17">
        <v>0</v>
      </c>
      <c r="D278" s="17">
        <v>89696.43776692072</v>
      </c>
      <c r="E278" s="17">
        <v>94523.83342208689</v>
      </c>
      <c r="F278" s="17">
        <v>85409.63843921573</v>
      </c>
      <c r="G278" s="17">
        <v>90741.82811985695</v>
      </c>
      <c r="H278" s="17">
        <v>94523.83342208689</v>
      </c>
      <c r="I278" s="16" t="s">
        <v>19</v>
      </c>
      <c r="J278" s="17">
        <v>88055.19441629559</v>
      </c>
      <c r="K278" s="17">
        <f t="shared" si="12"/>
        <v>6468.639005791294</v>
      </c>
      <c r="L278" s="18">
        <f t="shared" si="13"/>
        <v>0.06843394699097975</v>
      </c>
      <c r="M278" s="17">
        <v>0</v>
      </c>
      <c r="N278" s="17">
        <v>87014.67115046117</v>
      </c>
      <c r="O278" s="17">
        <v>87014.67115046117</v>
      </c>
      <c r="P278" s="17">
        <v>0</v>
      </c>
      <c r="Q278" s="17">
        <v>0</v>
      </c>
      <c r="R278" s="17">
        <v>87014.67115046117</v>
      </c>
    </row>
    <row r="279" spans="1:18" ht="15" customHeight="1" outlineLevel="2">
      <c r="A279" s="4" t="s">
        <v>17</v>
      </c>
      <c r="B279" s="16" t="s">
        <v>406</v>
      </c>
      <c r="C279" s="17">
        <v>850179.588018145</v>
      </c>
      <c r="D279" s="17">
        <v>98404.98162727681</v>
      </c>
      <c r="E279" s="17">
        <v>97258.67869695033</v>
      </c>
      <c r="F279" s="17">
        <v>96301.55253989455</v>
      </c>
      <c r="G279" s="17">
        <v>95957.53429896613</v>
      </c>
      <c r="H279" s="17">
        <v>97258.67869695033</v>
      </c>
      <c r="I279" s="16" t="s">
        <v>19</v>
      </c>
      <c r="J279" s="17">
        <v>90602.88343459049</v>
      </c>
      <c r="K279" s="17">
        <f t="shared" si="12"/>
        <v>6655.795262359839</v>
      </c>
      <c r="L279" s="18">
        <f t="shared" si="13"/>
        <v>0.06843394699097985</v>
      </c>
      <c r="M279" s="17">
        <v>846680.3297423695</v>
      </c>
      <c r="N279" s="17">
        <v>89681.26403316176</v>
      </c>
      <c r="O279" s="17">
        <v>936361.5937755313</v>
      </c>
      <c r="P279" s="17">
        <v>233624</v>
      </c>
      <c r="Q279" s="17">
        <v>-52361</v>
      </c>
      <c r="R279" s="17">
        <v>1117624.5937755313</v>
      </c>
    </row>
    <row r="280" spans="1:18" ht="15" customHeight="1" outlineLevel="2">
      <c r="A280" s="4" t="s">
        <v>17</v>
      </c>
      <c r="B280" s="16" t="s">
        <v>407</v>
      </c>
      <c r="C280" s="17">
        <v>403276.4851759528</v>
      </c>
      <c r="D280" s="17">
        <v>452391.12201725313</v>
      </c>
      <c r="E280" s="17">
        <v>447121.29461373575</v>
      </c>
      <c r="F280" s="17">
        <v>609612.9028953213</v>
      </c>
      <c r="G280" s="17">
        <v>607435.1814259354</v>
      </c>
      <c r="H280" s="17">
        <v>607435.1814259354</v>
      </c>
      <c r="I280" s="16" t="s">
        <v>40</v>
      </c>
      <c r="J280" s="17">
        <v>565865.9944197767</v>
      </c>
      <c r="K280" s="17">
        <f t="shared" si="12"/>
        <v>41569.18700615864</v>
      </c>
      <c r="L280" s="18">
        <f t="shared" si="13"/>
        <v>0.06843394699097977</v>
      </c>
      <c r="M280" s="17">
        <v>401134.7916025598</v>
      </c>
      <c r="N280" s="17">
        <v>556102.7816308521</v>
      </c>
      <c r="O280" s="17">
        <v>957237.5732334119</v>
      </c>
      <c r="P280" s="17">
        <v>0</v>
      </c>
      <c r="Q280" s="17">
        <v>0</v>
      </c>
      <c r="R280" s="17">
        <v>957237.5732334119</v>
      </c>
    </row>
    <row r="281" spans="1:18" ht="15" customHeight="1" outlineLevel="2">
      <c r="A281" s="4" t="s">
        <v>17</v>
      </c>
      <c r="B281" s="16" t="s">
        <v>408</v>
      </c>
      <c r="C281" s="17">
        <v>561730.6418586159</v>
      </c>
      <c r="D281" s="17">
        <v>206504.39020988572</v>
      </c>
      <c r="E281" s="17">
        <v>204098.85561490487</v>
      </c>
      <c r="F281" s="17">
        <v>246997.43741698263</v>
      </c>
      <c r="G281" s="17">
        <v>246115.0879460453</v>
      </c>
      <c r="H281" s="17">
        <v>246115.0879460453</v>
      </c>
      <c r="I281" s="16" t="s">
        <v>40</v>
      </c>
      <c r="J281" s="17">
        <v>229272.4610638653</v>
      </c>
      <c r="K281" s="17">
        <f t="shared" si="12"/>
        <v>16842.62688217999</v>
      </c>
      <c r="L281" s="18">
        <f t="shared" si="13"/>
        <v>0.06843394699097978</v>
      </c>
      <c r="M281" s="17">
        <v>559975.2347979232</v>
      </c>
      <c r="N281" s="17">
        <v>226190.8319992206</v>
      </c>
      <c r="O281" s="17">
        <v>786166.0667971438</v>
      </c>
      <c r="P281" s="17">
        <v>306160</v>
      </c>
      <c r="Q281" s="17">
        <v>0</v>
      </c>
      <c r="R281" s="17">
        <v>1092326.0667971438</v>
      </c>
    </row>
    <row r="282" spans="1:18" ht="15" customHeight="1" outlineLevel="2">
      <c r="A282" s="4" t="s">
        <v>17</v>
      </c>
      <c r="B282" s="16" t="s">
        <v>20</v>
      </c>
      <c r="C282" s="17">
        <v>703087.70255952</v>
      </c>
      <c r="D282" s="17">
        <v>1174295.3762572072</v>
      </c>
      <c r="E282" s="17">
        <v>946204.532290241</v>
      </c>
      <c r="F282" s="17">
        <v>1102819.121001634</v>
      </c>
      <c r="G282" s="17">
        <v>895873.047853497</v>
      </c>
      <c r="H282" s="17">
        <v>946204.532290241</v>
      </c>
      <c r="I282" s="16" t="s">
        <v>19</v>
      </c>
      <c r="J282" s="17">
        <v>881452.0214848658</v>
      </c>
      <c r="K282" s="17">
        <f t="shared" si="12"/>
        <v>64752.510805375176</v>
      </c>
      <c r="L282" s="18">
        <f t="shared" si="13"/>
        <v>0.0684339469909798</v>
      </c>
      <c r="M282" s="17">
        <v>700017.9364988946</v>
      </c>
      <c r="N282" s="17">
        <v>866711.5226204207</v>
      </c>
      <c r="O282" s="17">
        <v>1566729.4591193155</v>
      </c>
      <c r="P282" s="17">
        <v>0</v>
      </c>
      <c r="Q282" s="17">
        <v>0</v>
      </c>
      <c r="R282" s="17">
        <v>1566729.4591193155</v>
      </c>
    </row>
    <row r="283" spans="1:18" ht="15" customHeight="1" outlineLevel="2">
      <c r="A283" s="4" t="s">
        <v>17</v>
      </c>
      <c r="B283" s="16" t="s">
        <v>421</v>
      </c>
      <c r="C283" s="17">
        <v>54139.18018254163</v>
      </c>
      <c r="D283" s="17">
        <v>1663587.8784865024</v>
      </c>
      <c r="E283" s="17">
        <v>1788272.5998944906</v>
      </c>
      <c r="F283" s="17">
        <v>1449745.2259654887</v>
      </c>
      <c r="G283" s="17">
        <v>1571137.4218289026</v>
      </c>
      <c r="H283" s="17">
        <v>1788272.5998944906</v>
      </c>
      <c r="I283" s="16" t="s">
        <v>19</v>
      </c>
      <c r="J283" s="17">
        <v>1665894.0475878892</v>
      </c>
      <c r="K283" s="17">
        <f t="shared" si="12"/>
        <v>122378.55230660131</v>
      </c>
      <c r="L283" s="18">
        <f t="shared" si="13"/>
        <v>0.06843394699097986</v>
      </c>
      <c r="M283" s="17">
        <v>53815.71202833456</v>
      </c>
      <c r="N283" s="17">
        <v>1634823.33995275</v>
      </c>
      <c r="O283" s="17">
        <v>1688639.0519810845</v>
      </c>
      <c r="P283" s="17">
        <v>0</v>
      </c>
      <c r="Q283" s="17">
        <v>0</v>
      </c>
      <c r="R283" s="17">
        <v>1688639.0519810845</v>
      </c>
    </row>
    <row r="284" spans="1:18" ht="15" customHeight="1" outlineLevel="2">
      <c r="A284" s="4" t="s">
        <v>17</v>
      </c>
      <c r="B284" s="16" t="s">
        <v>599</v>
      </c>
      <c r="C284" s="17">
        <v>885187.3636238289</v>
      </c>
      <c r="D284" s="17">
        <v>214763.62031882236</v>
      </c>
      <c r="E284" s="17">
        <v>230498.7571701289</v>
      </c>
      <c r="F284" s="17">
        <v>180806.2376206983</v>
      </c>
      <c r="G284" s="17">
        <v>195639.16087031894</v>
      </c>
      <c r="H284" s="17">
        <v>230498.7571701289</v>
      </c>
      <c r="I284" s="16" t="s">
        <v>19</v>
      </c>
      <c r="J284" s="17">
        <v>214724.81744046157</v>
      </c>
      <c r="K284" s="17">
        <f t="shared" si="12"/>
        <v>15773.939729667327</v>
      </c>
      <c r="L284" s="18">
        <f t="shared" si="13"/>
        <v>0.06843394699097981</v>
      </c>
      <c r="M284" s="17">
        <v>882559.0423379609</v>
      </c>
      <c r="N284" s="17">
        <v>211912.2617695642</v>
      </c>
      <c r="O284" s="17">
        <v>1094471.3041075252</v>
      </c>
      <c r="P284" s="17">
        <v>0</v>
      </c>
      <c r="Q284" s="17">
        <v>0</v>
      </c>
      <c r="R284" s="17">
        <v>1094471.3041075252</v>
      </c>
    </row>
    <row r="285" spans="1:18" ht="15" customHeight="1" outlineLevel="2">
      <c r="A285" s="4" t="s">
        <v>17</v>
      </c>
      <c r="B285" s="16" t="s">
        <v>430</v>
      </c>
      <c r="C285" s="17">
        <v>2035149.7011121945</v>
      </c>
      <c r="D285" s="17">
        <v>1433962.3424935879</v>
      </c>
      <c r="E285" s="17">
        <v>1511481.438772277</v>
      </c>
      <c r="F285" s="17">
        <v>1349210.6386399812</v>
      </c>
      <c r="G285" s="17">
        <v>1433769.5063986194</v>
      </c>
      <c r="H285" s="17">
        <v>1511481.438772277</v>
      </c>
      <c r="I285" s="16" t="s">
        <v>19</v>
      </c>
      <c r="J285" s="17">
        <v>1408044.798113485</v>
      </c>
      <c r="K285" s="17">
        <f t="shared" si="12"/>
        <v>103436.64065879188</v>
      </c>
      <c r="L285" s="18">
        <f t="shared" si="13"/>
        <v>0.0684339469909798</v>
      </c>
      <c r="M285" s="17">
        <v>2028159.6370814545</v>
      </c>
      <c r="N285" s="17">
        <v>1385412.7933130509</v>
      </c>
      <c r="O285" s="17">
        <v>3413572.4303945056</v>
      </c>
      <c r="P285" s="17">
        <v>0</v>
      </c>
      <c r="Q285" s="17">
        <v>0</v>
      </c>
      <c r="R285" s="17">
        <v>3413572.4303945056</v>
      </c>
    </row>
    <row r="286" spans="1:18" ht="15" customHeight="1" outlineLevel="2">
      <c r="A286" s="4" t="s">
        <v>17</v>
      </c>
      <c r="B286" s="16" t="s">
        <v>395</v>
      </c>
      <c r="C286" s="17">
        <v>120948.62365433434</v>
      </c>
      <c r="D286" s="17">
        <v>181418.32922552314</v>
      </c>
      <c r="E286" s="17">
        <v>186376.1000098017</v>
      </c>
      <c r="F286" s="17">
        <v>156713.49352261142</v>
      </c>
      <c r="G286" s="17">
        <v>162311.74974148127</v>
      </c>
      <c r="H286" s="17">
        <v>186376.1000098017</v>
      </c>
      <c r="I286" s="16" t="s">
        <v>19</v>
      </c>
      <c r="J286" s="17">
        <v>173621.64786134538</v>
      </c>
      <c r="K286" s="17">
        <f t="shared" si="12"/>
        <v>12754.45214845633</v>
      </c>
      <c r="L286" s="18">
        <f t="shared" si="13"/>
        <v>0.06843394699097985</v>
      </c>
      <c r="M286" s="17">
        <v>120279.06437633962</v>
      </c>
      <c r="N286" s="17">
        <v>171028.05694192633</v>
      </c>
      <c r="O286" s="17">
        <v>291307.1213182659</v>
      </c>
      <c r="P286" s="17">
        <v>0</v>
      </c>
      <c r="Q286" s="17">
        <v>0</v>
      </c>
      <c r="R286" s="17">
        <v>291307.1213182659</v>
      </c>
    </row>
    <row r="287" spans="1:18" ht="15" customHeight="1" outlineLevel="2">
      <c r="A287" s="4" t="s">
        <v>17</v>
      </c>
      <c r="B287" s="16" t="s">
        <v>422</v>
      </c>
      <c r="C287" s="17">
        <v>451188.47225981834</v>
      </c>
      <c r="D287" s="17">
        <v>516179.1390825285</v>
      </c>
      <c r="E287" s="17">
        <v>525658.121874893</v>
      </c>
      <c r="F287" s="17">
        <v>704025.5836879369</v>
      </c>
      <c r="G287" s="17">
        <v>722812.8787324856</v>
      </c>
      <c r="H287" s="17">
        <v>722812.8787324856</v>
      </c>
      <c r="I287" s="16" t="s">
        <v>40</v>
      </c>
      <c r="J287" s="17">
        <v>673347.9405049091</v>
      </c>
      <c r="K287" s="17">
        <f t="shared" si="12"/>
        <v>49464.93822757644</v>
      </c>
      <c r="L287" s="18">
        <f t="shared" si="13"/>
        <v>0.06843394699097981</v>
      </c>
      <c r="M287" s="17">
        <v>448784.4219604417</v>
      </c>
      <c r="N287" s="17">
        <v>661597.8529828324</v>
      </c>
      <c r="O287" s="17">
        <v>1110382.2749432742</v>
      </c>
      <c r="P287" s="17">
        <v>61068</v>
      </c>
      <c r="Q287" s="17">
        <v>0</v>
      </c>
      <c r="R287" s="17">
        <v>1171450.2749432742</v>
      </c>
    </row>
    <row r="288" spans="1:18" ht="15" customHeight="1" outlineLevel="2">
      <c r="A288" s="4" t="s">
        <v>17</v>
      </c>
      <c r="B288" s="16" t="s">
        <v>600</v>
      </c>
      <c r="C288" s="17">
        <v>1108722.153933173</v>
      </c>
      <c r="D288" s="17">
        <v>89107.81219457783</v>
      </c>
      <c r="E288" s="17">
        <v>95636.49529891697</v>
      </c>
      <c r="F288" s="17">
        <v>79865.90725390684</v>
      </c>
      <c r="G288" s="17">
        <v>86417.92054807047</v>
      </c>
      <c r="H288" s="17">
        <v>95636.49529891697</v>
      </c>
      <c r="I288" s="16" t="s">
        <v>19</v>
      </c>
      <c r="J288" s="17">
        <v>89091.7124492278</v>
      </c>
      <c r="K288" s="17">
        <f t="shared" si="12"/>
        <v>6544.782849689174</v>
      </c>
      <c r="L288" s="18">
        <f t="shared" si="13"/>
        <v>0.06843394699097982</v>
      </c>
      <c r="M288" s="17">
        <v>1103607.2926286054</v>
      </c>
      <c r="N288" s="17">
        <v>88152.03316099531</v>
      </c>
      <c r="O288" s="17">
        <v>1191759.3257896006</v>
      </c>
      <c r="P288" s="17">
        <v>103600</v>
      </c>
      <c r="Q288" s="17">
        <v>0</v>
      </c>
      <c r="R288" s="17">
        <v>1295359.3257896006</v>
      </c>
    </row>
    <row r="289" spans="1:18" ht="15" customHeight="1" outlineLevel="2">
      <c r="A289" s="4" t="s">
        <v>17</v>
      </c>
      <c r="B289" s="16" t="s">
        <v>423</v>
      </c>
      <c r="C289" s="17">
        <v>2348757.642307599</v>
      </c>
      <c r="D289" s="17">
        <v>1875940.8243151214</v>
      </c>
      <c r="E289" s="17">
        <v>1729324.3991414919</v>
      </c>
      <c r="F289" s="17">
        <v>2163432.2135043754</v>
      </c>
      <c r="G289" s="17">
        <v>2010643.7907799813</v>
      </c>
      <c r="H289" s="17">
        <v>2010643.7907799813</v>
      </c>
      <c r="I289" s="16" t="s">
        <v>40</v>
      </c>
      <c r="J289" s="17">
        <v>1873047.5001840014</v>
      </c>
      <c r="K289" s="17">
        <f t="shared" si="12"/>
        <v>137596.2905959799</v>
      </c>
      <c r="L289" s="18">
        <f t="shared" si="13"/>
        <v>0.0684339469909798</v>
      </c>
      <c r="M289" s="17">
        <v>2338780.234681897</v>
      </c>
      <c r="N289" s="17">
        <v>1841227.1445320928</v>
      </c>
      <c r="O289" s="17">
        <v>4180007.3792139892</v>
      </c>
      <c r="P289" s="17">
        <v>10010</v>
      </c>
      <c r="Q289" s="17">
        <v>0</v>
      </c>
      <c r="R289" s="17">
        <v>4190017.3792139892</v>
      </c>
    </row>
    <row r="290" spans="1:18" ht="15" customHeight="1" outlineLevel="2">
      <c r="A290" s="4" t="s">
        <v>17</v>
      </c>
      <c r="B290" s="16" t="s">
        <v>389</v>
      </c>
      <c r="C290" s="17">
        <v>0</v>
      </c>
      <c r="D290" s="17">
        <v>2167482.218610141</v>
      </c>
      <c r="E290" s="17">
        <v>1833090.3102517063</v>
      </c>
      <c r="F290" s="17">
        <v>1911939.0390180342</v>
      </c>
      <c r="G290" s="17">
        <v>1630184.9145960105</v>
      </c>
      <c r="H290" s="17">
        <v>1833090.3102517063</v>
      </c>
      <c r="I290" s="16" t="s">
        <v>19</v>
      </c>
      <c r="J290" s="17">
        <v>1707644.7051302623</v>
      </c>
      <c r="K290" s="17">
        <f t="shared" si="12"/>
        <v>125445.60512144398</v>
      </c>
      <c r="L290" s="18">
        <f t="shared" si="13"/>
        <v>0.0684339469909798</v>
      </c>
      <c r="M290" s="17">
        <v>0</v>
      </c>
      <c r="N290" s="17">
        <v>1681755.3733575281</v>
      </c>
      <c r="O290" s="17">
        <v>1681755.3733575281</v>
      </c>
      <c r="P290" s="17">
        <v>0</v>
      </c>
      <c r="Q290" s="17">
        <v>0</v>
      </c>
      <c r="R290" s="17">
        <v>1681755.3733575281</v>
      </c>
    </row>
    <row r="291" spans="1:18" ht="15" customHeight="1" outlineLevel="2">
      <c r="A291" s="4" t="s">
        <v>17</v>
      </c>
      <c r="B291" s="16" t="s">
        <v>488</v>
      </c>
      <c r="C291" s="17">
        <v>1531375.3943448223</v>
      </c>
      <c r="D291" s="17">
        <v>917674.3761552308</v>
      </c>
      <c r="E291" s="17">
        <v>1061624.7004707232</v>
      </c>
      <c r="F291" s="17">
        <v>792521.9654442674</v>
      </c>
      <c r="G291" s="17">
        <v>924332.5095865609</v>
      </c>
      <c r="H291" s="17">
        <v>1061624.7004707232</v>
      </c>
      <c r="I291" s="16" t="s">
        <v>19</v>
      </c>
      <c r="J291" s="17">
        <v>988973.531994395</v>
      </c>
      <c r="K291" s="17">
        <f t="shared" si="12"/>
        <v>72651.16847632825</v>
      </c>
      <c r="L291" s="18">
        <f t="shared" si="13"/>
        <v>0.06843394699097978</v>
      </c>
      <c r="M291" s="17">
        <v>1522933.5545164882</v>
      </c>
      <c r="N291" s="17">
        <v>971237.6596621589</v>
      </c>
      <c r="O291" s="17">
        <v>2494171.2141786474</v>
      </c>
      <c r="P291" s="17">
        <v>0</v>
      </c>
      <c r="Q291" s="17">
        <v>0</v>
      </c>
      <c r="R291" s="17">
        <v>2494171.2141786474</v>
      </c>
    </row>
    <row r="292" spans="1:18" ht="15" customHeight="1" outlineLevel="2">
      <c r="A292" s="4" t="s">
        <v>17</v>
      </c>
      <c r="B292" s="16" t="s">
        <v>431</v>
      </c>
      <c r="C292" s="17">
        <v>0</v>
      </c>
      <c r="D292" s="17">
        <v>93542.2373749165</v>
      </c>
      <c r="E292" s="17">
        <v>113033.19474362882</v>
      </c>
      <c r="F292" s="17">
        <v>79960.54044778974</v>
      </c>
      <c r="G292" s="17">
        <v>97411.10742814276</v>
      </c>
      <c r="H292" s="17">
        <v>113033.19474362882</v>
      </c>
      <c r="I292" s="16" t="s">
        <v>19</v>
      </c>
      <c r="J292" s="17">
        <v>105297.88708632223</v>
      </c>
      <c r="K292" s="17">
        <f t="shared" si="12"/>
        <v>7735.307657306592</v>
      </c>
      <c r="L292" s="18">
        <f t="shared" si="13"/>
        <v>0.06843394699097981</v>
      </c>
      <c r="M292" s="17">
        <v>0</v>
      </c>
      <c r="N292" s="17">
        <v>103929.19263946806</v>
      </c>
      <c r="O292" s="17">
        <v>103929.19263946806</v>
      </c>
      <c r="P292" s="17">
        <v>0</v>
      </c>
      <c r="Q292" s="17">
        <v>0</v>
      </c>
      <c r="R292" s="17">
        <v>103929.19263946806</v>
      </c>
    </row>
    <row r="293" spans="1:18" ht="15" customHeight="1" outlineLevel="2">
      <c r="A293" s="4" t="s">
        <v>17</v>
      </c>
      <c r="B293" s="16" t="s">
        <v>601</v>
      </c>
      <c r="C293" s="17">
        <v>750727.5581103035</v>
      </c>
      <c r="D293" s="17">
        <v>45924.8788735751</v>
      </c>
      <c r="E293" s="17">
        <v>47723.88478471447</v>
      </c>
      <c r="F293" s="17">
        <v>46820.889999371255</v>
      </c>
      <c r="G293" s="17">
        <v>49052.590126327574</v>
      </c>
      <c r="H293" s="17">
        <v>49052.590126327574</v>
      </c>
      <c r="I293" s="16" t="s">
        <v>40</v>
      </c>
      <c r="J293" s="17">
        <v>45695.72777385221</v>
      </c>
      <c r="K293" s="17">
        <f t="shared" si="12"/>
        <v>3356.862352475364</v>
      </c>
      <c r="L293" s="18">
        <f t="shared" si="13"/>
        <v>0.06843394699097988</v>
      </c>
      <c r="M293" s="17">
        <v>748183.1805896424</v>
      </c>
      <c r="N293" s="17">
        <v>45579.65877597245</v>
      </c>
      <c r="O293" s="17">
        <v>793762.8393656148</v>
      </c>
      <c r="P293" s="17">
        <v>68363.75</v>
      </c>
      <c r="Q293" s="17">
        <v>0</v>
      </c>
      <c r="R293" s="17">
        <v>862126.5893656148</v>
      </c>
    </row>
    <row r="294" spans="1:18" ht="15" customHeight="1" outlineLevel="2">
      <c r="A294" s="4" t="s">
        <v>17</v>
      </c>
      <c r="B294" s="16" t="s">
        <v>487</v>
      </c>
      <c r="C294" s="17">
        <v>1314806.4063613005</v>
      </c>
      <c r="D294" s="17">
        <v>1055360.3440995852</v>
      </c>
      <c r="E294" s="17">
        <v>1049316.9798196875</v>
      </c>
      <c r="F294" s="17">
        <v>1044441.9901519333</v>
      </c>
      <c r="G294" s="17">
        <v>1046947.161034236</v>
      </c>
      <c r="H294" s="17">
        <v>1049316.9798196875</v>
      </c>
      <c r="I294" s="16" t="s">
        <v>19</v>
      </c>
      <c r="J294" s="17">
        <v>977508.077245972</v>
      </c>
      <c r="K294" s="17">
        <f t="shared" si="12"/>
        <v>71808.90257371555</v>
      </c>
      <c r="L294" s="18">
        <f t="shared" si="13"/>
        <v>0.06843394699097982</v>
      </c>
      <c r="M294" s="17">
        <v>1307350.617691574</v>
      </c>
      <c r="N294" s="17">
        <v>959832.6256239709</v>
      </c>
      <c r="O294" s="17">
        <v>2267183.243315545</v>
      </c>
      <c r="P294" s="17">
        <v>156090.3333</v>
      </c>
      <c r="Q294" s="17">
        <v>0</v>
      </c>
      <c r="R294" s="17">
        <v>2423273.576615545</v>
      </c>
    </row>
    <row r="295" spans="1:18" ht="15" customHeight="1" outlineLevel="2">
      <c r="A295" s="4" t="s">
        <v>17</v>
      </c>
      <c r="B295" s="16" t="s">
        <v>602</v>
      </c>
      <c r="C295" s="17">
        <v>341226.5983265079</v>
      </c>
      <c r="D295" s="17">
        <v>133544.92966256978</v>
      </c>
      <c r="E295" s="17">
        <v>136531.678498701</v>
      </c>
      <c r="F295" s="17">
        <v>127776.13157441844</v>
      </c>
      <c r="G295" s="17">
        <v>131701.36374624993</v>
      </c>
      <c r="H295" s="17">
        <v>136531.678498701</v>
      </c>
      <c r="I295" s="16" t="s">
        <v>19</v>
      </c>
      <c r="J295" s="17">
        <v>127188.27684973138</v>
      </c>
      <c r="K295" s="17">
        <f t="shared" si="12"/>
        <v>9343.401648969608</v>
      </c>
      <c r="L295" s="18">
        <f t="shared" si="13"/>
        <v>0.06843394699097986</v>
      </c>
      <c r="M295" s="17">
        <v>340787.54904615646</v>
      </c>
      <c r="N295" s="17">
        <v>125994.38577133974</v>
      </c>
      <c r="O295" s="17">
        <v>466781.9348174962</v>
      </c>
      <c r="P295" s="17">
        <v>0</v>
      </c>
      <c r="Q295" s="17">
        <v>0</v>
      </c>
      <c r="R295" s="17">
        <v>466781.9348174962</v>
      </c>
    </row>
    <row r="296" spans="1:18" ht="15" customHeight="1" outlineLevel="2">
      <c r="A296" s="4" t="s">
        <v>17</v>
      </c>
      <c r="B296" s="16" t="s">
        <v>489</v>
      </c>
      <c r="C296" s="17">
        <v>0</v>
      </c>
      <c r="D296" s="17">
        <v>116743.60152208192</v>
      </c>
      <c r="E296" s="17">
        <v>135056.5017593874</v>
      </c>
      <c r="F296" s="17">
        <v>98227.83099365681</v>
      </c>
      <c r="G296" s="17">
        <v>114564.87200668808</v>
      </c>
      <c r="H296" s="17">
        <v>135056.5017593874</v>
      </c>
      <c r="I296" s="16" t="s">
        <v>19</v>
      </c>
      <c r="J296" s="17">
        <v>125814.05227719832</v>
      </c>
      <c r="K296" s="17">
        <f t="shared" si="12"/>
        <v>9242.449482189084</v>
      </c>
      <c r="L296" s="18">
        <f t="shared" si="13"/>
        <v>0.06843394699097977</v>
      </c>
      <c r="M296" s="17">
        <v>0</v>
      </c>
      <c r="N296" s="17">
        <v>124054.88435328742</v>
      </c>
      <c r="O296" s="17">
        <v>124054.88435328742</v>
      </c>
      <c r="P296" s="17">
        <v>0</v>
      </c>
      <c r="Q296" s="17">
        <v>0</v>
      </c>
      <c r="R296" s="17">
        <v>124054.88435328742</v>
      </c>
    </row>
    <row r="297" spans="1:18" ht="15" customHeight="1" outlineLevel="2">
      <c r="A297" s="4" t="s">
        <v>17</v>
      </c>
      <c r="B297" s="16" t="s">
        <v>490</v>
      </c>
      <c r="C297" s="17">
        <v>0</v>
      </c>
      <c r="D297" s="17">
        <v>122153.97430295913</v>
      </c>
      <c r="E297" s="17">
        <v>137316.97519687182</v>
      </c>
      <c r="F297" s="17">
        <v>101377.7109830204</v>
      </c>
      <c r="G297" s="17">
        <v>114893.01294658954</v>
      </c>
      <c r="H297" s="17">
        <v>137316.97519687182</v>
      </c>
      <c r="I297" s="16" t="s">
        <v>19</v>
      </c>
      <c r="J297" s="17">
        <v>127919.8325952874</v>
      </c>
      <c r="K297" s="17">
        <f t="shared" si="12"/>
        <v>9397.142601584419</v>
      </c>
      <c r="L297" s="18">
        <f t="shared" si="13"/>
        <v>0.06843394699097984</v>
      </c>
      <c r="M297" s="17">
        <v>0</v>
      </c>
      <c r="N297" s="17">
        <v>126120.58645231985</v>
      </c>
      <c r="O297" s="17">
        <v>126120.58645231985</v>
      </c>
      <c r="P297" s="17">
        <v>0</v>
      </c>
      <c r="Q297" s="17">
        <v>0</v>
      </c>
      <c r="R297" s="17">
        <v>126120.58645231985</v>
      </c>
    </row>
    <row r="298" spans="1:18" ht="15" customHeight="1" outlineLevel="2">
      <c r="A298" s="4" t="s">
        <v>17</v>
      </c>
      <c r="B298" s="16" t="s">
        <v>432</v>
      </c>
      <c r="C298" s="17">
        <v>57597.49717186754</v>
      </c>
      <c r="D298" s="17">
        <v>129335.23869265635</v>
      </c>
      <c r="E298" s="17">
        <v>151646.72397754062</v>
      </c>
      <c r="F298" s="17">
        <v>142639.17563404885</v>
      </c>
      <c r="G298" s="17">
        <v>168612.39397451477</v>
      </c>
      <c r="H298" s="17">
        <v>168612.39397451477</v>
      </c>
      <c r="I298" s="16" t="s">
        <v>40</v>
      </c>
      <c r="J298" s="17">
        <v>157073.58234324062</v>
      </c>
      <c r="K298" s="17">
        <f t="shared" si="12"/>
        <v>11538.811631274148</v>
      </c>
      <c r="L298" s="18">
        <f t="shared" si="13"/>
        <v>0.06843394699097981</v>
      </c>
      <c r="M298" s="17">
        <v>57253.36643264479</v>
      </c>
      <c r="N298" s="17">
        <v>154719.46807909088</v>
      </c>
      <c r="O298" s="17">
        <v>211972.83451173568</v>
      </c>
      <c r="P298" s="17">
        <v>24469</v>
      </c>
      <c r="Q298" s="17">
        <v>0</v>
      </c>
      <c r="R298" s="17">
        <v>236441.83451173568</v>
      </c>
    </row>
    <row r="299" spans="1:18" ht="15" customHeight="1" outlineLevel="2">
      <c r="A299" s="4" t="s">
        <v>17</v>
      </c>
      <c r="B299" s="16" t="s">
        <v>495</v>
      </c>
      <c r="C299" s="17">
        <v>55494.50740724193</v>
      </c>
      <c r="D299" s="17">
        <v>343213.9775568111</v>
      </c>
      <c r="E299" s="17">
        <v>259343.0726969961</v>
      </c>
      <c r="F299" s="17">
        <v>306067.57672523765</v>
      </c>
      <c r="G299" s="17">
        <v>233164.01296176354</v>
      </c>
      <c r="H299" s="17">
        <v>259343.0726969961</v>
      </c>
      <c r="I299" s="16" t="s">
        <v>19</v>
      </c>
      <c r="J299" s="17">
        <v>241595.20260757205</v>
      </c>
      <c r="K299" s="17">
        <f t="shared" si="12"/>
        <v>17747.870089424046</v>
      </c>
      <c r="L299" s="18">
        <f t="shared" si="13"/>
        <v>0.06843394699097978</v>
      </c>
      <c r="M299" s="17">
        <v>55162.941509510805</v>
      </c>
      <c r="N299" s="17">
        <v>237632.43240582244</v>
      </c>
      <c r="O299" s="17">
        <v>292795.37391533324</v>
      </c>
      <c r="P299" s="17">
        <v>126144</v>
      </c>
      <c r="Q299" s="17">
        <v>0</v>
      </c>
      <c r="R299" s="17">
        <v>418939.37391533324</v>
      </c>
    </row>
    <row r="300" spans="1:18" ht="15" customHeight="1" outlineLevel="2">
      <c r="A300" s="4" t="s">
        <v>17</v>
      </c>
      <c r="B300" s="16" t="s">
        <v>410</v>
      </c>
      <c r="C300" s="17">
        <v>351790.7296087628</v>
      </c>
      <c r="D300" s="17">
        <v>50195.87137345028</v>
      </c>
      <c r="E300" s="17">
        <v>74357.36277388675</v>
      </c>
      <c r="F300" s="17">
        <v>59417.22375036424</v>
      </c>
      <c r="G300" s="17">
        <v>88736.61274739246</v>
      </c>
      <c r="H300" s="17">
        <v>88736.61274739246</v>
      </c>
      <c r="I300" s="16" t="s">
        <v>40</v>
      </c>
      <c r="J300" s="17">
        <v>82664.0160944783</v>
      </c>
      <c r="K300" s="17">
        <f t="shared" si="12"/>
        <v>6072.596652914159</v>
      </c>
      <c r="L300" s="18">
        <f t="shared" si="13"/>
        <v>0.06843394699097981</v>
      </c>
      <c r="M300" s="17">
        <v>350917.59613063873</v>
      </c>
      <c r="N300" s="17">
        <v>82013.2676190337</v>
      </c>
      <c r="O300" s="17">
        <v>432930.8637496724</v>
      </c>
      <c r="P300" s="17">
        <v>178301.25</v>
      </c>
      <c r="Q300" s="17">
        <v>0</v>
      </c>
      <c r="R300" s="17">
        <v>611232.1137496724</v>
      </c>
    </row>
    <row r="301" spans="1:18" ht="15" customHeight="1" outlineLevel="2">
      <c r="A301" s="4" t="s">
        <v>17</v>
      </c>
      <c r="B301" s="16" t="s">
        <v>433</v>
      </c>
      <c r="C301" s="17">
        <v>1968085.4884692736</v>
      </c>
      <c r="D301" s="17">
        <v>1126358.3460293494</v>
      </c>
      <c r="E301" s="17">
        <v>1172103.3952178215</v>
      </c>
      <c r="F301" s="17">
        <v>1225053.532341484</v>
      </c>
      <c r="G301" s="17">
        <v>1285224.2757370754</v>
      </c>
      <c r="H301" s="17">
        <v>1285224.2757370754</v>
      </c>
      <c r="I301" s="16" t="s">
        <v>40</v>
      </c>
      <c r="J301" s="17">
        <v>1197271.305779764</v>
      </c>
      <c r="K301" s="17">
        <f t="shared" si="12"/>
        <v>87952.9699573114</v>
      </c>
      <c r="L301" s="18">
        <f t="shared" si="13"/>
        <v>0.0684339469909798</v>
      </c>
      <c r="M301" s="17">
        <v>1960017.0170117458</v>
      </c>
      <c r="N301" s="17">
        <v>1177336.3576841583</v>
      </c>
      <c r="O301" s="17">
        <v>3137353.374695904</v>
      </c>
      <c r="P301" s="17">
        <v>399300</v>
      </c>
      <c r="Q301" s="17">
        <v>-48903</v>
      </c>
      <c r="R301" s="17">
        <v>3487750.374695904</v>
      </c>
    </row>
    <row r="302" spans="1:18" ht="15" customHeight="1" outlineLevel="1">
      <c r="A302" s="6" t="s">
        <v>624</v>
      </c>
      <c r="B302" s="16"/>
      <c r="C302" s="17">
        <f aca="true" t="shared" si="14" ref="C302:H302">SUBTOTAL(9,C242:C301)</f>
        <v>40368919.13337805</v>
      </c>
      <c r="D302" s="17">
        <f t="shared" si="14"/>
        <v>47683478.483783476</v>
      </c>
      <c r="E302" s="17">
        <f t="shared" si="14"/>
        <v>43400472.18566551</v>
      </c>
      <c r="F302" s="17">
        <f t="shared" si="14"/>
        <v>47328544.650897294</v>
      </c>
      <c r="G302" s="17">
        <f t="shared" si="14"/>
        <v>43873379.529570594</v>
      </c>
      <c r="H302" s="17">
        <f t="shared" si="14"/>
        <v>46602171.4113967</v>
      </c>
      <c r="I302" s="16"/>
      <c r="J302" s="17">
        <f>SUBTOTAL(9,J242:J301)</f>
        <v>43413000.88336464</v>
      </c>
      <c r="K302" s="17">
        <f>SUBTOTAL(9,K242:K301)</f>
        <v>3189170.5280320765</v>
      </c>
      <c r="L302" s="18"/>
      <c r="M302" s="17">
        <f aca="true" t="shared" si="15" ref="M302:R302">SUBTOTAL(9,M242:M301)</f>
        <v>40261691.30307643</v>
      </c>
      <c r="N302" s="17">
        <f t="shared" si="15"/>
        <v>42802565.44367886</v>
      </c>
      <c r="O302" s="17">
        <f t="shared" si="15"/>
        <v>83064256.7467553</v>
      </c>
      <c r="P302" s="17">
        <f t="shared" si="15"/>
        <v>4001115.5834</v>
      </c>
      <c r="Q302" s="17">
        <f t="shared" si="15"/>
        <v>-322553</v>
      </c>
      <c r="R302" s="17">
        <f t="shared" si="15"/>
        <v>86742819.3301553</v>
      </c>
    </row>
    <row r="303" spans="1:18" ht="15" customHeight="1" outlineLevel="2">
      <c r="A303" s="4" t="s">
        <v>385</v>
      </c>
      <c r="B303" s="16" t="s">
        <v>435</v>
      </c>
      <c r="C303" s="17">
        <v>4609147.86008397</v>
      </c>
      <c r="D303" s="17">
        <v>1895276.5057369526</v>
      </c>
      <c r="E303" s="17">
        <v>1774144.7153938587</v>
      </c>
      <c r="F303" s="17">
        <v>1660705.7072940676</v>
      </c>
      <c r="G303" s="17">
        <v>1567269.3905472332</v>
      </c>
      <c r="H303" s="17">
        <v>1774144.7153938587</v>
      </c>
      <c r="I303" s="16" t="s">
        <v>19</v>
      </c>
      <c r="J303" s="17">
        <v>1652732.9899862683</v>
      </c>
      <c r="K303" s="17">
        <f t="shared" si="12"/>
        <v>121411.72540759039</v>
      </c>
      <c r="L303" s="18">
        <f t="shared" si="13"/>
        <v>0.06843394699097986</v>
      </c>
      <c r="M303" s="17">
        <v>4599523.584148504</v>
      </c>
      <c r="N303" s="17">
        <v>1628254.5002097676</v>
      </c>
      <c r="O303" s="17">
        <v>6227778.084358272</v>
      </c>
      <c r="P303" s="17">
        <v>0</v>
      </c>
      <c r="Q303" s="17">
        <v>0</v>
      </c>
      <c r="R303" s="17">
        <v>6227778.084358272</v>
      </c>
    </row>
    <row r="304" spans="1:18" ht="15" customHeight="1" outlineLevel="2">
      <c r="A304" s="4" t="s">
        <v>385</v>
      </c>
      <c r="B304" s="16" t="s">
        <v>547</v>
      </c>
      <c r="C304" s="17">
        <v>3709832.696213625</v>
      </c>
      <c r="D304" s="17">
        <v>1568415.2446448368</v>
      </c>
      <c r="E304" s="17">
        <v>1336623.6173800763</v>
      </c>
      <c r="F304" s="17">
        <v>1356508.1490931872</v>
      </c>
      <c r="G304" s="17">
        <v>1165480.4511026358</v>
      </c>
      <c r="H304" s="17">
        <v>1336623.6173800763</v>
      </c>
      <c r="I304" s="16" t="s">
        <v>19</v>
      </c>
      <c r="J304" s="17">
        <v>1245153.1876013966</v>
      </c>
      <c r="K304" s="17">
        <f t="shared" si="12"/>
        <v>91470.42977867974</v>
      </c>
      <c r="L304" s="18">
        <f t="shared" si="13"/>
        <v>0.06843394699097975</v>
      </c>
      <c r="M304" s="17">
        <v>3704516.0865407065</v>
      </c>
      <c r="N304" s="17">
        <v>1227673.874434692</v>
      </c>
      <c r="O304" s="17">
        <v>4932189.960975398</v>
      </c>
      <c r="P304" s="17">
        <v>1259736</v>
      </c>
      <c r="Q304" s="17">
        <v>-1100379</v>
      </c>
      <c r="R304" s="17">
        <v>5091546.960975398</v>
      </c>
    </row>
    <row r="305" spans="1:18" ht="15" customHeight="1" outlineLevel="2">
      <c r="A305" s="4" t="s">
        <v>385</v>
      </c>
      <c r="B305" s="16" t="s">
        <v>548</v>
      </c>
      <c r="C305" s="17">
        <v>1074075.1104833065</v>
      </c>
      <c r="D305" s="17">
        <v>462070.6297655017</v>
      </c>
      <c r="E305" s="17">
        <v>399921.31456116465</v>
      </c>
      <c r="F305" s="17">
        <v>409720.3494491305</v>
      </c>
      <c r="G305" s="17">
        <v>357510.0309591832</v>
      </c>
      <c r="H305" s="17">
        <v>399921.31456116465</v>
      </c>
      <c r="I305" s="16" t="s">
        <v>19</v>
      </c>
      <c r="J305" s="17">
        <v>372553.12051992293</v>
      </c>
      <c r="K305" s="17">
        <f t="shared" si="12"/>
        <v>27368.194041241717</v>
      </c>
      <c r="L305" s="18">
        <f t="shared" si="13"/>
        <v>0.06843394699097985</v>
      </c>
      <c r="M305" s="17">
        <v>1072468.9394345605</v>
      </c>
      <c r="N305" s="17">
        <v>367747.63481196377</v>
      </c>
      <c r="O305" s="17">
        <v>1440216.5742465244</v>
      </c>
      <c r="P305" s="17">
        <v>290940</v>
      </c>
      <c r="Q305" s="17">
        <v>-292694</v>
      </c>
      <c r="R305" s="17">
        <v>1438462.5742465244</v>
      </c>
    </row>
    <row r="306" spans="1:18" ht="15" customHeight="1" outlineLevel="2">
      <c r="A306" s="4" t="s">
        <v>385</v>
      </c>
      <c r="B306" s="16" t="s">
        <v>436</v>
      </c>
      <c r="C306" s="17">
        <v>1640823.7669076063</v>
      </c>
      <c r="D306" s="17">
        <v>1363830.5792637495</v>
      </c>
      <c r="E306" s="17">
        <v>1262693.1107064546</v>
      </c>
      <c r="F306" s="17">
        <v>1233594.5860949694</v>
      </c>
      <c r="G306" s="17">
        <v>1151448.0601662295</v>
      </c>
      <c r="H306" s="17">
        <v>1262693.1107064546</v>
      </c>
      <c r="I306" s="16" t="s">
        <v>19</v>
      </c>
      <c r="J306" s="17">
        <v>1176282.0373024936</v>
      </c>
      <c r="K306" s="17">
        <f t="shared" si="12"/>
        <v>86411.07340396103</v>
      </c>
      <c r="L306" s="18">
        <f t="shared" si="13"/>
        <v>0.06843394699097989</v>
      </c>
      <c r="M306" s="17">
        <v>1637352.3140174162</v>
      </c>
      <c r="N306" s="17">
        <v>1159012.056864449</v>
      </c>
      <c r="O306" s="17">
        <v>2796364.3708818653</v>
      </c>
      <c r="P306" s="17">
        <v>0</v>
      </c>
      <c r="Q306" s="17">
        <v>0</v>
      </c>
      <c r="R306" s="17">
        <v>2796364.3708818653</v>
      </c>
    </row>
    <row r="307" spans="1:18" ht="15" customHeight="1" outlineLevel="2">
      <c r="A307" s="4" t="s">
        <v>385</v>
      </c>
      <c r="B307" s="16" t="s">
        <v>549</v>
      </c>
      <c r="C307" s="17">
        <v>324324.1687493345</v>
      </c>
      <c r="D307" s="17">
        <v>57408.761867398716</v>
      </c>
      <c r="E307" s="17">
        <v>50881.80385088642</v>
      </c>
      <c r="F307" s="17">
        <v>53783.15788692724</v>
      </c>
      <c r="G307" s="17">
        <v>48057.937445406795</v>
      </c>
      <c r="H307" s="17">
        <v>50881.80385088642</v>
      </c>
      <c r="I307" s="16" t="s">
        <v>19</v>
      </c>
      <c r="J307" s="17">
        <v>47399.76118334942</v>
      </c>
      <c r="K307" s="17">
        <f t="shared" si="12"/>
        <v>3482.0426675369963</v>
      </c>
      <c r="L307" s="18">
        <f t="shared" si="13"/>
        <v>0.06843394699097986</v>
      </c>
      <c r="M307" s="17">
        <v>323284.4440722056</v>
      </c>
      <c r="N307" s="17">
        <v>47264.30414432715</v>
      </c>
      <c r="O307" s="17">
        <v>370548.7482165327</v>
      </c>
      <c r="P307" s="17">
        <v>0</v>
      </c>
      <c r="Q307" s="17">
        <v>0</v>
      </c>
      <c r="R307" s="17">
        <v>370548.7482165327</v>
      </c>
    </row>
    <row r="308" spans="1:18" ht="15" customHeight="1" outlineLevel="2">
      <c r="A308" s="4" t="s">
        <v>385</v>
      </c>
      <c r="B308" s="16" t="s">
        <v>438</v>
      </c>
      <c r="C308" s="17">
        <v>2040402.9567585532</v>
      </c>
      <c r="D308" s="17">
        <v>572089.02735368</v>
      </c>
      <c r="E308" s="17">
        <v>508419.9272504769</v>
      </c>
      <c r="F308" s="17">
        <v>504718.55265833565</v>
      </c>
      <c r="G308" s="17">
        <v>452212.6695012413</v>
      </c>
      <c r="H308" s="17">
        <v>508419.9272504769</v>
      </c>
      <c r="I308" s="16" t="s">
        <v>19</v>
      </c>
      <c r="J308" s="17">
        <v>473626.74489985994</v>
      </c>
      <c r="K308" s="17">
        <f t="shared" si="12"/>
        <v>34793.18235061696</v>
      </c>
      <c r="L308" s="18">
        <f t="shared" si="13"/>
        <v>0.06843394699097984</v>
      </c>
      <c r="M308" s="17">
        <v>2036951.4122372419</v>
      </c>
      <c r="N308" s="17">
        <v>467252.54421451024</v>
      </c>
      <c r="O308" s="17">
        <v>2504203.956451752</v>
      </c>
      <c r="P308" s="17">
        <v>0</v>
      </c>
      <c r="Q308" s="17">
        <v>0</v>
      </c>
      <c r="R308" s="17">
        <v>2504203.956451752</v>
      </c>
    </row>
    <row r="309" spans="1:18" ht="15" customHeight="1" outlineLevel="2">
      <c r="A309" s="4" t="s">
        <v>385</v>
      </c>
      <c r="B309" s="16" t="s">
        <v>439</v>
      </c>
      <c r="C309" s="17">
        <v>4246275.774010733</v>
      </c>
      <c r="D309" s="17">
        <v>1414466.9517523004</v>
      </c>
      <c r="E309" s="17">
        <v>1276065.8439010105</v>
      </c>
      <c r="F309" s="17">
        <v>1226608.5449161185</v>
      </c>
      <c r="G309" s="17">
        <v>1115631.5194834284</v>
      </c>
      <c r="H309" s="17">
        <v>1276065.8439010105</v>
      </c>
      <c r="I309" s="16" t="s">
        <v>19</v>
      </c>
      <c r="J309" s="17">
        <v>1188739.6215824888</v>
      </c>
      <c r="K309" s="17">
        <f t="shared" si="12"/>
        <v>87326.2223185217</v>
      </c>
      <c r="L309" s="18">
        <f t="shared" si="13"/>
        <v>0.06843394699097984</v>
      </c>
      <c r="M309" s="17">
        <v>4238983.80859455</v>
      </c>
      <c r="N309" s="17">
        <v>1171747.6311352698</v>
      </c>
      <c r="O309" s="17">
        <v>5410731.43972982</v>
      </c>
      <c r="P309" s="17">
        <v>57480</v>
      </c>
      <c r="Q309" s="17">
        <v>0</v>
      </c>
      <c r="R309" s="17">
        <v>5468211.43972982</v>
      </c>
    </row>
    <row r="310" spans="1:18" ht="15" customHeight="1" outlineLevel="2">
      <c r="A310" s="4" t="s">
        <v>385</v>
      </c>
      <c r="B310" s="16" t="s">
        <v>496</v>
      </c>
      <c r="C310" s="17">
        <v>2801661.1580562224</v>
      </c>
      <c r="D310" s="17">
        <v>761372.327772082</v>
      </c>
      <c r="E310" s="17">
        <v>688337.474903014</v>
      </c>
      <c r="F310" s="17">
        <v>663187.5147889056</v>
      </c>
      <c r="G310" s="17">
        <v>604470.5938480566</v>
      </c>
      <c r="H310" s="17">
        <v>688337.474903014</v>
      </c>
      <c r="I310" s="16" t="s">
        <v>19</v>
      </c>
      <c r="J310" s="17">
        <v>641231.8246335962</v>
      </c>
      <c r="K310" s="17">
        <f t="shared" si="12"/>
        <v>47105.65026941779</v>
      </c>
      <c r="L310" s="18">
        <f t="shared" si="13"/>
        <v>0.06843394699097986</v>
      </c>
      <c r="M310" s="17">
        <v>2795194.9482185817</v>
      </c>
      <c r="N310" s="17">
        <v>631985.6796586473</v>
      </c>
      <c r="O310" s="17">
        <v>3427180.627877229</v>
      </c>
      <c r="P310" s="17">
        <v>54202.5</v>
      </c>
      <c r="Q310" s="17">
        <v>0</v>
      </c>
      <c r="R310" s="17">
        <v>3481383.127877229</v>
      </c>
    </row>
    <row r="311" spans="1:18" ht="15" customHeight="1" outlineLevel="2">
      <c r="A311" s="4" t="s">
        <v>385</v>
      </c>
      <c r="B311" s="16" t="s">
        <v>560</v>
      </c>
      <c r="C311" s="17">
        <v>199159.7796439137</v>
      </c>
      <c r="D311" s="17">
        <v>19743.39931158489</v>
      </c>
      <c r="E311" s="17">
        <v>17609.309967374804</v>
      </c>
      <c r="F311" s="17">
        <v>16404.008282067367</v>
      </c>
      <c r="G311" s="17">
        <v>14750.437421199682</v>
      </c>
      <c r="H311" s="17">
        <v>17609.309967374804</v>
      </c>
      <c r="I311" s="16" t="s">
        <v>19</v>
      </c>
      <c r="J311" s="17">
        <v>16404.235382519742</v>
      </c>
      <c r="K311" s="17">
        <f t="shared" si="12"/>
        <v>1205.0745848550614</v>
      </c>
      <c r="L311" s="18">
        <f t="shared" si="13"/>
        <v>0.0684339469909799</v>
      </c>
      <c r="M311" s="17">
        <v>199159.7796439137</v>
      </c>
      <c r="N311" s="17">
        <v>48659.720199999996</v>
      </c>
      <c r="O311" s="17">
        <v>247819.4998439137</v>
      </c>
      <c r="P311" s="17">
        <v>136448</v>
      </c>
      <c r="Q311" s="17">
        <v>-19938</v>
      </c>
      <c r="R311" s="17">
        <v>364329.4998439137</v>
      </c>
    </row>
    <row r="312" spans="1:18" ht="15" customHeight="1" outlineLevel="2">
      <c r="A312" s="4" t="s">
        <v>385</v>
      </c>
      <c r="B312" s="16" t="s">
        <v>550</v>
      </c>
      <c r="C312" s="17">
        <v>938462.7460992369</v>
      </c>
      <c r="D312" s="17">
        <v>320002.5058987825</v>
      </c>
      <c r="E312" s="17">
        <v>276961.6040882212</v>
      </c>
      <c r="F312" s="17">
        <v>284591.03576404357</v>
      </c>
      <c r="G312" s="17">
        <v>248325.84015781578</v>
      </c>
      <c r="H312" s="17">
        <v>276961.6040882212</v>
      </c>
      <c r="I312" s="16" t="s">
        <v>19</v>
      </c>
      <c r="J312" s="17">
        <v>258008.02835551114</v>
      </c>
      <c r="K312" s="17">
        <f t="shared" si="12"/>
        <v>18953.575732710073</v>
      </c>
      <c r="L312" s="18">
        <f t="shared" si="13"/>
        <v>0.06843394699097984</v>
      </c>
      <c r="M312" s="17">
        <v>937513.0546886686</v>
      </c>
      <c r="N312" s="17">
        <v>254999.6723172649</v>
      </c>
      <c r="O312" s="17">
        <v>1192512.7270059334</v>
      </c>
      <c r="P312" s="17">
        <v>192161.5</v>
      </c>
      <c r="Q312" s="17">
        <v>0</v>
      </c>
      <c r="R312" s="17">
        <v>1384674.2270059334</v>
      </c>
    </row>
    <row r="313" spans="1:18" ht="15" customHeight="1" outlineLevel="2">
      <c r="A313" s="4" t="s">
        <v>385</v>
      </c>
      <c r="B313" s="16" t="s">
        <v>604</v>
      </c>
      <c r="C313" s="17">
        <v>968707.9294329404</v>
      </c>
      <c r="D313" s="17">
        <v>1105745.5798603208</v>
      </c>
      <c r="E313" s="17">
        <v>928524.8276632645</v>
      </c>
      <c r="F313" s="17">
        <v>979129.1410317203</v>
      </c>
      <c r="G313" s="17">
        <v>828920.3385273605</v>
      </c>
      <c r="H313" s="17">
        <v>928524.8276632645</v>
      </c>
      <c r="I313" s="16" t="s">
        <v>19</v>
      </c>
      <c r="J313" s="17">
        <v>864982.208827148</v>
      </c>
      <c r="K313" s="17">
        <f t="shared" si="12"/>
        <v>63542.61883611651</v>
      </c>
      <c r="L313" s="18">
        <f t="shared" si="13"/>
        <v>0.06843394699097982</v>
      </c>
      <c r="M313" s="17">
        <v>966213.9857104403</v>
      </c>
      <c r="N313" s="17">
        <v>852059.5290993426</v>
      </c>
      <c r="O313" s="17">
        <v>1818273.5148097828</v>
      </c>
      <c r="P313" s="17">
        <v>0</v>
      </c>
      <c r="Q313" s="17">
        <v>0</v>
      </c>
      <c r="R313" s="17">
        <v>1818273.5148097828</v>
      </c>
    </row>
    <row r="314" spans="1:18" ht="15" customHeight="1" outlineLevel="2">
      <c r="A314" s="4" t="s">
        <v>385</v>
      </c>
      <c r="B314" s="16" t="s">
        <v>440</v>
      </c>
      <c r="C314" s="17">
        <v>2227992.19051494</v>
      </c>
      <c r="D314" s="17">
        <v>1063875.1010440618</v>
      </c>
      <c r="E314" s="17">
        <v>984981.4054364901</v>
      </c>
      <c r="F314" s="17">
        <v>935470.4503164948</v>
      </c>
      <c r="G314" s="17">
        <v>873176.364018861</v>
      </c>
      <c r="H314" s="17">
        <v>984981.4054364901</v>
      </c>
      <c r="I314" s="16" t="s">
        <v>19</v>
      </c>
      <c r="J314" s="17">
        <v>917575.2401497485</v>
      </c>
      <c r="K314" s="17">
        <f t="shared" si="12"/>
        <v>67406.16528674157</v>
      </c>
      <c r="L314" s="18">
        <f t="shared" si="13"/>
        <v>0.06843394699097982</v>
      </c>
      <c r="M314" s="17">
        <v>2226319.3085785196</v>
      </c>
      <c r="N314" s="17">
        <v>905480.5925322884</v>
      </c>
      <c r="O314" s="17">
        <v>3131799.901110808</v>
      </c>
      <c r="P314" s="17">
        <v>25471</v>
      </c>
      <c r="Q314" s="17">
        <v>0</v>
      </c>
      <c r="R314" s="17">
        <v>3157270.901110808</v>
      </c>
    </row>
    <row r="315" spans="1:18" ht="15" customHeight="1" outlineLevel="2">
      <c r="A315" s="4" t="s">
        <v>385</v>
      </c>
      <c r="B315" s="16" t="s">
        <v>559</v>
      </c>
      <c r="C315" s="17">
        <v>80815.04590181411</v>
      </c>
      <c r="D315" s="17">
        <v>88231.86666517763</v>
      </c>
      <c r="E315" s="17">
        <v>79697.56267947795</v>
      </c>
      <c r="F315" s="17">
        <v>121817.26275257407</v>
      </c>
      <c r="G315" s="17">
        <v>110933.55220660032</v>
      </c>
      <c r="H315" s="17">
        <v>110933.55220660032</v>
      </c>
      <c r="I315" s="16" t="s">
        <v>40</v>
      </c>
      <c r="J315" s="17">
        <v>103341.93137537273</v>
      </c>
      <c r="K315" s="17">
        <f t="shared" si="12"/>
        <v>7591.620831227585</v>
      </c>
      <c r="L315" s="18">
        <f t="shared" si="13"/>
        <v>0.06843394699097988</v>
      </c>
      <c r="M315" s="17">
        <v>80332.1960758308</v>
      </c>
      <c r="N315" s="17">
        <v>102010.46361393067</v>
      </c>
      <c r="O315" s="17">
        <v>182342.65968976147</v>
      </c>
      <c r="P315" s="17">
        <v>0</v>
      </c>
      <c r="Q315" s="17">
        <v>0</v>
      </c>
      <c r="R315" s="17">
        <v>182342.65968976147</v>
      </c>
    </row>
    <row r="316" spans="1:18" ht="15" customHeight="1" outlineLevel="2">
      <c r="A316" s="4" t="s">
        <v>385</v>
      </c>
      <c r="B316" s="16" t="s">
        <v>551</v>
      </c>
      <c r="C316" s="17">
        <v>6456376.091485759</v>
      </c>
      <c r="D316" s="17">
        <v>3536797.96997118</v>
      </c>
      <c r="E316" s="17">
        <v>3097891.103203345</v>
      </c>
      <c r="F316" s="17">
        <v>4657367.146334663</v>
      </c>
      <c r="G316" s="17">
        <v>4112736.454512052</v>
      </c>
      <c r="H316" s="17">
        <v>4112736.454512052</v>
      </c>
      <c r="I316" s="16" t="s">
        <v>40</v>
      </c>
      <c r="J316" s="17">
        <v>3831285.6659961035</v>
      </c>
      <c r="K316" s="17">
        <f t="shared" si="12"/>
        <v>281450.7885159482</v>
      </c>
      <c r="L316" s="18">
        <f t="shared" si="13"/>
        <v>0.06843394699097986</v>
      </c>
      <c r="M316" s="17">
        <v>6439427.447064565</v>
      </c>
      <c r="N316" s="17">
        <v>3771669.21184788</v>
      </c>
      <c r="O316" s="17">
        <v>10211096.658912444</v>
      </c>
      <c r="P316" s="17">
        <v>1255772.9167</v>
      </c>
      <c r="Q316" s="17">
        <v>0</v>
      </c>
      <c r="R316" s="17">
        <v>11466869.575612444</v>
      </c>
    </row>
    <row r="317" spans="1:18" ht="15" customHeight="1" outlineLevel="2">
      <c r="A317" s="4" t="s">
        <v>385</v>
      </c>
      <c r="B317" s="16" t="s">
        <v>442</v>
      </c>
      <c r="C317" s="17">
        <v>1022492.1684465469</v>
      </c>
      <c r="D317" s="17">
        <v>523068.3705985583</v>
      </c>
      <c r="E317" s="17">
        <v>503871.50461360166</v>
      </c>
      <c r="F317" s="17">
        <v>456365.0580386462</v>
      </c>
      <c r="G317" s="17">
        <v>443208.6567788249</v>
      </c>
      <c r="H317" s="17">
        <v>503871.50461360166</v>
      </c>
      <c r="I317" s="16" t="s">
        <v>19</v>
      </c>
      <c r="J317" s="17">
        <v>469389.5887766092</v>
      </c>
      <c r="K317" s="17">
        <f t="shared" si="12"/>
        <v>34481.91583699244</v>
      </c>
      <c r="L317" s="18">
        <f t="shared" si="13"/>
        <v>0.06843394699097978</v>
      </c>
      <c r="M317" s="17">
        <v>1020893.909347288</v>
      </c>
      <c r="N317" s="17">
        <v>463137.72708393435</v>
      </c>
      <c r="O317" s="17">
        <v>1484031.6364312223</v>
      </c>
      <c r="P317" s="17">
        <v>0</v>
      </c>
      <c r="Q317" s="17">
        <v>-62335</v>
      </c>
      <c r="R317" s="17">
        <v>1421696.6364312223</v>
      </c>
    </row>
    <row r="318" spans="1:18" ht="15" customHeight="1" outlineLevel="2">
      <c r="A318" s="4" t="s">
        <v>385</v>
      </c>
      <c r="B318" s="16" t="s">
        <v>443</v>
      </c>
      <c r="C318" s="17">
        <v>336422.4103123292</v>
      </c>
      <c r="D318" s="17">
        <v>1284852.826014072</v>
      </c>
      <c r="E318" s="17">
        <v>1237698.0965412115</v>
      </c>
      <c r="F318" s="17">
        <v>1094784.9339365698</v>
      </c>
      <c r="G318" s="17">
        <v>1063223.7317139914</v>
      </c>
      <c r="H318" s="17">
        <v>1237698.0965412115</v>
      </c>
      <c r="I318" s="16" t="s">
        <v>19</v>
      </c>
      <c r="J318" s="17">
        <v>1152997.5306116736</v>
      </c>
      <c r="K318" s="17">
        <f t="shared" si="12"/>
        <v>84700.56592953787</v>
      </c>
      <c r="L318" s="18">
        <f t="shared" si="13"/>
        <v>0.06843394699097981</v>
      </c>
      <c r="M318" s="17">
        <v>334412.36997313844</v>
      </c>
      <c r="N318" s="17">
        <v>1131688.515012581</v>
      </c>
      <c r="O318" s="17">
        <v>1466100.8849857193</v>
      </c>
      <c r="P318" s="17">
        <v>0</v>
      </c>
      <c r="Q318" s="17">
        <v>0</v>
      </c>
      <c r="R318" s="17">
        <v>1466100.8849857193</v>
      </c>
    </row>
    <row r="319" spans="1:18" ht="15" customHeight="1" outlineLevel="2">
      <c r="A319" s="4" t="s">
        <v>385</v>
      </c>
      <c r="B319" s="16" t="s">
        <v>441</v>
      </c>
      <c r="C319" s="17">
        <v>1841090.5805175581</v>
      </c>
      <c r="D319" s="17">
        <v>817113.6913730848</v>
      </c>
      <c r="E319" s="17">
        <v>726175.2343773564</v>
      </c>
      <c r="F319" s="17">
        <v>700757.2889994214</v>
      </c>
      <c r="G319" s="17">
        <v>627857.4913916384</v>
      </c>
      <c r="H319" s="17">
        <v>726175.2343773564</v>
      </c>
      <c r="I319" s="16" t="s">
        <v>19</v>
      </c>
      <c r="J319" s="17">
        <v>676480.196881814</v>
      </c>
      <c r="K319" s="17">
        <f t="shared" si="12"/>
        <v>49695.03749554232</v>
      </c>
      <c r="L319" s="18">
        <f t="shared" si="13"/>
        <v>0.06843394699097977</v>
      </c>
      <c r="M319" s="17">
        <v>1837638.8284404657</v>
      </c>
      <c r="N319" s="17">
        <v>666980.1829238844</v>
      </c>
      <c r="O319" s="17">
        <v>2504619.01136435</v>
      </c>
      <c r="P319" s="17">
        <v>128920</v>
      </c>
      <c r="Q319" s="17">
        <v>0</v>
      </c>
      <c r="R319" s="17">
        <v>2633539.01136435</v>
      </c>
    </row>
    <row r="320" spans="1:18" ht="15" customHeight="1" outlineLevel="2">
      <c r="A320" s="4" t="s">
        <v>385</v>
      </c>
      <c r="B320" s="16" t="s">
        <v>552</v>
      </c>
      <c r="C320" s="17">
        <v>4593897.811161761</v>
      </c>
      <c r="D320" s="17">
        <v>3080280.9700106704</v>
      </c>
      <c r="E320" s="17">
        <v>2665977.743206864</v>
      </c>
      <c r="F320" s="17">
        <v>2626013.1621418856</v>
      </c>
      <c r="G320" s="17">
        <v>2291382.5201965696</v>
      </c>
      <c r="H320" s="17">
        <v>2665977.743206864</v>
      </c>
      <c r="I320" s="16" t="s">
        <v>19</v>
      </c>
      <c r="J320" s="17">
        <v>2483534.3636491136</v>
      </c>
      <c r="K320" s="17">
        <f t="shared" si="12"/>
        <v>182443.37955775065</v>
      </c>
      <c r="L320" s="18">
        <f t="shared" si="13"/>
        <v>0.06843394699097985</v>
      </c>
      <c r="M320" s="17">
        <v>4580548.165414797</v>
      </c>
      <c r="N320" s="17">
        <v>2444425.2481775717</v>
      </c>
      <c r="O320" s="17">
        <v>7024973.413592368</v>
      </c>
      <c r="P320" s="17">
        <v>80906</v>
      </c>
      <c r="Q320" s="17">
        <v>-174752</v>
      </c>
      <c r="R320" s="17">
        <v>6931127.413592368</v>
      </c>
    </row>
    <row r="321" spans="1:18" ht="15" customHeight="1" outlineLevel="2">
      <c r="A321" s="4" t="s">
        <v>385</v>
      </c>
      <c r="B321" s="16" t="s">
        <v>437</v>
      </c>
      <c r="C321" s="17">
        <v>2647092.2551492127</v>
      </c>
      <c r="D321" s="17">
        <v>1621222.2516225777</v>
      </c>
      <c r="E321" s="17">
        <v>1494511.0182423561</v>
      </c>
      <c r="F321" s="17">
        <v>1525143.2692134075</v>
      </c>
      <c r="G321" s="17">
        <v>1417430.3197276397</v>
      </c>
      <c r="H321" s="17">
        <v>1494511.0182423561</v>
      </c>
      <c r="I321" s="16" t="s">
        <v>19</v>
      </c>
      <c r="J321" s="17">
        <v>1392235.7304425235</v>
      </c>
      <c r="K321" s="17">
        <f t="shared" si="12"/>
        <v>102275.28779983264</v>
      </c>
      <c r="L321" s="18">
        <f t="shared" si="13"/>
        <v>0.0684339469909798</v>
      </c>
      <c r="M321" s="17">
        <v>2641356.3002118603</v>
      </c>
      <c r="N321" s="17">
        <v>1371607.654495843</v>
      </c>
      <c r="O321" s="17">
        <v>4012963.9547077036</v>
      </c>
      <c r="P321" s="17">
        <v>99430</v>
      </c>
      <c r="Q321" s="17">
        <v>-2756</v>
      </c>
      <c r="R321" s="17">
        <v>4109637.9547077036</v>
      </c>
    </row>
    <row r="322" spans="1:18" ht="15" customHeight="1" outlineLevel="2">
      <c r="A322" s="4" t="s">
        <v>385</v>
      </c>
      <c r="B322" s="16" t="s">
        <v>444</v>
      </c>
      <c r="C322" s="17">
        <v>736059.5349990986</v>
      </c>
      <c r="D322" s="17">
        <v>110989.4400447242</v>
      </c>
      <c r="E322" s="17">
        <v>97375.82968567079</v>
      </c>
      <c r="F322" s="17">
        <v>106102.78242375866</v>
      </c>
      <c r="G322" s="17">
        <v>93849.24740333755</v>
      </c>
      <c r="H322" s="17">
        <v>97375.82968567079</v>
      </c>
      <c r="I322" s="16" t="s">
        <v>19</v>
      </c>
      <c r="J322" s="17">
        <v>90712.01731875891</v>
      </c>
      <c r="K322" s="17">
        <f t="shared" si="12"/>
        <v>6663.8123669118795</v>
      </c>
      <c r="L322" s="18">
        <f t="shared" si="13"/>
        <v>0.06843394699097988</v>
      </c>
      <c r="M322" s="17">
        <v>846074.6833612422</v>
      </c>
      <c r="N322" s="17">
        <v>103635.31663875785</v>
      </c>
      <c r="O322" s="17">
        <v>949710</v>
      </c>
      <c r="P322" s="17">
        <v>0</v>
      </c>
      <c r="Q322" s="17">
        <v>0</v>
      </c>
      <c r="R322" s="17">
        <v>949710</v>
      </c>
    </row>
    <row r="323" spans="1:18" ht="15" customHeight="1" outlineLevel="2">
      <c r="A323" s="4" t="s">
        <v>385</v>
      </c>
      <c r="B323" s="16" t="s">
        <v>605</v>
      </c>
      <c r="C323" s="17">
        <v>1137387.2493517576</v>
      </c>
      <c r="D323" s="17">
        <v>546597.1740129357</v>
      </c>
      <c r="E323" s="17">
        <v>467479.6697938603</v>
      </c>
      <c r="F323" s="17">
        <v>488345.0212406564</v>
      </c>
      <c r="G323" s="17">
        <v>421072.25058387313</v>
      </c>
      <c r="H323" s="17">
        <v>467479.6697938603</v>
      </c>
      <c r="I323" s="16" t="s">
        <v>19</v>
      </c>
      <c r="J323" s="17">
        <v>435488.1908518265</v>
      </c>
      <c r="K323" s="17">
        <f t="shared" si="12"/>
        <v>31991.478942033777</v>
      </c>
      <c r="L323" s="18">
        <f t="shared" si="13"/>
        <v>0.06843394699097981</v>
      </c>
      <c r="M323" s="17">
        <v>1135088.4939297594</v>
      </c>
      <c r="N323" s="17">
        <v>429536.84153454885</v>
      </c>
      <c r="O323" s="17">
        <v>1564625.335464308</v>
      </c>
      <c r="P323" s="17">
        <v>78762.0833</v>
      </c>
      <c r="Q323" s="17">
        <v>0</v>
      </c>
      <c r="R323" s="17">
        <v>1643387.418764308</v>
      </c>
    </row>
    <row r="324" spans="1:18" ht="15" customHeight="1" outlineLevel="2">
      <c r="A324" s="4" t="s">
        <v>385</v>
      </c>
      <c r="B324" s="16" t="s">
        <v>553</v>
      </c>
      <c r="C324" s="17">
        <v>2427867.887517691</v>
      </c>
      <c r="D324" s="17">
        <v>734959.0193960585</v>
      </c>
      <c r="E324" s="17">
        <v>623047.3965461053</v>
      </c>
      <c r="F324" s="17">
        <v>643890.1357027641</v>
      </c>
      <c r="G324" s="17">
        <v>550305.9951394617</v>
      </c>
      <c r="H324" s="17">
        <v>623047.3965461053</v>
      </c>
      <c r="I324" s="16" t="s">
        <v>19</v>
      </c>
      <c r="J324" s="17">
        <v>580409.8040380011</v>
      </c>
      <c r="K324" s="17">
        <f t="shared" si="12"/>
        <v>42637.592508104164</v>
      </c>
      <c r="L324" s="18">
        <f t="shared" si="13"/>
        <v>0.06843394699097984</v>
      </c>
      <c r="M324" s="17">
        <v>2423571.176464593</v>
      </c>
      <c r="N324" s="17">
        <v>572409.8055337487</v>
      </c>
      <c r="O324" s="17">
        <v>2995980.981998342</v>
      </c>
      <c r="P324" s="17">
        <v>0</v>
      </c>
      <c r="Q324" s="17">
        <v>-36068</v>
      </c>
      <c r="R324" s="17">
        <v>2959912.981998342</v>
      </c>
    </row>
    <row r="325" spans="1:18" ht="15" customHeight="1" outlineLevel="2">
      <c r="A325" s="4" t="s">
        <v>385</v>
      </c>
      <c r="B325" s="16" t="s">
        <v>562</v>
      </c>
      <c r="C325" s="17">
        <v>0</v>
      </c>
      <c r="D325" s="17">
        <v>847.1285299522866</v>
      </c>
      <c r="E325" s="17">
        <v>759.2225876490811</v>
      </c>
      <c r="F325" s="17">
        <v>716.5349078078352</v>
      </c>
      <c r="G325" s="17">
        <v>647.4282947451028</v>
      </c>
      <c r="H325" s="17">
        <v>759.2225876490811</v>
      </c>
      <c r="I325" s="16" t="s">
        <v>19</v>
      </c>
      <c r="J325" s="17">
        <v>707.2659893315493</v>
      </c>
      <c r="K325" s="17">
        <f t="shared" si="12"/>
        <v>51.95659831753176</v>
      </c>
      <c r="L325" s="18">
        <f t="shared" si="13"/>
        <v>0.06843394699097984</v>
      </c>
      <c r="M325" s="17">
        <v>0</v>
      </c>
      <c r="N325" s="17">
        <v>48659.720199999996</v>
      </c>
      <c r="O325" s="17">
        <v>48659.720199999996</v>
      </c>
      <c r="P325" s="17">
        <v>0</v>
      </c>
      <c r="Q325" s="17">
        <v>0</v>
      </c>
      <c r="R325" s="17">
        <v>48659.720199999996</v>
      </c>
    </row>
    <row r="326" spans="1:18" ht="15" customHeight="1" outlineLevel="2">
      <c r="A326" s="4" t="s">
        <v>385</v>
      </c>
      <c r="B326" s="16" t="s">
        <v>386</v>
      </c>
      <c r="C326" s="17">
        <v>961845.1810333232</v>
      </c>
      <c r="D326" s="17">
        <v>282307.8879261678</v>
      </c>
      <c r="E326" s="17">
        <v>256175.8414194845</v>
      </c>
      <c r="F326" s="17">
        <v>299562.9859501073</v>
      </c>
      <c r="G326" s="17">
        <v>274055.05675194087</v>
      </c>
      <c r="H326" s="17">
        <v>274055.05675194087</v>
      </c>
      <c r="I326" s="16" t="s">
        <v>40</v>
      </c>
      <c r="J326" s="17">
        <v>255300.38752556857</v>
      </c>
      <c r="K326" s="17">
        <f t="shared" si="12"/>
        <v>18754.669226372294</v>
      </c>
      <c r="L326" s="18">
        <f t="shared" si="13"/>
        <v>0.06843394699097985</v>
      </c>
      <c r="M326" s="17">
        <v>959351.0900915618</v>
      </c>
      <c r="N326" s="17">
        <v>251930.94956922563</v>
      </c>
      <c r="O326" s="17">
        <v>1211282.0396607874</v>
      </c>
      <c r="P326" s="17">
        <v>0</v>
      </c>
      <c r="Q326" s="17">
        <v>0</v>
      </c>
      <c r="R326" s="17">
        <v>1211282.0396607874</v>
      </c>
    </row>
    <row r="327" spans="1:18" ht="15" customHeight="1" outlineLevel="2">
      <c r="A327" s="4" t="s">
        <v>385</v>
      </c>
      <c r="B327" s="16" t="s">
        <v>497</v>
      </c>
      <c r="C327" s="17">
        <v>1753905.1891627251</v>
      </c>
      <c r="D327" s="17">
        <v>742451.0048997814</v>
      </c>
      <c r="E327" s="17">
        <v>663505.8315660744</v>
      </c>
      <c r="F327" s="17">
        <v>646048.7840638523</v>
      </c>
      <c r="G327" s="17">
        <v>582072.080940336</v>
      </c>
      <c r="H327" s="17">
        <v>663505.8315660744</v>
      </c>
      <c r="I327" s="16" t="s">
        <v>19</v>
      </c>
      <c r="J327" s="17">
        <v>618099.5086604757</v>
      </c>
      <c r="K327" s="17">
        <f aca="true" t="shared" si="16" ref="K327:K392">H327-J327</f>
        <v>45406.322905598674</v>
      </c>
      <c r="L327" s="18">
        <f aca="true" t="shared" si="17" ref="L327:L392">(K327/H327)</f>
        <v>0.06843394699097975</v>
      </c>
      <c r="M327" s="17">
        <v>1750646.3987721533</v>
      </c>
      <c r="N327" s="17">
        <v>609484.6839305833</v>
      </c>
      <c r="O327" s="17">
        <v>2360131.082702737</v>
      </c>
      <c r="P327" s="17">
        <v>0</v>
      </c>
      <c r="Q327" s="17">
        <v>-210004</v>
      </c>
      <c r="R327" s="17">
        <v>2150127.082702737</v>
      </c>
    </row>
    <row r="328" spans="1:18" ht="15" customHeight="1" outlineLevel="2">
      <c r="A328" s="4" t="s">
        <v>385</v>
      </c>
      <c r="B328" s="16" t="s">
        <v>554</v>
      </c>
      <c r="C328" s="17">
        <v>3704459.8921602275</v>
      </c>
      <c r="D328" s="17">
        <v>1139084.1689227421</v>
      </c>
      <c r="E328" s="17">
        <v>1034922.6300174902</v>
      </c>
      <c r="F328" s="17">
        <v>993062.7660532551</v>
      </c>
      <c r="G328" s="17">
        <v>909626.8617168562</v>
      </c>
      <c r="H328" s="17">
        <v>1034922.6300174902</v>
      </c>
      <c r="I328" s="16" t="s">
        <v>19</v>
      </c>
      <c r="J328" s="17">
        <v>964098.7896151079</v>
      </c>
      <c r="K328" s="17">
        <f t="shared" si="16"/>
        <v>70823.84040238231</v>
      </c>
      <c r="L328" s="18">
        <f t="shared" si="17"/>
        <v>0.06843394699097978</v>
      </c>
      <c r="M328" s="17">
        <v>3697523.586946174</v>
      </c>
      <c r="N328" s="17">
        <v>950290.7059284109</v>
      </c>
      <c r="O328" s="17">
        <v>4647814.292874585</v>
      </c>
      <c r="P328" s="17">
        <v>327090</v>
      </c>
      <c r="Q328" s="17">
        <v>0</v>
      </c>
      <c r="R328" s="17">
        <v>4974904.292874585</v>
      </c>
    </row>
    <row r="329" spans="1:18" ht="15" customHeight="1" outlineLevel="2">
      <c r="A329" s="4" t="s">
        <v>385</v>
      </c>
      <c r="B329" s="16" t="s">
        <v>498</v>
      </c>
      <c r="C329" s="17">
        <v>5200720.974586185</v>
      </c>
      <c r="D329" s="17">
        <v>2250307.4497868563</v>
      </c>
      <c r="E329" s="17">
        <v>2021118.6819571021</v>
      </c>
      <c r="F329" s="17">
        <v>3200506.327717361</v>
      </c>
      <c r="G329" s="17">
        <v>2898031.884146226</v>
      </c>
      <c r="H329" s="17">
        <v>2898031.884146226</v>
      </c>
      <c r="I329" s="16" t="s">
        <v>40</v>
      </c>
      <c r="J329" s="17">
        <v>2699708.1238083937</v>
      </c>
      <c r="K329" s="17">
        <f t="shared" si="16"/>
        <v>198323.76033783238</v>
      </c>
      <c r="L329" s="18">
        <f t="shared" si="17"/>
        <v>0.06843394699097988</v>
      </c>
      <c r="M329" s="17">
        <v>5187729.815982846</v>
      </c>
      <c r="N329" s="17">
        <v>2658226.6336100944</v>
      </c>
      <c r="O329" s="17">
        <v>7845956.4495929405</v>
      </c>
      <c r="P329" s="17">
        <v>79577</v>
      </c>
      <c r="Q329" s="17">
        <v>0</v>
      </c>
      <c r="R329" s="17">
        <v>7925533.4495929405</v>
      </c>
    </row>
    <row r="330" spans="1:18" ht="15" customHeight="1" outlineLevel="2">
      <c r="A330" s="4" t="s">
        <v>385</v>
      </c>
      <c r="B330" s="16" t="s">
        <v>563</v>
      </c>
      <c r="C330" s="17">
        <v>780162.8595974932</v>
      </c>
      <c r="D330" s="17">
        <v>788444.8367707016</v>
      </c>
      <c r="E330" s="17">
        <v>706628.460766544</v>
      </c>
      <c r="F330" s="17">
        <v>732037.4751759884</v>
      </c>
      <c r="G330" s="17">
        <v>661435.7082653192</v>
      </c>
      <c r="H330" s="17">
        <v>706628.460766544</v>
      </c>
      <c r="I330" s="16" t="s">
        <v>19</v>
      </c>
      <c r="J330" s="17">
        <v>658271.0861401287</v>
      </c>
      <c r="K330" s="17">
        <f t="shared" si="16"/>
        <v>48357.374626415316</v>
      </c>
      <c r="L330" s="18">
        <f t="shared" si="17"/>
        <v>0.0684339469909798</v>
      </c>
      <c r="M330" s="17">
        <v>777988.8412338997</v>
      </c>
      <c r="N330" s="17">
        <v>648451.064631059</v>
      </c>
      <c r="O330" s="17">
        <v>1426439.9058649587</v>
      </c>
      <c r="P330" s="17">
        <v>0</v>
      </c>
      <c r="Q330" s="17">
        <v>0</v>
      </c>
      <c r="R330" s="17">
        <v>1426439.9058649587</v>
      </c>
    </row>
    <row r="331" spans="1:18" ht="15" customHeight="1" outlineLevel="2">
      <c r="A331" s="4" t="s">
        <v>385</v>
      </c>
      <c r="B331" s="16" t="s">
        <v>561</v>
      </c>
      <c r="C331" s="17">
        <v>1394764.5352088737</v>
      </c>
      <c r="D331" s="17">
        <v>394741.3947638222</v>
      </c>
      <c r="E331" s="17">
        <v>350367.229685876</v>
      </c>
      <c r="F331" s="17">
        <v>341051.08564837166</v>
      </c>
      <c r="G331" s="17">
        <v>305186.1038788614</v>
      </c>
      <c r="H331" s="17">
        <v>350367.229685876</v>
      </c>
      <c r="I331" s="16" t="s">
        <v>19</v>
      </c>
      <c r="J331" s="17">
        <v>326390.21726217633</v>
      </c>
      <c r="K331" s="17">
        <f t="shared" si="16"/>
        <v>23977.012423699663</v>
      </c>
      <c r="L331" s="18">
        <f t="shared" si="17"/>
        <v>0.06843394699097975</v>
      </c>
      <c r="M331" s="17">
        <v>1391372.5942809067</v>
      </c>
      <c r="N331" s="17">
        <v>321957.0113565233</v>
      </c>
      <c r="O331" s="17">
        <v>1713329.60563743</v>
      </c>
      <c r="P331" s="17">
        <v>63036.6667</v>
      </c>
      <c r="Q331" s="17">
        <v>0</v>
      </c>
      <c r="R331" s="17">
        <v>1776366.27233743</v>
      </c>
    </row>
    <row r="332" spans="1:18" ht="15" customHeight="1" outlineLevel="2">
      <c r="A332" s="4" t="s">
        <v>385</v>
      </c>
      <c r="B332" s="16" t="s">
        <v>387</v>
      </c>
      <c r="C332" s="17">
        <v>1073417.0759611474</v>
      </c>
      <c r="D332" s="17">
        <v>375702.35212079796</v>
      </c>
      <c r="E332" s="17">
        <v>349825.53214859415</v>
      </c>
      <c r="F332" s="17">
        <v>320738.58007214015</v>
      </c>
      <c r="G332" s="17">
        <v>301087.8997553391</v>
      </c>
      <c r="H332" s="17">
        <v>349825.53214859415</v>
      </c>
      <c r="I332" s="16" t="s">
        <v>19</v>
      </c>
      <c r="J332" s="17">
        <v>325885.590225446</v>
      </c>
      <c r="K332" s="17">
        <f t="shared" si="16"/>
        <v>23939.941923148173</v>
      </c>
      <c r="L332" s="18">
        <f t="shared" si="17"/>
        <v>0.06843394699097975</v>
      </c>
      <c r="M332" s="17">
        <v>1070829.867346415</v>
      </c>
      <c r="N332" s="17">
        <v>321467.2023574012</v>
      </c>
      <c r="O332" s="17">
        <v>1392297.0697038164</v>
      </c>
      <c r="P332" s="17">
        <v>0</v>
      </c>
      <c r="Q332" s="17">
        <v>0</v>
      </c>
      <c r="R332" s="17">
        <v>1392297.0697038164</v>
      </c>
    </row>
    <row r="333" spans="1:18" ht="15" customHeight="1" outlineLevel="2">
      <c r="A333" s="4" t="s">
        <v>385</v>
      </c>
      <c r="B333" s="16" t="s">
        <v>445</v>
      </c>
      <c r="C333" s="17">
        <v>1063997.4661106733</v>
      </c>
      <c r="D333" s="17">
        <v>393757.3567279158</v>
      </c>
      <c r="E333" s="17">
        <v>379306.26843319304</v>
      </c>
      <c r="F333" s="17">
        <v>338757.79763639456</v>
      </c>
      <c r="G333" s="17">
        <v>328991.8582045893</v>
      </c>
      <c r="H333" s="17">
        <v>379306.26843319304</v>
      </c>
      <c r="I333" s="16" t="s">
        <v>19</v>
      </c>
      <c r="J333" s="17">
        <v>353348.84336588957</v>
      </c>
      <c r="K333" s="17">
        <f t="shared" si="16"/>
        <v>25957.42506730347</v>
      </c>
      <c r="L333" s="18">
        <f t="shared" si="17"/>
        <v>0.06843394699097975</v>
      </c>
      <c r="M333" s="17">
        <v>1060571.3986118506</v>
      </c>
      <c r="N333" s="17">
        <v>348221.4883126129</v>
      </c>
      <c r="O333" s="17">
        <v>1408792.8869244633</v>
      </c>
      <c r="P333" s="17">
        <v>120410</v>
      </c>
      <c r="Q333" s="17">
        <v>-50369</v>
      </c>
      <c r="R333" s="17">
        <v>1478833.8869244633</v>
      </c>
    </row>
    <row r="334" spans="1:18" ht="15" customHeight="1" outlineLevel="2">
      <c r="A334" s="4" t="s">
        <v>385</v>
      </c>
      <c r="B334" s="16" t="s">
        <v>555</v>
      </c>
      <c r="C334" s="17">
        <v>1357978.6370557027</v>
      </c>
      <c r="D334" s="17">
        <v>770987.3620546357</v>
      </c>
      <c r="E334" s="17">
        <v>662351.6285353346</v>
      </c>
      <c r="F334" s="17">
        <v>669829.3400471339</v>
      </c>
      <c r="G334" s="17">
        <v>580149.6393017948</v>
      </c>
      <c r="H334" s="17">
        <v>662351.6285353346</v>
      </c>
      <c r="I334" s="16" t="s">
        <v>19</v>
      </c>
      <c r="J334" s="17">
        <v>617024.2922987584</v>
      </c>
      <c r="K334" s="17">
        <f t="shared" si="16"/>
        <v>45327.3362365762</v>
      </c>
      <c r="L334" s="18">
        <f t="shared" si="17"/>
        <v>0.06843394699097975</v>
      </c>
      <c r="M334" s="17">
        <v>1354884.5353183707</v>
      </c>
      <c r="N334" s="17">
        <v>608169.2797864007</v>
      </c>
      <c r="O334" s="17">
        <v>1963053.8151047712</v>
      </c>
      <c r="P334" s="17">
        <v>123322.1667</v>
      </c>
      <c r="Q334" s="17">
        <v>0</v>
      </c>
      <c r="R334" s="17">
        <v>2086375.981804771</v>
      </c>
    </row>
    <row r="335" spans="1:18" ht="15" customHeight="1" outlineLevel="1">
      <c r="A335" s="6" t="s">
        <v>625</v>
      </c>
      <c r="B335" s="16"/>
      <c r="C335" s="17">
        <f aca="true" t="shared" si="18" ref="C335:H335">SUBTOTAL(9,C303:C334)</f>
        <v>63351618.982674256</v>
      </c>
      <c r="D335" s="17">
        <f t="shared" si="18"/>
        <v>30087041.136483666</v>
      </c>
      <c r="E335" s="17">
        <f t="shared" si="18"/>
        <v>26923851.44110948</v>
      </c>
      <c r="F335" s="17">
        <f t="shared" si="18"/>
        <v>29287318.93563272</v>
      </c>
      <c r="G335" s="17">
        <f t="shared" si="18"/>
        <v>26400538.37408865</v>
      </c>
      <c r="H335" s="17">
        <f t="shared" si="18"/>
        <v>28864725.199466888</v>
      </c>
      <c r="I335" s="16"/>
      <c r="J335" s="17">
        <f>SUBTOTAL(9,J303:J334)</f>
        <v>26889398.12525738</v>
      </c>
      <c r="K335" s="17">
        <f>SUBTOTAL(9,K303:K334)</f>
        <v>1975327.0742095173</v>
      </c>
      <c r="L335" s="18"/>
      <c r="M335" s="17">
        <f aca="true" t="shared" si="19" ref="M335:R335">SUBTOTAL(9,M303:M334)</f>
        <v>63327723.36475302</v>
      </c>
      <c r="N335" s="17">
        <f t="shared" si="19"/>
        <v>26586097.446167517</v>
      </c>
      <c r="O335" s="17">
        <f t="shared" si="19"/>
        <v>89913820.81092054</v>
      </c>
      <c r="P335" s="17">
        <f t="shared" si="19"/>
        <v>4373665.8334</v>
      </c>
      <c r="Q335" s="17">
        <f t="shared" si="19"/>
        <v>-1949295</v>
      </c>
      <c r="R335" s="17">
        <f t="shared" si="19"/>
        <v>92338191.64432055</v>
      </c>
    </row>
    <row r="336" spans="1:18" ht="15" customHeight="1" outlineLevel="2">
      <c r="A336" s="4" t="s">
        <v>396</v>
      </c>
      <c r="B336" s="16" t="s">
        <v>500</v>
      </c>
      <c r="C336" s="17">
        <v>2021561.2791053643</v>
      </c>
      <c r="D336" s="17">
        <v>983715.6282680319</v>
      </c>
      <c r="E336" s="17">
        <v>771815.6148635285</v>
      </c>
      <c r="F336" s="17">
        <v>932429.7264196445</v>
      </c>
      <c r="G336" s="17">
        <v>737555.3385452791</v>
      </c>
      <c r="H336" s="17">
        <v>771815.6148635285</v>
      </c>
      <c r="I336" s="16" t="s">
        <v>19</v>
      </c>
      <c r="J336" s="17">
        <v>718997.2259891473</v>
      </c>
      <c r="K336" s="17">
        <f t="shared" si="16"/>
        <v>52818.3888743812</v>
      </c>
      <c r="L336" s="18">
        <f t="shared" si="17"/>
        <v>0.06843394699097981</v>
      </c>
      <c r="M336" s="17">
        <v>2015061.0755134881</v>
      </c>
      <c r="N336" s="17">
        <v>707907.9535815414</v>
      </c>
      <c r="O336" s="17">
        <v>2722969.0290950295</v>
      </c>
      <c r="P336" s="17">
        <v>365921.3333</v>
      </c>
      <c r="Q336" s="17">
        <v>-124677</v>
      </c>
      <c r="R336" s="17">
        <v>2964213.3623950295</v>
      </c>
    </row>
    <row r="337" spans="1:18" ht="15" customHeight="1" outlineLevel="2">
      <c r="A337" s="4" t="s">
        <v>396</v>
      </c>
      <c r="B337" s="16" t="s">
        <v>556</v>
      </c>
      <c r="C337" s="17">
        <v>126140.96485318319</v>
      </c>
      <c r="D337" s="17">
        <v>94847.06401474976</v>
      </c>
      <c r="E337" s="17">
        <v>68546.05060033011</v>
      </c>
      <c r="F337" s="17">
        <v>81882.9529342297</v>
      </c>
      <c r="G337" s="17">
        <v>59660.453755313894</v>
      </c>
      <c r="H337" s="17">
        <v>68546.05060033011</v>
      </c>
      <c r="I337" s="16" t="s">
        <v>19</v>
      </c>
      <c r="J337" s="17">
        <v>63855.173807106105</v>
      </c>
      <c r="K337" s="17">
        <f t="shared" si="16"/>
        <v>4690.876793224008</v>
      </c>
      <c r="L337" s="18">
        <f t="shared" si="17"/>
        <v>0.06843394699097977</v>
      </c>
      <c r="M337" s="17">
        <v>125517.79924295252</v>
      </c>
      <c r="N337" s="17">
        <v>63341.08985724176</v>
      </c>
      <c r="O337" s="17">
        <v>188858.88910019427</v>
      </c>
      <c r="P337" s="17">
        <v>195600</v>
      </c>
      <c r="Q337" s="17">
        <v>-77852</v>
      </c>
      <c r="R337" s="17">
        <v>306606.88910019427</v>
      </c>
    </row>
    <row r="338" spans="1:18" ht="15" customHeight="1" outlineLevel="2">
      <c r="A338" s="4" t="s">
        <v>396</v>
      </c>
      <c r="B338" s="16" t="s">
        <v>499</v>
      </c>
      <c r="C338" s="17">
        <v>0</v>
      </c>
      <c r="D338" s="17">
        <v>141485.93624918428</v>
      </c>
      <c r="E338" s="17">
        <v>106456.50139645264</v>
      </c>
      <c r="F338" s="17">
        <v>119346.58922019461</v>
      </c>
      <c r="G338" s="17">
        <v>90532.27602447034</v>
      </c>
      <c r="H338" s="17">
        <v>106456.50139645264</v>
      </c>
      <c r="I338" s="16" t="s">
        <v>19</v>
      </c>
      <c r="J338" s="17">
        <v>99171.26282304263</v>
      </c>
      <c r="K338" s="17">
        <f t="shared" si="16"/>
        <v>7285.23857341001</v>
      </c>
      <c r="L338" s="18">
        <f t="shared" si="17"/>
        <v>0.06843394699097982</v>
      </c>
      <c r="M338" s="17">
        <v>0</v>
      </c>
      <c r="N338" s="17">
        <v>97919.17322199886</v>
      </c>
      <c r="O338" s="17">
        <v>97919.17322199886</v>
      </c>
      <c r="P338" s="17">
        <v>0</v>
      </c>
      <c r="Q338" s="17">
        <v>0</v>
      </c>
      <c r="R338" s="17">
        <v>97919.17322199886</v>
      </c>
    </row>
    <row r="339" spans="1:18" ht="15" customHeight="1" outlineLevel="2">
      <c r="A339" s="4" t="s">
        <v>396</v>
      </c>
      <c r="B339" s="16" t="s">
        <v>501</v>
      </c>
      <c r="C339" s="17">
        <v>343699.91520510596</v>
      </c>
      <c r="D339" s="17">
        <v>304597.7125926293</v>
      </c>
      <c r="E339" s="17">
        <v>237650.87321320808</v>
      </c>
      <c r="F339" s="17">
        <v>330563.35212178936</v>
      </c>
      <c r="G339" s="17">
        <v>260017.14848893395</v>
      </c>
      <c r="H339" s="17">
        <v>260017.14848893395</v>
      </c>
      <c r="I339" s="16" t="s">
        <v>40</v>
      </c>
      <c r="J339" s="17">
        <v>242223.1487324965</v>
      </c>
      <c r="K339" s="17">
        <f t="shared" si="16"/>
        <v>17793.999756437435</v>
      </c>
      <c r="L339" s="18">
        <f t="shared" si="17"/>
        <v>0.06843394699097982</v>
      </c>
      <c r="M339" s="17">
        <v>675646.9792495801</v>
      </c>
      <c r="N339" s="17">
        <v>471165.02075042</v>
      </c>
      <c r="O339" s="17">
        <v>1146812</v>
      </c>
      <c r="P339" s="17">
        <v>0</v>
      </c>
      <c r="Q339" s="17">
        <v>0</v>
      </c>
      <c r="R339" s="17">
        <v>1146812</v>
      </c>
    </row>
    <row r="340" spans="1:18" ht="15" customHeight="1" outlineLevel="2">
      <c r="A340" s="4" t="s">
        <v>396</v>
      </c>
      <c r="B340" s="16" t="s">
        <v>503</v>
      </c>
      <c r="C340" s="17">
        <v>94359.30976123246</v>
      </c>
      <c r="D340" s="17">
        <v>451587.5750218065</v>
      </c>
      <c r="E340" s="17">
        <v>352334.1676557436</v>
      </c>
      <c r="F340" s="17">
        <v>478524.04297319223</v>
      </c>
      <c r="G340" s="17">
        <v>376401.2445379725</v>
      </c>
      <c r="H340" s="17">
        <v>376401.2445379725</v>
      </c>
      <c r="I340" s="16" t="s">
        <v>40</v>
      </c>
      <c r="J340" s="17">
        <v>350642.62172192207</v>
      </c>
      <c r="K340" s="17">
        <f t="shared" si="16"/>
        <v>25758.622816050425</v>
      </c>
      <c r="L340" s="18">
        <f t="shared" si="17"/>
        <v>0.06843394699097978</v>
      </c>
      <c r="M340" s="17">
        <v>93890.12897151051</v>
      </c>
      <c r="N340" s="17">
        <v>344951.94183439546</v>
      </c>
      <c r="O340" s="17">
        <v>438842.07080590597</v>
      </c>
      <c r="P340" s="17">
        <v>0</v>
      </c>
      <c r="Q340" s="17">
        <v>0</v>
      </c>
      <c r="R340" s="17">
        <v>438842.07080590597</v>
      </c>
    </row>
    <row r="341" spans="1:18" ht="15" customHeight="1" outlineLevel="2">
      <c r="A341" s="4" t="s">
        <v>396</v>
      </c>
      <c r="B341" s="16" t="s">
        <v>504</v>
      </c>
      <c r="C341" s="17">
        <v>13473673.989237204</v>
      </c>
      <c r="D341" s="17">
        <v>17958302.38704289</v>
      </c>
      <c r="E341" s="17">
        <v>13512141.869543396</v>
      </c>
      <c r="F341" s="17">
        <v>20568209.495337564</v>
      </c>
      <c r="G341" s="17">
        <v>15602346.338741861</v>
      </c>
      <c r="H341" s="17">
        <v>15602346.338741861</v>
      </c>
      <c r="I341" s="16" t="s">
        <v>40</v>
      </c>
      <c r="J341" s="17">
        <v>14534616.196461493</v>
      </c>
      <c r="K341" s="17">
        <f t="shared" si="16"/>
        <v>1067730.1422803681</v>
      </c>
      <c r="L341" s="18">
        <f t="shared" si="17"/>
        <v>0.0684339469909798</v>
      </c>
      <c r="M341" s="17">
        <v>13407113.360731086</v>
      </c>
      <c r="N341" s="17">
        <v>14273463.899786677</v>
      </c>
      <c r="O341" s="17">
        <v>27680577.260517765</v>
      </c>
      <c r="P341" s="17">
        <v>20544</v>
      </c>
      <c r="Q341" s="17">
        <v>-95366</v>
      </c>
      <c r="R341" s="17">
        <v>27605755.260517765</v>
      </c>
    </row>
    <row r="342" spans="1:18" ht="15" customHeight="1" outlineLevel="2">
      <c r="A342" s="4" t="s">
        <v>396</v>
      </c>
      <c r="B342" s="16" t="s">
        <v>505</v>
      </c>
      <c r="C342" s="17">
        <v>677218.5720967613</v>
      </c>
      <c r="D342" s="17">
        <v>1904235.982135923</v>
      </c>
      <c r="E342" s="17">
        <v>1462094.912543531</v>
      </c>
      <c r="F342" s="17">
        <v>2399581.8762964634</v>
      </c>
      <c r="G342" s="17">
        <v>1857483.1484091298</v>
      </c>
      <c r="H342" s="17">
        <v>1857483.1484091298</v>
      </c>
      <c r="I342" s="16" t="s">
        <v>40</v>
      </c>
      <c r="J342" s="17">
        <v>1730368.2450942611</v>
      </c>
      <c r="K342" s="17">
        <f t="shared" si="16"/>
        <v>127114.90331486869</v>
      </c>
      <c r="L342" s="18">
        <f t="shared" si="17"/>
        <v>0.06843394699097982</v>
      </c>
      <c r="M342" s="17">
        <v>674400.4461513351</v>
      </c>
      <c r="N342" s="17">
        <v>1701168.2701670849</v>
      </c>
      <c r="O342" s="17">
        <v>2375568.71631842</v>
      </c>
      <c r="P342" s="17">
        <v>374107.5</v>
      </c>
      <c r="Q342" s="17">
        <v>0</v>
      </c>
      <c r="R342" s="17">
        <v>2749676.21631842</v>
      </c>
    </row>
    <row r="343" spans="1:18" ht="15" customHeight="1" outlineLevel="2">
      <c r="A343" s="4" t="s">
        <v>396</v>
      </c>
      <c r="B343" s="16" t="s">
        <v>506</v>
      </c>
      <c r="C343" s="17">
        <v>6631795.606395332</v>
      </c>
      <c r="D343" s="17">
        <v>5414925.3689964665</v>
      </c>
      <c r="E343" s="17">
        <v>4077186.8071762784</v>
      </c>
      <c r="F343" s="17">
        <v>6416850.239959249</v>
      </c>
      <c r="G343" s="17">
        <v>4871072.001419799</v>
      </c>
      <c r="H343" s="17">
        <v>4871072.001419799</v>
      </c>
      <c r="I343" s="16" t="s">
        <v>40</v>
      </c>
      <c r="J343" s="17">
        <v>4537725.318285391</v>
      </c>
      <c r="K343" s="17">
        <f t="shared" si="16"/>
        <v>333346.68313440867</v>
      </c>
      <c r="L343" s="18">
        <f t="shared" si="17"/>
        <v>0.06843394699097985</v>
      </c>
      <c r="M343" s="17">
        <v>6603133.39159555</v>
      </c>
      <c r="N343" s="17">
        <v>4459399.088422339</v>
      </c>
      <c r="O343" s="17">
        <v>11062532.48001789</v>
      </c>
      <c r="P343" s="17">
        <v>861684</v>
      </c>
      <c r="Q343" s="17">
        <v>-16062</v>
      </c>
      <c r="R343" s="17">
        <v>11908154.48001789</v>
      </c>
    </row>
    <row r="344" spans="1:18" ht="15" customHeight="1" outlineLevel="2">
      <c r="A344" s="4" t="s">
        <v>396</v>
      </c>
      <c r="B344" s="16" t="s">
        <v>401</v>
      </c>
      <c r="C344" s="17">
        <v>71551.21609157893</v>
      </c>
      <c r="D344" s="17">
        <v>36285.14930882747</v>
      </c>
      <c r="E344" s="17">
        <v>29512.45120699029</v>
      </c>
      <c r="F344" s="17">
        <v>30458.003185403046</v>
      </c>
      <c r="G344" s="17">
        <v>24975.39157099023</v>
      </c>
      <c r="H344" s="17">
        <v>29512.45120699029</v>
      </c>
      <c r="I344" s="16" t="s">
        <v>19</v>
      </c>
      <c r="J344" s="17">
        <v>27492.79768551724</v>
      </c>
      <c r="K344" s="17">
        <f t="shared" si="16"/>
        <v>2019.6535214730502</v>
      </c>
      <c r="L344" s="18">
        <f t="shared" si="17"/>
        <v>0.06843394699097977</v>
      </c>
      <c r="M344" s="17">
        <v>71551.21609157893</v>
      </c>
      <c r="N344" s="17">
        <v>48659.720199999996</v>
      </c>
      <c r="O344" s="17">
        <v>120210.93629157892</v>
      </c>
      <c r="P344" s="17">
        <v>0</v>
      </c>
      <c r="Q344" s="17">
        <v>0</v>
      </c>
      <c r="R344" s="17">
        <v>120210.93629157892</v>
      </c>
    </row>
    <row r="345" spans="1:18" ht="15" customHeight="1" outlineLevel="2">
      <c r="A345" s="4" t="s">
        <v>396</v>
      </c>
      <c r="B345" s="16" t="s">
        <v>507</v>
      </c>
      <c r="C345" s="17">
        <v>4747687.717379675</v>
      </c>
      <c r="D345" s="17">
        <v>7329697.651573504</v>
      </c>
      <c r="E345" s="17">
        <v>5674832.203938511</v>
      </c>
      <c r="F345" s="17">
        <v>8497172.599384641</v>
      </c>
      <c r="G345" s="17">
        <v>6632479.476147923</v>
      </c>
      <c r="H345" s="17">
        <v>6632479.476147923</v>
      </c>
      <c r="I345" s="16" t="s">
        <v>40</v>
      </c>
      <c r="J345" s="17">
        <v>6178592.727258454</v>
      </c>
      <c r="K345" s="17">
        <f t="shared" si="16"/>
        <v>453886.7488894686</v>
      </c>
      <c r="L345" s="18">
        <f t="shared" si="17"/>
        <v>0.06843394699097984</v>
      </c>
      <c r="M345" s="17">
        <v>4727884.9580508005</v>
      </c>
      <c r="N345" s="17">
        <v>6072633.381614172</v>
      </c>
      <c r="O345" s="17">
        <v>10800518.339664973</v>
      </c>
      <c r="P345" s="17">
        <v>1018860.25</v>
      </c>
      <c r="Q345" s="17">
        <v>0</v>
      </c>
      <c r="R345" s="17">
        <v>11819378.589664973</v>
      </c>
    </row>
    <row r="346" spans="1:18" ht="15" customHeight="1" outlineLevel="2">
      <c r="A346" s="4" t="s">
        <v>396</v>
      </c>
      <c r="B346" s="16" t="s">
        <v>527</v>
      </c>
      <c r="C346" s="17">
        <v>116296.70389391408</v>
      </c>
      <c r="D346" s="17">
        <v>2197598.891982178</v>
      </c>
      <c r="E346" s="17">
        <v>1724218.4497314652</v>
      </c>
      <c r="F346" s="17">
        <v>2902200.272969393</v>
      </c>
      <c r="G346" s="17">
        <v>2295650.3933099825</v>
      </c>
      <c r="H346" s="17">
        <v>2295650.3933099825</v>
      </c>
      <c r="I346" s="16" t="s">
        <v>40</v>
      </c>
      <c r="J346" s="17">
        <v>2138549.9759843852</v>
      </c>
      <c r="K346" s="17">
        <f t="shared" si="16"/>
        <v>157100.41732559726</v>
      </c>
      <c r="L346" s="18">
        <f t="shared" si="17"/>
        <v>0.0684339469909798</v>
      </c>
      <c r="M346" s="17">
        <v>115601.85997455487</v>
      </c>
      <c r="N346" s="17">
        <v>2098483.4544583275</v>
      </c>
      <c r="O346" s="17">
        <v>2214085.3144328822</v>
      </c>
      <c r="P346" s="17">
        <v>0</v>
      </c>
      <c r="Q346" s="17">
        <v>0</v>
      </c>
      <c r="R346" s="17">
        <v>2214085.3144328822</v>
      </c>
    </row>
    <row r="347" spans="1:18" ht="15" customHeight="1" outlineLevel="2">
      <c r="A347" s="4" t="s">
        <v>396</v>
      </c>
      <c r="B347" s="16" t="s">
        <v>508</v>
      </c>
      <c r="C347" s="17">
        <v>1448899.2166323187</v>
      </c>
      <c r="D347" s="17">
        <v>1233287.783832713</v>
      </c>
      <c r="E347" s="17">
        <v>968949.8542925486</v>
      </c>
      <c r="F347" s="17">
        <v>1333250.4895405022</v>
      </c>
      <c r="G347" s="17">
        <v>1056046.7260272338</v>
      </c>
      <c r="H347" s="17">
        <v>1056046.7260272338</v>
      </c>
      <c r="I347" s="16" t="s">
        <v>40</v>
      </c>
      <c r="J347" s="17">
        <v>983777.2803582882</v>
      </c>
      <c r="K347" s="17">
        <f t="shared" si="16"/>
        <v>72269.44566894555</v>
      </c>
      <c r="L347" s="18">
        <f t="shared" si="17"/>
        <v>0.06843394699097986</v>
      </c>
      <c r="M347" s="17">
        <v>1442929.4968128717</v>
      </c>
      <c r="N347" s="17">
        <v>967490.6534680043</v>
      </c>
      <c r="O347" s="17">
        <v>2410420.150280876</v>
      </c>
      <c r="P347" s="17">
        <v>340413.25</v>
      </c>
      <c r="Q347" s="17">
        <v>0</v>
      </c>
      <c r="R347" s="17">
        <v>2750833.400280876</v>
      </c>
    </row>
    <row r="348" spans="1:18" ht="15" customHeight="1" outlineLevel="2">
      <c r="A348" s="4" t="s">
        <v>396</v>
      </c>
      <c r="B348" s="16" t="s">
        <v>402</v>
      </c>
      <c r="C348" s="17">
        <v>42711.04946311319</v>
      </c>
      <c r="D348" s="17">
        <v>5510.875751692093</v>
      </c>
      <c r="E348" s="17">
        <v>4416.875460793418</v>
      </c>
      <c r="F348" s="17">
        <v>4579.11257150405</v>
      </c>
      <c r="G348" s="17">
        <v>3700.073619975431</v>
      </c>
      <c r="H348" s="17">
        <v>4416.875460793418</v>
      </c>
      <c r="I348" s="16" t="s">
        <v>19</v>
      </c>
      <c r="J348" s="17">
        <v>4114.611239643722</v>
      </c>
      <c r="K348" s="17">
        <f t="shared" si="16"/>
        <v>302.2642211496959</v>
      </c>
      <c r="L348" s="18">
        <f t="shared" si="17"/>
        <v>0.06843394699097972</v>
      </c>
      <c r="M348" s="17">
        <v>42711.04946311319</v>
      </c>
      <c r="N348" s="17">
        <v>48659.7202</v>
      </c>
      <c r="O348" s="17">
        <v>91370.76966311318</v>
      </c>
      <c r="P348" s="17">
        <v>0</v>
      </c>
      <c r="Q348" s="17">
        <v>0</v>
      </c>
      <c r="R348" s="17">
        <v>91370.76966311318</v>
      </c>
    </row>
    <row r="349" spans="1:18" ht="15" customHeight="1" outlineLevel="2">
      <c r="A349" s="4" t="s">
        <v>396</v>
      </c>
      <c r="B349" s="16" t="s">
        <v>510</v>
      </c>
      <c r="C349" s="17">
        <v>34369.9915205106</v>
      </c>
      <c r="D349" s="17">
        <v>51313.11874595277</v>
      </c>
      <c r="E349" s="17">
        <v>40035.124930756945</v>
      </c>
      <c r="F349" s="17">
        <v>55084.7695384927</v>
      </c>
      <c r="G349" s="17">
        <v>43329.015780587644</v>
      </c>
      <c r="H349" s="17">
        <v>43329.015780587644</v>
      </c>
      <c r="I349" s="16" t="s">
        <v>40</v>
      </c>
      <c r="J349" s="17">
        <v>40363.84021148758</v>
      </c>
      <c r="K349" s="17">
        <f t="shared" si="16"/>
        <v>2965.1755691000653</v>
      </c>
      <c r="L349" s="18">
        <f t="shared" si="17"/>
        <v>0.06843394699097988</v>
      </c>
      <c r="M349" s="17">
        <v>34369.9915205106</v>
      </c>
      <c r="N349" s="17">
        <v>48659.7202</v>
      </c>
      <c r="O349" s="17">
        <v>83029.71172051059</v>
      </c>
      <c r="P349" s="17">
        <v>0</v>
      </c>
      <c r="Q349" s="17">
        <v>-3479</v>
      </c>
      <c r="R349" s="17">
        <v>79550.71172051059</v>
      </c>
    </row>
    <row r="350" spans="1:18" ht="15" customHeight="1" outlineLevel="2">
      <c r="A350" s="4" t="s">
        <v>396</v>
      </c>
      <c r="B350" s="16" t="s">
        <v>511</v>
      </c>
      <c r="C350" s="17">
        <v>32086.022681659604</v>
      </c>
      <c r="D350" s="17">
        <v>21786.714155326776</v>
      </c>
      <c r="E350" s="17">
        <v>17235.81368709425</v>
      </c>
      <c r="F350" s="17">
        <v>31932.12319370165</v>
      </c>
      <c r="G350" s="17">
        <v>25468.441049034915</v>
      </c>
      <c r="H350" s="17">
        <v>25468.441049034915</v>
      </c>
      <c r="I350" s="16" t="s">
        <v>40</v>
      </c>
      <c r="J350" s="17">
        <v>23725.535104342365</v>
      </c>
      <c r="K350" s="17">
        <f t="shared" si="16"/>
        <v>1742.9059446925494</v>
      </c>
      <c r="L350" s="18">
        <f t="shared" si="17"/>
        <v>0.06843394699097981</v>
      </c>
      <c r="M350" s="17">
        <v>32086.022681659604</v>
      </c>
      <c r="N350" s="17">
        <v>48659.720199999996</v>
      </c>
      <c r="O350" s="17">
        <v>80745.7428816596</v>
      </c>
      <c r="P350" s="17">
        <v>35540</v>
      </c>
      <c r="Q350" s="17">
        <v>0</v>
      </c>
      <c r="R350" s="17">
        <v>116285.7428816596</v>
      </c>
    </row>
    <row r="351" spans="1:18" ht="15" customHeight="1" outlineLevel="2">
      <c r="A351" s="4" t="s">
        <v>396</v>
      </c>
      <c r="B351" s="16" t="s">
        <v>502</v>
      </c>
      <c r="C351" s="17">
        <v>37013.837022088344</v>
      </c>
      <c r="D351" s="17">
        <v>61984.59930029344</v>
      </c>
      <c r="E351" s="17">
        <v>48361.145013542686</v>
      </c>
      <c r="F351" s="17">
        <v>66425.29260070459</v>
      </c>
      <c r="G351" s="17">
        <v>52249.33453365658</v>
      </c>
      <c r="H351" s="17">
        <v>52249.33453365658</v>
      </c>
      <c r="I351" s="16" t="s">
        <v>40</v>
      </c>
      <c r="J351" s="17">
        <v>48673.70634386636</v>
      </c>
      <c r="K351" s="17">
        <f t="shared" si="16"/>
        <v>3575.6281897902227</v>
      </c>
      <c r="L351" s="18">
        <f t="shared" si="17"/>
        <v>0.06843394699097975</v>
      </c>
      <c r="M351" s="17">
        <v>36792.68853957923</v>
      </c>
      <c r="N351" s="17">
        <v>48382.710411051674</v>
      </c>
      <c r="O351" s="17">
        <v>85175.3989506309</v>
      </c>
      <c r="P351" s="17">
        <v>29222.5</v>
      </c>
      <c r="Q351" s="17">
        <v>0</v>
      </c>
      <c r="R351" s="17">
        <v>114397.8989506309</v>
      </c>
    </row>
    <row r="352" spans="1:18" ht="15" customHeight="1" outlineLevel="2">
      <c r="A352" s="4" t="s">
        <v>396</v>
      </c>
      <c r="B352" s="16" t="s">
        <v>397</v>
      </c>
      <c r="C352" s="17">
        <v>303092.0329938037</v>
      </c>
      <c r="D352" s="17">
        <v>80775.62418114128</v>
      </c>
      <c r="E352" s="17">
        <v>73702.96302753306</v>
      </c>
      <c r="F352" s="17">
        <v>136899.30695762835</v>
      </c>
      <c r="G352" s="17">
        <v>125933.24242281103</v>
      </c>
      <c r="H352" s="17">
        <v>125933.24242281103</v>
      </c>
      <c r="I352" s="16" t="s">
        <v>40</v>
      </c>
      <c r="J352" s="17">
        <v>117315.13358644617</v>
      </c>
      <c r="K352" s="17">
        <f t="shared" si="16"/>
        <v>8618.10883636486</v>
      </c>
      <c r="L352" s="18">
        <f t="shared" si="17"/>
        <v>0.06843394699097981</v>
      </c>
      <c r="M352" s="17">
        <v>301618.4269831952</v>
      </c>
      <c r="N352" s="17">
        <v>115847.27074078485</v>
      </c>
      <c r="O352" s="17">
        <v>417465.69772398006</v>
      </c>
      <c r="P352" s="17">
        <v>13405</v>
      </c>
      <c r="Q352" s="17">
        <v>0</v>
      </c>
      <c r="R352" s="17">
        <v>430870.69772398006</v>
      </c>
    </row>
    <row r="353" spans="1:18" ht="15" customHeight="1" outlineLevel="2">
      <c r="A353" s="4" t="s">
        <v>396</v>
      </c>
      <c r="B353" s="16" t="s">
        <v>512</v>
      </c>
      <c r="C353" s="17">
        <v>13675.395175539534</v>
      </c>
      <c r="D353" s="17">
        <v>104719.62857324882</v>
      </c>
      <c r="E353" s="17">
        <v>83874.92378551842</v>
      </c>
      <c r="F353" s="17">
        <v>116171.89646137685</v>
      </c>
      <c r="G353" s="17">
        <v>93807.94778222694</v>
      </c>
      <c r="H353" s="17">
        <v>93807.94778222694</v>
      </c>
      <c r="I353" s="16" t="s">
        <v>40</v>
      </c>
      <c r="J353" s="17">
        <v>87388.29965636542</v>
      </c>
      <c r="K353" s="17">
        <f t="shared" si="16"/>
        <v>6419.648125861524</v>
      </c>
      <c r="L353" s="18">
        <f t="shared" si="17"/>
        <v>0.06843394699097985</v>
      </c>
      <c r="M353" s="17">
        <v>13593.68808613461</v>
      </c>
      <c r="N353" s="17">
        <v>86360.46905084631</v>
      </c>
      <c r="O353" s="17">
        <v>99954.15713698092</v>
      </c>
      <c r="P353" s="17">
        <v>0</v>
      </c>
      <c r="Q353" s="17">
        <v>0</v>
      </c>
      <c r="R353" s="17">
        <v>99954.15713698092</v>
      </c>
    </row>
    <row r="354" spans="1:18" ht="15" customHeight="1" outlineLevel="2">
      <c r="A354" s="4" t="s">
        <v>396</v>
      </c>
      <c r="B354" s="16" t="s">
        <v>403</v>
      </c>
      <c r="C354" s="17">
        <v>0</v>
      </c>
      <c r="D354" s="17">
        <v>94347.59148106838</v>
      </c>
      <c r="E354" s="17">
        <v>72017.50473119727</v>
      </c>
      <c r="F354" s="17">
        <v>92338.66382520803</v>
      </c>
      <c r="G354" s="17">
        <v>71060.02376073219</v>
      </c>
      <c r="H354" s="17">
        <v>72017.50473119727</v>
      </c>
      <c r="I354" s="16" t="s">
        <v>19</v>
      </c>
      <c r="J354" s="17">
        <v>67089.06262999988</v>
      </c>
      <c r="K354" s="17">
        <f t="shared" si="16"/>
        <v>4928.44210119739</v>
      </c>
      <c r="L354" s="18">
        <f t="shared" si="17"/>
        <v>0.06843394699097978</v>
      </c>
      <c r="M354" s="17">
        <v>0</v>
      </c>
      <c r="N354" s="17">
        <v>66447.57682086645</v>
      </c>
      <c r="O354" s="17">
        <v>66447.57682086645</v>
      </c>
      <c r="P354" s="17">
        <v>0</v>
      </c>
      <c r="Q354" s="17">
        <v>0</v>
      </c>
      <c r="R354" s="17">
        <v>66447.57682086645</v>
      </c>
    </row>
    <row r="355" spans="1:18" ht="15" customHeight="1" outlineLevel="2">
      <c r="A355" s="4" t="s">
        <v>396</v>
      </c>
      <c r="B355" s="16" t="s">
        <v>513</v>
      </c>
      <c r="C355" s="17">
        <v>369010.5229853785</v>
      </c>
      <c r="D355" s="17">
        <v>505101.97925852856</v>
      </c>
      <c r="E355" s="17">
        <v>387823.2745928906</v>
      </c>
      <c r="F355" s="17">
        <v>596262.0240132045</v>
      </c>
      <c r="G355" s="17">
        <v>461558.1875248388</v>
      </c>
      <c r="H355" s="17">
        <v>461558.1875248388</v>
      </c>
      <c r="I355" s="16" t="s">
        <v>40</v>
      </c>
      <c r="J355" s="17">
        <v>429971.93898651126</v>
      </c>
      <c r="K355" s="17">
        <f t="shared" si="16"/>
        <v>31586.24853832752</v>
      </c>
      <c r="L355" s="18">
        <f t="shared" si="17"/>
        <v>0.06843394699097978</v>
      </c>
      <c r="M355" s="17">
        <v>368543.64414096635</v>
      </c>
      <c r="N355" s="17">
        <v>424425.26971316827</v>
      </c>
      <c r="O355" s="17">
        <v>792968.9138541346</v>
      </c>
      <c r="P355" s="17">
        <v>0</v>
      </c>
      <c r="Q355" s="17">
        <v>0</v>
      </c>
      <c r="R355" s="17">
        <v>792968.9138541346</v>
      </c>
    </row>
    <row r="356" spans="1:18" ht="15" customHeight="1" outlineLevel="2">
      <c r="A356" s="4" t="s">
        <v>396</v>
      </c>
      <c r="B356" s="16" t="s">
        <v>515</v>
      </c>
      <c r="C356" s="17">
        <v>0</v>
      </c>
      <c r="D356" s="17">
        <v>68370.6707457047</v>
      </c>
      <c r="E356" s="17">
        <v>52561.51433779904</v>
      </c>
      <c r="F356" s="17">
        <v>85816.4684168066</v>
      </c>
      <c r="G356" s="17">
        <v>66512.48550835892</v>
      </c>
      <c r="H356" s="17">
        <v>66512.48550835892</v>
      </c>
      <c r="I356" s="16" t="s">
        <v>40</v>
      </c>
      <c r="J356" s="17">
        <v>61960.773600841574</v>
      </c>
      <c r="K356" s="17">
        <f t="shared" si="16"/>
        <v>4551.711907517347</v>
      </c>
      <c r="L356" s="18">
        <f t="shared" si="17"/>
        <v>0.06843394699097981</v>
      </c>
      <c r="M356" s="17">
        <v>0</v>
      </c>
      <c r="N356" s="17">
        <v>61416.89184343696</v>
      </c>
      <c r="O356" s="17">
        <v>61416.89184343696</v>
      </c>
      <c r="P356" s="17">
        <v>0</v>
      </c>
      <c r="Q356" s="17">
        <v>0</v>
      </c>
      <c r="R356" s="17">
        <v>61416.89184343696</v>
      </c>
    </row>
    <row r="357" spans="1:18" ht="15" customHeight="1" outlineLevel="2">
      <c r="A357" s="4" t="s">
        <v>396</v>
      </c>
      <c r="B357" s="16" t="s">
        <v>398</v>
      </c>
      <c r="C357" s="17">
        <v>748634.7454920711</v>
      </c>
      <c r="D357" s="17">
        <v>133896.31750298262</v>
      </c>
      <c r="E357" s="17">
        <v>109032.96820807332</v>
      </c>
      <c r="F357" s="17">
        <v>122092.46738604509</v>
      </c>
      <c r="G357" s="17">
        <v>100233.42793199656</v>
      </c>
      <c r="H357" s="17">
        <v>109032.96820807332</v>
      </c>
      <c r="I357" s="16" t="s">
        <v>19</v>
      </c>
      <c r="J357" s="17">
        <v>101571.41184145283</v>
      </c>
      <c r="K357" s="17">
        <f t="shared" si="16"/>
        <v>7461.5563666204835</v>
      </c>
      <c r="L357" s="18">
        <f t="shared" si="17"/>
        <v>0.06843394699097988</v>
      </c>
      <c r="M357" s="17">
        <v>748481.5466332339</v>
      </c>
      <c r="N357" s="17">
        <v>100855.70950568555</v>
      </c>
      <c r="O357" s="17">
        <v>849337.2561389194</v>
      </c>
      <c r="P357" s="17">
        <v>0</v>
      </c>
      <c r="Q357" s="17">
        <v>0</v>
      </c>
      <c r="R357" s="17">
        <v>849337.2561389194</v>
      </c>
    </row>
    <row r="358" spans="1:18" ht="15" customHeight="1" outlineLevel="2">
      <c r="A358" s="4" t="s">
        <v>396</v>
      </c>
      <c r="B358" s="16" t="s">
        <v>516</v>
      </c>
      <c r="C358" s="17">
        <v>81645.71707796348</v>
      </c>
      <c r="D358" s="17">
        <v>457028.34958434897</v>
      </c>
      <c r="E358" s="17">
        <v>344121.0783993118</v>
      </c>
      <c r="F358" s="17">
        <v>511438.6835438541</v>
      </c>
      <c r="G358" s="17">
        <v>388236.37122459797</v>
      </c>
      <c r="H358" s="17">
        <v>388236.37122459797</v>
      </c>
      <c r="I358" s="16" t="s">
        <v>40</v>
      </c>
      <c r="J358" s="17">
        <v>361667.8239762435</v>
      </c>
      <c r="K358" s="17">
        <f t="shared" si="16"/>
        <v>26568.547248354473</v>
      </c>
      <c r="L358" s="18">
        <f t="shared" si="17"/>
        <v>0.06843394699097975</v>
      </c>
      <c r="M358" s="17">
        <v>81157.90419802928</v>
      </c>
      <c r="N358" s="17">
        <v>355419.7741655155</v>
      </c>
      <c r="O358" s="17">
        <v>436577.67836354475</v>
      </c>
      <c r="P358" s="17">
        <v>0</v>
      </c>
      <c r="Q358" s="17">
        <v>0</v>
      </c>
      <c r="R358" s="17">
        <v>436577.67836354475</v>
      </c>
    </row>
    <row r="359" spans="1:18" ht="15" customHeight="1" outlineLevel="2">
      <c r="A359" s="4" t="s">
        <v>396</v>
      </c>
      <c r="B359" s="16" t="s">
        <v>517</v>
      </c>
      <c r="C359" s="17">
        <v>342866.4682445888</v>
      </c>
      <c r="D359" s="17">
        <v>1268563.8684443892</v>
      </c>
      <c r="E359" s="17">
        <v>989749.0972485702</v>
      </c>
      <c r="F359" s="17">
        <v>1347698.061947433</v>
      </c>
      <c r="G359" s="17">
        <v>1060083.0516824122</v>
      </c>
      <c r="H359" s="17">
        <v>1060083.0516824122</v>
      </c>
      <c r="I359" s="16" t="s">
        <v>40</v>
      </c>
      <c r="J359" s="17">
        <v>987537.3843175418</v>
      </c>
      <c r="K359" s="17">
        <f t="shared" si="16"/>
        <v>72545.66736487031</v>
      </c>
      <c r="L359" s="18">
        <f t="shared" si="17"/>
        <v>0.06843394699097982</v>
      </c>
      <c r="M359" s="17">
        <v>340887.9490747789</v>
      </c>
      <c r="N359" s="17">
        <v>969576.6490732674</v>
      </c>
      <c r="O359" s="17">
        <v>1310464.5981480463</v>
      </c>
      <c r="P359" s="17">
        <v>0</v>
      </c>
      <c r="Q359" s="17">
        <v>-129652</v>
      </c>
      <c r="R359" s="17">
        <v>1180812.5981480463</v>
      </c>
    </row>
    <row r="360" spans="1:18" ht="15" customHeight="1" outlineLevel="2">
      <c r="A360" s="4" t="s">
        <v>396</v>
      </c>
      <c r="B360" s="16" t="s">
        <v>519</v>
      </c>
      <c r="C360" s="17">
        <v>0</v>
      </c>
      <c r="D360" s="17">
        <v>73146.03672307078</v>
      </c>
      <c r="E360" s="17">
        <v>57866.9849854324</v>
      </c>
      <c r="F360" s="17">
        <v>84258.32968647269</v>
      </c>
      <c r="G360" s="17">
        <v>67202.80670009894</v>
      </c>
      <c r="H360" s="17">
        <v>67202.80670009894</v>
      </c>
      <c r="I360" s="16" t="s">
        <v>40</v>
      </c>
      <c r="J360" s="17">
        <v>62603.853388739306</v>
      </c>
      <c r="K360" s="17">
        <f t="shared" si="16"/>
        <v>4598.9533113596335</v>
      </c>
      <c r="L360" s="18">
        <f t="shared" si="17"/>
        <v>0.06843394699097981</v>
      </c>
      <c r="M360" s="17">
        <v>0</v>
      </c>
      <c r="N360" s="17">
        <v>62047.73222896738</v>
      </c>
      <c r="O360" s="17">
        <v>62047.73222896738</v>
      </c>
      <c r="P360" s="17">
        <v>0</v>
      </c>
      <c r="Q360" s="17">
        <v>0</v>
      </c>
      <c r="R360" s="17">
        <v>62047.73222896738</v>
      </c>
    </row>
    <row r="361" spans="1:18" ht="15" customHeight="1" outlineLevel="2">
      <c r="A361" s="4" t="s">
        <v>396</v>
      </c>
      <c r="B361" s="16" t="s">
        <v>520</v>
      </c>
      <c r="C361" s="17">
        <v>67152.6412266684</v>
      </c>
      <c r="D361" s="17">
        <v>1700.2509019864224</v>
      </c>
      <c r="E361" s="17">
        <v>1345.0953438422425</v>
      </c>
      <c r="F361" s="17">
        <v>3533.307246669002</v>
      </c>
      <c r="G361" s="17">
        <v>2818.0972112016248</v>
      </c>
      <c r="H361" s="17">
        <v>2818.0972112016248</v>
      </c>
      <c r="I361" s="16" t="s">
        <v>40</v>
      </c>
      <c r="J361" s="17">
        <v>2625.2436960348246</v>
      </c>
      <c r="K361" s="17">
        <f t="shared" si="16"/>
        <v>192.8535151668002</v>
      </c>
      <c r="L361" s="18">
        <f t="shared" si="17"/>
        <v>0.06843394699097988</v>
      </c>
      <c r="M361" s="17">
        <v>67152.6412266684</v>
      </c>
      <c r="N361" s="17">
        <v>48659.720199999996</v>
      </c>
      <c r="O361" s="17">
        <v>115812.3614266684</v>
      </c>
      <c r="P361" s="17">
        <v>0</v>
      </c>
      <c r="Q361" s="17">
        <v>0</v>
      </c>
      <c r="R361" s="17">
        <v>115812.3614266684</v>
      </c>
    </row>
    <row r="362" spans="1:18" ht="15" customHeight="1" outlineLevel="2">
      <c r="A362" s="4" t="s">
        <v>396</v>
      </c>
      <c r="B362" s="16" t="s">
        <v>509</v>
      </c>
      <c r="C362" s="17">
        <v>2951550.224023197</v>
      </c>
      <c r="D362" s="17">
        <v>11712906.828984348</v>
      </c>
      <c r="E362" s="17">
        <v>8812996.65007151</v>
      </c>
      <c r="F362" s="17">
        <v>14800347.488996787</v>
      </c>
      <c r="G362" s="17">
        <v>11227041.785499202</v>
      </c>
      <c r="H362" s="17">
        <v>11227041.785499202</v>
      </c>
      <c r="I362" s="16" t="s">
        <v>40</v>
      </c>
      <c r="J362" s="17">
        <v>10458731.003084835</v>
      </c>
      <c r="K362" s="17">
        <f t="shared" si="16"/>
        <v>768310.7824143674</v>
      </c>
      <c r="L362" s="18">
        <f t="shared" si="17"/>
        <v>0.06843394699097978</v>
      </c>
      <c r="M362" s="17">
        <v>2939998.1552285403</v>
      </c>
      <c r="N362" s="17">
        <v>10281582.899503335</v>
      </c>
      <c r="O362" s="17">
        <v>13221581.054731876</v>
      </c>
      <c r="P362" s="17">
        <v>16146</v>
      </c>
      <c r="Q362" s="17">
        <v>16369</v>
      </c>
      <c r="R362" s="17">
        <v>13254096.054731876</v>
      </c>
    </row>
    <row r="363" spans="1:18" ht="15" customHeight="1" outlineLevel="2">
      <c r="A363" s="4" t="s">
        <v>396</v>
      </c>
      <c r="B363" s="16" t="s">
        <v>521</v>
      </c>
      <c r="C363" s="17">
        <v>364666.74634018354</v>
      </c>
      <c r="D363" s="17">
        <v>1372301.23714463</v>
      </c>
      <c r="E363" s="17">
        <v>1055723.3465718944</v>
      </c>
      <c r="F363" s="17">
        <v>1644910.1662401136</v>
      </c>
      <c r="G363" s="17">
        <v>1275784.6316452106</v>
      </c>
      <c r="H363" s="17">
        <v>1275784.6316452106</v>
      </c>
      <c r="I363" s="16" t="s">
        <v>40</v>
      </c>
      <c r="J363" s="17">
        <v>1188477.6537912956</v>
      </c>
      <c r="K363" s="17">
        <f t="shared" si="16"/>
        <v>87306.97785391496</v>
      </c>
      <c r="L363" s="18">
        <f t="shared" si="17"/>
        <v>0.06843394699097974</v>
      </c>
      <c r="M363" s="17">
        <v>363725.301683114</v>
      </c>
      <c r="N363" s="17">
        <v>1170475.1755553952</v>
      </c>
      <c r="O363" s="17">
        <v>1534200.477238509</v>
      </c>
      <c r="P363" s="17">
        <v>0</v>
      </c>
      <c r="Q363" s="17">
        <v>0</v>
      </c>
      <c r="R363" s="17">
        <v>1534200.477238509</v>
      </c>
    </row>
    <row r="364" spans="1:18" ht="15" customHeight="1" outlineLevel="2">
      <c r="A364" s="4" t="s">
        <v>396</v>
      </c>
      <c r="B364" s="16" t="s">
        <v>522</v>
      </c>
      <c r="C364" s="17">
        <v>263069.0891490156</v>
      </c>
      <c r="D364" s="17">
        <v>94475.85445587306</v>
      </c>
      <c r="E364" s="17">
        <v>72539.67861861108</v>
      </c>
      <c r="F364" s="17">
        <v>83326.51878229485</v>
      </c>
      <c r="G364" s="17">
        <v>64501.905928959066</v>
      </c>
      <c r="H364" s="17">
        <v>72539.67861861108</v>
      </c>
      <c r="I364" s="16" t="s">
        <v>19</v>
      </c>
      <c r="J364" s="17">
        <v>67575.50209728234</v>
      </c>
      <c r="K364" s="17">
        <f t="shared" si="16"/>
        <v>4964.176521328744</v>
      </c>
      <c r="L364" s="18">
        <f t="shared" si="17"/>
        <v>0.06843394699097982</v>
      </c>
      <c r="M364" s="17">
        <v>261753.2227123794</v>
      </c>
      <c r="N364" s="17">
        <v>66990.25192445016</v>
      </c>
      <c r="O364" s="17">
        <v>328743.4746368295</v>
      </c>
      <c r="P364" s="17">
        <v>0</v>
      </c>
      <c r="Q364" s="17">
        <v>0</v>
      </c>
      <c r="R364" s="17">
        <v>328743.4746368295</v>
      </c>
    </row>
    <row r="365" spans="1:18" ht="15" customHeight="1" outlineLevel="2">
      <c r="A365" s="4" t="s">
        <v>396</v>
      </c>
      <c r="B365" s="16" t="s">
        <v>523</v>
      </c>
      <c r="C365" s="17">
        <v>0</v>
      </c>
      <c r="D365" s="17">
        <v>292441.11924041074</v>
      </c>
      <c r="E365" s="17">
        <v>231354.7885072269</v>
      </c>
      <c r="F365" s="17">
        <v>299217.71309574734</v>
      </c>
      <c r="G365" s="17">
        <v>238650.23445447517</v>
      </c>
      <c r="H365" s="17">
        <v>238650.23445447517</v>
      </c>
      <c r="I365" s="16" t="s">
        <v>40</v>
      </c>
      <c r="J365" s="17">
        <v>222318.4569604327</v>
      </c>
      <c r="K365" s="17">
        <f t="shared" si="16"/>
        <v>16331.777494042472</v>
      </c>
      <c r="L365" s="18">
        <f t="shared" si="17"/>
        <v>0.06843394699097988</v>
      </c>
      <c r="M365" s="17">
        <v>0</v>
      </c>
      <c r="N365" s="17">
        <v>218722.57100966992</v>
      </c>
      <c r="O365" s="17">
        <v>218722.57100966992</v>
      </c>
      <c r="P365" s="17">
        <v>0</v>
      </c>
      <c r="Q365" s="17">
        <v>0</v>
      </c>
      <c r="R365" s="17">
        <v>218722.57100966992</v>
      </c>
    </row>
    <row r="366" spans="1:18" ht="15" customHeight="1" outlineLevel="2">
      <c r="A366" s="4" t="s">
        <v>396</v>
      </c>
      <c r="B366" s="16" t="s">
        <v>524</v>
      </c>
      <c r="C366" s="17">
        <v>161277.56173246747</v>
      </c>
      <c r="D366" s="17">
        <v>415478.9927619524</v>
      </c>
      <c r="E366" s="17">
        <v>321274.77787232155</v>
      </c>
      <c r="F366" s="17">
        <v>475544.85997394734</v>
      </c>
      <c r="G366" s="17">
        <v>370726.44306972134</v>
      </c>
      <c r="H366" s="17">
        <v>370726.44306972134</v>
      </c>
      <c r="I366" s="16" t="s">
        <v>40</v>
      </c>
      <c r="J366" s="17">
        <v>345356.16931653355</v>
      </c>
      <c r="K366" s="17">
        <f t="shared" si="16"/>
        <v>25370.273753187794</v>
      </c>
      <c r="L366" s="18">
        <f t="shared" si="17"/>
        <v>0.06843394699097978</v>
      </c>
      <c r="M366" s="17">
        <v>160428.00611519467</v>
      </c>
      <c r="N366" s="17">
        <v>339660.0127674525</v>
      </c>
      <c r="O366" s="17">
        <v>500088.01888264716</v>
      </c>
      <c r="P366" s="17">
        <v>0</v>
      </c>
      <c r="Q366" s="17">
        <v>0</v>
      </c>
      <c r="R366" s="17">
        <v>500088.01888264716</v>
      </c>
    </row>
    <row r="367" spans="1:18" ht="15" customHeight="1" outlineLevel="2">
      <c r="A367" s="4" t="s">
        <v>396</v>
      </c>
      <c r="B367" s="16" t="s">
        <v>525</v>
      </c>
      <c r="C367" s="17">
        <v>1277151.0625569946</v>
      </c>
      <c r="D367" s="17">
        <v>187732.4300933664</v>
      </c>
      <c r="E367" s="17">
        <v>148518.0906604765</v>
      </c>
      <c r="F367" s="17">
        <v>216879.82009049907</v>
      </c>
      <c r="G367" s="17">
        <v>172979.130739094</v>
      </c>
      <c r="H367" s="17">
        <v>172979.130739094</v>
      </c>
      <c r="I367" s="16" t="s">
        <v>40</v>
      </c>
      <c r="J367" s="17">
        <v>161141.48607554907</v>
      </c>
      <c r="K367" s="17">
        <f t="shared" si="16"/>
        <v>11837.644663544925</v>
      </c>
      <c r="L367" s="18">
        <f t="shared" si="17"/>
        <v>0.06843394699097981</v>
      </c>
      <c r="M367" s="17">
        <v>1272954.328224589</v>
      </c>
      <c r="N367" s="17">
        <v>159139.24410081003</v>
      </c>
      <c r="O367" s="17">
        <v>1432093.572325399</v>
      </c>
      <c r="P367" s="17">
        <v>6737.5</v>
      </c>
      <c r="Q367" s="17">
        <v>-1218</v>
      </c>
      <c r="R367" s="17">
        <v>1437613.072325399</v>
      </c>
    </row>
    <row r="368" spans="1:18" ht="15" customHeight="1" outlineLevel="2">
      <c r="A368" s="4" t="s">
        <v>396</v>
      </c>
      <c r="B368" s="16" t="s">
        <v>526</v>
      </c>
      <c r="C368" s="17">
        <v>565015.3095557704</v>
      </c>
      <c r="D368" s="17">
        <v>261138.71473807827</v>
      </c>
      <c r="E368" s="17">
        <v>200505.39422033008</v>
      </c>
      <c r="F368" s="17">
        <v>308156.61039732164</v>
      </c>
      <c r="G368" s="17">
        <v>238539.77084013636</v>
      </c>
      <c r="H368" s="17">
        <v>238539.77084013636</v>
      </c>
      <c r="I368" s="16" t="s">
        <v>40</v>
      </c>
      <c r="J368" s="17">
        <v>222215.552807222</v>
      </c>
      <c r="K368" s="17">
        <f t="shared" si="16"/>
        <v>16324.21803291436</v>
      </c>
      <c r="L368" s="18">
        <f t="shared" si="17"/>
        <v>0.0684339469909798</v>
      </c>
      <c r="M368" s="17">
        <v>561819.2993184662</v>
      </c>
      <c r="N368" s="17">
        <v>218691.61982160012</v>
      </c>
      <c r="O368" s="17">
        <v>780510.9191400664</v>
      </c>
      <c r="P368" s="17">
        <v>0</v>
      </c>
      <c r="Q368" s="17">
        <v>0</v>
      </c>
      <c r="R368" s="17">
        <v>780510.9191400664</v>
      </c>
    </row>
    <row r="369" spans="1:18" ht="15" customHeight="1" outlineLevel="2">
      <c r="A369" s="4" t="s">
        <v>396</v>
      </c>
      <c r="B369" s="16" t="s">
        <v>399</v>
      </c>
      <c r="C369" s="17">
        <v>66426.48229727159</v>
      </c>
      <c r="D369" s="17">
        <v>105515.80865456999</v>
      </c>
      <c r="E369" s="17">
        <v>85922.46616660389</v>
      </c>
      <c r="F369" s="17">
        <v>95586.69800249417</v>
      </c>
      <c r="G369" s="17">
        <v>78473.16554915986</v>
      </c>
      <c r="H369" s="17">
        <v>85922.46616660389</v>
      </c>
      <c r="I369" s="16" t="s">
        <v>19</v>
      </c>
      <c r="J369" s="17">
        <v>80042.45267162425</v>
      </c>
      <c r="K369" s="17">
        <f t="shared" si="16"/>
        <v>5880.013494979634</v>
      </c>
      <c r="L369" s="18">
        <f t="shared" si="17"/>
        <v>0.06843394699097989</v>
      </c>
      <c r="M369" s="17">
        <v>113440.59678715467</v>
      </c>
      <c r="N369" s="17">
        <v>135989.40321284535</v>
      </c>
      <c r="O369" s="17">
        <v>249430</v>
      </c>
      <c r="P369" s="17">
        <v>0</v>
      </c>
      <c r="Q369" s="17">
        <v>0</v>
      </c>
      <c r="R369" s="17">
        <v>249430</v>
      </c>
    </row>
    <row r="370" spans="1:18" ht="15" customHeight="1" outlineLevel="2">
      <c r="A370" s="4" t="s">
        <v>396</v>
      </c>
      <c r="B370" s="16" t="s">
        <v>528</v>
      </c>
      <c r="C370" s="17">
        <v>0</v>
      </c>
      <c r="D370" s="17">
        <v>283700.60195581947</v>
      </c>
      <c r="E370" s="17">
        <v>224440.02722785296</v>
      </c>
      <c r="F370" s="17">
        <v>346934.1239204997</v>
      </c>
      <c r="G370" s="17">
        <v>276707.91664459766</v>
      </c>
      <c r="H370" s="17">
        <v>276707.91664459766</v>
      </c>
      <c r="I370" s="16" t="s">
        <v>40</v>
      </c>
      <c r="J370" s="17">
        <v>257771.7017449568</v>
      </c>
      <c r="K370" s="17">
        <f t="shared" si="16"/>
        <v>18936.21489964085</v>
      </c>
      <c r="L370" s="18">
        <f t="shared" si="17"/>
        <v>0.0684339469909798</v>
      </c>
      <c r="M370" s="17">
        <v>0</v>
      </c>
      <c r="N370" s="17">
        <v>253501.05266789044</v>
      </c>
      <c r="O370" s="17">
        <v>253501.05266789044</v>
      </c>
      <c r="P370" s="17">
        <v>21690</v>
      </c>
      <c r="Q370" s="17">
        <v>0</v>
      </c>
      <c r="R370" s="17">
        <v>275191.05266789044</v>
      </c>
    </row>
    <row r="371" spans="1:18" ht="15" customHeight="1" outlineLevel="2">
      <c r="A371" s="4" t="s">
        <v>396</v>
      </c>
      <c r="B371" s="16" t="s">
        <v>400</v>
      </c>
      <c r="C371" s="17">
        <v>228750.47221291834</v>
      </c>
      <c r="D371" s="17">
        <v>2639.640131865512</v>
      </c>
      <c r="E371" s="17">
        <v>2149.4825544551345</v>
      </c>
      <c r="F371" s="17">
        <v>4006.461329559993</v>
      </c>
      <c r="G371" s="17">
        <v>3289.157484785851</v>
      </c>
      <c r="H371" s="17">
        <v>3289.157484785851</v>
      </c>
      <c r="I371" s="16" t="s">
        <v>40</v>
      </c>
      <c r="J371" s="17">
        <v>3064.0674558270316</v>
      </c>
      <c r="K371" s="17">
        <f t="shared" si="16"/>
        <v>225.0900289588194</v>
      </c>
      <c r="L371" s="18">
        <f t="shared" si="17"/>
        <v>0.06843394699097981</v>
      </c>
      <c r="M371" s="17">
        <v>227540.78597611072</v>
      </c>
      <c r="N371" s="17">
        <v>3643.6507292746223</v>
      </c>
      <c r="O371" s="17">
        <v>231184.43670538533</v>
      </c>
      <c r="P371" s="17">
        <v>99430</v>
      </c>
      <c r="Q371" s="17">
        <v>0</v>
      </c>
      <c r="R371" s="17">
        <v>330614.43670538533</v>
      </c>
    </row>
    <row r="372" spans="1:18" ht="15" customHeight="1" outlineLevel="2">
      <c r="A372" s="4" t="s">
        <v>396</v>
      </c>
      <c r="B372" s="16" t="s">
        <v>529</v>
      </c>
      <c r="C372" s="17">
        <v>685341.275693902</v>
      </c>
      <c r="D372" s="17">
        <v>1340475.9882821476</v>
      </c>
      <c r="E372" s="17">
        <v>1051727.0127418218</v>
      </c>
      <c r="F372" s="17">
        <v>1209482.4865494245</v>
      </c>
      <c r="G372" s="17">
        <v>956705.0894622281</v>
      </c>
      <c r="H372" s="17">
        <v>1051727.0127418218</v>
      </c>
      <c r="I372" s="16" t="s">
        <v>19</v>
      </c>
      <c r="J372" s="17">
        <v>979753.1821028665</v>
      </c>
      <c r="K372" s="17">
        <f t="shared" si="16"/>
        <v>71973.83063895535</v>
      </c>
      <c r="L372" s="18">
        <f t="shared" si="17"/>
        <v>0.06843394699097978</v>
      </c>
      <c r="M372" s="17">
        <v>683080.6529997913</v>
      </c>
      <c r="N372" s="17">
        <v>964330.7339851105</v>
      </c>
      <c r="O372" s="17">
        <v>1647411.3869849017</v>
      </c>
      <c r="P372" s="17">
        <v>0</v>
      </c>
      <c r="Q372" s="17">
        <v>-7191</v>
      </c>
      <c r="R372" s="17">
        <v>1640220.3869849017</v>
      </c>
    </row>
    <row r="373" spans="1:18" ht="15" customHeight="1" outlineLevel="2">
      <c r="A373" s="4" t="s">
        <v>396</v>
      </c>
      <c r="B373" s="16" t="s">
        <v>530</v>
      </c>
      <c r="C373" s="17">
        <v>895930.8589296874</v>
      </c>
      <c r="D373" s="17">
        <v>825213.4694147818</v>
      </c>
      <c r="E373" s="17">
        <v>621347.3393125742</v>
      </c>
      <c r="F373" s="17">
        <v>1050711.0783215896</v>
      </c>
      <c r="G373" s="17">
        <v>797601.4904200733</v>
      </c>
      <c r="H373" s="17">
        <v>797601.4904200733</v>
      </c>
      <c r="I373" s="16" t="s">
        <v>40</v>
      </c>
      <c r="J373" s="17">
        <v>743018.4723047395</v>
      </c>
      <c r="K373" s="17">
        <f t="shared" si="16"/>
        <v>54583.01811533375</v>
      </c>
      <c r="L373" s="18">
        <f t="shared" si="17"/>
        <v>0.06843394699097977</v>
      </c>
      <c r="M373" s="17">
        <v>890977.8261886175</v>
      </c>
      <c r="N373" s="17">
        <v>729839.9763511732</v>
      </c>
      <c r="O373" s="17">
        <v>1620817.8025397907</v>
      </c>
      <c r="P373" s="17">
        <v>147216</v>
      </c>
      <c r="Q373" s="17">
        <v>-68044</v>
      </c>
      <c r="R373" s="17">
        <v>1699989.8025397907</v>
      </c>
    </row>
    <row r="374" spans="1:18" ht="15" customHeight="1" outlineLevel="2">
      <c r="A374" s="4" t="s">
        <v>396</v>
      </c>
      <c r="B374" s="16" t="s">
        <v>531</v>
      </c>
      <c r="C374" s="17">
        <v>0</v>
      </c>
      <c r="D374" s="17">
        <v>112279.14179337546</v>
      </c>
      <c r="E374" s="17">
        <v>88825.80250975119</v>
      </c>
      <c r="F374" s="17">
        <v>140686.6741831417</v>
      </c>
      <c r="G374" s="17">
        <v>112208.95792249912</v>
      </c>
      <c r="H374" s="17">
        <v>112208.95792249912</v>
      </c>
      <c r="I374" s="16" t="s">
        <v>40</v>
      </c>
      <c r="J374" s="17">
        <v>104530.05604411772</v>
      </c>
      <c r="K374" s="17">
        <f t="shared" si="16"/>
        <v>7678.901878381395</v>
      </c>
      <c r="L374" s="18">
        <f t="shared" si="17"/>
        <v>0.06843394699097988</v>
      </c>
      <c r="M374" s="17">
        <v>0</v>
      </c>
      <c r="N374" s="17">
        <v>103175.97532522159</v>
      </c>
      <c r="O374" s="17">
        <v>103175.97532522159</v>
      </c>
      <c r="P374" s="17">
        <v>0</v>
      </c>
      <c r="Q374" s="17">
        <v>0</v>
      </c>
      <c r="R374" s="17">
        <v>103175.97532522159</v>
      </c>
    </row>
    <row r="375" spans="1:18" ht="15" customHeight="1" outlineLevel="2">
      <c r="A375" s="4" t="s">
        <v>396</v>
      </c>
      <c r="B375" s="16" t="s">
        <v>518</v>
      </c>
      <c r="C375" s="17">
        <v>0</v>
      </c>
      <c r="D375" s="17">
        <v>0</v>
      </c>
      <c r="E375" s="17">
        <v>0</v>
      </c>
      <c r="F375" s="17">
        <v>0</v>
      </c>
      <c r="G375" s="17">
        <v>0</v>
      </c>
      <c r="H375" s="17">
        <v>0</v>
      </c>
      <c r="I375" s="16" t="s">
        <v>40</v>
      </c>
      <c r="J375" s="17">
        <v>0</v>
      </c>
      <c r="K375" s="17">
        <f t="shared" si="16"/>
        <v>0</v>
      </c>
      <c r="L375" s="18">
        <v>0</v>
      </c>
      <c r="M375" s="17">
        <v>0</v>
      </c>
      <c r="N375" s="17">
        <v>48659.720199999996</v>
      </c>
      <c r="O375" s="17">
        <v>48659.720199999996</v>
      </c>
      <c r="P375" s="17">
        <v>0</v>
      </c>
      <c r="Q375" s="17">
        <v>0</v>
      </c>
      <c r="R375" s="17">
        <v>48659.720199999996</v>
      </c>
    </row>
    <row r="376" spans="1:18" ht="15" customHeight="1" outlineLevel="2">
      <c r="A376" s="4" t="s">
        <v>396</v>
      </c>
      <c r="B376" s="16" t="s">
        <v>557</v>
      </c>
      <c r="C376" s="17">
        <v>86567.47786498143</v>
      </c>
      <c r="D376" s="17">
        <v>156037.72577354414</v>
      </c>
      <c r="E376" s="17">
        <v>105279.71276291723</v>
      </c>
      <c r="F376" s="17">
        <v>209492.3854361937</v>
      </c>
      <c r="G376" s="17">
        <v>142500.97376403533</v>
      </c>
      <c r="H376" s="17">
        <v>142500.97376403533</v>
      </c>
      <c r="I376" s="16" t="s">
        <v>40</v>
      </c>
      <c r="J376" s="17">
        <v>132749.06967930432</v>
      </c>
      <c r="K376" s="17">
        <f t="shared" si="16"/>
        <v>9751.90408473101</v>
      </c>
      <c r="L376" s="18">
        <f t="shared" si="17"/>
        <v>0.06843394699097989</v>
      </c>
      <c r="M376" s="17">
        <v>86148.61976756119</v>
      </c>
      <c r="N376" s="17">
        <v>131007.49034616351</v>
      </c>
      <c r="O376" s="17">
        <v>217156.11011372472</v>
      </c>
      <c r="P376" s="17">
        <v>0</v>
      </c>
      <c r="Q376" s="17">
        <v>0</v>
      </c>
      <c r="R376" s="17">
        <v>217156.11011372472</v>
      </c>
    </row>
    <row r="377" spans="1:18" ht="15" customHeight="1" outlineLevel="2">
      <c r="A377" s="4" t="s">
        <v>396</v>
      </c>
      <c r="B377" s="16" t="s">
        <v>532</v>
      </c>
      <c r="C377" s="17">
        <v>0</v>
      </c>
      <c r="D377" s="17">
        <v>163234.97640537</v>
      </c>
      <c r="E377" s="17">
        <v>125490.61548149522</v>
      </c>
      <c r="F377" s="17">
        <v>204886.8183451258</v>
      </c>
      <c r="G377" s="17">
        <v>158798.55915120695</v>
      </c>
      <c r="H377" s="17">
        <v>158798.55915120695</v>
      </c>
      <c r="I377" s="16" t="s">
        <v>40</v>
      </c>
      <c r="J377" s="17">
        <v>147931.34697200928</v>
      </c>
      <c r="K377" s="17">
        <f t="shared" si="16"/>
        <v>10867.212179197668</v>
      </c>
      <c r="L377" s="18">
        <f t="shared" si="17"/>
        <v>0.06843394699097981</v>
      </c>
      <c r="M377" s="17">
        <v>0</v>
      </c>
      <c r="N377" s="17">
        <v>145751.2321078577</v>
      </c>
      <c r="O377" s="17">
        <v>145751.2321078577</v>
      </c>
      <c r="P377" s="17">
        <v>0</v>
      </c>
      <c r="Q377" s="17">
        <v>0</v>
      </c>
      <c r="R377" s="17">
        <v>145751.2321078577</v>
      </c>
    </row>
    <row r="378" spans="1:18" ht="15" customHeight="1" outlineLevel="2">
      <c r="A378" s="4" t="s">
        <v>396</v>
      </c>
      <c r="B378" s="16" t="s">
        <v>533</v>
      </c>
      <c r="C378" s="17">
        <v>421796.46592863987</v>
      </c>
      <c r="D378" s="17">
        <v>90889.73035357897</v>
      </c>
      <c r="E378" s="17">
        <v>69786.21011213285</v>
      </c>
      <c r="F378" s="17">
        <v>103389.80205282151</v>
      </c>
      <c r="G378" s="17">
        <v>80032.6160684608</v>
      </c>
      <c r="H378" s="17">
        <v>80032.6160684608</v>
      </c>
      <c r="I378" s="16" t="s">
        <v>40</v>
      </c>
      <c r="J378" s="17">
        <v>74555.66826288232</v>
      </c>
      <c r="K378" s="17">
        <f t="shared" si="16"/>
        <v>5476.947805578486</v>
      </c>
      <c r="L378" s="18">
        <f t="shared" si="17"/>
        <v>0.06843394699097981</v>
      </c>
      <c r="M378" s="17">
        <v>419968.4258263722</v>
      </c>
      <c r="N378" s="17">
        <v>73893.84816818232</v>
      </c>
      <c r="O378" s="17">
        <v>493862.2739945545</v>
      </c>
      <c r="P378" s="17">
        <v>0</v>
      </c>
      <c r="Q378" s="17">
        <v>0</v>
      </c>
      <c r="R378" s="17">
        <v>493862.2739945545</v>
      </c>
    </row>
    <row r="379" spans="1:18" ht="15" customHeight="1" outlineLevel="2">
      <c r="A379" s="4" t="s">
        <v>396</v>
      </c>
      <c r="B379" s="16" t="s">
        <v>404</v>
      </c>
      <c r="C379" s="17">
        <v>0</v>
      </c>
      <c r="D379" s="17">
        <v>218971.98070525634</v>
      </c>
      <c r="E379" s="17">
        <v>167145.92719205536</v>
      </c>
      <c r="F379" s="17">
        <v>355501.42593074293</v>
      </c>
      <c r="G379" s="17">
        <v>273579.221607887</v>
      </c>
      <c r="H379" s="17">
        <v>273579.221607887</v>
      </c>
      <c r="I379" s="16" t="s">
        <v>40</v>
      </c>
      <c r="J379" s="17">
        <v>254857.11565853935</v>
      </c>
      <c r="K379" s="17">
        <f t="shared" si="16"/>
        <v>18722.105949347664</v>
      </c>
      <c r="L379" s="18">
        <f t="shared" si="17"/>
        <v>0.06843394699097984</v>
      </c>
      <c r="M379" s="17">
        <v>0</v>
      </c>
      <c r="N379" s="17">
        <v>250641.93837908993</v>
      </c>
      <c r="O379" s="17">
        <v>250641.93837908993</v>
      </c>
      <c r="P379" s="17">
        <v>0</v>
      </c>
      <c r="Q379" s="17">
        <v>0</v>
      </c>
      <c r="R379" s="17">
        <v>250641.93837908993</v>
      </c>
    </row>
    <row r="380" spans="1:18" ht="15" customHeight="1" outlineLevel="2">
      <c r="A380" s="4" t="s">
        <v>396</v>
      </c>
      <c r="B380" s="16" t="s">
        <v>514</v>
      </c>
      <c r="C380" s="17">
        <v>0</v>
      </c>
      <c r="D380" s="17">
        <v>29.349552387944907</v>
      </c>
      <c r="E380" s="17">
        <v>22.083118277351264</v>
      </c>
      <c r="F380" s="17">
        <v>24.825015414935706</v>
      </c>
      <c r="G380" s="17">
        <v>18.831414978354466</v>
      </c>
      <c r="H380" s="17">
        <v>22.083118277351264</v>
      </c>
      <c r="I380" s="16" t="s">
        <v>19</v>
      </c>
      <c r="J380" s="17">
        <v>20.57188333176347</v>
      </c>
      <c r="K380" s="17">
        <f t="shared" si="16"/>
        <v>1.5112349455877947</v>
      </c>
      <c r="L380" s="18">
        <f t="shared" si="17"/>
        <v>0.06843394699097985</v>
      </c>
      <c r="M380" s="17">
        <v>0</v>
      </c>
      <c r="N380" s="17">
        <v>48659.720199999996</v>
      </c>
      <c r="O380" s="17">
        <v>48659.720199999996</v>
      </c>
      <c r="P380" s="17">
        <v>0</v>
      </c>
      <c r="Q380" s="17">
        <v>0</v>
      </c>
      <c r="R380" s="17">
        <v>48659.720199999996</v>
      </c>
    </row>
    <row r="381" spans="1:18" ht="15" customHeight="1" outlineLevel="2">
      <c r="A381" s="4" t="s">
        <v>396</v>
      </c>
      <c r="B381" s="16" t="s">
        <v>534</v>
      </c>
      <c r="C381" s="17">
        <v>333861.00565511326</v>
      </c>
      <c r="D381" s="17">
        <v>161841.51281975038</v>
      </c>
      <c r="E381" s="17">
        <v>126270.73432819662</v>
      </c>
      <c r="F381" s="17">
        <v>177664.00494569208</v>
      </c>
      <c r="G381" s="17">
        <v>139748.36490066463</v>
      </c>
      <c r="H381" s="17">
        <v>139748.36490066463</v>
      </c>
      <c r="I381" s="16" t="s">
        <v>40</v>
      </c>
      <c r="J381" s="17">
        <v>130184.83270497645</v>
      </c>
      <c r="K381" s="17">
        <f t="shared" si="16"/>
        <v>9563.532195688182</v>
      </c>
      <c r="L381" s="18">
        <f t="shared" si="17"/>
        <v>0.06843394699097978</v>
      </c>
      <c r="M381" s="17">
        <v>331866.2690725338</v>
      </c>
      <c r="N381" s="17">
        <v>128342.4779956596</v>
      </c>
      <c r="O381" s="17">
        <v>460208.7470681934</v>
      </c>
      <c r="P381" s="17">
        <v>0</v>
      </c>
      <c r="Q381" s="17">
        <v>0</v>
      </c>
      <c r="R381" s="17">
        <v>460208.7470681934</v>
      </c>
    </row>
    <row r="382" spans="1:18" ht="15" customHeight="1" outlineLevel="2">
      <c r="A382" s="4" t="s">
        <v>396</v>
      </c>
      <c r="B382" s="16" t="s">
        <v>535</v>
      </c>
      <c r="C382" s="17">
        <v>40768.29974994591</v>
      </c>
      <c r="D382" s="17">
        <v>427959.71803743544</v>
      </c>
      <c r="E382" s="17">
        <v>338565.69251729787</v>
      </c>
      <c r="F382" s="17">
        <v>589499.72988655</v>
      </c>
      <c r="G382" s="17">
        <v>470173.531148061</v>
      </c>
      <c r="H382" s="17">
        <v>470173.531148061</v>
      </c>
      <c r="I382" s="16" t="s">
        <v>40</v>
      </c>
      <c r="J382" s="17">
        <v>437997.70064091275</v>
      </c>
      <c r="K382" s="17">
        <f t="shared" si="16"/>
        <v>32175.830507148232</v>
      </c>
      <c r="L382" s="18">
        <f t="shared" si="17"/>
        <v>0.06843394699097988</v>
      </c>
      <c r="M382" s="17">
        <v>40524.7192851917</v>
      </c>
      <c r="N382" s="17">
        <v>430296.9040781835</v>
      </c>
      <c r="O382" s="17">
        <v>470821.62336337526</v>
      </c>
      <c r="P382" s="17">
        <v>31980</v>
      </c>
      <c r="Q382" s="17">
        <v>0</v>
      </c>
      <c r="R382" s="17">
        <v>502801.62336337526</v>
      </c>
    </row>
    <row r="383" spans="1:18" ht="15" customHeight="1" outlineLevel="1">
      <c r="A383" s="6" t="s">
        <v>626</v>
      </c>
      <c r="B383" s="16"/>
      <c r="C383" s="17">
        <f aca="true" t="shared" si="20" ref="C383:H383">SUBTOTAL(9,C336:C382)</f>
        <v>40167315.24622514</v>
      </c>
      <c r="D383" s="17">
        <f t="shared" si="20"/>
        <v>59204077.57766716</v>
      </c>
      <c r="E383" s="17">
        <f t="shared" si="20"/>
        <v>45117769.952462144</v>
      </c>
      <c r="F383" s="17">
        <f t="shared" si="20"/>
        <v>69661249.83922733</v>
      </c>
      <c r="G383" s="17">
        <f t="shared" si="20"/>
        <v>53504474.22142683</v>
      </c>
      <c r="H383" s="17">
        <f t="shared" si="20"/>
        <v>53689067.45097544</v>
      </c>
      <c r="I383" s="16"/>
      <c r="J383" s="17">
        <f>SUBTOTAL(9,J336:J382)</f>
        <v>50014912.65504025</v>
      </c>
      <c r="K383" s="17">
        <f>SUBTOTAL(9,K336:K382)</f>
        <v>3674154.7959351917</v>
      </c>
      <c r="L383" s="18"/>
      <c r="M383" s="17">
        <f aca="true" t="shared" si="21" ref="M383:R383">SUBTOTAL(9,M336:M382)</f>
        <v>40374352.47411879</v>
      </c>
      <c r="N383" s="17">
        <f t="shared" si="21"/>
        <v>49694998.48014514</v>
      </c>
      <c r="O383" s="17">
        <f t="shared" si="21"/>
        <v>90069350.95426396</v>
      </c>
      <c r="P383" s="17">
        <f t="shared" si="21"/>
        <v>3578497.3333</v>
      </c>
      <c r="Q383" s="17">
        <f t="shared" si="21"/>
        <v>-507172</v>
      </c>
      <c r="R383" s="17">
        <f t="shared" si="21"/>
        <v>93140676.28756395</v>
      </c>
    </row>
    <row r="384" spans="1:18" ht="15" customHeight="1" outlineLevel="2">
      <c r="A384" s="4" t="s">
        <v>260</v>
      </c>
      <c r="B384" s="16" t="s">
        <v>463</v>
      </c>
      <c r="C384" s="17">
        <v>540203.4758557841</v>
      </c>
      <c r="D384" s="17">
        <v>528159.7218219978</v>
      </c>
      <c r="E384" s="17">
        <v>475888.92055170605</v>
      </c>
      <c r="F384" s="17">
        <v>461826.8080551069</v>
      </c>
      <c r="G384" s="17">
        <v>419521.2513059445</v>
      </c>
      <c r="H384" s="17">
        <v>475888.92055170605</v>
      </c>
      <c r="I384" s="16" t="s">
        <v>19</v>
      </c>
      <c r="J384" s="17">
        <v>443321.963389076</v>
      </c>
      <c r="K384" s="17">
        <f t="shared" si="16"/>
        <v>32566.957162630046</v>
      </c>
      <c r="L384" s="18">
        <f t="shared" si="17"/>
        <v>0.0684339469909798</v>
      </c>
      <c r="M384" s="17">
        <v>538328.0566087267</v>
      </c>
      <c r="N384" s="17">
        <v>436616.5181117339</v>
      </c>
      <c r="O384" s="17">
        <v>974944.5747204606</v>
      </c>
      <c r="P384" s="17">
        <v>53538.8333</v>
      </c>
      <c r="Q384" s="17">
        <v>0</v>
      </c>
      <c r="R384" s="17">
        <v>1028483.4080204605</v>
      </c>
    </row>
    <row r="385" spans="1:18" ht="15" customHeight="1" outlineLevel="2">
      <c r="A385" s="4" t="s">
        <v>260</v>
      </c>
      <c r="B385" s="16" t="s">
        <v>280</v>
      </c>
      <c r="C385" s="17">
        <v>0</v>
      </c>
      <c r="D385" s="17">
        <v>68498.29694850078</v>
      </c>
      <c r="E385" s="17">
        <v>69998.56958040745</v>
      </c>
      <c r="F385" s="17">
        <v>102618.5986341072</v>
      </c>
      <c r="G385" s="17">
        <v>105723.1225508292</v>
      </c>
      <c r="H385" s="17">
        <v>105723.1225508292</v>
      </c>
      <c r="I385" s="16" t="s">
        <v>40</v>
      </c>
      <c r="J385" s="17">
        <v>98488.07198646489</v>
      </c>
      <c r="K385" s="17">
        <f t="shared" si="16"/>
        <v>7235.050564364312</v>
      </c>
      <c r="L385" s="18">
        <f t="shared" si="17"/>
        <v>0.06843394699097985</v>
      </c>
      <c r="M385" s="17">
        <v>0</v>
      </c>
      <c r="N385" s="17">
        <v>97248.98520046817</v>
      </c>
      <c r="O385" s="17">
        <v>97248.98520046817</v>
      </c>
      <c r="P385" s="17">
        <v>0</v>
      </c>
      <c r="Q385" s="17">
        <v>0</v>
      </c>
      <c r="R385" s="17">
        <v>97248.98520046817</v>
      </c>
    </row>
    <row r="386" spans="1:18" ht="15" customHeight="1" outlineLevel="2">
      <c r="A386" s="4" t="s">
        <v>260</v>
      </c>
      <c r="B386" s="16" t="s">
        <v>261</v>
      </c>
      <c r="C386" s="17">
        <v>203995.16101614892</v>
      </c>
      <c r="D386" s="17">
        <v>155211.05661869314</v>
      </c>
      <c r="E386" s="17">
        <v>143626.6528352082</v>
      </c>
      <c r="F386" s="17">
        <v>137176.14608767396</v>
      </c>
      <c r="G386" s="17">
        <v>127975.10426116256</v>
      </c>
      <c r="H386" s="17">
        <v>143626.6528352082</v>
      </c>
      <c r="I386" s="16" t="s">
        <v>19</v>
      </c>
      <c r="J386" s="17">
        <v>133797.7140885917</v>
      </c>
      <c r="K386" s="17">
        <f t="shared" si="16"/>
        <v>9828.938746616506</v>
      </c>
      <c r="L386" s="18">
        <f t="shared" si="17"/>
        <v>0.06843394699097986</v>
      </c>
      <c r="M386" s="17">
        <v>203106.2579706186</v>
      </c>
      <c r="N386" s="17">
        <v>132101.1769580611</v>
      </c>
      <c r="O386" s="17">
        <v>335207.4349286797</v>
      </c>
      <c r="P386" s="17">
        <v>0</v>
      </c>
      <c r="Q386" s="17">
        <v>0</v>
      </c>
      <c r="R386" s="17">
        <v>335207.4349286797</v>
      </c>
    </row>
    <row r="387" spans="1:18" ht="15" customHeight="1" outlineLevel="2">
      <c r="A387" s="4" t="s">
        <v>260</v>
      </c>
      <c r="B387" s="16" t="s">
        <v>281</v>
      </c>
      <c r="C387" s="17">
        <v>0</v>
      </c>
      <c r="D387" s="17">
        <v>53.6032259273497</v>
      </c>
      <c r="E387" s="17">
        <v>61.56328117818014</v>
      </c>
      <c r="F387" s="17">
        <v>45.33973439688001</v>
      </c>
      <c r="G387" s="17">
        <v>52.49818801561403</v>
      </c>
      <c r="H387" s="17">
        <v>61.56328117818014</v>
      </c>
      <c r="I387" s="16" t="s">
        <v>19</v>
      </c>
      <c r="J387" s="17">
        <v>57.35026285744178</v>
      </c>
      <c r="K387" s="17">
        <f t="shared" si="16"/>
        <v>4.213018320738364</v>
      </c>
      <c r="L387" s="18">
        <f t="shared" si="17"/>
        <v>0.0684339469909798</v>
      </c>
      <c r="M387" s="17">
        <v>0</v>
      </c>
      <c r="N387" s="17">
        <v>48659.720199999996</v>
      </c>
      <c r="O387" s="17">
        <v>48659.720199999996</v>
      </c>
      <c r="P387" s="17">
        <v>0</v>
      </c>
      <c r="Q387" s="17">
        <v>0</v>
      </c>
      <c r="R387" s="17">
        <v>48659.720199999996</v>
      </c>
    </row>
    <row r="388" spans="1:18" ht="15" customHeight="1" outlineLevel="2">
      <c r="A388" s="4" t="s">
        <v>260</v>
      </c>
      <c r="B388" s="16" t="s">
        <v>282</v>
      </c>
      <c r="C388" s="17">
        <v>0</v>
      </c>
      <c r="D388" s="17">
        <v>124423.71476719882</v>
      </c>
      <c r="E388" s="17">
        <v>141426.78754228476</v>
      </c>
      <c r="F388" s="17">
        <v>105395.00278942914</v>
      </c>
      <c r="G388" s="17">
        <v>120776.66784659862</v>
      </c>
      <c r="H388" s="17">
        <v>141426.78754228476</v>
      </c>
      <c r="I388" s="16" t="s">
        <v>19</v>
      </c>
      <c r="J388" s="17">
        <v>131748.39426051147</v>
      </c>
      <c r="K388" s="17">
        <f t="shared" si="16"/>
        <v>9678.393281773286</v>
      </c>
      <c r="L388" s="18">
        <f t="shared" si="17"/>
        <v>0.06843394699097986</v>
      </c>
      <c r="M388" s="17">
        <v>0</v>
      </c>
      <c r="N388" s="17">
        <v>129876.28109918853</v>
      </c>
      <c r="O388" s="17">
        <v>129876.28109918853</v>
      </c>
      <c r="P388" s="17">
        <v>0</v>
      </c>
      <c r="Q388" s="17">
        <v>0</v>
      </c>
      <c r="R388" s="17">
        <v>129876.28109918853</v>
      </c>
    </row>
    <row r="389" spans="1:18" ht="15" customHeight="1" outlineLevel="2">
      <c r="A389" s="4" t="s">
        <v>260</v>
      </c>
      <c r="B389" s="16" t="s">
        <v>283</v>
      </c>
      <c r="C389" s="17">
        <v>0</v>
      </c>
      <c r="D389" s="17">
        <v>0</v>
      </c>
      <c r="E389" s="17">
        <v>0</v>
      </c>
      <c r="F389" s="17">
        <v>0</v>
      </c>
      <c r="G389" s="17">
        <v>0</v>
      </c>
      <c r="H389" s="17">
        <v>0</v>
      </c>
      <c r="I389" s="16" t="s">
        <v>40</v>
      </c>
      <c r="J389" s="17">
        <v>0</v>
      </c>
      <c r="K389" s="17">
        <f t="shared" si="16"/>
        <v>0</v>
      </c>
      <c r="L389" s="18">
        <v>0</v>
      </c>
      <c r="M389" s="17">
        <v>0</v>
      </c>
      <c r="N389" s="17">
        <v>48659.720199999996</v>
      </c>
      <c r="O389" s="17">
        <v>48659.720199999996</v>
      </c>
      <c r="P389" s="17">
        <v>0</v>
      </c>
      <c r="Q389" s="17">
        <v>0</v>
      </c>
      <c r="R389" s="17">
        <v>48659.720199999996</v>
      </c>
    </row>
    <row r="390" spans="1:18" ht="15" customHeight="1" outlineLevel="2">
      <c r="A390" s="4" t="s">
        <v>260</v>
      </c>
      <c r="B390" s="16" t="s">
        <v>284</v>
      </c>
      <c r="C390" s="17">
        <v>72431.94778366614</v>
      </c>
      <c r="D390" s="17">
        <v>47695.22073872844</v>
      </c>
      <c r="E390" s="17">
        <v>47596.0076470592</v>
      </c>
      <c r="F390" s="17">
        <v>41438.86882465292</v>
      </c>
      <c r="G390" s="17">
        <v>41690.59227084983</v>
      </c>
      <c r="H390" s="17">
        <v>47596.0076470592</v>
      </c>
      <c r="I390" s="16" t="s">
        <v>19</v>
      </c>
      <c r="J390" s="17">
        <v>44338.82498275808</v>
      </c>
      <c r="K390" s="17">
        <f t="shared" si="16"/>
        <v>3257.1826643011227</v>
      </c>
      <c r="L390" s="18">
        <f t="shared" si="17"/>
        <v>0.06843394699097989</v>
      </c>
      <c r="M390" s="17">
        <v>105771.07967839511</v>
      </c>
      <c r="N390" s="17">
        <v>71056.9203216049</v>
      </c>
      <c r="O390" s="17">
        <v>176828</v>
      </c>
      <c r="P390" s="17">
        <v>0</v>
      </c>
      <c r="Q390" s="17">
        <v>-100951</v>
      </c>
      <c r="R390" s="17">
        <v>75877</v>
      </c>
    </row>
    <row r="391" spans="1:18" ht="15" customHeight="1" outlineLevel="2">
      <c r="A391" s="4" t="s">
        <v>260</v>
      </c>
      <c r="B391" s="16" t="s">
        <v>286</v>
      </c>
      <c r="C391" s="17">
        <v>217397.50873649045</v>
      </c>
      <c r="D391" s="17">
        <v>247035.54099336974</v>
      </c>
      <c r="E391" s="17">
        <v>283720.2091491849</v>
      </c>
      <c r="F391" s="17">
        <v>249072.31744236624</v>
      </c>
      <c r="G391" s="17">
        <v>288397.0434435064</v>
      </c>
      <c r="H391" s="17">
        <v>288397.0434435064</v>
      </c>
      <c r="I391" s="16" t="s">
        <v>40</v>
      </c>
      <c r="J391" s="17">
        <v>268660.8954601382</v>
      </c>
      <c r="K391" s="17">
        <f t="shared" si="16"/>
        <v>19736.147983368195</v>
      </c>
      <c r="L391" s="18">
        <f t="shared" si="17"/>
        <v>0.06843394699097972</v>
      </c>
      <c r="M391" s="17">
        <v>216499.2966457442</v>
      </c>
      <c r="N391" s="17">
        <v>264672.83878866583</v>
      </c>
      <c r="O391" s="17">
        <v>481172.13543441</v>
      </c>
      <c r="P391" s="17">
        <v>0</v>
      </c>
      <c r="Q391" s="17">
        <v>-3770</v>
      </c>
      <c r="R391" s="17">
        <v>477402.13543441</v>
      </c>
    </row>
    <row r="392" spans="1:18" ht="15" customHeight="1" outlineLevel="2">
      <c r="A392" s="4" t="s">
        <v>260</v>
      </c>
      <c r="B392" s="16" t="s">
        <v>287</v>
      </c>
      <c r="C392" s="17">
        <v>0</v>
      </c>
      <c r="D392" s="17">
        <v>28192.631092946882</v>
      </c>
      <c r="E392" s="17">
        <v>32898.21829478538</v>
      </c>
      <c r="F392" s="17">
        <v>23357.546396441794</v>
      </c>
      <c r="G392" s="17">
        <v>27478.846639268842</v>
      </c>
      <c r="H392" s="17">
        <v>32898.21829478538</v>
      </c>
      <c r="I392" s="16" t="s">
        <v>19</v>
      </c>
      <c r="J392" s="17">
        <v>30646.863367902355</v>
      </c>
      <c r="K392" s="17">
        <f t="shared" si="16"/>
        <v>2251.3549268830247</v>
      </c>
      <c r="L392" s="18">
        <f t="shared" si="17"/>
        <v>0.06843394699097981</v>
      </c>
      <c r="M392" s="17">
        <v>0</v>
      </c>
      <c r="N392" s="17">
        <v>48659.720199999996</v>
      </c>
      <c r="O392" s="17">
        <v>48659.720199999996</v>
      </c>
      <c r="P392" s="17">
        <v>0</v>
      </c>
      <c r="Q392" s="17">
        <v>0</v>
      </c>
      <c r="R392" s="17">
        <v>48659.720199999996</v>
      </c>
    </row>
    <row r="393" spans="1:18" ht="15" customHeight="1" outlineLevel="2">
      <c r="A393" s="4" t="s">
        <v>260</v>
      </c>
      <c r="B393" s="16" t="s">
        <v>288</v>
      </c>
      <c r="C393" s="17">
        <v>130512.12894090347</v>
      </c>
      <c r="D393" s="17">
        <v>74328.76735724082</v>
      </c>
      <c r="E393" s="17">
        <v>83165.50356555605</v>
      </c>
      <c r="F393" s="17">
        <v>64386.63279533508</v>
      </c>
      <c r="G393" s="17">
        <v>72630.07873829325</v>
      </c>
      <c r="H393" s="17">
        <v>83165.50356555605</v>
      </c>
      <c r="I393" s="16" t="s">
        <v>19</v>
      </c>
      <c r="J393" s="17">
        <v>77474.15990307265</v>
      </c>
      <c r="K393" s="17">
        <f aca="true" t="shared" si="22" ref="K393:K456">H393-J393</f>
        <v>5691.343662483399</v>
      </c>
      <c r="L393" s="18">
        <f aca="true" t="shared" si="23" ref="L393:L456">(K393/H393)</f>
        <v>0.06843394699097974</v>
      </c>
      <c r="M393" s="17">
        <v>191729.97227382835</v>
      </c>
      <c r="N393" s="17">
        <v>113258.02772617163</v>
      </c>
      <c r="O393" s="17">
        <v>304988</v>
      </c>
      <c r="P393" s="17">
        <v>49600</v>
      </c>
      <c r="Q393" s="17">
        <v>0</v>
      </c>
      <c r="R393" s="17">
        <v>354588</v>
      </c>
    </row>
    <row r="394" spans="1:18" ht="15" customHeight="1" outlineLevel="2">
      <c r="A394" s="4" t="s">
        <v>260</v>
      </c>
      <c r="B394" s="16" t="s">
        <v>289</v>
      </c>
      <c r="C394" s="17">
        <v>0</v>
      </c>
      <c r="D394" s="17">
        <v>38695.94516480253</v>
      </c>
      <c r="E394" s="17">
        <v>44380.34275440834</v>
      </c>
      <c r="F394" s="17">
        <v>32441.401333675567</v>
      </c>
      <c r="G394" s="17">
        <v>37511.05763009926</v>
      </c>
      <c r="H394" s="17">
        <v>44380.34275440834</v>
      </c>
      <c r="I394" s="16" t="s">
        <v>19</v>
      </c>
      <c r="J394" s="17">
        <v>41343.22073091164</v>
      </c>
      <c r="K394" s="17">
        <f t="shared" si="22"/>
        <v>3037.122023496697</v>
      </c>
      <c r="L394" s="18">
        <f t="shared" si="23"/>
        <v>0.06843394699097985</v>
      </c>
      <c r="M394" s="17">
        <v>0</v>
      </c>
      <c r="N394" s="17">
        <v>48659.720199999996</v>
      </c>
      <c r="O394" s="17">
        <v>48659.720199999996</v>
      </c>
      <c r="P394" s="17">
        <v>0</v>
      </c>
      <c r="Q394" s="17">
        <v>0</v>
      </c>
      <c r="R394" s="17">
        <v>48659.720199999996</v>
      </c>
    </row>
    <row r="395" spans="1:18" ht="15" customHeight="1" outlineLevel="2">
      <c r="A395" s="4" t="s">
        <v>260</v>
      </c>
      <c r="B395" s="16" t="s">
        <v>290</v>
      </c>
      <c r="C395" s="17">
        <v>0</v>
      </c>
      <c r="D395" s="17">
        <v>360015.971668709</v>
      </c>
      <c r="E395" s="17">
        <v>422006.9314506181</v>
      </c>
      <c r="F395" s="17">
        <v>378870.8039018869</v>
      </c>
      <c r="G395" s="17">
        <v>447737.4961157565</v>
      </c>
      <c r="H395" s="17">
        <v>447737.4961157565</v>
      </c>
      <c r="I395" s="16" t="s">
        <v>40</v>
      </c>
      <c r="J395" s="17">
        <v>417097.0520406968</v>
      </c>
      <c r="K395" s="17">
        <f t="shared" si="22"/>
        <v>30640.444075059728</v>
      </c>
      <c r="L395" s="18">
        <f t="shared" si="23"/>
        <v>0.06843394699097985</v>
      </c>
      <c r="M395" s="17">
        <v>0</v>
      </c>
      <c r="N395" s="17">
        <v>409794.04662732413</v>
      </c>
      <c r="O395" s="17">
        <v>409794.04662732413</v>
      </c>
      <c r="P395" s="17">
        <v>0</v>
      </c>
      <c r="Q395" s="17">
        <v>0</v>
      </c>
      <c r="R395" s="17">
        <v>409794.04662732413</v>
      </c>
    </row>
    <row r="396" spans="1:18" ht="15" customHeight="1" outlineLevel="2">
      <c r="A396" s="4" t="s">
        <v>260</v>
      </c>
      <c r="B396" s="16" t="s">
        <v>292</v>
      </c>
      <c r="C396" s="17">
        <v>0</v>
      </c>
      <c r="D396" s="17">
        <v>7105.533961273467</v>
      </c>
      <c r="E396" s="17">
        <v>8291.50732999399</v>
      </c>
      <c r="F396" s="17">
        <v>6126.5466027877</v>
      </c>
      <c r="G396" s="17">
        <v>7207.539339490841</v>
      </c>
      <c r="H396" s="17">
        <v>8291.50732999399</v>
      </c>
      <c r="I396" s="16" t="s">
        <v>19</v>
      </c>
      <c r="J396" s="17">
        <v>7724.086756897861</v>
      </c>
      <c r="K396" s="17">
        <f t="shared" si="22"/>
        <v>567.4205730961294</v>
      </c>
      <c r="L396" s="18">
        <f t="shared" si="23"/>
        <v>0.06843394699097982</v>
      </c>
      <c r="M396" s="17">
        <v>0</v>
      </c>
      <c r="N396" s="17">
        <v>48659.720199999996</v>
      </c>
      <c r="O396" s="17">
        <v>48659.720199999996</v>
      </c>
      <c r="P396" s="17">
        <v>0</v>
      </c>
      <c r="Q396" s="17">
        <v>0</v>
      </c>
      <c r="R396" s="17">
        <v>48659.720199999996</v>
      </c>
    </row>
    <row r="397" spans="1:18" ht="15" customHeight="1" outlineLevel="2">
      <c r="A397" s="4" t="s">
        <v>260</v>
      </c>
      <c r="B397" s="16" t="s">
        <v>293</v>
      </c>
      <c r="C397" s="17">
        <v>160646.60917906865</v>
      </c>
      <c r="D397" s="17">
        <v>21458.61520807954</v>
      </c>
      <c r="E397" s="17">
        <v>24009.769071269064</v>
      </c>
      <c r="F397" s="17">
        <v>17976.571705689254</v>
      </c>
      <c r="G397" s="17">
        <v>20278.119257750357</v>
      </c>
      <c r="H397" s="17">
        <v>24009.769071269064</v>
      </c>
      <c r="I397" s="16" t="s">
        <v>19</v>
      </c>
      <c r="J397" s="17">
        <v>22366.68580738017</v>
      </c>
      <c r="K397" s="17">
        <f t="shared" si="22"/>
        <v>1643.0832638888933</v>
      </c>
      <c r="L397" s="18">
        <f t="shared" si="23"/>
        <v>0.0684339469909798</v>
      </c>
      <c r="M397" s="17">
        <v>160646.60917906865</v>
      </c>
      <c r="N397" s="17">
        <v>48659.720199999996</v>
      </c>
      <c r="O397" s="17">
        <v>209306.32937906863</v>
      </c>
      <c r="P397" s="17">
        <v>0</v>
      </c>
      <c r="Q397" s="17">
        <v>0</v>
      </c>
      <c r="R397" s="17">
        <v>209306.32937906863</v>
      </c>
    </row>
    <row r="398" spans="1:18" ht="15" customHeight="1" outlineLevel="2">
      <c r="A398" s="4" t="s">
        <v>260</v>
      </c>
      <c r="B398" s="16" t="s">
        <v>294</v>
      </c>
      <c r="C398" s="17">
        <v>0</v>
      </c>
      <c r="D398" s="17">
        <v>1207.8429537938855</v>
      </c>
      <c r="E398" s="17">
        <v>1372.9002475956156</v>
      </c>
      <c r="F398" s="17">
        <v>2681.9220262538256</v>
      </c>
      <c r="G398" s="17">
        <v>3073.3298276246433</v>
      </c>
      <c r="H398" s="17">
        <v>3073.3298276246433</v>
      </c>
      <c r="I398" s="16" t="s">
        <v>40</v>
      </c>
      <c r="J398" s="17">
        <v>2863.0097371151815</v>
      </c>
      <c r="K398" s="17">
        <f t="shared" si="22"/>
        <v>210.3200905094618</v>
      </c>
      <c r="L398" s="18">
        <f t="shared" si="23"/>
        <v>0.06843394699097977</v>
      </c>
      <c r="M398" s="17">
        <v>0</v>
      </c>
      <c r="N398" s="17">
        <v>48659.720199999996</v>
      </c>
      <c r="O398" s="17">
        <v>48659.720199999996</v>
      </c>
      <c r="P398" s="17">
        <v>0</v>
      </c>
      <c r="Q398" s="17">
        <v>0</v>
      </c>
      <c r="R398" s="17">
        <v>48659.720199999996</v>
      </c>
    </row>
    <row r="399" spans="1:18" ht="15" customHeight="1" outlineLevel="2">
      <c r="A399" s="4" t="s">
        <v>260</v>
      </c>
      <c r="B399" s="16" t="s">
        <v>295</v>
      </c>
      <c r="C399" s="17">
        <v>0</v>
      </c>
      <c r="D399" s="17">
        <v>414.30753472140793</v>
      </c>
      <c r="E399" s="17">
        <v>423.3818370504508</v>
      </c>
      <c r="F399" s="17">
        <v>420.5252931983053</v>
      </c>
      <c r="G399" s="17">
        <v>433.2474590405384</v>
      </c>
      <c r="H399" s="17">
        <v>433.2474590405384</v>
      </c>
      <c r="I399" s="16" t="s">
        <v>40</v>
      </c>
      <c r="J399" s="17">
        <v>403.59862539458146</v>
      </c>
      <c r="K399" s="17">
        <f t="shared" si="22"/>
        <v>29.648833645956927</v>
      </c>
      <c r="L399" s="18">
        <f t="shared" si="23"/>
        <v>0.06843394699097988</v>
      </c>
      <c r="M399" s="17">
        <v>0</v>
      </c>
      <c r="N399" s="17">
        <v>48659.720199999996</v>
      </c>
      <c r="O399" s="17">
        <v>48659.720199999996</v>
      </c>
      <c r="P399" s="17">
        <v>0</v>
      </c>
      <c r="Q399" s="17">
        <v>0</v>
      </c>
      <c r="R399" s="17">
        <v>48659.720199999996</v>
      </c>
    </row>
    <row r="400" spans="1:18" ht="15" customHeight="1" outlineLevel="2">
      <c r="A400" s="4" t="s">
        <v>260</v>
      </c>
      <c r="B400" s="16" t="s">
        <v>296</v>
      </c>
      <c r="C400" s="17">
        <v>50154.67499494231</v>
      </c>
      <c r="D400" s="17">
        <v>30112.64867387717</v>
      </c>
      <c r="E400" s="17">
        <v>30772.185986368375</v>
      </c>
      <c r="F400" s="17">
        <v>28238.711642432223</v>
      </c>
      <c r="G400" s="17">
        <v>29093.018335743553</v>
      </c>
      <c r="H400" s="17">
        <v>30772.185986368375</v>
      </c>
      <c r="I400" s="16" t="s">
        <v>19</v>
      </c>
      <c r="J400" s="17">
        <v>28666.323841780668</v>
      </c>
      <c r="K400" s="17">
        <f t="shared" si="22"/>
        <v>2105.862144587707</v>
      </c>
      <c r="L400" s="18">
        <f t="shared" si="23"/>
        <v>0.06843394699097988</v>
      </c>
      <c r="M400" s="17">
        <v>50154.67499494231</v>
      </c>
      <c r="N400" s="17">
        <v>48659.720199999996</v>
      </c>
      <c r="O400" s="17">
        <v>98814.3951949423</v>
      </c>
      <c r="P400" s="17">
        <v>0</v>
      </c>
      <c r="Q400" s="17">
        <v>0</v>
      </c>
      <c r="R400" s="17">
        <v>98814.3951949423</v>
      </c>
    </row>
    <row r="401" spans="1:18" ht="15" customHeight="1" outlineLevel="2">
      <c r="A401" s="4" t="s">
        <v>260</v>
      </c>
      <c r="B401" s="16" t="s">
        <v>367</v>
      </c>
      <c r="C401" s="17">
        <v>0</v>
      </c>
      <c r="D401" s="17">
        <v>0</v>
      </c>
      <c r="E401" s="17">
        <v>0</v>
      </c>
      <c r="F401" s="17">
        <v>0</v>
      </c>
      <c r="G401" s="17">
        <v>0</v>
      </c>
      <c r="H401" s="17">
        <v>0</v>
      </c>
      <c r="I401" s="16" t="s">
        <v>40</v>
      </c>
      <c r="J401" s="17">
        <v>0</v>
      </c>
      <c r="K401" s="17">
        <f t="shared" si="22"/>
        <v>0</v>
      </c>
      <c r="L401" s="18">
        <v>0</v>
      </c>
      <c r="M401" s="17">
        <v>0</v>
      </c>
      <c r="N401" s="17">
        <v>48659.720199999996</v>
      </c>
      <c r="O401" s="17">
        <v>48659.720199999996</v>
      </c>
      <c r="P401" s="17">
        <v>0</v>
      </c>
      <c r="Q401" s="17">
        <v>0</v>
      </c>
      <c r="R401" s="17">
        <v>48659.720199999996</v>
      </c>
    </row>
    <row r="402" spans="1:18" ht="15" customHeight="1" outlineLevel="2">
      <c r="A402" s="4" t="s">
        <v>260</v>
      </c>
      <c r="B402" s="16" t="s">
        <v>297</v>
      </c>
      <c r="C402" s="17">
        <v>391545.8148586352</v>
      </c>
      <c r="D402" s="17">
        <v>96015.69544668176</v>
      </c>
      <c r="E402" s="17">
        <v>95815.96864289527</v>
      </c>
      <c r="F402" s="17">
        <v>81308.91861184752</v>
      </c>
      <c r="G402" s="17">
        <v>81802.83559800188</v>
      </c>
      <c r="H402" s="17">
        <v>95815.96864289527</v>
      </c>
      <c r="I402" s="16" t="s">
        <v>19</v>
      </c>
      <c r="J402" s="17">
        <v>89258.903723898</v>
      </c>
      <c r="K402" s="17">
        <f t="shared" si="22"/>
        <v>6557.0649189972755</v>
      </c>
      <c r="L402" s="18">
        <f t="shared" si="23"/>
        <v>0.06843394699097978</v>
      </c>
      <c r="M402" s="17">
        <v>544801.2290835457</v>
      </c>
      <c r="N402" s="17">
        <v>123453.77091645422</v>
      </c>
      <c r="O402" s="17">
        <v>668255</v>
      </c>
      <c r="P402" s="17">
        <v>0</v>
      </c>
      <c r="Q402" s="17">
        <v>0</v>
      </c>
      <c r="R402" s="17">
        <v>668255</v>
      </c>
    </row>
    <row r="403" spans="1:18" ht="15" customHeight="1" outlineLevel="2">
      <c r="A403" s="4" t="s">
        <v>260</v>
      </c>
      <c r="B403" s="16" t="s">
        <v>298</v>
      </c>
      <c r="C403" s="17">
        <v>0</v>
      </c>
      <c r="D403" s="17">
        <v>10949.940497851681</v>
      </c>
      <c r="E403" s="17">
        <v>12576.00180010127</v>
      </c>
      <c r="F403" s="17">
        <v>9326.702168344502</v>
      </c>
      <c r="G403" s="17">
        <v>10799.246411842198</v>
      </c>
      <c r="H403" s="17">
        <v>12576.00180010127</v>
      </c>
      <c r="I403" s="16" t="s">
        <v>19</v>
      </c>
      <c r="J403" s="17">
        <v>11715.376359554673</v>
      </c>
      <c r="K403" s="17">
        <f t="shared" si="22"/>
        <v>860.625440546597</v>
      </c>
      <c r="L403" s="18">
        <f t="shared" si="23"/>
        <v>0.06843394699097981</v>
      </c>
      <c r="M403" s="17">
        <v>0</v>
      </c>
      <c r="N403" s="17">
        <v>48659.720199999996</v>
      </c>
      <c r="O403" s="17">
        <v>48659.720199999996</v>
      </c>
      <c r="P403" s="17">
        <v>0</v>
      </c>
      <c r="Q403" s="17">
        <v>0</v>
      </c>
      <c r="R403" s="17">
        <v>48659.720199999996</v>
      </c>
    </row>
    <row r="404" spans="1:18" ht="15" customHeight="1" outlineLevel="2">
      <c r="A404" s="4" t="s">
        <v>260</v>
      </c>
      <c r="B404" s="16" t="s">
        <v>299</v>
      </c>
      <c r="C404" s="17">
        <v>709918.9319122627</v>
      </c>
      <c r="D404" s="17">
        <v>38307.69612526991</v>
      </c>
      <c r="E404" s="17">
        <v>38729.03524696969</v>
      </c>
      <c r="F404" s="17">
        <v>35185.609840531935</v>
      </c>
      <c r="G404" s="17">
        <v>35863.299099630254</v>
      </c>
      <c r="H404" s="17">
        <v>38729.03524696969</v>
      </c>
      <c r="I404" s="16" t="s">
        <v>19</v>
      </c>
      <c r="J404" s="17">
        <v>36078.654501866775</v>
      </c>
      <c r="K404" s="17">
        <f t="shared" si="22"/>
        <v>2650.3807451029134</v>
      </c>
      <c r="L404" s="18">
        <f t="shared" si="23"/>
        <v>0.06843394699097984</v>
      </c>
      <c r="M404" s="17">
        <v>821355.8227290123</v>
      </c>
      <c r="N404" s="17">
        <v>41933.17727098762</v>
      </c>
      <c r="O404" s="17">
        <v>863289</v>
      </c>
      <c r="P404" s="17">
        <v>0</v>
      </c>
      <c r="Q404" s="17">
        <v>0</v>
      </c>
      <c r="R404" s="17">
        <v>863289</v>
      </c>
    </row>
    <row r="405" spans="1:18" ht="15" customHeight="1" outlineLevel="2">
      <c r="A405" s="4" t="s">
        <v>260</v>
      </c>
      <c r="B405" s="16" t="s">
        <v>300</v>
      </c>
      <c r="C405" s="17">
        <v>59156.62856782167</v>
      </c>
      <c r="D405" s="17">
        <v>0</v>
      </c>
      <c r="E405" s="17">
        <v>0</v>
      </c>
      <c r="F405" s="17">
        <v>0</v>
      </c>
      <c r="G405" s="17">
        <v>0</v>
      </c>
      <c r="H405" s="17">
        <v>0</v>
      </c>
      <c r="I405" s="16" t="s">
        <v>40</v>
      </c>
      <c r="J405" s="17">
        <v>0</v>
      </c>
      <c r="K405" s="17">
        <f t="shared" si="22"/>
        <v>0</v>
      </c>
      <c r="L405" s="18">
        <v>0</v>
      </c>
      <c r="M405" s="17">
        <v>59156.62856782167</v>
      </c>
      <c r="N405" s="17">
        <v>48659.720199999996</v>
      </c>
      <c r="O405" s="17">
        <v>107816.34876782166</v>
      </c>
      <c r="P405" s="17">
        <v>0</v>
      </c>
      <c r="Q405" s="17">
        <v>0</v>
      </c>
      <c r="R405" s="17">
        <v>107816.34876782166</v>
      </c>
    </row>
    <row r="406" spans="1:18" ht="15" customHeight="1" outlineLevel="2">
      <c r="A406" s="4" t="s">
        <v>260</v>
      </c>
      <c r="B406" s="16" t="s">
        <v>301</v>
      </c>
      <c r="C406" s="17">
        <v>0</v>
      </c>
      <c r="D406" s="17">
        <v>209010.3821047874</v>
      </c>
      <c r="E406" s="17">
        <v>240048.33104849842</v>
      </c>
      <c r="F406" s="17">
        <v>252789.99686310042</v>
      </c>
      <c r="G406" s="17">
        <v>292701.6878312096</v>
      </c>
      <c r="H406" s="17">
        <v>292701.6878312096</v>
      </c>
      <c r="I406" s="16" t="s">
        <v>40</v>
      </c>
      <c r="J406" s="17">
        <v>272670.9560419983</v>
      </c>
      <c r="K406" s="17">
        <f t="shared" si="22"/>
        <v>20030.731789211335</v>
      </c>
      <c r="L406" s="18">
        <f t="shared" si="23"/>
        <v>0.06843394699097986</v>
      </c>
      <c r="M406" s="17">
        <v>0</v>
      </c>
      <c r="N406" s="17">
        <v>268116.7372248371</v>
      </c>
      <c r="O406" s="17">
        <v>268116.7372248371</v>
      </c>
      <c r="P406" s="17">
        <v>0</v>
      </c>
      <c r="Q406" s="17">
        <v>0</v>
      </c>
      <c r="R406" s="17">
        <v>268116.7372248371</v>
      </c>
    </row>
    <row r="407" spans="1:18" ht="15" customHeight="1" outlineLevel="2">
      <c r="A407" s="4" t="s">
        <v>260</v>
      </c>
      <c r="B407" s="16" t="s">
        <v>302</v>
      </c>
      <c r="C407" s="17">
        <v>0</v>
      </c>
      <c r="D407" s="17">
        <v>225026.03743609635</v>
      </c>
      <c r="E407" s="17">
        <v>264745.70827175723</v>
      </c>
      <c r="F407" s="17">
        <v>193168.11923076498</v>
      </c>
      <c r="G407" s="17">
        <v>229121.64460278262</v>
      </c>
      <c r="H407" s="17">
        <v>264745.70827175723</v>
      </c>
      <c r="I407" s="16" t="s">
        <v>19</v>
      </c>
      <c r="J407" s="17">
        <v>246628.11450579838</v>
      </c>
      <c r="K407" s="17">
        <f t="shared" si="22"/>
        <v>18117.593765958853</v>
      </c>
      <c r="L407" s="18">
        <f t="shared" si="23"/>
        <v>0.06843394699097986</v>
      </c>
      <c r="M407" s="17">
        <v>0</v>
      </c>
      <c r="N407" s="17">
        <v>242569.55551553314</v>
      </c>
      <c r="O407" s="17">
        <v>242569.55551553314</v>
      </c>
      <c r="P407" s="17">
        <v>0</v>
      </c>
      <c r="Q407" s="17">
        <v>0</v>
      </c>
      <c r="R407" s="17">
        <v>242569.55551553314</v>
      </c>
    </row>
    <row r="408" spans="1:18" ht="15" customHeight="1" outlineLevel="2">
      <c r="A408" s="4" t="s">
        <v>260</v>
      </c>
      <c r="B408" s="16" t="s">
        <v>464</v>
      </c>
      <c r="C408" s="17">
        <v>162369.59183076222</v>
      </c>
      <c r="D408" s="17">
        <v>134603.9598514873</v>
      </c>
      <c r="E408" s="17">
        <v>121282.50320704698</v>
      </c>
      <c r="F408" s="17">
        <v>114408.3862761072</v>
      </c>
      <c r="G408" s="17">
        <v>103928.02785220555</v>
      </c>
      <c r="H408" s="17">
        <v>121282.50320704698</v>
      </c>
      <c r="I408" s="16" t="s">
        <v>19</v>
      </c>
      <c r="J408" s="17">
        <v>112982.66281164259</v>
      </c>
      <c r="K408" s="17">
        <f t="shared" si="22"/>
        <v>8299.84039540439</v>
      </c>
      <c r="L408" s="18">
        <f t="shared" si="23"/>
        <v>0.0684339469909798</v>
      </c>
      <c r="M408" s="17">
        <v>161708.12926928434</v>
      </c>
      <c r="N408" s="17">
        <v>111680.8754715045</v>
      </c>
      <c r="O408" s="17">
        <v>273389.00474078883</v>
      </c>
      <c r="P408" s="17">
        <v>0</v>
      </c>
      <c r="Q408" s="17">
        <v>-42239</v>
      </c>
      <c r="R408" s="17">
        <v>231150.00474078883</v>
      </c>
    </row>
    <row r="409" spans="1:18" ht="15" customHeight="1" outlineLevel="2">
      <c r="A409" s="4" t="s">
        <v>260</v>
      </c>
      <c r="B409" s="16" t="s">
        <v>262</v>
      </c>
      <c r="C409" s="17">
        <v>691248.805496435</v>
      </c>
      <c r="D409" s="17">
        <v>127557.18953873485</v>
      </c>
      <c r="E409" s="17">
        <v>117893.78582787972</v>
      </c>
      <c r="F409" s="17">
        <v>110360.69164801313</v>
      </c>
      <c r="G409" s="17">
        <v>102833.5660297392</v>
      </c>
      <c r="H409" s="17">
        <v>117893.78582787972</v>
      </c>
      <c r="I409" s="16" t="s">
        <v>19</v>
      </c>
      <c r="J409" s="17">
        <v>109825.84873796867</v>
      </c>
      <c r="K409" s="17">
        <f t="shared" si="22"/>
        <v>8067.937089911051</v>
      </c>
      <c r="L409" s="18">
        <f t="shared" si="23"/>
        <v>0.06843394699097984</v>
      </c>
      <c r="M409" s="17">
        <v>688292.5380735167</v>
      </c>
      <c r="N409" s="17">
        <v>108556.10097084002</v>
      </c>
      <c r="O409" s="17">
        <v>796848.6390443568</v>
      </c>
      <c r="P409" s="17">
        <v>0</v>
      </c>
      <c r="Q409" s="17">
        <v>0</v>
      </c>
      <c r="R409" s="17">
        <v>796848.6390443568</v>
      </c>
    </row>
    <row r="410" spans="1:18" ht="15" customHeight="1" outlineLevel="2">
      <c r="A410" s="4" t="s">
        <v>260</v>
      </c>
      <c r="B410" s="16" t="s">
        <v>303</v>
      </c>
      <c r="C410" s="17">
        <v>278204.6352408492</v>
      </c>
      <c r="D410" s="17">
        <v>33910.918195093625</v>
      </c>
      <c r="E410" s="17">
        <v>38892.39986787741</v>
      </c>
      <c r="F410" s="17">
        <v>32387.123681917554</v>
      </c>
      <c r="G410" s="17">
        <v>37448.297945269995</v>
      </c>
      <c r="H410" s="17">
        <v>38892.39986787741</v>
      </c>
      <c r="I410" s="16" t="s">
        <v>19</v>
      </c>
      <c r="J410" s="17">
        <v>36230.83943696709</v>
      </c>
      <c r="K410" s="17">
        <f t="shared" si="22"/>
        <v>2661.5604309103146</v>
      </c>
      <c r="L410" s="18">
        <f t="shared" si="23"/>
        <v>0.06843394699097986</v>
      </c>
      <c r="M410" s="17">
        <v>277266.7294539935</v>
      </c>
      <c r="N410" s="17">
        <v>36271.41312191179</v>
      </c>
      <c r="O410" s="17">
        <v>313538.1425759053</v>
      </c>
      <c r="P410" s="17">
        <v>0</v>
      </c>
      <c r="Q410" s="17">
        <v>0</v>
      </c>
      <c r="R410" s="17">
        <v>313538.1425759053</v>
      </c>
    </row>
    <row r="411" spans="1:18" ht="15" customHeight="1" outlineLevel="2">
      <c r="A411" s="4" t="s">
        <v>260</v>
      </c>
      <c r="B411" s="16" t="s">
        <v>263</v>
      </c>
      <c r="C411" s="17">
        <v>1864350.8412431886</v>
      </c>
      <c r="D411" s="17">
        <v>369939.653996577</v>
      </c>
      <c r="E411" s="17">
        <v>374008.5504498413</v>
      </c>
      <c r="F411" s="17">
        <v>347895.46151241806</v>
      </c>
      <c r="G411" s="17">
        <v>354596.0706143932</v>
      </c>
      <c r="H411" s="17">
        <v>374008.5504498413</v>
      </c>
      <c r="I411" s="16" t="s">
        <v>19</v>
      </c>
      <c r="J411" s="17">
        <v>348413.66913418367</v>
      </c>
      <c r="K411" s="17">
        <f t="shared" si="22"/>
        <v>25594.881315657636</v>
      </c>
      <c r="L411" s="18">
        <f t="shared" si="23"/>
        <v>0.06843394699097981</v>
      </c>
      <c r="M411" s="17">
        <v>1859670.3514961447</v>
      </c>
      <c r="N411" s="17">
        <v>343611.2235831979</v>
      </c>
      <c r="O411" s="17">
        <v>2203281.5750793424</v>
      </c>
      <c r="P411" s="17">
        <v>0</v>
      </c>
      <c r="Q411" s="17">
        <v>-12058</v>
      </c>
      <c r="R411" s="17">
        <v>2191223.5750793424</v>
      </c>
    </row>
    <row r="412" spans="1:18" ht="15" customHeight="1" outlineLevel="2">
      <c r="A412" s="4" t="s">
        <v>260</v>
      </c>
      <c r="B412" s="16" t="s">
        <v>304</v>
      </c>
      <c r="C412" s="17">
        <v>0</v>
      </c>
      <c r="D412" s="17">
        <v>17357.41251972975</v>
      </c>
      <c r="E412" s="17">
        <v>19934.980572364602</v>
      </c>
      <c r="F412" s="17">
        <v>21252.9963232732</v>
      </c>
      <c r="G412" s="17">
        <v>24608.52079784412</v>
      </c>
      <c r="H412" s="17">
        <v>24608.52079784412</v>
      </c>
      <c r="I412" s="16" t="s">
        <v>40</v>
      </c>
      <c r="J412" s="17">
        <v>22924.46259003803</v>
      </c>
      <c r="K412" s="17">
        <f t="shared" si="22"/>
        <v>1684.0582078060906</v>
      </c>
      <c r="L412" s="18">
        <f t="shared" si="23"/>
        <v>0.06843394699097989</v>
      </c>
      <c r="M412" s="17">
        <v>0</v>
      </c>
      <c r="N412" s="17">
        <v>48659.720199999996</v>
      </c>
      <c r="O412" s="17">
        <v>48659.720199999996</v>
      </c>
      <c r="P412" s="17">
        <v>0</v>
      </c>
      <c r="Q412" s="17">
        <v>0</v>
      </c>
      <c r="R412" s="17">
        <v>48659.720199999996</v>
      </c>
    </row>
    <row r="413" spans="1:18" ht="15" customHeight="1" outlineLevel="2">
      <c r="A413" s="4" t="s">
        <v>260</v>
      </c>
      <c r="B413" s="16" t="s">
        <v>305</v>
      </c>
      <c r="C413" s="17">
        <v>0</v>
      </c>
      <c r="D413" s="17">
        <v>88541.54903024112</v>
      </c>
      <c r="E413" s="17">
        <v>100641.15885620423</v>
      </c>
      <c r="F413" s="17">
        <v>74203.92395957177</v>
      </c>
      <c r="G413" s="17">
        <v>85033.46875833411</v>
      </c>
      <c r="H413" s="17">
        <v>100641.15885620423</v>
      </c>
      <c r="I413" s="16" t="s">
        <v>19</v>
      </c>
      <c r="J413" s="17">
        <v>93753.88712592797</v>
      </c>
      <c r="K413" s="17">
        <f t="shared" si="22"/>
        <v>6887.271730276261</v>
      </c>
      <c r="L413" s="18">
        <f t="shared" si="23"/>
        <v>0.06843394699097984</v>
      </c>
      <c r="M413" s="17">
        <v>0</v>
      </c>
      <c r="N413" s="17">
        <v>92604.90361246414</v>
      </c>
      <c r="O413" s="17">
        <v>92604.90361246414</v>
      </c>
      <c r="P413" s="17">
        <v>0</v>
      </c>
      <c r="Q413" s="17">
        <v>0</v>
      </c>
      <c r="R413" s="17">
        <v>92604.90361246414</v>
      </c>
    </row>
    <row r="414" spans="1:18" ht="15" customHeight="1" outlineLevel="2">
      <c r="A414" s="4" t="s">
        <v>260</v>
      </c>
      <c r="B414" s="16" t="s">
        <v>307</v>
      </c>
      <c r="C414" s="17">
        <v>211895.57625634086</v>
      </c>
      <c r="D414" s="17">
        <v>192357.07929107663</v>
      </c>
      <c r="E414" s="17">
        <v>225478.943054031</v>
      </c>
      <c r="F414" s="17">
        <v>165638.07322466592</v>
      </c>
      <c r="G414" s="17">
        <v>195745.81995570046</v>
      </c>
      <c r="H414" s="17">
        <v>225478.943054031</v>
      </c>
      <c r="I414" s="16" t="s">
        <v>19</v>
      </c>
      <c r="J414" s="17">
        <v>210048.5290174893</v>
      </c>
      <c r="K414" s="17">
        <f t="shared" si="22"/>
        <v>15430.414036541712</v>
      </c>
      <c r="L414" s="18">
        <f t="shared" si="23"/>
        <v>0.06843394699097981</v>
      </c>
      <c r="M414" s="17">
        <v>210962.35495600736</v>
      </c>
      <c r="N414" s="17">
        <v>207012.7416611442</v>
      </c>
      <c r="O414" s="17">
        <v>417975.0966171515</v>
      </c>
      <c r="P414" s="17">
        <v>0</v>
      </c>
      <c r="Q414" s="17">
        <v>0</v>
      </c>
      <c r="R414" s="17">
        <v>417975.0966171515</v>
      </c>
    </row>
    <row r="415" spans="1:18" ht="15" customHeight="1" outlineLevel="2">
      <c r="A415" s="4" t="s">
        <v>260</v>
      </c>
      <c r="B415" s="16" t="s">
        <v>376</v>
      </c>
      <c r="C415" s="17">
        <v>0</v>
      </c>
      <c r="D415" s="17">
        <v>132472.75305686804</v>
      </c>
      <c r="E415" s="17">
        <v>148222.0627141442</v>
      </c>
      <c r="F415" s="17">
        <v>139144.64012061406</v>
      </c>
      <c r="G415" s="17">
        <v>156959.38317035083</v>
      </c>
      <c r="H415" s="17">
        <v>156959.38317035083</v>
      </c>
      <c r="I415" s="16" t="s">
        <v>40</v>
      </c>
      <c r="J415" s="17">
        <v>146218.03306273415</v>
      </c>
      <c r="K415" s="17">
        <f t="shared" si="22"/>
        <v>10741.350107616687</v>
      </c>
      <c r="L415" s="18">
        <f t="shared" si="23"/>
        <v>0.06843394699097986</v>
      </c>
      <c r="M415" s="17">
        <v>0</v>
      </c>
      <c r="N415" s="17">
        <v>144070.52680907192</v>
      </c>
      <c r="O415" s="17">
        <v>144070.52680907192</v>
      </c>
      <c r="P415" s="17">
        <v>0</v>
      </c>
      <c r="Q415" s="17">
        <v>0</v>
      </c>
      <c r="R415" s="17">
        <v>144070.52680907192</v>
      </c>
    </row>
    <row r="416" spans="1:18" ht="15" customHeight="1" outlineLevel="2">
      <c r="A416" s="4" t="s">
        <v>260</v>
      </c>
      <c r="B416" s="16" t="s">
        <v>309</v>
      </c>
      <c r="C416" s="17">
        <v>0</v>
      </c>
      <c r="D416" s="17">
        <v>372207.7476017131</v>
      </c>
      <c r="E416" s="17">
        <v>437906.6746488607</v>
      </c>
      <c r="F416" s="17">
        <v>437661.10105907626</v>
      </c>
      <c r="G416" s="17">
        <v>519121.0208633095</v>
      </c>
      <c r="H416" s="17">
        <v>519121.0208633095</v>
      </c>
      <c r="I416" s="16" t="s">
        <v>40</v>
      </c>
      <c r="J416" s="17">
        <v>483595.52043964644</v>
      </c>
      <c r="K416" s="17">
        <f t="shared" si="22"/>
        <v>35525.50042366306</v>
      </c>
      <c r="L416" s="18">
        <f t="shared" si="23"/>
        <v>0.06843394699097984</v>
      </c>
      <c r="M416" s="17">
        <v>0</v>
      </c>
      <c r="N416" s="17">
        <v>475026.8843427076</v>
      </c>
      <c r="O416" s="17">
        <v>475026.8843427076</v>
      </c>
      <c r="P416" s="17">
        <v>0</v>
      </c>
      <c r="Q416" s="17">
        <v>0</v>
      </c>
      <c r="R416" s="17">
        <v>475026.8843427076</v>
      </c>
    </row>
    <row r="417" spans="1:18" ht="15" customHeight="1" outlineLevel="2">
      <c r="A417" s="4" t="s">
        <v>260</v>
      </c>
      <c r="B417" s="16" t="s">
        <v>446</v>
      </c>
      <c r="C417" s="17">
        <v>1032659.4719566891</v>
      </c>
      <c r="D417" s="17">
        <v>224529.8257130215</v>
      </c>
      <c r="E417" s="17">
        <v>226280.86618491312</v>
      </c>
      <c r="F417" s="17">
        <v>193947.34131727164</v>
      </c>
      <c r="G417" s="17">
        <v>197057.121431974</v>
      </c>
      <c r="H417" s="17">
        <v>226280.86618491312</v>
      </c>
      <c r="I417" s="16" t="s">
        <v>19</v>
      </c>
      <c r="J417" s="17">
        <v>210795.57338334178</v>
      </c>
      <c r="K417" s="17">
        <f t="shared" si="22"/>
        <v>15485.29280157134</v>
      </c>
      <c r="L417" s="18">
        <f t="shared" si="23"/>
        <v>0.06843394699097981</v>
      </c>
      <c r="M417" s="17">
        <v>1030347.0118596944</v>
      </c>
      <c r="N417" s="17">
        <v>208198.45197675852</v>
      </c>
      <c r="O417" s="17">
        <v>1238545.463836453</v>
      </c>
      <c r="P417" s="17">
        <v>569185</v>
      </c>
      <c r="Q417" s="17">
        <v>-569185</v>
      </c>
      <c r="R417" s="17">
        <v>1238545.463836453</v>
      </c>
    </row>
    <row r="418" spans="1:18" ht="15" customHeight="1" outlineLevel="2">
      <c r="A418" s="4" t="s">
        <v>260</v>
      </c>
      <c r="B418" s="16" t="s">
        <v>447</v>
      </c>
      <c r="C418" s="17">
        <v>171749.8256101455</v>
      </c>
      <c r="D418" s="17">
        <v>31365.471841866805</v>
      </c>
      <c r="E418" s="17">
        <v>32724.649759408032</v>
      </c>
      <c r="F418" s="17">
        <v>26366.84801317463</v>
      </c>
      <c r="G418" s="17">
        <v>27734.216942413736</v>
      </c>
      <c r="H418" s="17">
        <v>32724.649759408032</v>
      </c>
      <c r="I418" s="16" t="s">
        <v>19</v>
      </c>
      <c r="J418" s="17">
        <v>30485.17281247432</v>
      </c>
      <c r="K418" s="17">
        <f t="shared" si="22"/>
        <v>2239.4769469337116</v>
      </c>
      <c r="L418" s="18">
        <f t="shared" si="23"/>
        <v>0.06843394699097988</v>
      </c>
      <c r="M418" s="17">
        <v>171749.8256101455</v>
      </c>
      <c r="N418" s="17">
        <v>48659.720199999996</v>
      </c>
      <c r="O418" s="17">
        <v>220409.5458101455</v>
      </c>
      <c r="P418" s="17">
        <v>0</v>
      </c>
      <c r="Q418" s="17">
        <v>0</v>
      </c>
      <c r="R418" s="17">
        <v>220409.5458101455</v>
      </c>
    </row>
    <row r="419" spans="1:18" ht="15" customHeight="1" outlineLevel="2">
      <c r="A419" s="4" t="s">
        <v>260</v>
      </c>
      <c r="B419" s="16" t="s">
        <v>310</v>
      </c>
      <c r="C419" s="17">
        <v>0</v>
      </c>
      <c r="D419" s="17">
        <v>17242.751394060862</v>
      </c>
      <c r="E419" s="17">
        <v>19599.05266142361</v>
      </c>
      <c r="F419" s="17">
        <v>16627.971545260258</v>
      </c>
      <c r="G419" s="17">
        <v>19054.70793806949</v>
      </c>
      <c r="H419" s="17">
        <v>19599.05266142361</v>
      </c>
      <c r="I419" s="16" t="s">
        <v>19</v>
      </c>
      <c r="J419" s="17">
        <v>18257.812130518327</v>
      </c>
      <c r="K419" s="17">
        <f t="shared" si="22"/>
        <v>1341.2405309052847</v>
      </c>
      <c r="L419" s="18">
        <f t="shared" si="23"/>
        <v>0.06843394699097978</v>
      </c>
      <c r="M419" s="17">
        <v>0</v>
      </c>
      <c r="N419" s="17">
        <v>48659.720199999996</v>
      </c>
      <c r="O419" s="17">
        <v>48659.720199999996</v>
      </c>
      <c r="P419" s="17">
        <v>0</v>
      </c>
      <c r="Q419" s="17">
        <v>0</v>
      </c>
      <c r="R419" s="17">
        <v>48659.720199999996</v>
      </c>
    </row>
    <row r="420" spans="1:18" ht="15" customHeight="1" outlineLevel="2">
      <c r="A420" s="4" t="s">
        <v>260</v>
      </c>
      <c r="B420" s="16" t="s">
        <v>448</v>
      </c>
      <c r="C420" s="17">
        <v>245048.60457822925</v>
      </c>
      <c r="D420" s="17">
        <v>26909.988662341348</v>
      </c>
      <c r="E420" s="17">
        <v>26163.608533918523</v>
      </c>
      <c r="F420" s="17">
        <v>23429.242389582345</v>
      </c>
      <c r="G420" s="17">
        <v>22965.551743830798</v>
      </c>
      <c r="H420" s="17">
        <v>26163.608533918523</v>
      </c>
      <c r="I420" s="16" t="s">
        <v>19</v>
      </c>
      <c r="J420" s="17">
        <v>24373.129534415595</v>
      </c>
      <c r="K420" s="17">
        <f t="shared" si="22"/>
        <v>1790.4789995029278</v>
      </c>
      <c r="L420" s="18">
        <f t="shared" si="23"/>
        <v>0.06843394699097984</v>
      </c>
      <c r="M420" s="17">
        <v>251074.62828330076</v>
      </c>
      <c r="N420" s="17">
        <v>25299.37171669923</v>
      </c>
      <c r="O420" s="17">
        <v>276374</v>
      </c>
      <c r="P420" s="17">
        <v>0</v>
      </c>
      <c r="Q420" s="17">
        <v>0</v>
      </c>
      <c r="R420" s="17">
        <v>276374</v>
      </c>
    </row>
    <row r="421" spans="1:18" ht="15" customHeight="1" outlineLevel="2">
      <c r="A421" s="4" t="s">
        <v>260</v>
      </c>
      <c r="B421" s="16" t="s">
        <v>312</v>
      </c>
      <c r="C421" s="17">
        <v>0</v>
      </c>
      <c r="D421" s="17">
        <v>240911.96674183386</v>
      </c>
      <c r="E421" s="17">
        <v>276687.28684011137</v>
      </c>
      <c r="F421" s="17">
        <v>397431.2098434618</v>
      </c>
      <c r="G421" s="17">
        <v>460179.54571588244</v>
      </c>
      <c r="H421" s="17">
        <v>460179.54571588244</v>
      </c>
      <c r="I421" s="16" t="s">
        <v>40</v>
      </c>
      <c r="J421" s="17">
        <v>428687.6430780286</v>
      </c>
      <c r="K421" s="17">
        <f t="shared" si="22"/>
        <v>31491.90263785387</v>
      </c>
      <c r="L421" s="18">
        <f t="shared" si="23"/>
        <v>0.06843394699097981</v>
      </c>
      <c r="M421" s="17">
        <v>0</v>
      </c>
      <c r="N421" s="17">
        <v>421164.039987586</v>
      </c>
      <c r="O421" s="17">
        <v>421164.039987586</v>
      </c>
      <c r="P421" s="17">
        <v>0</v>
      </c>
      <c r="Q421" s="17">
        <v>0</v>
      </c>
      <c r="R421" s="17">
        <v>421164.039987586</v>
      </c>
    </row>
    <row r="422" spans="1:18" ht="15" customHeight="1" outlineLevel="2">
      <c r="A422" s="4" t="s">
        <v>260</v>
      </c>
      <c r="B422" s="16" t="s">
        <v>308</v>
      </c>
      <c r="C422" s="17">
        <v>0</v>
      </c>
      <c r="D422" s="17">
        <v>0</v>
      </c>
      <c r="E422" s="17">
        <v>0</v>
      </c>
      <c r="F422" s="17">
        <v>0</v>
      </c>
      <c r="G422" s="17">
        <v>0</v>
      </c>
      <c r="H422" s="17">
        <v>0</v>
      </c>
      <c r="I422" s="16" t="s">
        <v>40</v>
      </c>
      <c r="J422" s="17">
        <v>0</v>
      </c>
      <c r="K422" s="17">
        <f t="shared" si="22"/>
        <v>0</v>
      </c>
      <c r="L422" s="18">
        <v>0</v>
      </c>
      <c r="M422" s="17">
        <v>0</v>
      </c>
      <c r="N422" s="17">
        <v>48659.720199999996</v>
      </c>
      <c r="O422" s="17">
        <v>48659.720199999996</v>
      </c>
      <c r="P422" s="17">
        <v>0</v>
      </c>
      <c r="Q422" s="17">
        <v>0</v>
      </c>
      <c r="R422" s="17">
        <v>48659.720199999996</v>
      </c>
    </row>
    <row r="423" spans="1:18" ht="15" customHeight="1" outlineLevel="2">
      <c r="A423" s="4" t="s">
        <v>260</v>
      </c>
      <c r="B423" s="16" t="s">
        <v>449</v>
      </c>
      <c r="C423" s="17">
        <v>764721.3095215681</v>
      </c>
      <c r="D423" s="17">
        <v>125311.22998994915</v>
      </c>
      <c r="E423" s="17">
        <v>127030.64762552829</v>
      </c>
      <c r="F423" s="17">
        <v>117079.12290938335</v>
      </c>
      <c r="G423" s="17">
        <v>119655.45161838879</v>
      </c>
      <c r="H423" s="17">
        <v>127030.64762552829</v>
      </c>
      <c r="I423" s="16" t="s">
        <v>19</v>
      </c>
      <c r="J423" s="17">
        <v>118337.43901969305</v>
      </c>
      <c r="K423" s="17">
        <f t="shared" si="22"/>
        <v>8693.208605835243</v>
      </c>
      <c r="L423" s="18">
        <f t="shared" si="23"/>
        <v>0.06843394699097985</v>
      </c>
      <c r="M423" s="17">
        <v>847859.1378556379</v>
      </c>
      <c r="N423" s="17">
        <v>130187.86214436211</v>
      </c>
      <c r="O423" s="17">
        <v>978047</v>
      </c>
      <c r="P423" s="17">
        <v>0</v>
      </c>
      <c r="Q423" s="17">
        <v>0</v>
      </c>
      <c r="R423" s="17">
        <v>978047</v>
      </c>
    </row>
    <row r="424" spans="1:18" ht="15" customHeight="1" outlineLevel="2">
      <c r="A424" s="4" t="s">
        <v>260</v>
      </c>
      <c r="B424" s="16" t="s">
        <v>313</v>
      </c>
      <c r="C424" s="17">
        <v>231153.93664041546</v>
      </c>
      <c r="D424" s="17">
        <v>26017.49370069917</v>
      </c>
      <c r="E424" s="17">
        <v>29881.079963704855</v>
      </c>
      <c r="F424" s="17">
        <v>41433.52083531175</v>
      </c>
      <c r="G424" s="17">
        <v>47975.24281727464</v>
      </c>
      <c r="H424" s="17">
        <v>47975.24281727464</v>
      </c>
      <c r="I424" s="16" t="s">
        <v>40</v>
      </c>
      <c r="J424" s="17">
        <v>44692.10759343788</v>
      </c>
      <c r="K424" s="17">
        <f t="shared" si="22"/>
        <v>3283.1352238367544</v>
      </c>
      <c r="L424" s="18">
        <f t="shared" si="23"/>
        <v>0.06843394699097975</v>
      </c>
      <c r="M424" s="17">
        <v>230903.47628988634</v>
      </c>
      <c r="N424" s="17">
        <v>44695.74564708928</v>
      </c>
      <c r="O424" s="17">
        <v>275599.2219369756</v>
      </c>
      <c r="P424" s="17">
        <v>43324</v>
      </c>
      <c r="Q424" s="17">
        <v>0</v>
      </c>
      <c r="R424" s="17">
        <v>318923.2219369756</v>
      </c>
    </row>
    <row r="425" spans="1:18" ht="15" customHeight="1" outlineLevel="2">
      <c r="A425" s="4" t="s">
        <v>260</v>
      </c>
      <c r="B425" s="16" t="s">
        <v>314</v>
      </c>
      <c r="C425" s="17">
        <v>54944.687983774944</v>
      </c>
      <c r="D425" s="17">
        <v>12221.485271769072</v>
      </c>
      <c r="E425" s="17">
        <v>13674.462971525212</v>
      </c>
      <c r="F425" s="17">
        <v>12004.250699963182</v>
      </c>
      <c r="G425" s="17">
        <v>13541.159642622377</v>
      </c>
      <c r="H425" s="17">
        <v>13674.462971525212</v>
      </c>
      <c r="I425" s="16" t="s">
        <v>19</v>
      </c>
      <c r="J425" s="17">
        <v>12738.66549740174</v>
      </c>
      <c r="K425" s="17">
        <f t="shared" si="22"/>
        <v>935.797474123472</v>
      </c>
      <c r="L425" s="18">
        <f t="shared" si="23"/>
        <v>0.06843394699097977</v>
      </c>
      <c r="M425" s="17">
        <v>54944.68798377494</v>
      </c>
      <c r="N425" s="17">
        <v>48659.720199999996</v>
      </c>
      <c r="O425" s="17">
        <v>103604.40818377494</v>
      </c>
      <c r="P425" s="17">
        <v>999.6667</v>
      </c>
      <c r="Q425" s="17">
        <v>0</v>
      </c>
      <c r="R425" s="17">
        <v>104604.07488377494</v>
      </c>
    </row>
    <row r="426" spans="1:18" ht="15" customHeight="1" outlineLevel="2">
      <c r="A426" s="4" t="s">
        <v>260</v>
      </c>
      <c r="B426" s="16" t="s">
        <v>450</v>
      </c>
      <c r="C426" s="17">
        <v>0</v>
      </c>
      <c r="D426" s="17">
        <v>122779.95751615697</v>
      </c>
      <c r="E426" s="17">
        <v>127707.43150619918</v>
      </c>
      <c r="F426" s="17">
        <v>104181.67942893846</v>
      </c>
      <c r="G426" s="17">
        <v>109248.26692459798</v>
      </c>
      <c r="H426" s="17">
        <v>127707.43150619918</v>
      </c>
      <c r="I426" s="16" t="s">
        <v>19</v>
      </c>
      <c r="J426" s="17">
        <v>118967.90790814976</v>
      </c>
      <c r="K426" s="17">
        <f t="shared" si="22"/>
        <v>8739.523598049418</v>
      </c>
      <c r="L426" s="18">
        <f t="shared" si="23"/>
        <v>0.0684339469909798</v>
      </c>
      <c r="M426" s="17">
        <v>0</v>
      </c>
      <c r="N426" s="17">
        <v>117339.03908113849</v>
      </c>
      <c r="O426" s="17">
        <v>117339.03908113849</v>
      </c>
      <c r="P426" s="17">
        <v>0</v>
      </c>
      <c r="Q426" s="17">
        <v>0</v>
      </c>
      <c r="R426" s="17">
        <v>117339.03908113849</v>
      </c>
    </row>
    <row r="427" spans="1:18" ht="15" customHeight="1" outlineLevel="2">
      <c r="A427" s="4" t="s">
        <v>260</v>
      </c>
      <c r="B427" s="16" t="s">
        <v>264</v>
      </c>
      <c r="C427" s="17">
        <v>0</v>
      </c>
      <c r="D427" s="17">
        <v>93083.84177912254</v>
      </c>
      <c r="E427" s="17">
        <v>86136.3933667553</v>
      </c>
      <c r="F427" s="17">
        <v>81734.14588106915</v>
      </c>
      <c r="G427" s="17">
        <v>76251.85674877898</v>
      </c>
      <c r="H427" s="17">
        <v>86136.3933667553</v>
      </c>
      <c r="I427" s="16" t="s">
        <v>19</v>
      </c>
      <c r="J427" s="17">
        <v>80241.73998910059</v>
      </c>
      <c r="K427" s="17">
        <f t="shared" si="22"/>
        <v>5894.653377654715</v>
      </c>
      <c r="L427" s="18">
        <f t="shared" si="23"/>
        <v>0.06843394699097978</v>
      </c>
      <c r="M427" s="17">
        <v>0</v>
      </c>
      <c r="N427" s="17">
        <v>79454.30503895291</v>
      </c>
      <c r="O427" s="17">
        <v>79454.30503895291</v>
      </c>
      <c r="P427" s="17">
        <v>0</v>
      </c>
      <c r="Q427" s="17">
        <v>0</v>
      </c>
      <c r="R427" s="17">
        <v>79454.30503895291</v>
      </c>
    </row>
    <row r="428" spans="1:18" ht="15" customHeight="1" outlineLevel="2">
      <c r="A428" s="4" t="s">
        <v>260</v>
      </c>
      <c r="B428" s="16" t="s">
        <v>315</v>
      </c>
      <c r="C428" s="17">
        <v>1196196.2744236344</v>
      </c>
      <c r="D428" s="17">
        <v>99794.48465059229</v>
      </c>
      <c r="E428" s="17">
        <v>98224.7828306417</v>
      </c>
      <c r="F428" s="17">
        <v>89053.84070186125</v>
      </c>
      <c r="G428" s="17">
        <v>88369.35853814421</v>
      </c>
      <c r="H428" s="17">
        <v>98224.7828306417</v>
      </c>
      <c r="I428" s="16" t="s">
        <v>19</v>
      </c>
      <c r="J428" s="17">
        <v>91502.87324920906</v>
      </c>
      <c r="K428" s="17">
        <f t="shared" si="22"/>
        <v>6721.909581432643</v>
      </c>
      <c r="L428" s="18">
        <f t="shared" si="23"/>
        <v>0.06843394699097986</v>
      </c>
      <c r="M428" s="17">
        <v>1191967.2103194904</v>
      </c>
      <c r="N428" s="17">
        <v>90618.56451456284</v>
      </c>
      <c r="O428" s="17">
        <v>1282585.7748340531</v>
      </c>
      <c r="P428" s="17">
        <v>0</v>
      </c>
      <c r="Q428" s="17">
        <v>-75326</v>
      </c>
      <c r="R428" s="17">
        <v>1207259.7748340531</v>
      </c>
    </row>
    <row r="429" spans="1:18" ht="15" customHeight="1" outlineLevel="2">
      <c r="A429" s="4" t="s">
        <v>260</v>
      </c>
      <c r="B429" s="16" t="s">
        <v>265</v>
      </c>
      <c r="C429" s="17">
        <v>4730739.319886944</v>
      </c>
      <c r="D429" s="17">
        <v>3029170.096282627</v>
      </c>
      <c r="E429" s="17">
        <v>2838963.9555760995</v>
      </c>
      <c r="F429" s="17">
        <v>2589371.027300481</v>
      </c>
      <c r="G429" s="17">
        <v>2446611.4996790686</v>
      </c>
      <c r="H429" s="17">
        <v>2838963.9555760995</v>
      </c>
      <c r="I429" s="16" t="s">
        <v>19</v>
      </c>
      <c r="J429" s="17">
        <v>2644682.4467309024</v>
      </c>
      <c r="K429" s="17">
        <f t="shared" si="22"/>
        <v>194281.50884519704</v>
      </c>
      <c r="L429" s="18">
        <f t="shared" si="23"/>
        <v>0.06843394699097977</v>
      </c>
      <c r="M429" s="17">
        <v>4715119.775136952</v>
      </c>
      <c r="N429" s="17">
        <v>2601961.151641434</v>
      </c>
      <c r="O429" s="17">
        <v>7317080.926778386</v>
      </c>
      <c r="P429" s="17">
        <v>0</v>
      </c>
      <c r="Q429" s="17">
        <v>0</v>
      </c>
      <c r="R429" s="17">
        <v>7317080.926778386</v>
      </c>
    </row>
    <row r="430" spans="1:18" ht="15" customHeight="1" outlineLevel="2">
      <c r="A430" s="4" t="s">
        <v>260</v>
      </c>
      <c r="B430" s="16" t="s">
        <v>316</v>
      </c>
      <c r="C430" s="17">
        <v>0</v>
      </c>
      <c r="D430" s="17">
        <v>304794.39832510223</v>
      </c>
      <c r="E430" s="17">
        <v>391916.7615456932</v>
      </c>
      <c r="F430" s="17">
        <v>411470.5299581399</v>
      </c>
      <c r="G430" s="17">
        <v>533408.7104317647</v>
      </c>
      <c r="H430" s="17">
        <v>533408.7104317647</v>
      </c>
      <c r="I430" s="16" t="s">
        <v>40</v>
      </c>
      <c r="J430" s="17">
        <v>496905.4470175504</v>
      </c>
      <c r="K430" s="17">
        <f t="shared" si="22"/>
        <v>36503.26341421431</v>
      </c>
      <c r="L430" s="18">
        <f t="shared" si="23"/>
        <v>0.06843394699097985</v>
      </c>
      <c r="M430" s="17">
        <v>0</v>
      </c>
      <c r="N430" s="17">
        <v>488083.4900264829</v>
      </c>
      <c r="O430" s="17">
        <v>488083.4900264829</v>
      </c>
      <c r="P430" s="17">
        <v>0</v>
      </c>
      <c r="Q430" s="17">
        <v>0</v>
      </c>
      <c r="R430" s="17">
        <v>488083.4900264829</v>
      </c>
    </row>
    <row r="431" spans="1:18" ht="15" customHeight="1" outlineLevel="2">
      <c r="A431" s="4" t="s">
        <v>260</v>
      </c>
      <c r="B431" s="16" t="s">
        <v>317</v>
      </c>
      <c r="C431" s="17">
        <v>0</v>
      </c>
      <c r="D431" s="17">
        <v>98705.52181493904</v>
      </c>
      <c r="E431" s="17">
        <v>113363.24798003685</v>
      </c>
      <c r="F431" s="17">
        <v>87636.71597296318</v>
      </c>
      <c r="G431" s="17">
        <v>101473.21887567523</v>
      </c>
      <c r="H431" s="17">
        <v>113363.24798003685</v>
      </c>
      <c r="I431" s="16" t="s">
        <v>19</v>
      </c>
      <c r="J431" s="17">
        <v>105605.3534770457</v>
      </c>
      <c r="K431" s="17">
        <f t="shared" si="22"/>
        <v>7757.894502991141</v>
      </c>
      <c r="L431" s="18">
        <f t="shared" si="23"/>
        <v>0.06843394699097982</v>
      </c>
      <c r="M431" s="17">
        <v>0</v>
      </c>
      <c r="N431" s="17">
        <v>104230.80718265829</v>
      </c>
      <c r="O431" s="17">
        <v>104230.80718265829</v>
      </c>
      <c r="P431" s="17">
        <v>0</v>
      </c>
      <c r="Q431" s="17">
        <v>0</v>
      </c>
      <c r="R431" s="17">
        <v>104230.80718265829</v>
      </c>
    </row>
    <row r="432" spans="1:18" ht="15" customHeight="1" outlineLevel="2">
      <c r="A432" s="4" t="s">
        <v>260</v>
      </c>
      <c r="B432" s="16" t="s">
        <v>318</v>
      </c>
      <c r="C432" s="17">
        <v>249349.0701560267</v>
      </c>
      <c r="D432" s="17">
        <v>88338.3241413534</v>
      </c>
      <c r="E432" s="17">
        <v>101456.52605487226</v>
      </c>
      <c r="F432" s="17">
        <v>72660.42880346395</v>
      </c>
      <c r="G432" s="17">
        <v>84132.40402400505</v>
      </c>
      <c r="H432" s="17">
        <v>101456.52605487226</v>
      </c>
      <c r="I432" s="16" t="s">
        <v>19</v>
      </c>
      <c r="J432" s="17">
        <v>94513.45552894416</v>
      </c>
      <c r="K432" s="17">
        <f t="shared" si="22"/>
        <v>6943.070525928095</v>
      </c>
      <c r="L432" s="18">
        <f t="shared" si="23"/>
        <v>0.06843394699097986</v>
      </c>
      <c r="M432" s="17">
        <v>248560.052814911</v>
      </c>
      <c r="N432" s="17">
        <v>93613.94739708277</v>
      </c>
      <c r="O432" s="17">
        <v>342174.00021199376</v>
      </c>
      <c r="P432" s="17">
        <v>0</v>
      </c>
      <c r="Q432" s="17">
        <v>0</v>
      </c>
      <c r="R432" s="17">
        <v>342174.00021199376</v>
      </c>
    </row>
    <row r="433" spans="1:18" ht="15" customHeight="1" outlineLevel="2">
      <c r="A433" s="4" t="s">
        <v>260</v>
      </c>
      <c r="B433" s="16" t="s">
        <v>319</v>
      </c>
      <c r="C433" s="17">
        <v>149840.62397112872</v>
      </c>
      <c r="D433" s="17">
        <v>85050.93147310191</v>
      </c>
      <c r="E433" s="17">
        <v>99695.80638774786</v>
      </c>
      <c r="F433" s="17">
        <v>71070.39276346781</v>
      </c>
      <c r="G433" s="17">
        <v>83988.73541102643</v>
      </c>
      <c r="H433" s="17">
        <v>99695.80638774786</v>
      </c>
      <c r="I433" s="16" t="s">
        <v>19</v>
      </c>
      <c r="J433" s="17">
        <v>92873.22885818573</v>
      </c>
      <c r="K433" s="17">
        <f t="shared" si="22"/>
        <v>6822.577529562128</v>
      </c>
      <c r="L433" s="18">
        <f t="shared" si="23"/>
        <v>0.06843394699097986</v>
      </c>
      <c r="M433" s="17">
        <v>148945.3634611292</v>
      </c>
      <c r="N433" s="17">
        <v>91741.00645444708</v>
      </c>
      <c r="O433" s="17">
        <v>240686.3699155763</v>
      </c>
      <c r="P433" s="17">
        <v>0</v>
      </c>
      <c r="Q433" s="17">
        <v>0</v>
      </c>
      <c r="R433" s="17">
        <v>240686.3699155763</v>
      </c>
    </row>
    <row r="434" spans="1:18" ht="15" customHeight="1" outlineLevel="2">
      <c r="A434" s="4" t="s">
        <v>260</v>
      </c>
      <c r="B434" s="16" t="s">
        <v>266</v>
      </c>
      <c r="C434" s="17">
        <v>0</v>
      </c>
      <c r="D434" s="17">
        <v>182490.8642829876</v>
      </c>
      <c r="E434" s="17">
        <v>297955.03792203206</v>
      </c>
      <c r="F434" s="17">
        <v>159524.2517352323</v>
      </c>
      <c r="G434" s="17">
        <v>262585.55512146984</v>
      </c>
      <c r="H434" s="17">
        <v>297955.03792203206</v>
      </c>
      <c r="I434" s="16" t="s">
        <v>19</v>
      </c>
      <c r="J434" s="17">
        <v>277564.79865118035</v>
      </c>
      <c r="K434" s="17">
        <f t="shared" si="22"/>
        <v>20390.239270851715</v>
      </c>
      <c r="L434" s="18">
        <f t="shared" si="23"/>
        <v>0.0684339469909798</v>
      </c>
      <c r="M434" s="17">
        <v>0</v>
      </c>
      <c r="N434" s="17">
        <v>272917.43787878554</v>
      </c>
      <c r="O434" s="17">
        <v>272917.43787878554</v>
      </c>
      <c r="P434" s="17">
        <v>0</v>
      </c>
      <c r="Q434" s="17">
        <v>0</v>
      </c>
      <c r="R434" s="17">
        <v>272917.43787878554</v>
      </c>
    </row>
    <row r="435" spans="1:18" ht="15" customHeight="1" outlineLevel="2">
      <c r="A435" s="4" t="s">
        <v>260</v>
      </c>
      <c r="B435" s="16" t="s">
        <v>320</v>
      </c>
      <c r="C435" s="17">
        <v>1173912.2805061606</v>
      </c>
      <c r="D435" s="17">
        <v>518638.60461588803</v>
      </c>
      <c r="E435" s="17">
        <v>605203.7489691745</v>
      </c>
      <c r="F435" s="17">
        <v>466583.41982387606</v>
      </c>
      <c r="G435" s="17">
        <v>548909.2912481172</v>
      </c>
      <c r="H435" s="17">
        <v>605203.7489691745</v>
      </c>
      <c r="I435" s="16" t="s">
        <v>19</v>
      </c>
      <c r="J435" s="17">
        <v>563787.2676934757</v>
      </c>
      <c r="K435" s="17">
        <f t="shared" si="22"/>
        <v>41416.48127569875</v>
      </c>
      <c r="L435" s="18">
        <f t="shared" si="23"/>
        <v>0.06843394699097984</v>
      </c>
      <c r="M435" s="17">
        <v>1169505.4775066664</v>
      </c>
      <c r="N435" s="17">
        <v>554929.418148512</v>
      </c>
      <c r="O435" s="17">
        <v>1724434.8956551782</v>
      </c>
      <c r="P435" s="17">
        <v>0</v>
      </c>
      <c r="Q435" s="17">
        <v>0</v>
      </c>
      <c r="R435" s="17">
        <v>1724434.8956551782</v>
      </c>
    </row>
    <row r="436" spans="1:18" ht="15" customHeight="1" outlineLevel="2">
      <c r="A436" s="4" t="s">
        <v>260</v>
      </c>
      <c r="B436" s="16" t="s">
        <v>267</v>
      </c>
      <c r="C436" s="17">
        <v>736060.6622931062</v>
      </c>
      <c r="D436" s="17">
        <v>2007052.1787028532</v>
      </c>
      <c r="E436" s="17">
        <v>1927610.782266412</v>
      </c>
      <c r="F436" s="17">
        <v>1740732.4206306709</v>
      </c>
      <c r="G436" s="17">
        <v>1685494.0052622072</v>
      </c>
      <c r="H436" s="17">
        <v>1927610.782266412</v>
      </c>
      <c r="I436" s="16" t="s">
        <v>19</v>
      </c>
      <c r="J436" s="17">
        <v>1795696.7681735512</v>
      </c>
      <c r="K436" s="17">
        <f t="shared" si="22"/>
        <v>131914.01409286074</v>
      </c>
      <c r="L436" s="18">
        <f t="shared" si="23"/>
        <v>0.06843394699097981</v>
      </c>
      <c r="M436" s="17">
        <v>733601.7454863883</v>
      </c>
      <c r="N436" s="17">
        <v>1766825.199818892</v>
      </c>
      <c r="O436" s="17">
        <v>2500426.9453052804</v>
      </c>
      <c r="P436" s="17">
        <v>372266</v>
      </c>
      <c r="Q436" s="17">
        <v>0</v>
      </c>
      <c r="R436" s="17">
        <v>2872692.9453052804</v>
      </c>
    </row>
    <row r="437" spans="1:18" ht="15" customHeight="1" outlineLevel="2">
      <c r="A437" s="4" t="s">
        <v>260</v>
      </c>
      <c r="B437" s="16" t="s">
        <v>321</v>
      </c>
      <c r="C437" s="17">
        <v>157726.97260118814</v>
      </c>
      <c r="D437" s="17">
        <v>273858.8719111842</v>
      </c>
      <c r="E437" s="17">
        <v>321014.4862465044</v>
      </c>
      <c r="F437" s="17">
        <v>225617.3306385471</v>
      </c>
      <c r="G437" s="17">
        <v>266627.40348444344</v>
      </c>
      <c r="H437" s="17">
        <v>321014.4862465044</v>
      </c>
      <c r="I437" s="16" t="s">
        <v>19</v>
      </c>
      <c r="J437" s="17">
        <v>299046.1979113745</v>
      </c>
      <c r="K437" s="17">
        <f t="shared" si="22"/>
        <v>21968.28833512991</v>
      </c>
      <c r="L437" s="18">
        <f t="shared" si="23"/>
        <v>0.06843394699097984</v>
      </c>
      <c r="M437" s="17">
        <v>156961.8103349159</v>
      </c>
      <c r="N437" s="17">
        <v>294322.29649005656</v>
      </c>
      <c r="O437" s="17">
        <v>451284.1068249725</v>
      </c>
      <c r="P437" s="17">
        <v>0</v>
      </c>
      <c r="Q437" s="17">
        <v>0</v>
      </c>
      <c r="R437" s="17">
        <v>451284.1068249725</v>
      </c>
    </row>
    <row r="438" spans="1:18" ht="15" customHeight="1" outlineLevel="2">
      <c r="A438" s="4" t="s">
        <v>260</v>
      </c>
      <c r="B438" s="16" t="s">
        <v>268</v>
      </c>
      <c r="C438" s="17">
        <v>1285811.992292892</v>
      </c>
      <c r="D438" s="17">
        <v>517042.7447086001</v>
      </c>
      <c r="E438" s="17">
        <v>490205.31333451974</v>
      </c>
      <c r="F438" s="17">
        <v>455748.10970380955</v>
      </c>
      <c r="G438" s="17">
        <v>435623.1514298119</v>
      </c>
      <c r="H438" s="17">
        <v>490205.31333451974</v>
      </c>
      <c r="I438" s="16" t="s">
        <v>19</v>
      </c>
      <c r="J438" s="17">
        <v>456658.62890708854</v>
      </c>
      <c r="K438" s="17">
        <f t="shared" si="22"/>
        <v>33546.6844274312</v>
      </c>
      <c r="L438" s="18">
        <f t="shared" si="23"/>
        <v>0.06843394699097988</v>
      </c>
      <c r="M438" s="17">
        <v>1284795.9005137652</v>
      </c>
      <c r="N438" s="17">
        <v>450942.436796185</v>
      </c>
      <c r="O438" s="17">
        <v>1735738.3373099503</v>
      </c>
      <c r="P438" s="17">
        <v>0</v>
      </c>
      <c r="Q438" s="17">
        <v>0</v>
      </c>
      <c r="R438" s="17">
        <v>1735738.3373099503</v>
      </c>
    </row>
    <row r="439" spans="1:18" ht="15" customHeight="1" outlineLevel="2">
      <c r="A439" s="4" t="s">
        <v>260</v>
      </c>
      <c r="B439" s="16" t="s">
        <v>322</v>
      </c>
      <c r="C439" s="17">
        <v>0</v>
      </c>
      <c r="D439" s="17">
        <v>0</v>
      </c>
      <c r="E439" s="17">
        <v>0</v>
      </c>
      <c r="F439" s="17">
        <v>0</v>
      </c>
      <c r="G439" s="17">
        <v>0</v>
      </c>
      <c r="H439" s="17">
        <v>0</v>
      </c>
      <c r="I439" s="16" t="s">
        <v>40</v>
      </c>
      <c r="J439" s="17">
        <v>0</v>
      </c>
      <c r="K439" s="17">
        <f t="shared" si="22"/>
        <v>0</v>
      </c>
      <c r="L439" s="18">
        <v>0</v>
      </c>
      <c r="M439" s="17">
        <v>0</v>
      </c>
      <c r="N439" s="17">
        <v>48659.720199999996</v>
      </c>
      <c r="O439" s="17">
        <v>48659.720199999996</v>
      </c>
      <c r="P439" s="17">
        <v>0</v>
      </c>
      <c r="Q439" s="17">
        <v>0</v>
      </c>
      <c r="R439" s="17">
        <v>48659.720199999996</v>
      </c>
    </row>
    <row r="440" spans="1:18" ht="15" customHeight="1" outlineLevel="2">
      <c r="A440" s="4" t="s">
        <v>260</v>
      </c>
      <c r="B440" s="16" t="s">
        <v>323</v>
      </c>
      <c r="C440" s="17">
        <v>0</v>
      </c>
      <c r="D440" s="17">
        <v>65626.13382280113</v>
      </c>
      <c r="E440" s="17">
        <v>74594.24678602847</v>
      </c>
      <c r="F440" s="17">
        <v>145717.76342645785</v>
      </c>
      <c r="G440" s="17">
        <v>166984.2539676056</v>
      </c>
      <c r="H440" s="17">
        <v>166984.2539676056</v>
      </c>
      <c r="I440" s="16" t="s">
        <v>40</v>
      </c>
      <c r="J440" s="17">
        <v>155556.86238325815</v>
      </c>
      <c r="K440" s="17">
        <f t="shared" si="22"/>
        <v>11427.391584347439</v>
      </c>
      <c r="L440" s="18">
        <f t="shared" si="23"/>
        <v>0.06843394699097986</v>
      </c>
      <c r="M440" s="17">
        <v>0</v>
      </c>
      <c r="N440" s="17">
        <v>153231.61505944477</v>
      </c>
      <c r="O440" s="17">
        <v>153231.61505944477</v>
      </c>
      <c r="P440" s="17">
        <v>0</v>
      </c>
      <c r="Q440" s="17">
        <v>0</v>
      </c>
      <c r="R440" s="17">
        <v>153231.61505944477</v>
      </c>
    </row>
    <row r="441" spans="1:18" ht="15" customHeight="1" outlineLevel="2">
      <c r="A441" s="4" t="s">
        <v>260</v>
      </c>
      <c r="B441" s="16" t="s">
        <v>465</v>
      </c>
      <c r="C441" s="17">
        <v>275827.698362867</v>
      </c>
      <c r="D441" s="17">
        <v>595739.0613259305</v>
      </c>
      <c r="E441" s="17">
        <v>549653.9225903652</v>
      </c>
      <c r="F441" s="17">
        <v>511168.243367932</v>
      </c>
      <c r="G441" s="17">
        <v>475479.317495611</v>
      </c>
      <c r="H441" s="17">
        <v>549653.9225903652</v>
      </c>
      <c r="I441" s="16" t="s">
        <v>19</v>
      </c>
      <c r="J441" s="17">
        <v>512038.935188432</v>
      </c>
      <c r="K441" s="17">
        <f t="shared" si="22"/>
        <v>37614.98740193318</v>
      </c>
      <c r="L441" s="18">
        <f t="shared" si="23"/>
        <v>0.06843394699097982</v>
      </c>
      <c r="M441" s="17">
        <v>274778.0518165025</v>
      </c>
      <c r="N441" s="17">
        <v>504026.51626257476</v>
      </c>
      <c r="O441" s="17">
        <v>778804.5680790772</v>
      </c>
      <c r="P441" s="17">
        <v>530730.8334</v>
      </c>
      <c r="Q441" s="17">
        <v>129276</v>
      </c>
      <c r="R441" s="17">
        <v>1438811.401479077</v>
      </c>
    </row>
    <row r="442" spans="1:18" ht="15" customHeight="1" outlineLevel="2">
      <c r="A442" s="4" t="s">
        <v>260</v>
      </c>
      <c r="B442" s="16" t="s">
        <v>324</v>
      </c>
      <c r="C442" s="17">
        <v>0</v>
      </c>
      <c r="D442" s="17">
        <v>0</v>
      </c>
      <c r="E442" s="17">
        <v>0</v>
      </c>
      <c r="F442" s="17">
        <v>0</v>
      </c>
      <c r="G442" s="17">
        <v>0</v>
      </c>
      <c r="H442" s="17">
        <v>0</v>
      </c>
      <c r="I442" s="16" t="s">
        <v>40</v>
      </c>
      <c r="J442" s="17">
        <v>0</v>
      </c>
      <c r="K442" s="17">
        <f t="shared" si="22"/>
        <v>0</v>
      </c>
      <c r="L442" s="18">
        <v>0</v>
      </c>
      <c r="M442" s="17">
        <v>0</v>
      </c>
      <c r="N442" s="17">
        <v>48659.720199999996</v>
      </c>
      <c r="O442" s="17">
        <v>48659.720199999996</v>
      </c>
      <c r="P442" s="17">
        <v>0</v>
      </c>
      <c r="Q442" s="17">
        <v>0</v>
      </c>
      <c r="R442" s="17">
        <v>48659.720199999996</v>
      </c>
    </row>
    <row r="443" spans="1:18" ht="15" customHeight="1" outlineLevel="2">
      <c r="A443" s="4" t="s">
        <v>260</v>
      </c>
      <c r="B443" s="16" t="s">
        <v>325</v>
      </c>
      <c r="C443" s="17">
        <v>0</v>
      </c>
      <c r="D443" s="17">
        <v>28.352593734177184</v>
      </c>
      <c r="E443" s="17">
        <v>28.29361615869601</v>
      </c>
      <c r="F443" s="17">
        <v>23.981748246132035</v>
      </c>
      <c r="G443" s="17">
        <v>24.12742713374568</v>
      </c>
      <c r="H443" s="17">
        <v>28.29361615869601</v>
      </c>
      <c r="I443" s="16" t="s">
        <v>19</v>
      </c>
      <c r="J443" s="17">
        <v>26.357372330308678</v>
      </c>
      <c r="K443" s="17">
        <f t="shared" si="22"/>
        <v>1.936243828387333</v>
      </c>
      <c r="L443" s="18">
        <f t="shared" si="23"/>
        <v>0.06843394699097982</v>
      </c>
      <c r="M443" s="17">
        <v>0</v>
      </c>
      <c r="N443" s="17">
        <v>48659.720199999996</v>
      </c>
      <c r="O443" s="17">
        <v>48659.720199999996</v>
      </c>
      <c r="P443" s="17">
        <v>0</v>
      </c>
      <c r="Q443" s="17">
        <v>0</v>
      </c>
      <c r="R443" s="17">
        <v>48659.720199999996</v>
      </c>
    </row>
    <row r="444" spans="1:18" ht="15" customHeight="1" outlineLevel="2">
      <c r="A444" s="4" t="s">
        <v>260</v>
      </c>
      <c r="B444" s="16" t="s">
        <v>466</v>
      </c>
      <c r="C444" s="17">
        <v>215834.91211368132</v>
      </c>
      <c r="D444" s="17">
        <v>428692.9010668947</v>
      </c>
      <c r="E444" s="17">
        <v>386266.1113822309</v>
      </c>
      <c r="F444" s="17">
        <v>366953.4694618556</v>
      </c>
      <c r="G444" s="17">
        <v>333338.766816079</v>
      </c>
      <c r="H444" s="17">
        <v>386266.1113822309</v>
      </c>
      <c r="I444" s="16" t="s">
        <v>19</v>
      </c>
      <c r="J444" s="17">
        <v>359832.3967914874</v>
      </c>
      <c r="K444" s="17">
        <f t="shared" si="22"/>
        <v>26433.714590743475</v>
      </c>
      <c r="L444" s="18">
        <f t="shared" si="23"/>
        <v>0.06843394699097977</v>
      </c>
      <c r="M444" s="17">
        <v>214966.18868269437</v>
      </c>
      <c r="N444" s="17">
        <v>354312.91356958455</v>
      </c>
      <c r="O444" s="17">
        <v>569279.102252279</v>
      </c>
      <c r="P444" s="17">
        <v>272270.5</v>
      </c>
      <c r="Q444" s="17">
        <v>0</v>
      </c>
      <c r="R444" s="17">
        <v>841549.602252279</v>
      </c>
    </row>
    <row r="445" spans="1:18" ht="15" customHeight="1" outlineLevel="2">
      <c r="A445" s="4" t="s">
        <v>260</v>
      </c>
      <c r="B445" s="16" t="s">
        <v>467</v>
      </c>
      <c r="C445" s="17">
        <v>915763.2731823374</v>
      </c>
      <c r="D445" s="17">
        <v>430036.09723451216</v>
      </c>
      <c r="E445" s="17">
        <v>387476.37439148035</v>
      </c>
      <c r="F445" s="17">
        <v>376815.3709840742</v>
      </c>
      <c r="G445" s="17">
        <v>342297.27072857483</v>
      </c>
      <c r="H445" s="17">
        <v>387476.37439148035</v>
      </c>
      <c r="I445" s="16" t="s">
        <v>19</v>
      </c>
      <c r="J445" s="17">
        <v>360959.8367261167</v>
      </c>
      <c r="K445" s="17">
        <f t="shared" si="22"/>
        <v>26516.537665363634</v>
      </c>
      <c r="L445" s="18">
        <f t="shared" si="23"/>
        <v>0.06843394699097986</v>
      </c>
      <c r="M445" s="17">
        <v>913660.3745208395</v>
      </c>
      <c r="N445" s="17">
        <v>356037.9320736553</v>
      </c>
      <c r="O445" s="17">
        <v>1269698.3065944947</v>
      </c>
      <c r="P445" s="17">
        <v>0</v>
      </c>
      <c r="Q445" s="17">
        <v>0</v>
      </c>
      <c r="R445" s="17">
        <v>1269698.3065944947</v>
      </c>
    </row>
    <row r="446" spans="1:18" ht="15" customHeight="1" outlineLevel="2">
      <c r="A446" s="4" t="s">
        <v>260</v>
      </c>
      <c r="B446" s="16" t="s">
        <v>269</v>
      </c>
      <c r="C446" s="17">
        <v>350723.55290687206</v>
      </c>
      <c r="D446" s="17">
        <v>38647.164796953024</v>
      </c>
      <c r="E446" s="17">
        <v>37117.466280712426</v>
      </c>
      <c r="F446" s="17">
        <v>34348.89868066899</v>
      </c>
      <c r="G446" s="17">
        <v>33258.90994358059</v>
      </c>
      <c r="H446" s="17">
        <v>37117.466280712426</v>
      </c>
      <c r="I446" s="16" t="s">
        <v>19</v>
      </c>
      <c r="J446" s="17">
        <v>34577.37156081867</v>
      </c>
      <c r="K446" s="17">
        <f t="shared" si="22"/>
        <v>2540.0947198937574</v>
      </c>
      <c r="L446" s="18">
        <f t="shared" si="23"/>
        <v>0.06843394699097989</v>
      </c>
      <c r="M446" s="17">
        <v>349739.72610682243</v>
      </c>
      <c r="N446" s="17">
        <v>34664.847185531566</v>
      </c>
      <c r="O446" s="17">
        <v>384404.573292354</v>
      </c>
      <c r="P446" s="17">
        <v>280085</v>
      </c>
      <c r="Q446" s="17">
        <v>-29062</v>
      </c>
      <c r="R446" s="17">
        <v>635427.573292354</v>
      </c>
    </row>
    <row r="447" spans="1:18" ht="15" customHeight="1" outlineLevel="2">
      <c r="A447" s="4" t="s">
        <v>260</v>
      </c>
      <c r="B447" s="16" t="s">
        <v>326</v>
      </c>
      <c r="C447" s="17">
        <v>1390229.29342615</v>
      </c>
      <c r="D447" s="17">
        <v>761021.6692641099</v>
      </c>
      <c r="E447" s="17">
        <v>888042.5853114546</v>
      </c>
      <c r="F447" s="17">
        <v>1304444.0669227808</v>
      </c>
      <c r="G447" s="17">
        <v>1534605.4699450661</v>
      </c>
      <c r="H447" s="17">
        <v>1534605.4699450661</v>
      </c>
      <c r="I447" s="16" t="s">
        <v>40</v>
      </c>
      <c r="J447" s="17">
        <v>1429586.3605627778</v>
      </c>
      <c r="K447" s="17">
        <f t="shared" si="22"/>
        <v>105019.1093822883</v>
      </c>
      <c r="L447" s="18">
        <f t="shared" si="23"/>
        <v>0.0684339469909798</v>
      </c>
      <c r="M447" s="17">
        <v>1383943.005451072</v>
      </c>
      <c r="N447" s="17">
        <v>1405063.9886243516</v>
      </c>
      <c r="O447" s="17">
        <v>2789006.9940754236</v>
      </c>
      <c r="P447" s="17">
        <v>96455</v>
      </c>
      <c r="Q447" s="17">
        <v>0</v>
      </c>
      <c r="R447" s="17">
        <v>2885461.9940754236</v>
      </c>
    </row>
    <row r="448" spans="1:18" ht="15" customHeight="1" outlineLevel="2">
      <c r="A448" s="4" t="s">
        <v>260</v>
      </c>
      <c r="B448" s="16" t="s">
        <v>327</v>
      </c>
      <c r="C448" s="17">
        <v>154128.81696431473</v>
      </c>
      <c r="D448" s="17">
        <v>64700.293032213856</v>
      </c>
      <c r="E448" s="17">
        <v>64565.70688282176</v>
      </c>
      <c r="F448" s="17">
        <v>57511.272335438225</v>
      </c>
      <c r="G448" s="17">
        <v>57860.62877488894</v>
      </c>
      <c r="H448" s="17">
        <v>64565.70688282176</v>
      </c>
      <c r="I448" s="16" t="s">
        <v>19</v>
      </c>
      <c r="J448" s="17">
        <v>60147.220720567595</v>
      </c>
      <c r="K448" s="17">
        <f t="shared" si="22"/>
        <v>4418.486162254165</v>
      </c>
      <c r="L448" s="18">
        <f t="shared" si="23"/>
        <v>0.06843394699097981</v>
      </c>
      <c r="M448" s="17">
        <v>154029.41071147262</v>
      </c>
      <c r="N448" s="17">
        <v>59957.62350521645</v>
      </c>
      <c r="O448" s="17">
        <v>213987.03421668903</v>
      </c>
      <c r="P448" s="17">
        <v>0</v>
      </c>
      <c r="Q448" s="17">
        <v>-14057</v>
      </c>
      <c r="R448" s="17">
        <v>199930.03421668903</v>
      </c>
    </row>
    <row r="449" spans="1:18" ht="15" customHeight="1" outlineLevel="2">
      <c r="A449" s="4" t="s">
        <v>260</v>
      </c>
      <c r="B449" s="16" t="s">
        <v>328</v>
      </c>
      <c r="C449" s="17">
        <v>0</v>
      </c>
      <c r="D449" s="17">
        <v>12418.583146116214</v>
      </c>
      <c r="E449" s="17">
        <v>12325.04750570923</v>
      </c>
      <c r="F449" s="17">
        <v>10636.319388810605</v>
      </c>
      <c r="G449" s="17">
        <v>10642.469960713668</v>
      </c>
      <c r="H449" s="17">
        <v>12325.04750570923</v>
      </c>
      <c r="I449" s="16" t="s">
        <v>19</v>
      </c>
      <c r="J449" s="17">
        <v>11481.595858042216</v>
      </c>
      <c r="K449" s="17">
        <f t="shared" si="22"/>
        <v>843.4516476670142</v>
      </c>
      <c r="L449" s="18">
        <f t="shared" si="23"/>
        <v>0.06843394699097988</v>
      </c>
      <c r="M449" s="17">
        <v>0</v>
      </c>
      <c r="N449" s="17">
        <v>48659.720199999996</v>
      </c>
      <c r="O449" s="17">
        <v>48659.720199999996</v>
      </c>
      <c r="P449" s="17">
        <v>0</v>
      </c>
      <c r="Q449" s="17">
        <v>0</v>
      </c>
      <c r="R449" s="17">
        <v>48659.720199999996</v>
      </c>
    </row>
    <row r="450" spans="1:18" ht="15" customHeight="1" outlineLevel="2">
      <c r="A450" s="4" t="s">
        <v>260</v>
      </c>
      <c r="B450" s="16" t="s">
        <v>468</v>
      </c>
      <c r="C450" s="17">
        <v>514180.7017606251</v>
      </c>
      <c r="D450" s="17">
        <v>660689.2682122551</v>
      </c>
      <c r="E450" s="17">
        <v>609579.7161226318</v>
      </c>
      <c r="F450" s="17">
        <v>900447.5753352763</v>
      </c>
      <c r="G450" s="17">
        <v>837579.806875488</v>
      </c>
      <c r="H450" s="17">
        <v>837579.806875488</v>
      </c>
      <c r="I450" s="16" t="s">
        <v>40</v>
      </c>
      <c r="J450" s="17">
        <v>780260.9147710558</v>
      </c>
      <c r="K450" s="17">
        <f t="shared" si="22"/>
        <v>57318.89210443222</v>
      </c>
      <c r="L450" s="18">
        <f t="shared" si="23"/>
        <v>0.06843394699097977</v>
      </c>
      <c r="M450" s="17">
        <v>604340.1710451378</v>
      </c>
      <c r="N450" s="17">
        <v>905780.8289548622</v>
      </c>
      <c r="O450" s="17">
        <v>1510121</v>
      </c>
      <c r="P450" s="17">
        <v>0</v>
      </c>
      <c r="Q450" s="17">
        <v>0</v>
      </c>
      <c r="R450" s="17">
        <v>1510121</v>
      </c>
    </row>
    <row r="451" spans="1:18" ht="15" customHeight="1" outlineLevel="2">
      <c r="A451" s="4" t="s">
        <v>260</v>
      </c>
      <c r="B451" s="16" t="s">
        <v>451</v>
      </c>
      <c r="C451" s="17">
        <v>0</v>
      </c>
      <c r="D451" s="17">
        <v>28826.338115514056</v>
      </c>
      <c r="E451" s="17">
        <v>30075.486300107466</v>
      </c>
      <c r="F451" s="17">
        <v>25074.205638351297</v>
      </c>
      <c r="G451" s="17">
        <v>26374.538909059356</v>
      </c>
      <c r="H451" s="17">
        <v>30075.486300107466</v>
      </c>
      <c r="I451" s="16" t="s">
        <v>19</v>
      </c>
      <c r="J451" s="17">
        <v>28017.30206491797</v>
      </c>
      <c r="K451" s="17">
        <f t="shared" si="22"/>
        <v>2058.1842351894957</v>
      </c>
      <c r="L451" s="18">
        <f t="shared" si="23"/>
        <v>0.06843394699097988</v>
      </c>
      <c r="M451" s="17">
        <v>0</v>
      </c>
      <c r="N451" s="17">
        <v>48659.720199999996</v>
      </c>
      <c r="O451" s="17">
        <v>48659.720199999996</v>
      </c>
      <c r="P451" s="17">
        <v>0</v>
      </c>
      <c r="Q451" s="17">
        <v>0</v>
      </c>
      <c r="R451" s="17">
        <v>48659.720199999996</v>
      </c>
    </row>
    <row r="452" spans="1:18" ht="15" customHeight="1" outlineLevel="2">
      <c r="A452" s="4" t="s">
        <v>260</v>
      </c>
      <c r="B452" s="16" t="s">
        <v>329</v>
      </c>
      <c r="C452" s="17">
        <v>252942.7081230954</v>
      </c>
      <c r="D452" s="17">
        <v>36260.75115154823</v>
      </c>
      <c r="E452" s="17">
        <v>42504.47071731774</v>
      </c>
      <c r="F452" s="17">
        <v>31365.146377202647</v>
      </c>
      <c r="G452" s="17">
        <v>37066.33490784789</v>
      </c>
      <c r="H452" s="17">
        <v>42504.47071731774</v>
      </c>
      <c r="I452" s="16" t="s">
        <v>19</v>
      </c>
      <c r="J452" s="17">
        <v>39595.72202136916</v>
      </c>
      <c r="K452" s="17">
        <f t="shared" si="22"/>
        <v>2908.748695948576</v>
      </c>
      <c r="L452" s="18">
        <f t="shared" si="23"/>
        <v>0.06843394699097982</v>
      </c>
      <c r="M452" s="17">
        <v>252157.3972519008</v>
      </c>
      <c r="N452" s="17">
        <v>39591.48618075801</v>
      </c>
      <c r="O452" s="17">
        <v>291748.8834326588</v>
      </c>
      <c r="P452" s="17">
        <v>0</v>
      </c>
      <c r="Q452" s="17">
        <v>0</v>
      </c>
      <c r="R452" s="17">
        <v>291748.8834326588</v>
      </c>
    </row>
    <row r="453" spans="1:18" ht="15" customHeight="1" outlineLevel="2">
      <c r="A453" s="4" t="s">
        <v>260</v>
      </c>
      <c r="B453" s="16" t="s">
        <v>330</v>
      </c>
      <c r="C453" s="17">
        <v>352813.0302122537</v>
      </c>
      <c r="D453" s="17">
        <v>60542.383282753406</v>
      </c>
      <c r="E453" s="17">
        <v>67740.09541379265</v>
      </c>
      <c r="F453" s="17">
        <v>65591.26066920736</v>
      </c>
      <c r="G453" s="17">
        <v>73988.93559306614</v>
      </c>
      <c r="H453" s="17">
        <v>73988.93559306614</v>
      </c>
      <c r="I453" s="16" t="s">
        <v>40</v>
      </c>
      <c r="J453" s="17">
        <v>68925.58069677123</v>
      </c>
      <c r="K453" s="17">
        <f t="shared" si="22"/>
        <v>5063.3548962949135</v>
      </c>
      <c r="L453" s="18">
        <f t="shared" si="23"/>
        <v>0.06843394699097989</v>
      </c>
      <c r="M453" s="17">
        <v>351592.53606981447</v>
      </c>
      <c r="N453" s="17">
        <v>68421.849142678</v>
      </c>
      <c r="O453" s="17">
        <v>420014.38521249243</v>
      </c>
      <c r="P453" s="17">
        <v>0</v>
      </c>
      <c r="Q453" s="17">
        <v>-42416</v>
      </c>
      <c r="R453" s="17">
        <v>377598.38521249243</v>
      </c>
    </row>
    <row r="454" spans="1:18" ht="15" customHeight="1" outlineLevel="2">
      <c r="A454" s="4" t="s">
        <v>260</v>
      </c>
      <c r="B454" s="16" t="s">
        <v>331</v>
      </c>
      <c r="C454" s="17">
        <v>0</v>
      </c>
      <c r="D454" s="17">
        <v>25435.277674648263</v>
      </c>
      <c r="E454" s="17">
        <v>25382.368546721358</v>
      </c>
      <c r="F454" s="17">
        <v>21309.54310108103</v>
      </c>
      <c r="G454" s="17">
        <v>21438.989482665045</v>
      </c>
      <c r="H454" s="17">
        <v>25382.368546721358</v>
      </c>
      <c r="I454" s="16" t="s">
        <v>19</v>
      </c>
      <c r="J454" s="17">
        <v>23645.352883089516</v>
      </c>
      <c r="K454" s="17">
        <f t="shared" si="22"/>
        <v>1737.0156636318425</v>
      </c>
      <c r="L454" s="18">
        <f t="shared" si="23"/>
        <v>0.06843394699097981</v>
      </c>
      <c r="M454" s="17">
        <v>0</v>
      </c>
      <c r="N454" s="17">
        <v>48659.720199999996</v>
      </c>
      <c r="O454" s="17">
        <v>48659.720199999996</v>
      </c>
      <c r="P454" s="17">
        <v>0</v>
      </c>
      <c r="Q454" s="17">
        <v>0</v>
      </c>
      <c r="R454" s="17">
        <v>48659.720199999996</v>
      </c>
    </row>
    <row r="455" spans="1:18" ht="15" customHeight="1" outlineLevel="2">
      <c r="A455" s="4" t="s">
        <v>260</v>
      </c>
      <c r="B455" s="16" t="s">
        <v>452</v>
      </c>
      <c r="C455" s="17">
        <v>0</v>
      </c>
      <c r="D455" s="17">
        <v>55365.20805519739</v>
      </c>
      <c r="E455" s="17">
        <v>56124.88390496162</v>
      </c>
      <c r="F455" s="17">
        <v>41363.846486247414</v>
      </c>
      <c r="G455" s="17">
        <v>42274.05885006819</v>
      </c>
      <c r="H455" s="17">
        <v>56124.88390496162</v>
      </c>
      <c r="I455" s="16" t="s">
        <v>19</v>
      </c>
      <c r="J455" s="17">
        <v>52284.03657493458</v>
      </c>
      <c r="K455" s="17">
        <f t="shared" si="22"/>
        <v>3840.8473300270416</v>
      </c>
      <c r="L455" s="18">
        <f t="shared" si="23"/>
        <v>0.06843394699097985</v>
      </c>
      <c r="M455" s="17">
        <v>0</v>
      </c>
      <c r="N455" s="17">
        <v>51924.327108887315</v>
      </c>
      <c r="O455" s="17">
        <v>51924.327108887315</v>
      </c>
      <c r="P455" s="17">
        <v>0</v>
      </c>
      <c r="Q455" s="17">
        <v>-6138</v>
      </c>
      <c r="R455" s="17">
        <v>45786.327108887315</v>
      </c>
    </row>
    <row r="456" spans="1:18" ht="15" customHeight="1" outlineLevel="2">
      <c r="A456" s="4" t="s">
        <v>260</v>
      </c>
      <c r="B456" s="16" t="s">
        <v>332</v>
      </c>
      <c r="C456" s="17">
        <v>0</v>
      </c>
      <c r="D456" s="17">
        <v>15777.592383887644</v>
      </c>
      <c r="E456" s="17">
        <v>18855.483851560497</v>
      </c>
      <c r="F456" s="17">
        <v>20529.9450390185</v>
      </c>
      <c r="G456" s="17">
        <v>24735.417601415294</v>
      </c>
      <c r="H456" s="17">
        <v>24735.417601415294</v>
      </c>
      <c r="I456" s="16" t="s">
        <v>40</v>
      </c>
      <c r="J456" s="17">
        <v>23042.675344480293</v>
      </c>
      <c r="K456" s="17">
        <f t="shared" si="22"/>
        <v>1692.742256935002</v>
      </c>
      <c r="L456" s="18">
        <f t="shared" si="23"/>
        <v>0.06843394699097975</v>
      </c>
      <c r="M456" s="17">
        <v>0</v>
      </c>
      <c r="N456" s="17">
        <v>48659.720199999996</v>
      </c>
      <c r="O456" s="17">
        <v>48659.720199999996</v>
      </c>
      <c r="P456" s="17">
        <v>0</v>
      </c>
      <c r="Q456" s="17">
        <v>0</v>
      </c>
      <c r="R456" s="17">
        <v>48659.720199999996</v>
      </c>
    </row>
    <row r="457" spans="1:18" ht="15" customHeight="1" outlineLevel="2">
      <c r="A457" s="4" t="s">
        <v>260</v>
      </c>
      <c r="B457" s="16" t="s">
        <v>333</v>
      </c>
      <c r="C457" s="17">
        <v>0</v>
      </c>
      <c r="D457" s="17">
        <v>148386.73483104908</v>
      </c>
      <c r="E457" s="17">
        <v>174578.69168644867</v>
      </c>
      <c r="F457" s="17">
        <v>127378.97717391026</v>
      </c>
      <c r="G457" s="17">
        <v>151087.46129603786</v>
      </c>
      <c r="H457" s="17">
        <v>174578.69168644867</v>
      </c>
      <c r="I457" s="16" t="s">
        <v>19</v>
      </c>
      <c r="J457" s="17">
        <v>162631.58275382363</v>
      </c>
      <c r="K457" s="17">
        <f aca="true" t="shared" si="24" ref="K457:K520">H457-J457</f>
        <v>11947.108932625037</v>
      </c>
      <c r="L457" s="18">
        <f aca="true" t="shared" si="25" ref="L457:L520">(K457/H457)</f>
        <v>0.06843394699097981</v>
      </c>
      <c r="M457" s="17">
        <v>0</v>
      </c>
      <c r="N457" s="17">
        <v>160171.68596522982</v>
      </c>
      <c r="O457" s="17">
        <v>160171.68596522982</v>
      </c>
      <c r="P457" s="17">
        <v>0</v>
      </c>
      <c r="Q457" s="17">
        <v>0</v>
      </c>
      <c r="R457" s="17">
        <v>160171.68596522982</v>
      </c>
    </row>
    <row r="458" spans="1:18" ht="15" customHeight="1" outlineLevel="2">
      <c r="A458" s="4" t="s">
        <v>260</v>
      </c>
      <c r="B458" s="16" t="s">
        <v>334</v>
      </c>
      <c r="C458" s="17">
        <v>316613.04912476504</v>
      </c>
      <c r="D458" s="17">
        <v>515665.36385451554</v>
      </c>
      <c r="E458" s="17">
        <v>604457.5101680818</v>
      </c>
      <c r="F458" s="17">
        <v>492623.6045100673</v>
      </c>
      <c r="G458" s="17">
        <v>582166.9469890703</v>
      </c>
      <c r="H458" s="17">
        <v>604457.5101680818</v>
      </c>
      <c r="I458" s="16" t="s">
        <v>19</v>
      </c>
      <c r="J458" s="17">
        <v>563092.0969589397</v>
      </c>
      <c r="K458" s="17">
        <f t="shared" si="24"/>
        <v>41365.41320914216</v>
      </c>
      <c r="L458" s="18">
        <f t="shared" si="25"/>
        <v>0.06843394699097982</v>
      </c>
      <c r="M458" s="17">
        <v>315150.5711189937</v>
      </c>
      <c r="N458" s="17">
        <v>553764.620845566</v>
      </c>
      <c r="O458" s="17">
        <v>868915.1919645598</v>
      </c>
      <c r="P458" s="17">
        <v>0</v>
      </c>
      <c r="Q458" s="17">
        <v>0</v>
      </c>
      <c r="R458" s="17">
        <v>868915.1919645598</v>
      </c>
    </row>
    <row r="459" spans="1:18" ht="15" customHeight="1" outlineLevel="2">
      <c r="A459" s="4" t="s">
        <v>260</v>
      </c>
      <c r="B459" s="16" t="s">
        <v>335</v>
      </c>
      <c r="C459" s="17">
        <v>0</v>
      </c>
      <c r="D459" s="17">
        <v>7173.674648066865</v>
      </c>
      <c r="E459" s="17">
        <v>7158.752347059753</v>
      </c>
      <c r="F459" s="17">
        <v>16441.152287926616</v>
      </c>
      <c r="G459" s="17">
        <v>16541.02527265691</v>
      </c>
      <c r="H459" s="17">
        <v>16541.02527265691</v>
      </c>
      <c r="I459" s="16" t="s">
        <v>40</v>
      </c>
      <c r="J459" s="17">
        <v>15409.057625971449</v>
      </c>
      <c r="K459" s="17">
        <f t="shared" si="24"/>
        <v>1131.9676466854598</v>
      </c>
      <c r="L459" s="18">
        <f t="shared" si="25"/>
        <v>0.06843394699097978</v>
      </c>
      <c r="M459" s="17">
        <v>0</v>
      </c>
      <c r="N459" s="17">
        <v>48659.720199999996</v>
      </c>
      <c r="O459" s="17">
        <v>48659.720199999996</v>
      </c>
      <c r="P459" s="17">
        <v>0</v>
      </c>
      <c r="Q459" s="17">
        <v>0</v>
      </c>
      <c r="R459" s="17">
        <v>48659.720199999996</v>
      </c>
    </row>
    <row r="460" spans="1:18" ht="15" customHeight="1" outlineLevel="2">
      <c r="A460" s="4" t="s">
        <v>260</v>
      </c>
      <c r="B460" s="16" t="s">
        <v>336</v>
      </c>
      <c r="C460" s="17">
        <v>190442.07154684304</v>
      </c>
      <c r="D460" s="17">
        <v>25817.54710946443</v>
      </c>
      <c r="E460" s="17">
        <v>25763.842804748503</v>
      </c>
      <c r="F460" s="17">
        <v>22171.653676931324</v>
      </c>
      <c r="G460" s="17">
        <v>22306.337012402135</v>
      </c>
      <c r="H460" s="17">
        <v>25763.842804748503</v>
      </c>
      <c r="I460" s="16" t="s">
        <v>19</v>
      </c>
      <c r="J460" s="17">
        <v>24000.721351964406</v>
      </c>
      <c r="K460" s="17">
        <f t="shared" si="24"/>
        <v>1763.1214527840966</v>
      </c>
      <c r="L460" s="18">
        <f t="shared" si="25"/>
        <v>0.06843394699097985</v>
      </c>
      <c r="M460" s="17">
        <v>190442.07154684304</v>
      </c>
      <c r="N460" s="17">
        <v>48659.720199999996</v>
      </c>
      <c r="O460" s="17">
        <v>239101.79174684302</v>
      </c>
      <c r="P460" s="17">
        <v>3667.3333</v>
      </c>
      <c r="Q460" s="17">
        <v>0</v>
      </c>
      <c r="R460" s="17">
        <v>242769.12504684302</v>
      </c>
    </row>
    <row r="461" spans="1:18" ht="15" customHeight="1" outlineLevel="2">
      <c r="A461" s="4" t="s">
        <v>260</v>
      </c>
      <c r="B461" s="16" t="s">
        <v>469</v>
      </c>
      <c r="C461" s="17">
        <v>1861891.0368869128</v>
      </c>
      <c r="D461" s="17">
        <v>539850.34570222</v>
      </c>
      <c r="E461" s="17">
        <v>481756.11202909326</v>
      </c>
      <c r="F461" s="17">
        <v>473255.54135441664</v>
      </c>
      <c r="G461" s="17">
        <v>425778.83354893856</v>
      </c>
      <c r="H461" s="17">
        <v>481756.11202909326</v>
      </c>
      <c r="I461" s="16" t="s">
        <v>19</v>
      </c>
      <c r="J461" s="17">
        <v>448787.63979591377</v>
      </c>
      <c r="K461" s="17">
        <f t="shared" si="24"/>
        <v>32968.47223317949</v>
      </c>
      <c r="L461" s="18">
        <f t="shared" si="25"/>
        <v>0.0684339469909798</v>
      </c>
      <c r="M461" s="17">
        <v>1860928.3549168573</v>
      </c>
      <c r="N461" s="17">
        <v>443302.1484836724</v>
      </c>
      <c r="O461" s="17">
        <v>2304230.5034005297</v>
      </c>
      <c r="P461" s="17">
        <v>130497</v>
      </c>
      <c r="Q461" s="17">
        <v>0</v>
      </c>
      <c r="R461" s="17">
        <v>2434727.5034005297</v>
      </c>
    </row>
    <row r="462" spans="1:18" ht="15" customHeight="1" outlineLevel="2">
      <c r="A462" s="4" t="s">
        <v>260</v>
      </c>
      <c r="B462" s="16" t="s">
        <v>337</v>
      </c>
      <c r="C462" s="17">
        <v>0</v>
      </c>
      <c r="D462" s="17">
        <v>45113.915717864744</v>
      </c>
      <c r="E462" s="17">
        <v>52882.05700867421</v>
      </c>
      <c r="F462" s="17">
        <v>38726.94177814854</v>
      </c>
      <c r="G462" s="17">
        <v>45766.2711546894</v>
      </c>
      <c r="H462" s="17">
        <v>52882.05700867421</v>
      </c>
      <c r="I462" s="16" t="s">
        <v>19</v>
      </c>
      <c r="J462" s="17">
        <v>49263.12912256862</v>
      </c>
      <c r="K462" s="17">
        <f t="shared" si="24"/>
        <v>3618.9278861055864</v>
      </c>
      <c r="L462" s="18">
        <f t="shared" si="25"/>
        <v>0.06843394699097988</v>
      </c>
      <c r="M462" s="17">
        <v>0</v>
      </c>
      <c r="N462" s="17">
        <v>48960.915013271384</v>
      </c>
      <c r="O462" s="17">
        <v>48960.915013271384</v>
      </c>
      <c r="P462" s="17">
        <v>0</v>
      </c>
      <c r="Q462" s="17">
        <v>0</v>
      </c>
      <c r="R462" s="17">
        <v>48960.915013271384</v>
      </c>
    </row>
    <row r="463" spans="1:18" ht="15" customHeight="1" outlineLevel="2">
      <c r="A463" s="4" t="s">
        <v>260</v>
      </c>
      <c r="B463" s="16" t="s">
        <v>453</v>
      </c>
      <c r="C463" s="17">
        <v>316990.0161205091</v>
      </c>
      <c r="D463" s="17">
        <v>39640.37753647179</v>
      </c>
      <c r="E463" s="17">
        <v>41358.13667181031</v>
      </c>
      <c r="F463" s="17">
        <v>35195.14679818705</v>
      </c>
      <c r="G463" s="17">
        <v>37020.346009249515</v>
      </c>
      <c r="H463" s="17">
        <v>41358.13667181031</v>
      </c>
      <c r="I463" s="16" t="s">
        <v>19</v>
      </c>
      <c r="J463" s="17">
        <v>38527.83613916594</v>
      </c>
      <c r="K463" s="17">
        <f t="shared" si="24"/>
        <v>2830.300532644367</v>
      </c>
      <c r="L463" s="18">
        <f t="shared" si="25"/>
        <v>0.06843394699097986</v>
      </c>
      <c r="M463" s="17">
        <v>315096.07950989093</v>
      </c>
      <c r="N463" s="17">
        <v>38429.941264942725</v>
      </c>
      <c r="O463" s="17">
        <v>353526.0207748336</v>
      </c>
      <c r="P463" s="17">
        <v>0</v>
      </c>
      <c r="Q463" s="17">
        <v>0</v>
      </c>
      <c r="R463" s="17">
        <v>353526.0207748336</v>
      </c>
    </row>
    <row r="464" spans="1:18" ht="15" customHeight="1" outlineLevel="2">
      <c r="A464" s="4" t="s">
        <v>260</v>
      </c>
      <c r="B464" s="16" t="s">
        <v>338</v>
      </c>
      <c r="C464" s="17">
        <v>333686.57765868853</v>
      </c>
      <c r="D464" s="17">
        <v>611131.830098888</v>
      </c>
      <c r="E464" s="17">
        <v>701884.6355311859</v>
      </c>
      <c r="F464" s="17">
        <v>624802.2022557361</v>
      </c>
      <c r="G464" s="17">
        <v>723448.9553791584</v>
      </c>
      <c r="H464" s="17">
        <v>723448.9553791584</v>
      </c>
      <c r="I464" s="16" t="s">
        <v>40</v>
      </c>
      <c r="J464" s="17">
        <v>673940.4879160613</v>
      </c>
      <c r="K464" s="17">
        <f t="shared" si="24"/>
        <v>49508.46746309707</v>
      </c>
      <c r="L464" s="18">
        <f t="shared" si="25"/>
        <v>0.06843394699097985</v>
      </c>
      <c r="M464" s="17">
        <v>332087.9403035822</v>
      </c>
      <c r="N464" s="17">
        <v>662537.2801014332</v>
      </c>
      <c r="O464" s="17">
        <v>994625.2204050153</v>
      </c>
      <c r="P464" s="17">
        <v>0</v>
      </c>
      <c r="Q464" s="17">
        <v>0</v>
      </c>
      <c r="R464" s="17">
        <v>994625.2204050153</v>
      </c>
    </row>
    <row r="465" spans="1:18" ht="15" customHeight="1" outlineLevel="2">
      <c r="A465" s="4" t="s">
        <v>260</v>
      </c>
      <c r="B465" s="16" t="s">
        <v>339</v>
      </c>
      <c r="C465" s="17">
        <v>348488.1351759271</v>
      </c>
      <c r="D465" s="17">
        <v>71346.8149126684</v>
      </c>
      <c r="E465" s="17">
        <v>72169.87771977363</v>
      </c>
      <c r="F465" s="17">
        <v>66091.16848543451</v>
      </c>
      <c r="G465" s="17">
        <v>67399.91057305029</v>
      </c>
      <c r="H465" s="17">
        <v>72169.87771977363</v>
      </c>
      <c r="I465" s="16" t="s">
        <v>19</v>
      </c>
      <c r="J465" s="17">
        <v>67231.00813355314</v>
      </c>
      <c r="K465" s="17">
        <f t="shared" si="24"/>
        <v>4938.869586220491</v>
      </c>
      <c r="L465" s="18">
        <f t="shared" si="25"/>
        <v>0.06843394699097992</v>
      </c>
      <c r="M465" s="17">
        <v>348204.1407988485</v>
      </c>
      <c r="N465" s="17">
        <v>66932.46180624147</v>
      </c>
      <c r="O465" s="17">
        <v>415136.60260508995</v>
      </c>
      <c r="P465" s="17">
        <v>0</v>
      </c>
      <c r="Q465" s="17">
        <v>0</v>
      </c>
      <c r="R465" s="17">
        <v>415136.60260508995</v>
      </c>
    </row>
    <row r="466" spans="1:18" ht="15" customHeight="1" outlineLevel="2">
      <c r="A466" s="4" t="s">
        <v>260</v>
      </c>
      <c r="B466" s="16" t="s">
        <v>470</v>
      </c>
      <c r="C466" s="17">
        <v>511886.0695205885</v>
      </c>
      <c r="D466" s="17">
        <v>184437.65921759777</v>
      </c>
      <c r="E466" s="17">
        <v>170967.07883791634</v>
      </c>
      <c r="F466" s="17">
        <v>178982.5036513251</v>
      </c>
      <c r="G466" s="17">
        <v>167266.11850841704</v>
      </c>
      <c r="H466" s="17">
        <v>170967.07883791634</v>
      </c>
      <c r="I466" s="16" t="s">
        <v>19</v>
      </c>
      <c r="J466" s="17">
        <v>159267.1268275197</v>
      </c>
      <c r="K466" s="17">
        <f t="shared" si="24"/>
        <v>11699.952010396635</v>
      </c>
      <c r="L466" s="18">
        <f t="shared" si="25"/>
        <v>0.06843394699097982</v>
      </c>
      <c r="M466" s="17">
        <v>510337.0484144561</v>
      </c>
      <c r="N466" s="17">
        <v>157336.602141858</v>
      </c>
      <c r="O466" s="17">
        <v>667673.650556314</v>
      </c>
      <c r="P466" s="17">
        <v>236556.6667</v>
      </c>
      <c r="Q466" s="17">
        <v>0</v>
      </c>
      <c r="R466" s="17">
        <v>904230.317256314</v>
      </c>
    </row>
    <row r="467" spans="1:18" ht="15" customHeight="1" outlineLevel="2">
      <c r="A467" s="4" t="s">
        <v>260</v>
      </c>
      <c r="B467" s="16" t="s">
        <v>270</v>
      </c>
      <c r="C467" s="17">
        <v>32137143.426114045</v>
      </c>
      <c r="D467" s="17">
        <v>54804264.317991205</v>
      </c>
      <c r="E467" s="17">
        <v>52635049.51914785</v>
      </c>
      <c r="F467" s="17">
        <v>47882091.312279105</v>
      </c>
      <c r="G467" s="17">
        <v>46362655.69008271</v>
      </c>
      <c r="H467" s="17">
        <v>52635049.51914785</v>
      </c>
      <c r="I467" s="16" t="s">
        <v>19</v>
      </c>
      <c r="J467" s="17">
        <v>49033025.330486886</v>
      </c>
      <c r="K467" s="17">
        <f t="shared" si="24"/>
        <v>3602024.1886609644</v>
      </c>
      <c r="L467" s="18">
        <f t="shared" si="25"/>
        <v>0.06843394699097986</v>
      </c>
      <c r="M467" s="17">
        <v>32003437.00342826</v>
      </c>
      <c r="N467" s="17">
        <v>48188231.78085732</v>
      </c>
      <c r="O467" s="17">
        <v>80191668.78428559</v>
      </c>
      <c r="P467" s="17">
        <v>0</v>
      </c>
      <c r="Q467" s="17">
        <v>-6165842</v>
      </c>
      <c r="R467" s="17">
        <v>74025826.78428559</v>
      </c>
    </row>
    <row r="468" spans="1:18" ht="15" customHeight="1" outlineLevel="2">
      <c r="A468" s="4" t="s">
        <v>260</v>
      </c>
      <c r="B468" s="16" t="s">
        <v>340</v>
      </c>
      <c r="C468" s="17">
        <v>0</v>
      </c>
      <c r="D468" s="17">
        <v>1046617.6990087653</v>
      </c>
      <c r="E468" s="17">
        <v>1195841.3914926238</v>
      </c>
      <c r="F468" s="17">
        <v>848125.3211482568</v>
      </c>
      <c r="G468" s="17">
        <v>976967.3431254544</v>
      </c>
      <c r="H468" s="17">
        <v>1195841.3914926238</v>
      </c>
      <c r="I468" s="16" t="s">
        <v>19</v>
      </c>
      <c r="J468" s="17">
        <v>1114005.245097598</v>
      </c>
      <c r="K468" s="17">
        <f t="shared" si="24"/>
        <v>81836.14639502577</v>
      </c>
      <c r="L468" s="18">
        <f t="shared" si="25"/>
        <v>0.06843394699097982</v>
      </c>
      <c r="M468" s="17">
        <v>0</v>
      </c>
      <c r="N468" s="17">
        <v>1093438.3493421222</v>
      </c>
      <c r="O468" s="17">
        <v>1093438.3493421222</v>
      </c>
      <c r="P468" s="17">
        <v>0</v>
      </c>
      <c r="Q468" s="17">
        <v>0</v>
      </c>
      <c r="R468" s="17">
        <v>1093438.3493421222</v>
      </c>
    </row>
    <row r="469" spans="1:18" ht="15" customHeight="1" outlineLevel="2">
      <c r="A469" s="4" t="s">
        <v>260</v>
      </c>
      <c r="B469" s="16" t="s">
        <v>475</v>
      </c>
      <c r="C469" s="17">
        <v>228487.21005333343</v>
      </c>
      <c r="D469" s="17">
        <v>266688.8899392513</v>
      </c>
      <c r="E469" s="17">
        <v>240295.27946301093</v>
      </c>
      <c r="F469" s="17">
        <v>314497.5530444035</v>
      </c>
      <c r="G469" s="17">
        <v>285688.0646263879</v>
      </c>
      <c r="H469" s="17">
        <v>285688.0646263879</v>
      </c>
      <c r="I469" s="16" t="s">
        <v>40</v>
      </c>
      <c r="J469" s="17">
        <v>266137.30275579006</v>
      </c>
      <c r="K469" s="17">
        <f t="shared" si="24"/>
        <v>19550.76187059784</v>
      </c>
      <c r="L469" s="18">
        <f t="shared" si="25"/>
        <v>0.0684339469909798</v>
      </c>
      <c r="M469" s="17">
        <v>228206.1616553238</v>
      </c>
      <c r="N469" s="17">
        <v>262956.62547551584</v>
      </c>
      <c r="O469" s="17">
        <v>491162.78713083966</v>
      </c>
      <c r="P469" s="17">
        <v>145040</v>
      </c>
      <c r="Q469" s="17">
        <v>0</v>
      </c>
      <c r="R469" s="17">
        <v>636202.7871308397</v>
      </c>
    </row>
    <row r="470" spans="1:18" ht="15" customHeight="1" outlineLevel="2">
      <c r="A470" s="4" t="s">
        <v>260</v>
      </c>
      <c r="B470" s="16" t="s">
        <v>291</v>
      </c>
      <c r="C470" s="17">
        <v>697020.3038657102</v>
      </c>
      <c r="D470" s="17">
        <v>831227.0713360322</v>
      </c>
      <c r="E470" s="17">
        <v>930049.2988499583</v>
      </c>
      <c r="F470" s="17">
        <v>692882.9414929507</v>
      </c>
      <c r="G470" s="17">
        <v>781593.0172496815</v>
      </c>
      <c r="H470" s="17">
        <v>930049.2988499583</v>
      </c>
      <c r="I470" s="16" t="s">
        <v>19</v>
      </c>
      <c r="J470" s="17">
        <v>866402.3544334624</v>
      </c>
      <c r="K470" s="17">
        <f t="shared" si="24"/>
        <v>63646.94441649597</v>
      </c>
      <c r="L470" s="18">
        <f t="shared" si="25"/>
        <v>0.0684339469909798</v>
      </c>
      <c r="M470" s="17">
        <v>694566.6950180344</v>
      </c>
      <c r="N470" s="17">
        <v>852648.2694157149</v>
      </c>
      <c r="O470" s="17">
        <v>1547214.9644337492</v>
      </c>
      <c r="P470" s="17">
        <v>0</v>
      </c>
      <c r="Q470" s="17">
        <v>0</v>
      </c>
      <c r="R470" s="17">
        <v>1547214.9644337492</v>
      </c>
    </row>
    <row r="471" spans="1:18" ht="15" customHeight="1" outlineLevel="2">
      <c r="A471" s="4" t="s">
        <v>260</v>
      </c>
      <c r="B471" s="16" t="s">
        <v>341</v>
      </c>
      <c r="C471" s="17">
        <v>200453.53811493248</v>
      </c>
      <c r="D471" s="17">
        <v>190943.35298313465</v>
      </c>
      <c r="E471" s="17">
        <v>190546.38281165806</v>
      </c>
      <c r="F471" s="17">
        <v>162637.53480011338</v>
      </c>
      <c r="G471" s="17">
        <v>163625.67747949302</v>
      </c>
      <c r="H471" s="17">
        <v>190546.38281165806</v>
      </c>
      <c r="I471" s="16" t="s">
        <v>19</v>
      </c>
      <c r="J471" s="17">
        <v>177506.5417510021</v>
      </c>
      <c r="K471" s="17">
        <f t="shared" si="24"/>
        <v>13039.841060655948</v>
      </c>
      <c r="L471" s="18">
        <f t="shared" si="25"/>
        <v>0.06843394699097978</v>
      </c>
      <c r="M471" s="17">
        <v>200381.49240078812</v>
      </c>
      <c r="N471" s="17">
        <v>175750.79257345165</v>
      </c>
      <c r="O471" s="17">
        <v>376132.28497423977</v>
      </c>
      <c r="P471" s="17">
        <v>0</v>
      </c>
      <c r="Q471" s="17">
        <v>0</v>
      </c>
      <c r="R471" s="17">
        <v>376132.28497423977</v>
      </c>
    </row>
    <row r="472" spans="1:18" ht="15" customHeight="1" outlineLevel="2">
      <c r="A472" s="4" t="s">
        <v>260</v>
      </c>
      <c r="B472" s="16" t="s">
        <v>272</v>
      </c>
      <c r="C472" s="17">
        <v>3954527.9877603883</v>
      </c>
      <c r="D472" s="17">
        <v>572097.6183496955</v>
      </c>
      <c r="E472" s="17">
        <v>526925.6870446141</v>
      </c>
      <c r="F472" s="17">
        <v>1108963.4126013208</v>
      </c>
      <c r="G472" s="17">
        <v>1029748.004959457</v>
      </c>
      <c r="H472" s="17">
        <v>1029748.004959457</v>
      </c>
      <c r="I472" s="16" t="s">
        <v>40</v>
      </c>
      <c r="J472" s="17">
        <v>959278.2845739942</v>
      </c>
      <c r="K472" s="17">
        <f t="shared" si="24"/>
        <v>70469.72038546274</v>
      </c>
      <c r="L472" s="18">
        <f t="shared" si="25"/>
        <v>0.06843394699097986</v>
      </c>
      <c r="M472" s="17">
        <v>3946304.5641016997</v>
      </c>
      <c r="N472" s="17">
        <v>945346.265520422</v>
      </c>
      <c r="O472" s="17">
        <v>4891650.8296221215</v>
      </c>
      <c r="P472" s="17">
        <v>0</v>
      </c>
      <c r="Q472" s="17">
        <v>0</v>
      </c>
      <c r="R472" s="17">
        <v>4891650.8296221215</v>
      </c>
    </row>
    <row r="473" spans="1:18" ht="15" customHeight="1" outlineLevel="2">
      <c r="A473" s="4" t="s">
        <v>260</v>
      </c>
      <c r="B473" s="16" t="s">
        <v>342</v>
      </c>
      <c r="C473" s="17">
        <v>0</v>
      </c>
      <c r="D473" s="17">
        <v>165684.26876079052</v>
      </c>
      <c r="E473" s="17">
        <v>189307.04754084448</v>
      </c>
      <c r="F473" s="17">
        <v>147104.48752604538</v>
      </c>
      <c r="G473" s="17">
        <v>169451.7033704147</v>
      </c>
      <c r="H473" s="17">
        <v>189307.04754084448</v>
      </c>
      <c r="I473" s="16" t="s">
        <v>19</v>
      </c>
      <c r="J473" s="17">
        <v>176352.01908441543</v>
      </c>
      <c r="K473" s="17">
        <f t="shared" si="24"/>
        <v>12955.028456429049</v>
      </c>
      <c r="L473" s="18">
        <f t="shared" si="25"/>
        <v>0.06843394699097982</v>
      </c>
      <c r="M473" s="17">
        <v>0</v>
      </c>
      <c r="N473" s="17">
        <v>173630.98838356763</v>
      </c>
      <c r="O473" s="17">
        <v>173630.98838356763</v>
      </c>
      <c r="P473" s="17">
        <v>0</v>
      </c>
      <c r="Q473" s="17">
        <v>0</v>
      </c>
      <c r="R473" s="17">
        <v>173630.98838356763</v>
      </c>
    </row>
    <row r="474" spans="1:18" ht="15" customHeight="1" outlineLevel="2">
      <c r="A474" s="4" t="s">
        <v>260</v>
      </c>
      <c r="B474" s="16" t="s">
        <v>343</v>
      </c>
      <c r="C474" s="17">
        <v>48287.965189110764</v>
      </c>
      <c r="D474" s="17">
        <v>31740.72650332046</v>
      </c>
      <c r="E474" s="17">
        <v>31674.70111210836</v>
      </c>
      <c r="F474" s="17">
        <v>28766.964383419687</v>
      </c>
      <c r="G474" s="17">
        <v>28941.71141722169</v>
      </c>
      <c r="H474" s="17">
        <v>31674.70111210836</v>
      </c>
      <c r="I474" s="16" t="s">
        <v>19</v>
      </c>
      <c r="J474" s="17">
        <v>29507.076295247207</v>
      </c>
      <c r="K474" s="17">
        <f t="shared" si="24"/>
        <v>2167.624816861153</v>
      </c>
      <c r="L474" s="18">
        <f t="shared" si="25"/>
        <v>0.06843394699097981</v>
      </c>
      <c r="M474" s="17">
        <v>48287.965189110764</v>
      </c>
      <c r="N474" s="17">
        <v>48659.720199999996</v>
      </c>
      <c r="O474" s="17">
        <v>96947.68538911076</v>
      </c>
      <c r="P474" s="17">
        <v>0</v>
      </c>
      <c r="Q474" s="17">
        <v>-19607</v>
      </c>
      <c r="R474" s="17">
        <v>77340.68538911076</v>
      </c>
    </row>
    <row r="475" spans="1:18" ht="15" customHeight="1" outlineLevel="2">
      <c r="A475" s="4" t="s">
        <v>260</v>
      </c>
      <c r="B475" s="16" t="s">
        <v>344</v>
      </c>
      <c r="C475" s="17">
        <v>0</v>
      </c>
      <c r="D475" s="17">
        <v>95209.40009398712</v>
      </c>
      <c r="E475" s="17">
        <v>97294.70824943883</v>
      </c>
      <c r="F475" s="17">
        <v>81160.56986578646</v>
      </c>
      <c r="G475" s="17">
        <v>83615.9233163</v>
      </c>
      <c r="H475" s="17">
        <v>97294.70824943883</v>
      </c>
      <c r="I475" s="16" t="s">
        <v>19</v>
      </c>
      <c r="J475" s="17">
        <v>90636.44734259389</v>
      </c>
      <c r="K475" s="17">
        <f t="shared" si="24"/>
        <v>6658.260906844938</v>
      </c>
      <c r="L475" s="18">
        <f t="shared" si="25"/>
        <v>0.06843394699097977</v>
      </c>
      <c r="M475" s="17">
        <v>0</v>
      </c>
      <c r="N475" s="17">
        <v>89546.79643541337</v>
      </c>
      <c r="O475" s="17">
        <v>89546.79643541337</v>
      </c>
      <c r="P475" s="17">
        <v>0</v>
      </c>
      <c r="Q475" s="17">
        <v>0</v>
      </c>
      <c r="R475" s="17">
        <v>89546.79643541337</v>
      </c>
    </row>
    <row r="476" spans="1:18" ht="15" customHeight="1" outlineLevel="2">
      <c r="A476" s="4" t="s">
        <v>260</v>
      </c>
      <c r="B476" s="16" t="s">
        <v>345</v>
      </c>
      <c r="C476" s="17">
        <v>133818.61063814</v>
      </c>
      <c r="D476" s="17">
        <v>769918.7364835447</v>
      </c>
      <c r="E476" s="17">
        <v>879691.4996227424</v>
      </c>
      <c r="F476" s="17">
        <v>623975.3010392102</v>
      </c>
      <c r="G476" s="17">
        <v>718765.8201347592</v>
      </c>
      <c r="H476" s="17">
        <v>879691.4996227424</v>
      </c>
      <c r="I476" s="16" t="s">
        <v>19</v>
      </c>
      <c r="J476" s="17">
        <v>819490.7381691441</v>
      </c>
      <c r="K476" s="17">
        <f t="shared" si="24"/>
        <v>60200.76145359827</v>
      </c>
      <c r="L476" s="18">
        <f t="shared" si="25"/>
        <v>0.0684339469909798</v>
      </c>
      <c r="M476" s="17">
        <v>133105.11204475097</v>
      </c>
      <c r="N476" s="17">
        <v>805049.5386187099</v>
      </c>
      <c r="O476" s="17">
        <v>938154.650663461</v>
      </c>
      <c r="P476" s="17">
        <v>49510</v>
      </c>
      <c r="Q476" s="17">
        <v>0</v>
      </c>
      <c r="R476" s="17">
        <v>987664.650663461</v>
      </c>
    </row>
    <row r="477" spans="1:18" ht="15" customHeight="1" outlineLevel="2">
      <c r="A477" s="4" t="s">
        <v>260</v>
      </c>
      <c r="B477" s="16" t="s">
        <v>471</v>
      </c>
      <c r="C477" s="17">
        <v>54276.36560541051</v>
      </c>
      <c r="D477" s="17">
        <v>59450.074216156754</v>
      </c>
      <c r="E477" s="17">
        <v>53566.43166170971</v>
      </c>
      <c r="F477" s="17">
        <v>56130.996087924264</v>
      </c>
      <c r="G477" s="17">
        <v>50989.12688724906</v>
      </c>
      <c r="H477" s="17">
        <v>53566.43166170971</v>
      </c>
      <c r="I477" s="16" t="s">
        <v>19</v>
      </c>
      <c r="J477" s="17">
        <v>49900.66931687632</v>
      </c>
      <c r="K477" s="17">
        <f t="shared" si="24"/>
        <v>3665.7623448333834</v>
      </c>
      <c r="L477" s="18">
        <f t="shared" si="25"/>
        <v>0.0684339469909798</v>
      </c>
      <c r="M477" s="17">
        <v>54213.433375376924</v>
      </c>
      <c r="N477" s="17">
        <v>49826.52813819674</v>
      </c>
      <c r="O477" s="17">
        <v>104039.96151357367</v>
      </c>
      <c r="P477" s="17">
        <v>0</v>
      </c>
      <c r="Q477" s="17">
        <v>0</v>
      </c>
      <c r="R477" s="17">
        <v>104039.96151357367</v>
      </c>
    </row>
    <row r="478" spans="1:18" ht="15" customHeight="1" outlineLevel="2">
      <c r="A478" s="4" t="s">
        <v>260</v>
      </c>
      <c r="B478" s="16" t="s">
        <v>346</v>
      </c>
      <c r="C478" s="17">
        <v>39431.743150297036</v>
      </c>
      <c r="D478" s="17">
        <v>127541.57579877267</v>
      </c>
      <c r="E478" s="17">
        <v>149502.892290416</v>
      </c>
      <c r="F478" s="17">
        <v>109570.5958068591</v>
      </c>
      <c r="G478" s="17">
        <v>129487.05392242121</v>
      </c>
      <c r="H478" s="17">
        <v>149502.892290416</v>
      </c>
      <c r="I478" s="16" t="s">
        <v>19</v>
      </c>
      <c r="J478" s="17">
        <v>139271.8192844155</v>
      </c>
      <c r="K478" s="17">
        <f t="shared" si="24"/>
        <v>10231.073006000486</v>
      </c>
      <c r="L478" s="18">
        <f t="shared" si="25"/>
        <v>0.06843394699097977</v>
      </c>
      <c r="M478" s="17">
        <v>39196.14827924454</v>
      </c>
      <c r="N478" s="17">
        <v>137256.51669655362</v>
      </c>
      <c r="O478" s="17">
        <v>176452.66497579816</v>
      </c>
      <c r="P478" s="17">
        <v>0</v>
      </c>
      <c r="Q478" s="17">
        <v>-55420</v>
      </c>
      <c r="R478" s="17">
        <v>121032.66497579816</v>
      </c>
    </row>
    <row r="479" spans="1:18" ht="15" customHeight="1" outlineLevel="2">
      <c r="A479" s="4" t="s">
        <v>260</v>
      </c>
      <c r="B479" s="16" t="s">
        <v>347</v>
      </c>
      <c r="C479" s="17">
        <v>0</v>
      </c>
      <c r="D479" s="17">
        <v>1064144.6106630017</v>
      </c>
      <c r="E479" s="17">
        <v>1225065.6474133797</v>
      </c>
      <c r="F479" s="17">
        <v>1149765.261658582</v>
      </c>
      <c r="G479" s="17">
        <v>1334450.3056455778</v>
      </c>
      <c r="H479" s="17">
        <v>1334450.3056455778</v>
      </c>
      <c r="I479" s="16" t="s">
        <v>40</v>
      </c>
      <c r="J479" s="17">
        <v>1243128.6041669315</v>
      </c>
      <c r="K479" s="17">
        <f t="shared" si="24"/>
        <v>91321.70147864637</v>
      </c>
      <c r="L479" s="18">
        <f t="shared" si="25"/>
        <v>0.06843394699097988</v>
      </c>
      <c r="M479" s="17">
        <v>0</v>
      </c>
      <c r="N479" s="17">
        <v>1220104.1708299455</v>
      </c>
      <c r="O479" s="17">
        <v>1220104.1708299455</v>
      </c>
      <c r="P479" s="17">
        <v>0</v>
      </c>
      <c r="Q479" s="17">
        <v>0</v>
      </c>
      <c r="R479" s="17">
        <v>1220104.1708299455</v>
      </c>
    </row>
    <row r="480" spans="1:18" ht="15" customHeight="1" outlineLevel="2">
      <c r="A480" s="4" t="s">
        <v>260</v>
      </c>
      <c r="B480" s="16" t="s">
        <v>472</v>
      </c>
      <c r="C480" s="17">
        <v>121636.08126015133</v>
      </c>
      <c r="D480" s="17">
        <v>95947.43641024742</v>
      </c>
      <c r="E480" s="17">
        <v>88939.87686599563</v>
      </c>
      <c r="F480" s="17">
        <v>88660.45716522158</v>
      </c>
      <c r="G480" s="17">
        <v>82856.6986713824</v>
      </c>
      <c r="H480" s="17">
        <v>88939.87686599563</v>
      </c>
      <c r="I480" s="16" t="s">
        <v>19</v>
      </c>
      <c r="J480" s="17">
        <v>82853.37004716381</v>
      </c>
      <c r="K480" s="17">
        <f t="shared" si="24"/>
        <v>6086.506818831811</v>
      </c>
      <c r="L480" s="18">
        <f t="shared" si="25"/>
        <v>0.06843394699097975</v>
      </c>
      <c r="M480" s="17">
        <v>121371.17332694225</v>
      </c>
      <c r="N480" s="17">
        <v>82224.72912126339</v>
      </c>
      <c r="O480" s="17">
        <v>203595.90244820566</v>
      </c>
      <c r="P480" s="17">
        <v>0</v>
      </c>
      <c r="Q480" s="17">
        <v>0</v>
      </c>
      <c r="R480" s="17">
        <v>203595.90244820566</v>
      </c>
    </row>
    <row r="481" spans="1:18" ht="15" customHeight="1" outlineLevel="2">
      <c r="A481" s="4" t="s">
        <v>260</v>
      </c>
      <c r="B481" s="16" t="s">
        <v>348</v>
      </c>
      <c r="C481" s="17">
        <v>0</v>
      </c>
      <c r="D481" s="17">
        <v>17936.85805650044</v>
      </c>
      <c r="E481" s="17">
        <v>21025.39616007529</v>
      </c>
      <c r="F481" s="17">
        <v>15397.458779263876</v>
      </c>
      <c r="G481" s="17">
        <v>18196.228290418676</v>
      </c>
      <c r="H481" s="17">
        <v>21025.39616007529</v>
      </c>
      <c r="I481" s="16" t="s">
        <v>19</v>
      </c>
      <c r="J481" s="17">
        <v>19586.545313792347</v>
      </c>
      <c r="K481" s="17">
        <f t="shared" si="24"/>
        <v>1438.8508462829413</v>
      </c>
      <c r="L481" s="18">
        <f t="shared" si="25"/>
        <v>0.06843394699097974</v>
      </c>
      <c r="M481" s="17">
        <v>0</v>
      </c>
      <c r="N481" s="17">
        <v>48659.720199999996</v>
      </c>
      <c r="O481" s="17">
        <v>48659.720199999996</v>
      </c>
      <c r="P481" s="17">
        <v>0</v>
      </c>
      <c r="Q481" s="17">
        <v>0</v>
      </c>
      <c r="R481" s="17">
        <v>48659.720199999996</v>
      </c>
    </row>
    <row r="482" spans="1:18" ht="15" customHeight="1" outlineLevel="2">
      <c r="A482" s="4" t="s">
        <v>260</v>
      </c>
      <c r="B482" s="16" t="s">
        <v>454</v>
      </c>
      <c r="C482" s="17">
        <v>877768.9031424484</v>
      </c>
      <c r="D482" s="17">
        <v>217459.08825876185</v>
      </c>
      <c r="E482" s="17">
        <v>225142.1444971595</v>
      </c>
      <c r="F482" s="17">
        <v>191837.70275143464</v>
      </c>
      <c r="G482" s="17">
        <v>200238.5590510992</v>
      </c>
      <c r="H482" s="17">
        <v>225142.1444971595</v>
      </c>
      <c r="I482" s="16" t="s">
        <v>19</v>
      </c>
      <c r="J482" s="17">
        <v>209734.77891520536</v>
      </c>
      <c r="K482" s="17">
        <f t="shared" si="24"/>
        <v>15407.36558195413</v>
      </c>
      <c r="L482" s="18">
        <f t="shared" si="25"/>
        <v>0.06843394699097982</v>
      </c>
      <c r="M482" s="17">
        <v>877469.7826103047</v>
      </c>
      <c r="N482" s="17">
        <v>207548.1116416973</v>
      </c>
      <c r="O482" s="17">
        <v>1085017.894252002</v>
      </c>
      <c r="P482" s="17">
        <v>0</v>
      </c>
      <c r="Q482" s="17">
        <v>-248823</v>
      </c>
      <c r="R482" s="17">
        <v>836194.894252002</v>
      </c>
    </row>
    <row r="483" spans="1:18" ht="15" customHeight="1" outlineLevel="2">
      <c r="A483" s="4" t="s">
        <v>260</v>
      </c>
      <c r="B483" s="16" t="s">
        <v>349</v>
      </c>
      <c r="C483" s="17">
        <v>188751.11992228508</v>
      </c>
      <c r="D483" s="17">
        <v>24070.722445917545</v>
      </c>
      <c r="E483" s="17">
        <v>28230.886776631785</v>
      </c>
      <c r="F483" s="17">
        <v>44259.546903983755</v>
      </c>
      <c r="G483" s="17">
        <v>52333.1491613231</v>
      </c>
      <c r="H483" s="17">
        <v>52333.1491613231</v>
      </c>
      <c r="I483" s="16" t="s">
        <v>40</v>
      </c>
      <c r="J483" s="17">
        <v>48751.78520574607</v>
      </c>
      <c r="K483" s="17">
        <f t="shared" si="24"/>
        <v>3581.363955577028</v>
      </c>
      <c r="L483" s="18">
        <f t="shared" si="25"/>
        <v>0.06843394699097988</v>
      </c>
      <c r="M483" s="17">
        <v>187623.37886377773</v>
      </c>
      <c r="N483" s="17">
        <v>48459.30323865552</v>
      </c>
      <c r="O483" s="17">
        <v>236082.68210243326</v>
      </c>
      <c r="P483" s="17">
        <v>0</v>
      </c>
      <c r="Q483" s="17">
        <v>0</v>
      </c>
      <c r="R483" s="17">
        <v>236082.68210243326</v>
      </c>
    </row>
    <row r="484" spans="1:18" ht="15" customHeight="1" outlineLevel="2">
      <c r="A484" s="4" t="s">
        <v>260</v>
      </c>
      <c r="B484" s="16" t="s">
        <v>350</v>
      </c>
      <c r="C484" s="17">
        <v>1090864.4363432864</v>
      </c>
      <c r="D484" s="17">
        <v>252734.67736746164</v>
      </c>
      <c r="E484" s="17">
        <v>251794.93132130668</v>
      </c>
      <c r="F484" s="17">
        <v>252935.71234735442</v>
      </c>
      <c r="G484" s="17">
        <v>254054.45294056824</v>
      </c>
      <c r="H484" s="17">
        <v>254054.45294056824</v>
      </c>
      <c r="I484" s="16" t="s">
        <v>40</v>
      </c>
      <c r="J484" s="17">
        <v>236668.503975211</v>
      </c>
      <c r="K484" s="17">
        <f t="shared" si="24"/>
        <v>17385.94896535724</v>
      </c>
      <c r="L484" s="18">
        <f t="shared" si="25"/>
        <v>0.06843394699097988</v>
      </c>
      <c r="M484" s="17">
        <v>1089209.9623098802</v>
      </c>
      <c r="N484" s="17">
        <v>233843.57991217234</v>
      </c>
      <c r="O484" s="17">
        <v>1323053.5422220523</v>
      </c>
      <c r="P484" s="17">
        <v>541178</v>
      </c>
      <c r="Q484" s="17">
        <v>-43310</v>
      </c>
      <c r="R484" s="17">
        <v>1820921.5422220523</v>
      </c>
    </row>
    <row r="485" spans="1:18" ht="15" customHeight="1" outlineLevel="2">
      <c r="A485" s="4" t="s">
        <v>260</v>
      </c>
      <c r="B485" s="16" t="s">
        <v>351</v>
      </c>
      <c r="C485" s="17">
        <v>0</v>
      </c>
      <c r="D485" s="17">
        <v>0</v>
      </c>
      <c r="E485" s="17">
        <v>0</v>
      </c>
      <c r="F485" s="17">
        <v>0</v>
      </c>
      <c r="G485" s="17">
        <v>0</v>
      </c>
      <c r="H485" s="17">
        <v>0</v>
      </c>
      <c r="I485" s="16" t="s">
        <v>40</v>
      </c>
      <c r="J485" s="17">
        <v>0</v>
      </c>
      <c r="K485" s="17">
        <f t="shared" si="24"/>
        <v>0</v>
      </c>
      <c r="L485" s="18">
        <v>0</v>
      </c>
      <c r="M485" s="17">
        <v>0</v>
      </c>
      <c r="N485" s="17">
        <v>48659.720199999996</v>
      </c>
      <c r="O485" s="17">
        <v>48659.720199999996</v>
      </c>
      <c r="P485" s="17">
        <v>0</v>
      </c>
      <c r="Q485" s="17">
        <v>0</v>
      </c>
      <c r="R485" s="17">
        <v>48659.720199999996</v>
      </c>
    </row>
    <row r="486" spans="1:18" ht="15" customHeight="1" outlineLevel="2">
      <c r="A486" s="4" t="s">
        <v>260</v>
      </c>
      <c r="B486" s="16" t="s">
        <v>352</v>
      </c>
      <c r="C486" s="17">
        <v>0</v>
      </c>
      <c r="D486" s="17">
        <v>161451.46976277579</v>
      </c>
      <c r="E486" s="17">
        <v>185866.3262012359</v>
      </c>
      <c r="F486" s="17">
        <v>139561.1397520784</v>
      </c>
      <c r="G486" s="17">
        <v>161978.63321227103</v>
      </c>
      <c r="H486" s="17">
        <v>185866.3262012359</v>
      </c>
      <c r="I486" s="16" t="s">
        <v>19</v>
      </c>
      <c r="J486" s="17">
        <v>173146.75988657237</v>
      </c>
      <c r="K486" s="17">
        <f t="shared" si="24"/>
        <v>12719.566314663534</v>
      </c>
      <c r="L486" s="18">
        <f t="shared" si="25"/>
        <v>0.06843394699097978</v>
      </c>
      <c r="M486" s="17">
        <v>0</v>
      </c>
      <c r="N486" s="17">
        <v>170486.7332131442</v>
      </c>
      <c r="O486" s="17">
        <v>170486.7332131442</v>
      </c>
      <c r="P486" s="17">
        <v>0</v>
      </c>
      <c r="Q486" s="17">
        <v>0</v>
      </c>
      <c r="R486" s="17">
        <v>170486.7332131442</v>
      </c>
    </row>
    <row r="487" spans="1:18" ht="15" customHeight="1" outlineLevel="2">
      <c r="A487" s="4" t="s">
        <v>260</v>
      </c>
      <c r="B487" s="16" t="s">
        <v>353</v>
      </c>
      <c r="C487" s="17">
        <v>75210.08796616155</v>
      </c>
      <c r="D487" s="17">
        <v>85498.31179063213</v>
      </c>
      <c r="E487" s="17">
        <v>100220.22088557482</v>
      </c>
      <c r="F487" s="17">
        <v>73565.21770067791</v>
      </c>
      <c r="G487" s="17">
        <v>86937.04037179312</v>
      </c>
      <c r="H487" s="17">
        <v>100220.22088557482</v>
      </c>
      <c r="I487" s="16" t="s">
        <v>19</v>
      </c>
      <c r="J487" s="17">
        <v>93361.7556020671</v>
      </c>
      <c r="K487" s="17">
        <f t="shared" si="24"/>
        <v>6858.465283507714</v>
      </c>
      <c r="L487" s="18">
        <f t="shared" si="25"/>
        <v>0.06843394699097981</v>
      </c>
      <c r="M487" s="17">
        <v>74988.75009898515</v>
      </c>
      <c r="N487" s="17">
        <v>92501.51137327758</v>
      </c>
      <c r="O487" s="17">
        <v>167490.26147226273</v>
      </c>
      <c r="P487" s="17">
        <v>0</v>
      </c>
      <c r="Q487" s="17">
        <v>0</v>
      </c>
      <c r="R487" s="17">
        <v>167490.26147226273</v>
      </c>
    </row>
    <row r="488" spans="1:18" ht="15" customHeight="1" outlineLevel="2">
      <c r="A488" s="4" t="s">
        <v>260</v>
      </c>
      <c r="B488" s="16" t="s">
        <v>455</v>
      </c>
      <c r="C488" s="17">
        <v>1036128.4755039231</v>
      </c>
      <c r="D488" s="17">
        <v>266499.623296085</v>
      </c>
      <c r="E488" s="17">
        <v>275915.3327506339</v>
      </c>
      <c r="F488" s="17">
        <v>223002.6516457535</v>
      </c>
      <c r="G488" s="17">
        <v>232768.26708031446</v>
      </c>
      <c r="H488" s="17">
        <v>275915.3327506339</v>
      </c>
      <c r="I488" s="16" t="s">
        <v>19</v>
      </c>
      <c r="J488" s="17">
        <v>257033.35749517844</v>
      </c>
      <c r="K488" s="17">
        <f t="shared" si="24"/>
        <v>18881.975255455443</v>
      </c>
      <c r="L488" s="18">
        <f t="shared" si="25"/>
        <v>0.06843394699097984</v>
      </c>
      <c r="M488" s="17">
        <v>1032071.6133582346</v>
      </c>
      <c r="N488" s="17">
        <v>253300.44490196503</v>
      </c>
      <c r="O488" s="17">
        <v>1285372.0582601996</v>
      </c>
      <c r="P488" s="17">
        <v>306443</v>
      </c>
      <c r="Q488" s="17">
        <v>0</v>
      </c>
      <c r="R488" s="17">
        <v>1591815.0582601996</v>
      </c>
    </row>
    <row r="489" spans="1:18" ht="15" customHeight="1" outlineLevel="2">
      <c r="A489" s="4" t="s">
        <v>260</v>
      </c>
      <c r="B489" s="16" t="s">
        <v>354</v>
      </c>
      <c r="C489" s="17">
        <v>0</v>
      </c>
      <c r="D489" s="17">
        <v>1045.0710837557415</v>
      </c>
      <c r="E489" s="17">
        <v>1187.884853023795</v>
      </c>
      <c r="F489" s="17">
        <v>5306.35603681572</v>
      </c>
      <c r="G489" s="17">
        <v>6080.7816649022825</v>
      </c>
      <c r="H489" s="17">
        <v>6080.7816649022825</v>
      </c>
      <c r="I489" s="16" t="s">
        <v>40</v>
      </c>
      <c r="J489" s="17">
        <v>5664.649774782638</v>
      </c>
      <c r="K489" s="17">
        <f t="shared" si="24"/>
        <v>416.1318901196446</v>
      </c>
      <c r="L489" s="18">
        <f t="shared" si="25"/>
        <v>0.06843394699097978</v>
      </c>
      <c r="M489" s="17">
        <v>0</v>
      </c>
      <c r="N489" s="17">
        <v>48659.720199999996</v>
      </c>
      <c r="O489" s="17">
        <v>48659.720199999996</v>
      </c>
      <c r="P489" s="17">
        <v>0</v>
      </c>
      <c r="Q489" s="17">
        <v>0</v>
      </c>
      <c r="R489" s="17">
        <v>48659.720199999996</v>
      </c>
    </row>
    <row r="490" spans="1:18" ht="15" customHeight="1" outlineLevel="2">
      <c r="A490" s="4" t="s">
        <v>260</v>
      </c>
      <c r="B490" s="16" t="s">
        <v>355</v>
      </c>
      <c r="C490" s="17">
        <v>294830.7480265517</v>
      </c>
      <c r="D490" s="17">
        <v>112276.10585304194</v>
      </c>
      <c r="E490" s="17">
        <v>112042.55499805622</v>
      </c>
      <c r="F490" s="17">
        <v>106479.00528938655</v>
      </c>
      <c r="G490" s="17">
        <v>107125.81981206287</v>
      </c>
      <c r="H490" s="17">
        <v>112042.55499805622</v>
      </c>
      <c r="I490" s="16" t="s">
        <v>19</v>
      </c>
      <c r="J490" s="17">
        <v>104375.0407285853</v>
      </c>
      <c r="K490" s="17">
        <f t="shared" si="24"/>
        <v>7667.514269470921</v>
      </c>
      <c r="L490" s="18">
        <f t="shared" si="25"/>
        <v>0.06843394699097982</v>
      </c>
      <c r="M490" s="17">
        <v>294614.1333161535</v>
      </c>
      <c r="N490" s="17">
        <v>103567.00490373245</v>
      </c>
      <c r="O490" s="17">
        <v>398181.13821988594</v>
      </c>
      <c r="P490" s="17">
        <v>0</v>
      </c>
      <c r="Q490" s="17">
        <v>-63836</v>
      </c>
      <c r="R490" s="17">
        <v>334345.13821988594</v>
      </c>
    </row>
    <row r="491" spans="1:18" ht="15" customHeight="1" outlineLevel="2">
      <c r="A491" s="4" t="s">
        <v>260</v>
      </c>
      <c r="B491" s="16" t="s">
        <v>356</v>
      </c>
      <c r="C491" s="17">
        <v>213738.34379946056</v>
      </c>
      <c r="D491" s="17">
        <v>224876.36371544327</v>
      </c>
      <c r="E491" s="17">
        <v>263597.70586693543</v>
      </c>
      <c r="F491" s="17">
        <v>193741.86318593676</v>
      </c>
      <c r="G491" s="17">
        <v>228957.987319964</v>
      </c>
      <c r="H491" s="17">
        <v>263597.70586693543</v>
      </c>
      <c r="I491" s="16" t="s">
        <v>19</v>
      </c>
      <c r="J491" s="17">
        <v>245558.6744366937</v>
      </c>
      <c r="K491" s="17">
        <f t="shared" si="24"/>
        <v>18039.03143024174</v>
      </c>
      <c r="L491" s="18">
        <f t="shared" si="25"/>
        <v>0.06843394699097978</v>
      </c>
      <c r="M491" s="17">
        <v>212839.55459972023</v>
      </c>
      <c r="N491" s="17">
        <v>241950.4478019543</v>
      </c>
      <c r="O491" s="17">
        <v>454790.0024016745</v>
      </c>
      <c r="P491" s="17">
        <v>0</v>
      </c>
      <c r="Q491" s="17">
        <v>0</v>
      </c>
      <c r="R491" s="17">
        <v>454790.0024016745</v>
      </c>
    </row>
    <row r="492" spans="1:18" ht="15" customHeight="1" outlineLevel="2">
      <c r="A492" s="4" t="s">
        <v>260</v>
      </c>
      <c r="B492" s="16" t="s">
        <v>357</v>
      </c>
      <c r="C492" s="17">
        <v>0</v>
      </c>
      <c r="D492" s="17">
        <v>50942.48432826401</v>
      </c>
      <c r="E492" s="17">
        <v>59445.21333906953</v>
      </c>
      <c r="F492" s="17">
        <v>42664.70962034351</v>
      </c>
      <c r="G492" s="17">
        <v>50192.64406748446</v>
      </c>
      <c r="H492" s="17">
        <v>59445.21333906953</v>
      </c>
      <c r="I492" s="16" t="s">
        <v>19</v>
      </c>
      <c r="J492" s="17">
        <v>55377.14276055616</v>
      </c>
      <c r="K492" s="17">
        <f t="shared" si="24"/>
        <v>4068.0705785133687</v>
      </c>
      <c r="L492" s="18">
        <f t="shared" si="25"/>
        <v>0.06843394699097978</v>
      </c>
      <c r="M492" s="17">
        <v>0</v>
      </c>
      <c r="N492" s="17">
        <v>54958.56381690582</v>
      </c>
      <c r="O492" s="17">
        <v>54958.56381690582</v>
      </c>
      <c r="P492" s="17">
        <v>0</v>
      </c>
      <c r="Q492" s="17">
        <v>0</v>
      </c>
      <c r="R492" s="17">
        <v>54958.56381690582</v>
      </c>
    </row>
    <row r="493" spans="1:18" ht="15" customHeight="1" outlineLevel="2">
      <c r="A493" s="4" t="s">
        <v>260</v>
      </c>
      <c r="B493" s="16" t="s">
        <v>306</v>
      </c>
      <c r="C493" s="17">
        <v>602683.0047269342</v>
      </c>
      <c r="D493" s="17">
        <v>1910446.8527044402</v>
      </c>
      <c r="E493" s="17">
        <v>2239405.6860099165</v>
      </c>
      <c r="F493" s="17">
        <v>1641877.7070460687</v>
      </c>
      <c r="G493" s="17">
        <v>1940318.984493345</v>
      </c>
      <c r="H493" s="17">
        <v>2239405.6860099165</v>
      </c>
      <c r="I493" s="16" t="s">
        <v>19</v>
      </c>
      <c r="J493" s="17">
        <v>2086154.316002215</v>
      </c>
      <c r="K493" s="17">
        <f t="shared" si="24"/>
        <v>153251.37000770145</v>
      </c>
      <c r="L493" s="18">
        <f t="shared" si="25"/>
        <v>0.06843394699097984</v>
      </c>
      <c r="M493" s="17">
        <v>599548.3018268377</v>
      </c>
      <c r="N493" s="17">
        <v>2048677.9618503556</v>
      </c>
      <c r="O493" s="17">
        <v>2648226.2636771933</v>
      </c>
      <c r="P493" s="17">
        <v>0</v>
      </c>
      <c r="Q493" s="17">
        <v>0</v>
      </c>
      <c r="R493" s="17">
        <v>2648226.2636771933</v>
      </c>
    </row>
    <row r="494" spans="1:18" ht="15" customHeight="1" outlineLevel="2">
      <c r="A494" s="4" t="s">
        <v>260</v>
      </c>
      <c r="B494" s="16" t="s">
        <v>358</v>
      </c>
      <c r="C494" s="17">
        <v>0</v>
      </c>
      <c r="D494" s="17">
        <v>25630.448403490853</v>
      </c>
      <c r="E494" s="17">
        <v>29132.96703732228</v>
      </c>
      <c r="F494" s="17">
        <v>21480.08325145499</v>
      </c>
      <c r="G494" s="17">
        <v>24614.951482675675</v>
      </c>
      <c r="H494" s="17">
        <v>29132.96703732228</v>
      </c>
      <c r="I494" s="16" t="s">
        <v>19</v>
      </c>
      <c r="J494" s="17">
        <v>27139.283115400205</v>
      </c>
      <c r="K494" s="17">
        <f t="shared" si="24"/>
        <v>1993.6839219220747</v>
      </c>
      <c r="L494" s="18">
        <f t="shared" si="25"/>
        <v>0.0684339469909798</v>
      </c>
      <c r="M494" s="17">
        <v>0</v>
      </c>
      <c r="N494" s="17">
        <v>48659.720199999996</v>
      </c>
      <c r="O494" s="17">
        <v>48659.720199999996</v>
      </c>
      <c r="P494" s="17">
        <v>0</v>
      </c>
      <c r="Q494" s="17">
        <v>0</v>
      </c>
      <c r="R494" s="17">
        <v>48659.720199999996</v>
      </c>
    </row>
    <row r="495" spans="1:18" ht="15" customHeight="1" outlineLevel="2">
      <c r="A495" s="4" t="s">
        <v>260</v>
      </c>
      <c r="B495" s="16" t="s">
        <v>274</v>
      </c>
      <c r="C495" s="17">
        <v>1791264.276350821</v>
      </c>
      <c r="D495" s="17">
        <v>731520.5318569987</v>
      </c>
      <c r="E495" s="17">
        <v>685587.2587856525</v>
      </c>
      <c r="F495" s="17">
        <v>686423.707897745</v>
      </c>
      <c r="G495" s="17">
        <v>648579.1799199284</v>
      </c>
      <c r="H495" s="17">
        <v>685587.2587856525</v>
      </c>
      <c r="I495" s="16" t="s">
        <v>19</v>
      </c>
      <c r="J495" s="17">
        <v>638669.816660224</v>
      </c>
      <c r="K495" s="17">
        <f t="shared" si="24"/>
        <v>46917.44212542847</v>
      </c>
      <c r="L495" s="18">
        <f t="shared" si="25"/>
        <v>0.06843394699097977</v>
      </c>
      <c r="M495" s="17">
        <v>1786732.309570383</v>
      </c>
      <c r="N495" s="17">
        <v>629323.0686565619</v>
      </c>
      <c r="O495" s="17">
        <v>2416055.3782269447</v>
      </c>
      <c r="P495" s="17">
        <v>0</v>
      </c>
      <c r="Q495" s="17">
        <v>0</v>
      </c>
      <c r="R495" s="17">
        <v>2416055.3782269447</v>
      </c>
    </row>
    <row r="496" spans="1:18" ht="15" customHeight="1" outlineLevel="2">
      <c r="A496" s="4" t="s">
        <v>260</v>
      </c>
      <c r="B496" s="16" t="s">
        <v>276</v>
      </c>
      <c r="C496" s="17">
        <v>3795541.0580410846</v>
      </c>
      <c r="D496" s="17">
        <v>2282569.8874936895</v>
      </c>
      <c r="E496" s="17">
        <v>2058133.0648762889</v>
      </c>
      <c r="F496" s="17">
        <v>2035291.3826684663</v>
      </c>
      <c r="G496" s="17">
        <v>1850165.0410539946</v>
      </c>
      <c r="H496" s="17">
        <v>2058133.0648762889</v>
      </c>
      <c r="I496" s="16" t="s">
        <v>19</v>
      </c>
      <c r="J496" s="17">
        <v>1917286.895814162</v>
      </c>
      <c r="K496" s="17">
        <f t="shared" si="24"/>
        <v>140846.1690621269</v>
      </c>
      <c r="L496" s="18">
        <f t="shared" si="25"/>
        <v>0.06843394699097988</v>
      </c>
      <c r="M496" s="17">
        <v>3787671.0195933525</v>
      </c>
      <c r="N496" s="17">
        <v>1888815.6229032665</v>
      </c>
      <c r="O496" s="17">
        <v>5676486.642496618</v>
      </c>
      <c r="P496" s="17">
        <v>0</v>
      </c>
      <c r="Q496" s="17">
        <v>-233703</v>
      </c>
      <c r="R496" s="17">
        <v>5442783.642496618</v>
      </c>
    </row>
    <row r="497" spans="1:18" ht="15" customHeight="1" outlineLevel="2">
      <c r="A497" s="4" t="s">
        <v>260</v>
      </c>
      <c r="B497" s="16" t="s">
        <v>473</v>
      </c>
      <c r="C497" s="17">
        <v>0</v>
      </c>
      <c r="D497" s="17">
        <v>568701.984804672</v>
      </c>
      <c r="E497" s="17">
        <v>512418.80530132476</v>
      </c>
      <c r="F497" s="17">
        <v>490593.66014442215</v>
      </c>
      <c r="G497" s="17">
        <v>445652.92139124306</v>
      </c>
      <c r="H497" s="17">
        <v>512418.80530132476</v>
      </c>
      <c r="I497" s="16" t="s">
        <v>19</v>
      </c>
      <c r="J497" s="17">
        <v>477351.9639421527</v>
      </c>
      <c r="K497" s="17">
        <f t="shared" si="24"/>
        <v>35066.841359172075</v>
      </c>
      <c r="L497" s="18">
        <f t="shared" si="25"/>
        <v>0.06843394699097984</v>
      </c>
      <c r="M497" s="17">
        <v>0</v>
      </c>
      <c r="N497" s="17">
        <v>469103.43563367316</v>
      </c>
      <c r="O497" s="17">
        <v>469103.43563367316</v>
      </c>
      <c r="P497" s="17">
        <v>0</v>
      </c>
      <c r="Q497" s="17">
        <v>0</v>
      </c>
      <c r="R497" s="17">
        <v>469103.43563367316</v>
      </c>
    </row>
    <row r="498" spans="1:18" ht="15" customHeight="1" outlineLevel="2">
      <c r="A498" s="4" t="s">
        <v>260</v>
      </c>
      <c r="B498" s="16" t="s">
        <v>474</v>
      </c>
      <c r="C498" s="17">
        <v>281466.73490620684</v>
      </c>
      <c r="D498" s="17">
        <v>128315.04868016586</v>
      </c>
      <c r="E498" s="17">
        <v>115615.99168579472</v>
      </c>
      <c r="F498" s="17">
        <v>113720.95473002737</v>
      </c>
      <c r="G498" s="17">
        <v>103303.56834191187</v>
      </c>
      <c r="H498" s="17">
        <v>115615.99168579472</v>
      </c>
      <c r="I498" s="16" t="s">
        <v>19</v>
      </c>
      <c r="J498" s="17">
        <v>107703.93303945949</v>
      </c>
      <c r="K498" s="17">
        <f t="shared" si="24"/>
        <v>7912.058646335237</v>
      </c>
      <c r="L498" s="18">
        <f t="shared" si="25"/>
        <v>0.0684339469909798</v>
      </c>
      <c r="M498" s="17">
        <v>281182.9084333742</v>
      </c>
      <c r="N498" s="17">
        <v>106820.49092850277</v>
      </c>
      <c r="O498" s="17">
        <v>388003.3993618769</v>
      </c>
      <c r="P498" s="17">
        <v>181180</v>
      </c>
      <c r="Q498" s="17">
        <v>0</v>
      </c>
      <c r="R498" s="17">
        <v>569183.3993618769</v>
      </c>
    </row>
    <row r="499" spans="1:18" ht="15" customHeight="1" outlineLevel="2">
      <c r="A499" s="4" t="s">
        <v>260</v>
      </c>
      <c r="B499" s="16" t="s">
        <v>275</v>
      </c>
      <c r="C499" s="17">
        <v>0</v>
      </c>
      <c r="D499" s="17">
        <v>121939.10112018125</v>
      </c>
      <c r="E499" s="17">
        <v>117112.61351015196</v>
      </c>
      <c r="F499" s="17">
        <v>100672.90739824915</v>
      </c>
      <c r="G499" s="17">
        <v>97478.26828582279</v>
      </c>
      <c r="H499" s="17">
        <v>117112.61351015196</v>
      </c>
      <c r="I499" s="16" t="s">
        <v>19</v>
      </c>
      <c r="J499" s="17">
        <v>109098.13512522311</v>
      </c>
      <c r="K499" s="17">
        <f t="shared" si="24"/>
        <v>8014.478384928851</v>
      </c>
      <c r="L499" s="18">
        <f t="shared" si="25"/>
        <v>0.06843394699097985</v>
      </c>
      <c r="M499" s="17">
        <v>0</v>
      </c>
      <c r="N499" s="17">
        <v>107657.11253850351</v>
      </c>
      <c r="O499" s="17">
        <v>107657.11253850351</v>
      </c>
      <c r="P499" s="17">
        <v>0</v>
      </c>
      <c r="Q499" s="17">
        <v>0</v>
      </c>
      <c r="R499" s="17">
        <v>107657.11253850351</v>
      </c>
    </row>
    <row r="500" spans="1:18" ht="15" customHeight="1" outlineLevel="2">
      <c r="A500" s="4" t="s">
        <v>260</v>
      </c>
      <c r="B500" s="16" t="s">
        <v>359</v>
      </c>
      <c r="C500" s="17">
        <v>0</v>
      </c>
      <c r="D500" s="17">
        <v>14927.733900673371</v>
      </c>
      <c r="E500" s="17">
        <v>15091.921229248546</v>
      </c>
      <c r="F500" s="17">
        <v>12197.777964938397</v>
      </c>
      <c r="G500" s="17">
        <v>12432.712165288181</v>
      </c>
      <c r="H500" s="17">
        <v>15091.921229248546</v>
      </c>
      <c r="I500" s="16" t="s">
        <v>19</v>
      </c>
      <c r="J500" s="17">
        <v>14059.121491854108</v>
      </c>
      <c r="K500" s="17">
        <f t="shared" si="24"/>
        <v>1032.7997373944381</v>
      </c>
      <c r="L500" s="18">
        <f t="shared" si="25"/>
        <v>0.06843394699097982</v>
      </c>
      <c r="M500" s="17">
        <v>0</v>
      </c>
      <c r="N500" s="17">
        <v>48659.720199999996</v>
      </c>
      <c r="O500" s="17">
        <v>48659.720199999996</v>
      </c>
      <c r="P500" s="17">
        <v>0</v>
      </c>
      <c r="Q500" s="17">
        <v>0</v>
      </c>
      <c r="R500" s="17">
        <v>48659.720199999996</v>
      </c>
    </row>
    <row r="501" spans="1:18" ht="15" customHeight="1" outlineLevel="2">
      <c r="A501" s="4" t="s">
        <v>260</v>
      </c>
      <c r="B501" s="16" t="s">
        <v>360</v>
      </c>
      <c r="C501" s="17">
        <v>382985.4687038874</v>
      </c>
      <c r="D501" s="17">
        <v>69552.74271985656</v>
      </c>
      <c r="E501" s="17">
        <v>69408.06275963344</v>
      </c>
      <c r="F501" s="17">
        <v>62160.47702602397</v>
      </c>
      <c r="G501" s="17">
        <v>62538.07540016023</v>
      </c>
      <c r="H501" s="17">
        <v>69408.06275963344</v>
      </c>
      <c r="I501" s="16" t="s">
        <v>19</v>
      </c>
      <c r="J501" s="17">
        <v>64658.19507199408</v>
      </c>
      <c r="K501" s="17">
        <f t="shared" si="24"/>
        <v>4749.867687639358</v>
      </c>
      <c r="L501" s="18">
        <f t="shared" si="25"/>
        <v>0.06843394699097986</v>
      </c>
      <c r="M501" s="17">
        <v>381867.50733598677</v>
      </c>
      <c r="N501" s="17">
        <v>64259.90737975822</v>
      </c>
      <c r="O501" s="17">
        <v>446127.414715745</v>
      </c>
      <c r="P501" s="17">
        <v>321002</v>
      </c>
      <c r="Q501" s="17">
        <v>0</v>
      </c>
      <c r="R501" s="17">
        <v>767129.414715745</v>
      </c>
    </row>
    <row r="502" spans="1:18" ht="15" customHeight="1" outlineLevel="2">
      <c r="A502" s="4" t="s">
        <v>260</v>
      </c>
      <c r="B502" s="16" t="s">
        <v>361</v>
      </c>
      <c r="C502" s="17">
        <v>15432.207690751478</v>
      </c>
      <c r="D502" s="17">
        <v>15205.642047956002</v>
      </c>
      <c r="E502" s="17">
        <v>15538.681110697504</v>
      </c>
      <c r="F502" s="17">
        <v>13304.557868716667</v>
      </c>
      <c r="G502" s="17">
        <v>13707.061105504336</v>
      </c>
      <c r="H502" s="17">
        <v>15538.681110697504</v>
      </c>
      <c r="I502" s="16" t="s">
        <v>19</v>
      </c>
      <c r="J502" s="17">
        <v>14475.307831258291</v>
      </c>
      <c r="K502" s="17">
        <f t="shared" si="24"/>
        <v>1063.3732794392126</v>
      </c>
      <c r="L502" s="18">
        <f t="shared" si="25"/>
        <v>0.06843394699097984</v>
      </c>
      <c r="M502" s="17">
        <v>15432.207690751478</v>
      </c>
      <c r="N502" s="17">
        <v>48659.720199999996</v>
      </c>
      <c r="O502" s="17">
        <v>64091.927890751474</v>
      </c>
      <c r="P502" s="17">
        <v>0</v>
      </c>
      <c r="Q502" s="17">
        <v>-4357</v>
      </c>
      <c r="R502" s="17">
        <v>59734.927890751474</v>
      </c>
    </row>
    <row r="503" spans="1:18" ht="15" customHeight="1" outlineLevel="2">
      <c r="A503" s="4" t="s">
        <v>260</v>
      </c>
      <c r="B503" s="16" t="s">
        <v>476</v>
      </c>
      <c r="C503" s="17">
        <v>76120.45410239018</v>
      </c>
      <c r="D503" s="17">
        <v>130925.15498926512</v>
      </c>
      <c r="E503" s="17">
        <v>120796.99222824707</v>
      </c>
      <c r="F503" s="17">
        <v>111155.60188042406</v>
      </c>
      <c r="G503" s="17">
        <v>103394.84566125828</v>
      </c>
      <c r="H503" s="17">
        <v>120796.99222824707</v>
      </c>
      <c r="I503" s="16" t="s">
        <v>19</v>
      </c>
      <c r="J503" s="17">
        <v>112530.3772654294</v>
      </c>
      <c r="K503" s="17">
        <f t="shared" si="24"/>
        <v>8266.614962817664</v>
      </c>
      <c r="L503" s="18">
        <f t="shared" si="25"/>
        <v>0.06843394699097985</v>
      </c>
      <c r="M503" s="17">
        <v>75917.93805341453</v>
      </c>
      <c r="N503" s="17">
        <v>111394.20741890847</v>
      </c>
      <c r="O503" s="17">
        <v>187312.145472323</v>
      </c>
      <c r="P503" s="17">
        <v>0</v>
      </c>
      <c r="Q503" s="17">
        <v>0</v>
      </c>
      <c r="R503" s="17">
        <v>187312.145472323</v>
      </c>
    </row>
    <row r="504" spans="1:18" ht="15" customHeight="1" outlineLevel="2">
      <c r="A504" s="4" t="s">
        <v>260</v>
      </c>
      <c r="B504" s="16" t="s">
        <v>477</v>
      </c>
      <c r="C504" s="17">
        <v>36828.70735680623</v>
      </c>
      <c r="D504" s="17">
        <v>98808.07779997635</v>
      </c>
      <c r="E504" s="17">
        <v>89029.0852727933</v>
      </c>
      <c r="F504" s="17">
        <v>87326.08769962737</v>
      </c>
      <c r="G504" s="17">
        <v>79326.4419013452</v>
      </c>
      <c r="H504" s="17">
        <v>89029.0852727933</v>
      </c>
      <c r="I504" s="16" t="s">
        <v>19</v>
      </c>
      <c r="J504" s="17">
        <v>82936.47357057953</v>
      </c>
      <c r="K504" s="17">
        <f t="shared" si="24"/>
        <v>6092.611702213762</v>
      </c>
      <c r="L504" s="18">
        <f t="shared" si="25"/>
        <v>0.06843394699097986</v>
      </c>
      <c r="M504" s="17">
        <v>36734.069767664914</v>
      </c>
      <c r="N504" s="17">
        <v>82274.24459566416</v>
      </c>
      <c r="O504" s="17">
        <v>119008.31436332909</v>
      </c>
      <c r="P504" s="17">
        <v>77792</v>
      </c>
      <c r="Q504" s="17">
        <v>-8130</v>
      </c>
      <c r="R504" s="17">
        <v>188670.3143633291</v>
      </c>
    </row>
    <row r="505" spans="1:18" ht="15" customHeight="1" outlineLevel="2">
      <c r="A505" s="4" t="s">
        <v>260</v>
      </c>
      <c r="B505" s="16" t="s">
        <v>478</v>
      </c>
      <c r="C505" s="17">
        <v>410436.78046728356</v>
      </c>
      <c r="D505" s="17">
        <v>331074.3689134101</v>
      </c>
      <c r="E505" s="17">
        <v>298308.66977326927</v>
      </c>
      <c r="F505" s="17">
        <v>287644.3649681265</v>
      </c>
      <c r="G505" s="17">
        <v>261294.75772686867</v>
      </c>
      <c r="H505" s="17">
        <v>298308.66977326927</v>
      </c>
      <c r="I505" s="16" t="s">
        <v>19</v>
      </c>
      <c r="J505" s="17">
        <v>277894.23007905565</v>
      </c>
      <c r="K505" s="17">
        <f t="shared" si="24"/>
        <v>20414.439694213623</v>
      </c>
      <c r="L505" s="18">
        <f t="shared" si="25"/>
        <v>0.06843394699097985</v>
      </c>
      <c r="M505" s="17">
        <v>409493.54991216894</v>
      </c>
      <c r="N505" s="17">
        <v>274251.24439926096</v>
      </c>
      <c r="O505" s="17">
        <v>683744.7943114298</v>
      </c>
      <c r="P505" s="17">
        <v>0</v>
      </c>
      <c r="Q505" s="17">
        <v>0</v>
      </c>
      <c r="R505" s="17">
        <v>683744.7943114298</v>
      </c>
    </row>
    <row r="506" spans="1:18" ht="15" customHeight="1" outlineLevel="2">
      <c r="A506" s="4" t="s">
        <v>260</v>
      </c>
      <c r="B506" s="16" t="s">
        <v>362</v>
      </c>
      <c r="C506" s="17">
        <v>335109.24436115264</v>
      </c>
      <c r="D506" s="17">
        <v>95243.45981332788</v>
      </c>
      <c r="E506" s="17">
        <v>103121.14759440982</v>
      </c>
      <c r="F506" s="17">
        <v>83265.28876255064</v>
      </c>
      <c r="G506" s="17">
        <v>90888.94814626941</v>
      </c>
      <c r="H506" s="17">
        <v>103121.14759440982</v>
      </c>
      <c r="I506" s="16" t="s">
        <v>19</v>
      </c>
      <c r="J506" s="17">
        <v>96064.16044628498</v>
      </c>
      <c r="K506" s="17">
        <f t="shared" si="24"/>
        <v>7056.987148124841</v>
      </c>
      <c r="L506" s="18">
        <f t="shared" si="25"/>
        <v>0.06843394699097975</v>
      </c>
      <c r="M506" s="17">
        <v>333903.2667670253</v>
      </c>
      <c r="N506" s="17">
        <v>95097.97482232089</v>
      </c>
      <c r="O506" s="17">
        <v>429001.2415893462</v>
      </c>
      <c r="P506" s="17">
        <v>0</v>
      </c>
      <c r="Q506" s="17">
        <v>0</v>
      </c>
      <c r="R506" s="17">
        <v>429001.2415893462</v>
      </c>
    </row>
    <row r="507" spans="1:18" ht="15" customHeight="1" outlineLevel="2">
      <c r="A507" s="4" t="s">
        <v>260</v>
      </c>
      <c r="B507" s="16" t="s">
        <v>363</v>
      </c>
      <c r="C507" s="17">
        <v>30029.384154790383</v>
      </c>
      <c r="D507" s="17">
        <v>8337.533788242536</v>
      </c>
      <c r="E507" s="17">
        <v>9634.371190946997</v>
      </c>
      <c r="F507" s="17">
        <v>7028.426076079358</v>
      </c>
      <c r="G507" s="17">
        <v>8188.009912005497</v>
      </c>
      <c r="H507" s="17">
        <v>9634.371190946997</v>
      </c>
      <c r="I507" s="16" t="s">
        <v>19</v>
      </c>
      <c r="J507" s="17">
        <v>8975.053143574307</v>
      </c>
      <c r="K507" s="17">
        <f t="shared" si="24"/>
        <v>659.3180473726898</v>
      </c>
      <c r="L507" s="18">
        <f t="shared" si="25"/>
        <v>0.06843394699097981</v>
      </c>
      <c r="M507" s="17">
        <v>99029.40392968459</v>
      </c>
      <c r="N507" s="17">
        <v>160467.59607031537</v>
      </c>
      <c r="O507" s="17">
        <v>259497</v>
      </c>
      <c r="P507" s="17">
        <v>0</v>
      </c>
      <c r="Q507" s="17">
        <v>0</v>
      </c>
      <c r="R507" s="17">
        <v>259497</v>
      </c>
    </row>
    <row r="508" spans="1:18" ht="15" customHeight="1" outlineLevel="2">
      <c r="A508" s="4" t="s">
        <v>260</v>
      </c>
      <c r="B508" s="16" t="s">
        <v>364</v>
      </c>
      <c r="C508" s="17">
        <v>0</v>
      </c>
      <c r="D508" s="17">
        <v>73962.49867586639</v>
      </c>
      <c r="E508" s="17">
        <v>73808.73105147156</v>
      </c>
      <c r="F508" s="17">
        <v>70867.30669334735</v>
      </c>
      <c r="G508" s="17">
        <v>71297.87771990926</v>
      </c>
      <c r="H508" s="17">
        <v>73808.73105147156</v>
      </c>
      <c r="I508" s="16" t="s">
        <v>19</v>
      </c>
      <c r="J508" s="17">
        <v>68757.70826322367</v>
      </c>
      <c r="K508" s="17">
        <f t="shared" si="24"/>
        <v>5051.022788247894</v>
      </c>
      <c r="L508" s="18">
        <f t="shared" si="25"/>
        <v>0.06843394699097985</v>
      </c>
      <c r="M508" s="17">
        <v>0</v>
      </c>
      <c r="N508" s="17">
        <v>68084.46399161352</v>
      </c>
      <c r="O508" s="17">
        <v>68084.46399161352</v>
      </c>
      <c r="P508" s="17">
        <v>0</v>
      </c>
      <c r="Q508" s="17">
        <v>0</v>
      </c>
      <c r="R508" s="17">
        <v>68084.46399161352</v>
      </c>
    </row>
    <row r="509" spans="1:18" ht="15" customHeight="1" outlineLevel="2">
      <c r="A509" s="4" t="s">
        <v>260</v>
      </c>
      <c r="B509" s="16" t="s">
        <v>479</v>
      </c>
      <c r="C509" s="17">
        <v>340317.4538798162</v>
      </c>
      <c r="D509" s="17">
        <v>646506.8877312716</v>
      </c>
      <c r="E509" s="17">
        <v>582523.5288111735</v>
      </c>
      <c r="F509" s="17">
        <v>560381.9602345618</v>
      </c>
      <c r="G509" s="17">
        <v>509048.27755003195</v>
      </c>
      <c r="H509" s="17">
        <v>582523.5288111735</v>
      </c>
      <c r="I509" s="16" t="s">
        <v>19</v>
      </c>
      <c r="J509" s="17">
        <v>542659.1445195111</v>
      </c>
      <c r="K509" s="17">
        <f t="shared" si="24"/>
        <v>39864.38429166237</v>
      </c>
      <c r="L509" s="18">
        <f t="shared" si="25"/>
        <v>0.06843394699097985</v>
      </c>
      <c r="M509" s="17">
        <v>338284.1416227818</v>
      </c>
      <c r="N509" s="17">
        <v>532966.3812551671</v>
      </c>
      <c r="O509" s="17">
        <v>871250.5228779488</v>
      </c>
      <c r="P509" s="17">
        <v>0</v>
      </c>
      <c r="Q509" s="17">
        <v>0</v>
      </c>
      <c r="R509" s="17">
        <v>871250.5228779488</v>
      </c>
    </row>
    <row r="510" spans="1:18" ht="15" customHeight="1" outlineLevel="2">
      <c r="A510" s="4" t="s">
        <v>260</v>
      </c>
      <c r="B510" s="16" t="s">
        <v>365</v>
      </c>
      <c r="C510" s="17">
        <v>0</v>
      </c>
      <c r="D510" s="17">
        <v>117404.88909709375</v>
      </c>
      <c r="E510" s="17">
        <v>137620.77486594729</v>
      </c>
      <c r="F510" s="17">
        <v>100783.36655518174</v>
      </c>
      <c r="G510" s="17">
        <v>119102.58517364952</v>
      </c>
      <c r="H510" s="17">
        <v>137620.77486594729</v>
      </c>
      <c r="I510" s="16" t="s">
        <v>19</v>
      </c>
      <c r="J510" s="17">
        <v>128202.84205391348</v>
      </c>
      <c r="K510" s="17">
        <f t="shared" si="24"/>
        <v>9417.932812033803</v>
      </c>
      <c r="L510" s="18">
        <f t="shared" si="25"/>
        <v>0.06843394699097981</v>
      </c>
      <c r="M510" s="17">
        <v>0</v>
      </c>
      <c r="N510" s="17">
        <v>126398.20953945199</v>
      </c>
      <c r="O510" s="17">
        <v>126398.20953945199</v>
      </c>
      <c r="P510" s="17">
        <v>0</v>
      </c>
      <c r="Q510" s="17">
        <v>0</v>
      </c>
      <c r="R510" s="17">
        <v>126398.20953945199</v>
      </c>
    </row>
    <row r="511" spans="1:18" ht="15" customHeight="1" outlineLevel="2">
      <c r="A511" s="4" t="s">
        <v>260</v>
      </c>
      <c r="B511" s="16" t="s">
        <v>366</v>
      </c>
      <c r="C511" s="17">
        <v>209101.9281099054</v>
      </c>
      <c r="D511" s="17">
        <v>213332.1189105116</v>
      </c>
      <c r="E511" s="17">
        <v>250065.66365374444</v>
      </c>
      <c r="F511" s="17">
        <v>183694.96745906112</v>
      </c>
      <c r="G511" s="17">
        <v>217084.88469458383</v>
      </c>
      <c r="H511" s="17">
        <v>250065.66365374444</v>
      </c>
      <c r="I511" s="16" t="s">
        <v>19</v>
      </c>
      <c r="J511" s="17">
        <v>232952.6832829999</v>
      </c>
      <c r="K511" s="17">
        <f t="shared" si="24"/>
        <v>17112.98037074454</v>
      </c>
      <c r="L511" s="18">
        <f t="shared" si="25"/>
        <v>0.06843394699097984</v>
      </c>
      <c r="M511" s="17">
        <v>208216.0084199071</v>
      </c>
      <c r="N511" s="17">
        <v>229555.0584143731</v>
      </c>
      <c r="O511" s="17">
        <v>437771.06683428015</v>
      </c>
      <c r="P511" s="17">
        <v>0</v>
      </c>
      <c r="Q511" s="17">
        <v>0</v>
      </c>
      <c r="R511" s="17">
        <v>437771.06683428015</v>
      </c>
    </row>
    <row r="512" spans="1:18" ht="15" customHeight="1" outlineLevel="2">
      <c r="A512" s="4" t="s">
        <v>260</v>
      </c>
      <c r="B512" s="16" t="s">
        <v>368</v>
      </c>
      <c r="C512" s="17">
        <v>0</v>
      </c>
      <c r="D512" s="17">
        <v>349308.3603130892</v>
      </c>
      <c r="E512" s="17">
        <v>397042.95401543984</v>
      </c>
      <c r="F512" s="17">
        <v>264399.86257724505</v>
      </c>
      <c r="G512" s="17">
        <v>302987.1771527775</v>
      </c>
      <c r="H512" s="17">
        <v>397042.95401543984</v>
      </c>
      <c r="I512" s="16" t="s">
        <v>19</v>
      </c>
      <c r="J512" s="17">
        <v>369871.7375472052</v>
      </c>
      <c r="K512" s="17">
        <f t="shared" si="24"/>
        <v>27171.216468234663</v>
      </c>
      <c r="L512" s="18">
        <f t="shared" si="25"/>
        <v>0.06843394699097986</v>
      </c>
      <c r="M512" s="17">
        <v>0</v>
      </c>
      <c r="N512" s="17">
        <v>363467.5469261589</v>
      </c>
      <c r="O512" s="17">
        <v>363467.5469261589</v>
      </c>
      <c r="P512" s="17">
        <v>0</v>
      </c>
      <c r="Q512" s="17">
        <v>0</v>
      </c>
      <c r="R512" s="17">
        <v>363467.5469261589</v>
      </c>
    </row>
    <row r="513" spans="1:18" ht="15" customHeight="1" outlineLevel="2">
      <c r="A513" s="4" t="s">
        <v>260</v>
      </c>
      <c r="B513" s="16" t="s">
        <v>369</v>
      </c>
      <c r="C513" s="17">
        <v>0</v>
      </c>
      <c r="D513" s="17">
        <v>499563.94602301804</v>
      </c>
      <c r="E513" s="17">
        <v>567831.6564504978</v>
      </c>
      <c r="F513" s="17">
        <v>517118.5949438854</v>
      </c>
      <c r="G513" s="17">
        <v>592588.4446686648</v>
      </c>
      <c r="H513" s="17">
        <v>592588.4446686648</v>
      </c>
      <c r="I513" s="16" t="s">
        <v>40</v>
      </c>
      <c r="J513" s="17">
        <v>552035.2784587422</v>
      </c>
      <c r="K513" s="17">
        <f t="shared" si="24"/>
        <v>40553.16620992264</v>
      </c>
      <c r="L513" s="18">
        <f t="shared" si="25"/>
        <v>0.0684339469909799</v>
      </c>
      <c r="M513" s="17">
        <v>0</v>
      </c>
      <c r="N513" s="17">
        <v>542164.064124886</v>
      </c>
      <c r="O513" s="17">
        <v>542164.064124886</v>
      </c>
      <c r="P513" s="17">
        <v>0</v>
      </c>
      <c r="Q513" s="17">
        <v>0</v>
      </c>
      <c r="R513" s="17">
        <v>542164.064124886</v>
      </c>
    </row>
    <row r="514" spans="1:18" ht="15" customHeight="1" outlineLevel="2">
      <c r="A514" s="4" t="s">
        <v>260</v>
      </c>
      <c r="B514" s="16" t="s">
        <v>370</v>
      </c>
      <c r="C514" s="17">
        <v>407907.4311167434</v>
      </c>
      <c r="D514" s="17">
        <v>74821.90496115365</v>
      </c>
      <c r="E514" s="17">
        <v>76460.67937279685</v>
      </c>
      <c r="F514" s="17">
        <v>62845.59163451147</v>
      </c>
      <c r="G514" s="17">
        <v>64746.86143245078</v>
      </c>
      <c r="H514" s="17">
        <v>76460.67937279685</v>
      </c>
      <c r="I514" s="16" t="s">
        <v>19</v>
      </c>
      <c r="J514" s="17">
        <v>71228.17329370456</v>
      </c>
      <c r="K514" s="17">
        <f t="shared" si="24"/>
        <v>5232.506079092287</v>
      </c>
      <c r="L514" s="18">
        <f t="shared" si="25"/>
        <v>0.06843394699097986</v>
      </c>
      <c r="M514" s="17">
        <v>407095.81732349854</v>
      </c>
      <c r="N514" s="17">
        <v>70790.5764060076</v>
      </c>
      <c r="O514" s="17">
        <v>477886.3937295062</v>
      </c>
      <c r="P514" s="17">
        <v>154570</v>
      </c>
      <c r="Q514" s="17">
        <v>-37638</v>
      </c>
      <c r="R514" s="17">
        <v>594818.3937295062</v>
      </c>
    </row>
    <row r="515" spans="1:18" ht="15" customHeight="1" outlineLevel="2">
      <c r="A515" s="4" t="s">
        <v>260</v>
      </c>
      <c r="B515" s="16" t="s">
        <v>371</v>
      </c>
      <c r="C515" s="17">
        <v>0</v>
      </c>
      <c r="D515" s="17">
        <v>313079.7042589167</v>
      </c>
      <c r="E515" s="17">
        <v>368341.8549867928</v>
      </c>
      <c r="F515" s="17">
        <v>268755.6441471513</v>
      </c>
      <c r="G515" s="17">
        <v>318777.94031691505</v>
      </c>
      <c r="H515" s="17">
        <v>368341.8549867928</v>
      </c>
      <c r="I515" s="16" t="s">
        <v>19</v>
      </c>
      <c r="J515" s="17">
        <v>343134.76800806745</v>
      </c>
      <c r="K515" s="17">
        <f t="shared" si="24"/>
        <v>25207.086978725332</v>
      </c>
      <c r="L515" s="18">
        <f t="shared" si="25"/>
        <v>0.06843394699097977</v>
      </c>
      <c r="M515" s="17">
        <v>0</v>
      </c>
      <c r="N515" s="17">
        <v>337239.44819034997</v>
      </c>
      <c r="O515" s="17">
        <v>337239.44819034997</v>
      </c>
      <c r="P515" s="17">
        <v>0</v>
      </c>
      <c r="Q515" s="17">
        <v>0</v>
      </c>
      <c r="R515" s="17">
        <v>337239.44819034997</v>
      </c>
    </row>
    <row r="516" spans="1:18" ht="15" customHeight="1" outlineLevel="2">
      <c r="A516" s="4" t="s">
        <v>260</v>
      </c>
      <c r="B516" s="16" t="s">
        <v>311</v>
      </c>
      <c r="C516" s="17">
        <v>0</v>
      </c>
      <c r="D516" s="17">
        <v>64681.39723404703</v>
      </c>
      <c r="E516" s="17">
        <v>75818.85281966541</v>
      </c>
      <c r="F516" s="17">
        <v>55524.169537345486</v>
      </c>
      <c r="G516" s="17">
        <v>65616.70201696431</v>
      </c>
      <c r="H516" s="17">
        <v>75818.85281966541</v>
      </c>
      <c r="I516" s="16" t="s">
        <v>19</v>
      </c>
      <c r="J516" s="17">
        <v>70630.26946488752</v>
      </c>
      <c r="K516" s="17">
        <f t="shared" si="24"/>
        <v>5188.583354777889</v>
      </c>
      <c r="L516" s="18">
        <f t="shared" si="25"/>
        <v>0.0684339469909799</v>
      </c>
      <c r="M516" s="17">
        <v>0</v>
      </c>
      <c r="N516" s="17">
        <v>69921.38571208718</v>
      </c>
      <c r="O516" s="17">
        <v>69921.38571208718</v>
      </c>
      <c r="P516" s="17">
        <v>0</v>
      </c>
      <c r="Q516" s="17">
        <v>0</v>
      </c>
      <c r="R516" s="17">
        <v>69921.38571208718</v>
      </c>
    </row>
    <row r="517" spans="1:18" ht="15" customHeight="1" outlineLevel="2">
      <c r="A517" s="4" t="s">
        <v>260</v>
      </c>
      <c r="B517" s="16" t="s">
        <v>456</v>
      </c>
      <c r="C517" s="17">
        <v>0</v>
      </c>
      <c r="D517" s="17">
        <v>302.3661492640387</v>
      </c>
      <c r="E517" s="17">
        <v>306.51496888290643</v>
      </c>
      <c r="F517" s="17">
        <v>255.75328090923932</v>
      </c>
      <c r="G517" s="17">
        <v>261.38113755571237</v>
      </c>
      <c r="H517" s="17">
        <v>306.51496888290643</v>
      </c>
      <c r="I517" s="16" t="s">
        <v>19</v>
      </c>
      <c r="J517" s="17">
        <v>285.5389397504318</v>
      </c>
      <c r="K517" s="17">
        <f t="shared" si="24"/>
        <v>20.97602913247465</v>
      </c>
      <c r="L517" s="18">
        <f t="shared" si="25"/>
        <v>0.06843394699097984</v>
      </c>
      <c r="M517" s="17">
        <v>0</v>
      </c>
      <c r="N517" s="17">
        <v>48659.720199999996</v>
      </c>
      <c r="O517" s="17">
        <v>48659.720199999996</v>
      </c>
      <c r="P517" s="17">
        <v>0</v>
      </c>
      <c r="Q517" s="17">
        <v>0</v>
      </c>
      <c r="R517" s="17">
        <v>48659.720199999996</v>
      </c>
    </row>
    <row r="518" spans="1:18" ht="15" customHeight="1" outlineLevel="2">
      <c r="A518" s="4" t="s">
        <v>260</v>
      </c>
      <c r="B518" s="16" t="s">
        <v>372</v>
      </c>
      <c r="C518" s="17">
        <v>453486.63462553726</v>
      </c>
      <c r="D518" s="17">
        <v>203663.95466494907</v>
      </c>
      <c r="E518" s="17">
        <v>233907.96150761293</v>
      </c>
      <c r="F518" s="17">
        <v>186422.2831825718</v>
      </c>
      <c r="G518" s="17">
        <v>215855.52282132825</v>
      </c>
      <c r="H518" s="17">
        <v>233907.96150761293</v>
      </c>
      <c r="I518" s="16" t="s">
        <v>19</v>
      </c>
      <c r="J518" s="17">
        <v>217900.7164690328</v>
      </c>
      <c r="K518" s="17">
        <f t="shared" si="24"/>
        <v>16007.24503858012</v>
      </c>
      <c r="L518" s="18">
        <f t="shared" si="25"/>
        <v>0.06843394699097978</v>
      </c>
      <c r="M518" s="17">
        <v>452820.373129336</v>
      </c>
      <c r="N518" s="17">
        <v>215360.65782461094</v>
      </c>
      <c r="O518" s="17">
        <v>668181.0309539469</v>
      </c>
      <c r="P518" s="17">
        <v>0</v>
      </c>
      <c r="Q518" s="17">
        <v>0</v>
      </c>
      <c r="R518" s="17">
        <v>668181.0309539469</v>
      </c>
    </row>
    <row r="519" spans="1:18" ht="15" customHeight="1" outlineLevel="2">
      <c r="A519" s="4" t="s">
        <v>260</v>
      </c>
      <c r="B519" s="16" t="s">
        <v>373</v>
      </c>
      <c r="C519" s="17">
        <v>0</v>
      </c>
      <c r="D519" s="17">
        <v>12449.642653848508</v>
      </c>
      <c r="E519" s="17">
        <v>12423.745561462005</v>
      </c>
      <c r="F519" s="17">
        <v>10145.62525085552</v>
      </c>
      <c r="G519" s="17">
        <v>10207.255595129021</v>
      </c>
      <c r="H519" s="17">
        <v>12423.745561462005</v>
      </c>
      <c r="I519" s="16" t="s">
        <v>19</v>
      </c>
      <c r="J519" s="17">
        <v>11573.539616279493</v>
      </c>
      <c r="K519" s="17">
        <f t="shared" si="24"/>
        <v>850.2059451825116</v>
      </c>
      <c r="L519" s="18">
        <f t="shared" si="25"/>
        <v>0.06843394699097982</v>
      </c>
      <c r="M519" s="17">
        <v>0</v>
      </c>
      <c r="N519" s="17">
        <v>48659.720199999996</v>
      </c>
      <c r="O519" s="17">
        <v>48659.720199999996</v>
      </c>
      <c r="P519" s="17">
        <v>0</v>
      </c>
      <c r="Q519" s="17">
        <v>0</v>
      </c>
      <c r="R519" s="17">
        <v>48659.720199999996</v>
      </c>
    </row>
    <row r="520" spans="1:18" ht="15" customHeight="1" outlineLevel="2">
      <c r="A520" s="4" t="s">
        <v>260</v>
      </c>
      <c r="B520" s="16" t="s">
        <v>374</v>
      </c>
      <c r="C520" s="17">
        <v>0</v>
      </c>
      <c r="D520" s="17">
        <v>32323.00760002623</v>
      </c>
      <c r="E520" s="17">
        <v>37717.98937331887</v>
      </c>
      <c r="F520" s="17">
        <v>27338.64290167279</v>
      </c>
      <c r="G520" s="17">
        <v>32162.383962351574</v>
      </c>
      <c r="H520" s="17">
        <v>37717.98937331887</v>
      </c>
      <c r="I520" s="16" t="s">
        <v>19</v>
      </c>
      <c r="J520" s="17">
        <v>35136.79848793883</v>
      </c>
      <c r="K520" s="17">
        <f t="shared" si="24"/>
        <v>2581.1908853800414</v>
      </c>
      <c r="L520" s="18">
        <f t="shared" si="25"/>
        <v>0.06843394699097975</v>
      </c>
      <c r="M520" s="17">
        <v>0</v>
      </c>
      <c r="N520" s="17">
        <v>48659.720199999996</v>
      </c>
      <c r="O520" s="17">
        <v>48659.720199999996</v>
      </c>
      <c r="P520" s="17">
        <v>0</v>
      </c>
      <c r="Q520" s="17">
        <v>0</v>
      </c>
      <c r="R520" s="17">
        <v>48659.720199999996</v>
      </c>
    </row>
    <row r="521" spans="1:18" ht="15" customHeight="1" outlineLevel="2">
      <c r="A521" s="4" t="s">
        <v>260</v>
      </c>
      <c r="B521" s="16" t="s">
        <v>375</v>
      </c>
      <c r="C521" s="17">
        <v>0</v>
      </c>
      <c r="D521" s="17">
        <v>27.887818885566773</v>
      </c>
      <c r="E521" s="17">
        <v>31.984512990784612</v>
      </c>
      <c r="F521" s="17">
        <v>23.588623246175747</v>
      </c>
      <c r="G521" s="17">
        <v>27.274845402054247</v>
      </c>
      <c r="H521" s="17">
        <v>31.984512990784612</v>
      </c>
      <c r="I521" s="16" t="s">
        <v>19</v>
      </c>
      <c r="J521" s="17">
        <v>29.795686524240953</v>
      </c>
      <c r="K521" s="17">
        <f aca="true" t="shared" si="26" ref="K521:K585">H521-J521</f>
        <v>2.1888264665436594</v>
      </c>
      <c r="L521" s="18">
        <f aca="true" t="shared" si="27" ref="L521:L585">(K521/H521)</f>
        <v>0.06843394699097982</v>
      </c>
      <c r="M521" s="17">
        <v>0</v>
      </c>
      <c r="N521" s="17">
        <v>48659.720199999996</v>
      </c>
      <c r="O521" s="17">
        <v>48659.720199999996</v>
      </c>
      <c r="P521" s="17">
        <v>0</v>
      </c>
      <c r="Q521" s="17">
        <v>0</v>
      </c>
      <c r="R521" s="17">
        <v>48659.720199999996</v>
      </c>
    </row>
    <row r="522" spans="1:18" ht="15" customHeight="1" outlineLevel="2">
      <c r="A522" s="4" t="s">
        <v>260</v>
      </c>
      <c r="B522" s="16" t="s">
        <v>480</v>
      </c>
      <c r="C522" s="17">
        <v>363970.92229510576</v>
      </c>
      <c r="D522" s="17">
        <v>339604.25731144653</v>
      </c>
      <c r="E522" s="17">
        <v>305994.37395412714</v>
      </c>
      <c r="F522" s="17">
        <v>307003.8703390136</v>
      </c>
      <c r="G522" s="17">
        <v>278880.83929727756</v>
      </c>
      <c r="H522" s="17">
        <v>305994.37395412714</v>
      </c>
      <c r="I522" s="16" t="s">
        <v>19</v>
      </c>
      <c r="J522" s="17">
        <v>285053.97118741233</v>
      </c>
      <c r="K522" s="17">
        <f t="shared" si="26"/>
        <v>20940.402766714804</v>
      </c>
      <c r="L522" s="18">
        <f t="shared" si="27"/>
        <v>0.06843394699097986</v>
      </c>
      <c r="M522" s="17">
        <v>363439.7280503195</v>
      </c>
      <c r="N522" s="17">
        <v>281537.1584900071</v>
      </c>
      <c r="O522" s="17">
        <v>644976.8865403265</v>
      </c>
      <c r="P522" s="17">
        <v>0</v>
      </c>
      <c r="Q522" s="17">
        <v>0</v>
      </c>
      <c r="R522" s="17">
        <v>644976.8865403265</v>
      </c>
    </row>
    <row r="523" spans="1:18" ht="15" customHeight="1" outlineLevel="2">
      <c r="A523" s="4" t="s">
        <v>260</v>
      </c>
      <c r="B523" s="16" t="s">
        <v>457</v>
      </c>
      <c r="C523" s="17">
        <v>1389541.1767135707</v>
      </c>
      <c r="D523" s="17">
        <v>182017.27458239376</v>
      </c>
      <c r="E523" s="17">
        <v>183436.48717666164</v>
      </c>
      <c r="F523" s="17">
        <v>153174.21529814834</v>
      </c>
      <c r="G523" s="17">
        <v>155629.99107976328</v>
      </c>
      <c r="H523" s="17">
        <v>183436.48717666164</v>
      </c>
      <c r="I523" s="16" t="s">
        <v>19</v>
      </c>
      <c r="J523" s="17">
        <v>170883.20433700242</v>
      </c>
      <c r="K523" s="17">
        <f t="shared" si="26"/>
        <v>12553.282839659223</v>
      </c>
      <c r="L523" s="18">
        <f t="shared" si="27"/>
        <v>0.06843394699097988</v>
      </c>
      <c r="M523" s="17">
        <v>1388291.1866712295</v>
      </c>
      <c r="N523" s="17">
        <v>169125.3734975085</v>
      </c>
      <c r="O523" s="17">
        <v>1557416.560168738</v>
      </c>
      <c r="P523" s="17">
        <v>73065</v>
      </c>
      <c r="Q523" s="17">
        <v>-39727</v>
      </c>
      <c r="R523" s="17">
        <v>1590754.560168738</v>
      </c>
    </row>
    <row r="524" spans="1:18" ht="15" customHeight="1" outlineLevel="2">
      <c r="A524" s="4" t="s">
        <v>260</v>
      </c>
      <c r="B524" s="16" t="s">
        <v>481</v>
      </c>
      <c r="C524" s="17">
        <v>76456.93193849645</v>
      </c>
      <c r="D524" s="17">
        <v>86338.11466573925</v>
      </c>
      <c r="E524" s="17">
        <v>80032.32810149496</v>
      </c>
      <c r="F524" s="17">
        <v>73328.69976845027</v>
      </c>
      <c r="G524" s="17">
        <v>68528.5250531075</v>
      </c>
      <c r="H524" s="17">
        <v>80032.32810149496</v>
      </c>
      <c r="I524" s="16" t="s">
        <v>19</v>
      </c>
      <c r="J524" s="17">
        <v>74555.40000263255</v>
      </c>
      <c r="K524" s="17">
        <f t="shared" si="26"/>
        <v>5476.928098862409</v>
      </c>
      <c r="L524" s="18">
        <f t="shared" si="27"/>
        <v>0.0684339469909798</v>
      </c>
      <c r="M524" s="17">
        <v>76370.10006786768</v>
      </c>
      <c r="N524" s="17">
        <v>74130.94286858053</v>
      </c>
      <c r="O524" s="17">
        <v>150501.0429364482</v>
      </c>
      <c r="P524" s="17">
        <v>0</v>
      </c>
      <c r="Q524" s="17">
        <v>0</v>
      </c>
      <c r="R524" s="17">
        <v>150501.0429364482</v>
      </c>
    </row>
    <row r="525" spans="1:18" ht="15" customHeight="1" outlineLevel="2">
      <c r="A525" s="4" t="s">
        <v>260</v>
      </c>
      <c r="B525" s="16" t="s">
        <v>271</v>
      </c>
      <c r="C525" s="17">
        <v>2639462.4363516187</v>
      </c>
      <c r="D525" s="17">
        <v>3047444.0321100587</v>
      </c>
      <c r="E525" s="17">
        <v>2856090.4435221725</v>
      </c>
      <c r="F525" s="17">
        <v>2651621.567200289</v>
      </c>
      <c r="G525" s="17">
        <v>2505429.986938842</v>
      </c>
      <c r="H525" s="17">
        <v>2856090.4435221725</v>
      </c>
      <c r="I525" s="16" t="s">
        <v>19</v>
      </c>
      <c r="J525" s="17">
        <v>2660636.9015087322</v>
      </c>
      <c r="K525" s="17">
        <f t="shared" si="26"/>
        <v>195453.54201344028</v>
      </c>
      <c r="L525" s="18">
        <f t="shared" si="27"/>
        <v>0.06843394699097978</v>
      </c>
      <c r="M525" s="17">
        <v>2631732.694143998</v>
      </c>
      <c r="N525" s="17">
        <v>2618634.143641328</v>
      </c>
      <c r="O525" s="17">
        <v>5250366.837785326</v>
      </c>
      <c r="P525" s="17">
        <v>1262778</v>
      </c>
      <c r="Q525" s="17">
        <v>-429272</v>
      </c>
      <c r="R525" s="17">
        <v>6083872.837785326</v>
      </c>
    </row>
    <row r="526" spans="1:18" ht="15" customHeight="1" outlineLevel="2">
      <c r="A526" s="4" t="s">
        <v>260</v>
      </c>
      <c r="B526" s="16" t="s">
        <v>273</v>
      </c>
      <c r="C526" s="17">
        <v>0</v>
      </c>
      <c r="D526" s="17">
        <v>34295.63597000695</v>
      </c>
      <c r="E526" s="17">
        <v>31516.369651275025</v>
      </c>
      <c r="F526" s="17">
        <v>29834.666107950554</v>
      </c>
      <c r="G526" s="17">
        <v>27640.95330843418</v>
      </c>
      <c r="H526" s="17">
        <v>31516.369651275025</v>
      </c>
      <c r="I526" s="16" t="s">
        <v>19</v>
      </c>
      <c r="J526" s="17">
        <v>29359.580081211545</v>
      </c>
      <c r="K526" s="17">
        <f t="shared" si="26"/>
        <v>2156.78957006348</v>
      </c>
      <c r="L526" s="18">
        <f t="shared" si="27"/>
        <v>0.06843394699097981</v>
      </c>
      <c r="M526" s="17">
        <v>0</v>
      </c>
      <c r="N526" s="17">
        <v>48659.720199999996</v>
      </c>
      <c r="O526" s="17">
        <v>48659.720199999996</v>
      </c>
      <c r="P526" s="17">
        <v>0</v>
      </c>
      <c r="Q526" s="17">
        <v>0</v>
      </c>
      <c r="R526" s="17">
        <v>48659.720199999996</v>
      </c>
    </row>
    <row r="527" spans="1:18" ht="15" customHeight="1" outlineLevel="2">
      <c r="A527" s="4" t="s">
        <v>260</v>
      </c>
      <c r="B527" s="16" t="s">
        <v>377</v>
      </c>
      <c r="C527" s="17">
        <v>183412.37421501288</v>
      </c>
      <c r="D527" s="17">
        <v>80429.59780280803</v>
      </c>
      <c r="E527" s="17">
        <v>81357.44035083143</v>
      </c>
      <c r="F527" s="17">
        <v>71318.5615705763</v>
      </c>
      <c r="G527" s="17">
        <v>72730.8168732829</v>
      </c>
      <c r="H527" s="17">
        <v>81357.44035083143</v>
      </c>
      <c r="I527" s="16" t="s">
        <v>19</v>
      </c>
      <c r="J527" s="17">
        <v>75789.82959054083</v>
      </c>
      <c r="K527" s="17">
        <f t="shared" si="26"/>
        <v>5567.610760290598</v>
      </c>
      <c r="L527" s="18">
        <f t="shared" si="27"/>
        <v>0.06843394699097978</v>
      </c>
      <c r="M527" s="17">
        <v>182914.6673552937</v>
      </c>
      <c r="N527" s="17">
        <v>75228.7469073925</v>
      </c>
      <c r="O527" s="17">
        <v>258143.4142626862</v>
      </c>
      <c r="P527" s="17">
        <v>0</v>
      </c>
      <c r="Q527" s="17">
        <v>0</v>
      </c>
      <c r="R527" s="17">
        <v>258143.4142626862</v>
      </c>
    </row>
    <row r="528" spans="1:18" ht="15" customHeight="1" outlineLevel="2">
      <c r="A528" s="4" t="s">
        <v>260</v>
      </c>
      <c r="B528" s="16" t="s">
        <v>378</v>
      </c>
      <c r="C528" s="17">
        <v>0</v>
      </c>
      <c r="D528" s="17">
        <v>34492.7155440756</v>
      </c>
      <c r="E528" s="17">
        <v>40249.839818349654</v>
      </c>
      <c r="F528" s="17">
        <v>28289.585238270163</v>
      </c>
      <c r="G528" s="17">
        <v>33281.11442259066</v>
      </c>
      <c r="H528" s="17">
        <v>40249.839818349654</v>
      </c>
      <c r="I528" s="16" t="s">
        <v>19</v>
      </c>
      <c r="J528" s="17">
        <v>37495.38441382528</v>
      </c>
      <c r="K528" s="17">
        <f t="shared" si="26"/>
        <v>2754.4554045243713</v>
      </c>
      <c r="L528" s="18">
        <f t="shared" si="27"/>
        <v>0.06843394699097988</v>
      </c>
      <c r="M528" s="17">
        <v>0</v>
      </c>
      <c r="N528" s="17">
        <v>48659.720199999996</v>
      </c>
      <c r="O528" s="17">
        <v>48659.720199999996</v>
      </c>
      <c r="P528" s="17">
        <v>0</v>
      </c>
      <c r="Q528" s="17">
        <v>0</v>
      </c>
      <c r="R528" s="17">
        <v>48659.720199999996</v>
      </c>
    </row>
    <row r="529" spans="1:18" ht="15" customHeight="1" outlineLevel="2">
      <c r="A529" s="4" t="s">
        <v>260</v>
      </c>
      <c r="B529" s="16" t="s">
        <v>379</v>
      </c>
      <c r="C529" s="17">
        <v>595933.7675385934</v>
      </c>
      <c r="D529" s="17">
        <v>87115.95087542957</v>
      </c>
      <c r="E529" s="17">
        <v>97333.48945338534</v>
      </c>
      <c r="F529" s="17">
        <v>74844.7639681908</v>
      </c>
      <c r="G529" s="17">
        <v>84306.40019336686</v>
      </c>
      <c r="H529" s="17">
        <v>97333.48945338534</v>
      </c>
      <c r="I529" s="16" t="s">
        <v>19</v>
      </c>
      <c r="J529" s="17">
        <v>90672.57459568528</v>
      </c>
      <c r="K529" s="17">
        <f t="shared" si="26"/>
        <v>6660.91485770006</v>
      </c>
      <c r="L529" s="18">
        <f t="shared" si="27"/>
        <v>0.06843394699097977</v>
      </c>
      <c r="M529" s="17">
        <v>614796.7427517504</v>
      </c>
      <c r="N529" s="17">
        <v>92973.25724824966</v>
      </c>
      <c r="O529" s="17">
        <v>707770</v>
      </c>
      <c r="P529" s="17">
        <v>0</v>
      </c>
      <c r="Q529" s="17">
        <v>0</v>
      </c>
      <c r="R529" s="17">
        <v>707770</v>
      </c>
    </row>
    <row r="530" spans="1:18" ht="15" customHeight="1" outlineLevel="2">
      <c r="A530" s="4" t="s">
        <v>260</v>
      </c>
      <c r="B530" s="16" t="s">
        <v>380</v>
      </c>
      <c r="C530" s="17">
        <v>176643.2905798707</v>
      </c>
      <c r="D530" s="17">
        <v>204952.52729258168</v>
      </c>
      <c r="E530" s="17">
        <v>232960.23260433663</v>
      </c>
      <c r="F530" s="17">
        <v>190201.99944714078</v>
      </c>
      <c r="G530" s="17">
        <v>217960.65375967033</v>
      </c>
      <c r="H530" s="17">
        <v>232960.23260433663</v>
      </c>
      <c r="I530" s="16" t="s">
        <v>19</v>
      </c>
      <c r="J530" s="17">
        <v>217017.84439528512</v>
      </c>
      <c r="K530" s="17">
        <f t="shared" si="26"/>
        <v>15942.38820905151</v>
      </c>
      <c r="L530" s="18">
        <f t="shared" si="27"/>
        <v>0.06843394699097986</v>
      </c>
      <c r="M530" s="17">
        <v>175775.29356147302</v>
      </c>
      <c r="N530" s="17">
        <v>213750.7325083082</v>
      </c>
      <c r="O530" s="17">
        <v>389526.02606978116</v>
      </c>
      <c r="P530" s="17">
        <v>168681.3333</v>
      </c>
      <c r="Q530" s="17">
        <v>0</v>
      </c>
      <c r="R530" s="17">
        <v>558207.3593697811</v>
      </c>
    </row>
    <row r="531" spans="1:18" ht="15" customHeight="1" outlineLevel="2">
      <c r="A531" s="4" t="s">
        <v>260</v>
      </c>
      <c r="B531" s="16" t="s">
        <v>381</v>
      </c>
      <c r="C531" s="17">
        <v>0</v>
      </c>
      <c r="D531" s="17">
        <v>0</v>
      </c>
      <c r="E531" s="17">
        <v>0</v>
      </c>
      <c r="F531" s="17">
        <v>0</v>
      </c>
      <c r="G531" s="17">
        <v>0</v>
      </c>
      <c r="H531" s="17">
        <v>0</v>
      </c>
      <c r="I531" s="16" t="s">
        <v>40</v>
      </c>
      <c r="J531" s="17">
        <v>0</v>
      </c>
      <c r="K531" s="17">
        <f t="shared" si="26"/>
        <v>0</v>
      </c>
      <c r="L531" s="18">
        <v>0</v>
      </c>
      <c r="M531" s="17">
        <v>0</v>
      </c>
      <c r="N531" s="17">
        <v>48659.720199999996</v>
      </c>
      <c r="O531" s="17">
        <v>48659.720199999996</v>
      </c>
      <c r="P531" s="17">
        <v>0</v>
      </c>
      <c r="Q531" s="17">
        <v>0</v>
      </c>
      <c r="R531" s="17">
        <v>48659.720199999996</v>
      </c>
    </row>
    <row r="532" spans="1:18" ht="15" customHeight="1" outlineLevel="2">
      <c r="A532" s="4" t="s">
        <v>260</v>
      </c>
      <c r="B532" s="16" t="s">
        <v>382</v>
      </c>
      <c r="C532" s="17">
        <v>0</v>
      </c>
      <c r="D532" s="17">
        <v>104359.9014196389</v>
      </c>
      <c r="E532" s="17">
        <v>122329.57765861982</v>
      </c>
      <c r="F532" s="17">
        <v>89585.21471571711</v>
      </c>
      <c r="G532" s="17">
        <v>105868.96459879959</v>
      </c>
      <c r="H532" s="17">
        <v>122329.57765861982</v>
      </c>
      <c r="I532" s="16" t="s">
        <v>19</v>
      </c>
      <c r="J532" s="17">
        <v>113958.08182570088</v>
      </c>
      <c r="K532" s="17">
        <f t="shared" si="26"/>
        <v>8371.49583291894</v>
      </c>
      <c r="L532" s="18">
        <f t="shared" si="27"/>
        <v>0.06843394699097984</v>
      </c>
      <c r="M532" s="17">
        <v>0</v>
      </c>
      <c r="N532" s="17">
        <v>112424.56240690811</v>
      </c>
      <c r="O532" s="17">
        <v>112424.56240690811</v>
      </c>
      <c r="P532" s="17">
        <v>0</v>
      </c>
      <c r="Q532" s="17">
        <v>0</v>
      </c>
      <c r="R532" s="17">
        <v>112424.56240690811</v>
      </c>
    </row>
    <row r="533" spans="1:18" ht="15" customHeight="1" outlineLevel="2">
      <c r="A533" s="4" t="s">
        <v>260</v>
      </c>
      <c r="B533" s="16" t="s">
        <v>285</v>
      </c>
      <c r="C533" s="17">
        <v>0</v>
      </c>
      <c r="D533" s="17">
        <v>30894.63086335569</v>
      </c>
      <c r="E533" s="17">
        <v>34567.605848674786</v>
      </c>
      <c r="F533" s="17">
        <v>26201.80883400562</v>
      </c>
      <c r="G533" s="17">
        <v>29556.436733517367</v>
      </c>
      <c r="H533" s="17">
        <v>34567.605848674786</v>
      </c>
      <c r="I533" s="16" t="s">
        <v>19</v>
      </c>
      <c r="J533" s="17">
        <v>32202.00814242149</v>
      </c>
      <c r="K533" s="17">
        <f t="shared" si="26"/>
        <v>2365.5977062532947</v>
      </c>
      <c r="L533" s="18">
        <f t="shared" si="27"/>
        <v>0.06843394699097984</v>
      </c>
      <c r="M533" s="17">
        <v>0</v>
      </c>
      <c r="N533" s="17">
        <v>48659.720199999996</v>
      </c>
      <c r="O533" s="17">
        <v>48659.720199999996</v>
      </c>
      <c r="P533" s="17">
        <v>0</v>
      </c>
      <c r="Q533" s="17">
        <v>0</v>
      </c>
      <c r="R533" s="17">
        <v>48659.720199999996</v>
      </c>
    </row>
    <row r="534" spans="1:18" ht="15" customHeight="1" outlineLevel="2">
      <c r="A534" s="4" t="s">
        <v>260</v>
      </c>
      <c r="B534" s="16" t="s">
        <v>383</v>
      </c>
      <c r="C534" s="17">
        <v>130220.0824664573</v>
      </c>
      <c r="D534" s="17">
        <v>46061.56880668865</v>
      </c>
      <c r="E534" s="17">
        <v>45965.75395191566</v>
      </c>
      <c r="F534" s="17">
        <v>40403.91772369671</v>
      </c>
      <c r="G534" s="17">
        <v>40649.35428356764</v>
      </c>
      <c r="H534" s="17">
        <v>45965.75395191566</v>
      </c>
      <c r="I534" s="16" t="s">
        <v>19</v>
      </c>
      <c r="J534" s="17">
        <v>42820.135982569846</v>
      </c>
      <c r="K534" s="17">
        <f t="shared" si="26"/>
        <v>3145.617969345818</v>
      </c>
      <c r="L534" s="18">
        <f t="shared" si="27"/>
        <v>0.06843394699097982</v>
      </c>
      <c r="M534" s="17">
        <v>136745.79693292576</v>
      </c>
      <c r="N534" s="17">
        <v>51098.20306707421</v>
      </c>
      <c r="O534" s="17">
        <v>187844</v>
      </c>
      <c r="P534" s="17">
        <v>0</v>
      </c>
      <c r="Q534" s="17">
        <v>-91435</v>
      </c>
      <c r="R534" s="17">
        <v>96409</v>
      </c>
    </row>
    <row r="535" spans="1:18" ht="15" customHeight="1" outlineLevel="2">
      <c r="A535" s="4" t="s">
        <v>260</v>
      </c>
      <c r="B535" s="16" t="s">
        <v>458</v>
      </c>
      <c r="C535" s="17">
        <v>925852.1653264516</v>
      </c>
      <c r="D535" s="17">
        <v>147295.44986965915</v>
      </c>
      <c r="E535" s="17">
        <v>149316.51688948466</v>
      </c>
      <c r="F535" s="17">
        <v>130579.25778071751</v>
      </c>
      <c r="G535" s="17">
        <v>133452.657258449</v>
      </c>
      <c r="H535" s="17">
        <v>149316.51688948466</v>
      </c>
      <c r="I535" s="16" t="s">
        <v>19</v>
      </c>
      <c r="J535" s="17">
        <v>139098.19828779192</v>
      </c>
      <c r="K535" s="17">
        <f t="shared" si="26"/>
        <v>10218.318601692736</v>
      </c>
      <c r="L535" s="18">
        <f t="shared" si="27"/>
        <v>0.06843394699097982</v>
      </c>
      <c r="M535" s="17">
        <v>924536.5225016096</v>
      </c>
      <c r="N535" s="17">
        <v>137714.20781158737</v>
      </c>
      <c r="O535" s="17">
        <v>1062250.730313197</v>
      </c>
      <c r="P535" s="17">
        <v>0</v>
      </c>
      <c r="Q535" s="17">
        <v>0</v>
      </c>
      <c r="R535" s="17">
        <v>1062250.730313197</v>
      </c>
    </row>
    <row r="536" spans="1:18" ht="15" customHeight="1" outlineLevel="2">
      <c r="A536" s="4" t="s">
        <v>260</v>
      </c>
      <c r="B536" s="16" t="s">
        <v>459</v>
      </c>
      <c r="C536" s="17">
        <v>1020067.9954116035</v>
      </c>
      <c r="D536" s="17">
        <v>834805.0677182251</v>
      </c>
      <c r="E536" s="17">
        <v>846259.576271215</v>
      </c>
      <c r="F536" s="17">
        <v>699831.9226994121</v>
      </c>
      <c r="G536" s="17">
        <v>715231.7397558179</v>
      </c>
      <c r="H536" s="17">
        <v>846259.576271215</v>
      </c>
      <c r="I536" s="16" t="s">
        <v>19</v>
      </c>
      <c r="J536" s="17">
        <v>788346.6932880617</v>
      </c>
      <c r="K536" s="17">
        <f t="shared" si="26"/>
        <v>57912.88298315334</v>
      </c>
      <c r="L536" s="18">
        <f t="shared" si="27"/>
        <v>0.06843394699097978</v>
      </c>
      <c r="M536" s="17">
        <v>1015312.8258418377</v>
      </c>
      <c r="N536" s="17">
        <v>775000.3305102364</v>
      </c>
      <c r="O536" s="17">
        <v>1790313.1563520741</v>
      </c>
      <c r="P536" s="17">
        <v>0</v>
      </c>
      <c r="Q536" s="17">
        <v>0</v>
      </c>
      <c r="R536" s="17">
        <v>1790313.1563520741</v>
      </c>
    </row>
    <row r="537" spans="1:18" ht="15" customHeight="1" outlineLevel="2">
      <c r="A537" s="4" t="s">
        <v>260</v>
      </c>
      <c r="B537" s="16" t="s">
        <v>277</v>
      </c>
      <c r="C537" s="17">
        <v>4858533.293633366</v>
      </c>
      <c r="D537" s="17">
        <v>3052879.5533630974</v>
      </c>
      <c r="E537" s="17">
        <v>2770781.5881287646</v>
      </c>
      <c r="F537" s="17">
        <v>2669909.113266018</v>
      </c>
      <c r="G537" s="17">
        <v>2443000.8113218257</v>
      </c>
      <c r="H537" s="17">
        <v>2770781.5881287646</v>
      </c>
      <c r="I537" s="16" t="s">
        <v>19</v>
      </c>
      <c r="J537" s="17">
        <v>2581166.067803178</v>
      </c>
      <c r="K537" s="17">
        <f t="shared" si="26"/>
        <v>189615.52032558667</v>
      </c>
      <c r="L537" s="18">
        <f t="shared" si="27"/>
        <v>0.06843394699097978</v>
      </c>
      <c r="M537" s="17">
        <v>4844101.304533743</v>
      </c>
      <c r="N537" s="17">
        <v>2540330.14215614</v>
      </c>
      <c r="O537" s="17">
        <v>7384431.446689883</v>
      </c>
      <c r="P537" s="17">
        <v>2259805</v>
      </c>
      <c r="Q537" s="17">
        <v>-355561</v>
      </c>
      <c r="R537" s="17">
        <v>9288675.446689883</v>
      </c>
    </row>
    <row r="538" spans="1:18" ht="15" customHeight="1" outlineLevel="2">
      <c r="A538" s="4" t="s">
        <v>260</v>
      </c>
      <c r="B538" s="16" t="s">
        <v>460</v>
      </c>
      <c r="C538" s="17">
        <v>0</v>
      </c>
      <c r="D538" s="17">
        <v>22793.306959408346</v>
      </c>
      <c r="E538" s="17">
        <v>23106.05797112788</v>
      </c>
      <c r="F538" s="17">
        <v>21514.393809859666</v>
      </c>
      <c r="G538" s="17">
        <v>21987.818525144656</v>
      </c>
      <c r="H538" s="17">
        <v>23106.05797112788</v>
      </c>
      <c r="I538" s="16" t="s">
        <v>19</v>
      </c>
      <c r="J538" s="17">
        <v>21524.81922476121</v>
      </c>
      <c r="K538" s="17">
        <f t="shared" si="26"/>
        <v>1581.238746366671</v>
      </c>
      <c r="L538" s="18">
        <f t="shared" si="27"/>
        <v>0.06843394699097977</v>
      </c>
      <c r="M538" s="17">
        <v>0</v>
      </c>
      <c r="N538" s="17">
        <v>48659.720199999996</v>
      </c>
      <c r="O538" s="17">
        <v>48659.720199999996</v>
      </c>
      <c r="P538" s="17">
        <v>0</v>
      </c>
      <c r="Q538" s="17">
        <v>0</v>
      </c>
      <c r="R538" s="17">
        <v>48659.720199999996</v>
      </c>
    </row>
    <row r="539" spans="1:18" ht="15" customHeight="1" outlineLevel="2">
      <c r="A539" s="4" t="s">
        <v>260</v>
      </c>
      <c r="B539" s="16" t="s">
        <v>278</v>
      </c>
      <c r="C539" s="17">
        <v>970625.0289618026</v>
      </c>
      <c r="D539" s="17">
        <v>298508.4058413516</v>
      </c>
      <c r="E539" s="17">
        <v>283014.1378367432</v>
      </c>
      <c r="F539" s="17">
        <v>260645.10394326414</v>
      </c>
      <c r="G539" s="17">
        <v>249135.51842992217</v>
      </c>
      <c r="H539" s="17">
        <v>283014.1378367432</v>
      </c>
      <c r="I539" s="16" t="s">
        <v>19</v>
      </c>
      <c r="J539" s="17">
        <v>263646.36333032564</v>
      </c>
      <c r="K539" s="17">
        <f t="shared" si="26"/>
        <v>19367.77450641757</v>
      </c>
      <c r="L539" s="18">
        <f t="shared" si="27"/>
        <v>0.06843394699097992</v>
      </c>
      <c r="M539" s="17">
        <v>967326.7909960755</v>
      </c>
      <c r="N539" s="17">
        <v>259935.96450126023</v>
      </c>
      <c r="O539" s="17">
        <v>1227262.7554973357</v>
      </c>
      <c r="P539" s="17">
        <v>0</v>
      </c>
      <c r="Q539" s="17">
        <v>0</v>
      </c>
      <c r="R539" s="17">
        <v>1227262.7554973357</v>
      </c>
    </row>
    <row r="540" spans="1:18" ht="15" customHeight="1" outlineLevel="2">
      <c r="A540" s="4" t="s">
        <v>260</v>
      </c>
      <c r="B540" s="16" t="s">
        <v>279</v>
      </c>
      <c r="C540" s="17">
        <v>0</v>
      </c>
      <c r="D540" s="17">
        <v>13208.812038891163</v>
      </c>
      <c r="E540" s="17">
        <v>12523.200278055694</v>
      </c>
      <c r="F540" s="17">
        <v>12124.693259787355</v>
      </c>
      <c r="G540" s="17">
        <v>11589.290170355296</v>
      </c>
      <c r="H540" s="17">
        <v>12523.200278055694</v>
      </c>
      <c r="I540" s="16" t="s">
        <v>19</v>
      </c>
      <c r="J540" s="17">
        <v>11666.188254069806</v>
      </c>
      <c r="K540" s="17">
        <f t="shared" si="26"/>
        <v>857.0120239858879</v>
      </c>
      <c r="L540" s="18">
        <f t="shared" si="27"/>
        <v>0.06843394699097989</v>
      </c>
      <c r="M540" s="17">
        <v>0</v>
      </c>
      <c r="N540" s="17">
        <v>48659.720199999996</v>
      </c>
      <c r="O540" s="17">
        <v>48659.720199999996</v>
      </c>
      <c r="P540" s="17">
        <v>0</v>
      </c>
      <c r="Q540" s="17">
        <v>0</v>
      </c>
      <c r="R540" s="17">
        <v>48659.720199999996</v>
      </c>
    </row>
    <row r="541" spans="1:18" ht="15" customHeight="1" outlineLevel="2">
      <c r="A541" s="4" t="s">
        <v>260</v>
      </c>
      <c r="B541" s="16" t="s">
        <v>461</v>
      </c>
      <c r="C541" s="17">
        <v>324725.3868679715</v>
      </c>
      <c r="D541" s="17">
        <v>90819.28780760213</v>
      </c>
      <c r="E541" s="17">
        <v>92065.43538048651</v>
      </c>
      <c r="F541" s="17">
        <v>78296.29100230057</v>
      </c>
      <c r="G541" s="17">
        <v>80019.20263082373</v>
      </c>
      <c r="H541" s="17">
        <v>92065.43538048651</v>
      </c>
      <c r="I541" s="16" t="s">
        <v>19</v>
      </c>
      <c r="J541" s="17">
        <v>85765.03425595682</v>
      </c>
      <c r="K541" s="17">
        <f t="shared" si="26"/>
        <v>6300.401124529686</v>
      </c>
      <c r="L541" s="18">
        <f t="shared" si="27"/>
        <v>0.06843394699097975</v>
      </c>
      <c r="M541" s="17">
        <v>324339.90485091496</v>
      </c>
      <c r="N541" s="17">
        <v>85176.37777237754</v>
      </c>
      <c r="O541" s="17">
        <v>409516.2826232925</v>
      </c>
      <c r="P541" s="17">
        <v>0</v>
      </c>
      <c r="Q541" s="17">
        <v>0</v>
      </c>
      <c r="R541" s="17">
        <v>409516.2826232925</v>
      </c>
    </row>
    <row r="542" spans="1:18" ht="15" customHeight="1" outlineLevel="2">
      <c r="A542" s="4" t="s">
        <v>260</v>
      </c>
      <c r="B542" s="16" t="s">
        <v>462</v>
      </c>
      <c r="C542" s="17">
        <v>166088.20248243315</v>
      </c>
      <c r="D542" s="17">
        <v>20678.25655949796</v>
      </c>
      <c r="E542" s="17">
        <v>21574.319269174986</v>
      </c>
      <c r="F542" s="17">
        <v>18019.714674719035</v>
      </c>
      <c r="G542" s="17">
        <v>18954.20627370171</v>
      </c>
      <c r="H542" s="17">
        <v>21574.319269174986</v>
      </c>
      <c r="I542" s="16" t="s">
        <v>19</v>
      </c>
      <c r="J542" s="17">
        <v>20097.90344794179</v>
      </c>
      <c r="K542" s="17">
        <f t="shared" si="26"/>
        <v>1476.4158212331968</v>
      </c>
      <c r="L542" s="18">
        <f t="shared" si="27"/>
        <v>0.06843394699097988</v>
      </c>
      <c r="M542" s="17">
        <v>166088.20248243315</v>
      </c>
      <c r="N542" s="17">
        <v>48659.720199999996</v>
      </c>
      <c r="O542" s="17">
        <v>214747.92268243316</v>
      </c>
      <c r="P542" s="17">
        <v>0</v>
      </c>
      <c r="Q542" s="17">
        <v>0</v>
      </c>
      <c r="R542" s="17">
        <v>214747.92268243316</v>
      </c>
    </row>
    <row r="543" spans="1:18" ht="15" customHeight="1" outlineLevel="2">
      <c r="A543" s="4" t="s">
        <v>260</v>
      </c>
      <c r="B543" s="16" t="s">
        <v>558</v>
      </c>
      <c r="C543" s="17">
        <v>454671.4684427494</v>
      </c>
      <c r="D543" s="17">
        <v>780811.0334550289</v>
      </c>
      <c r="E543" s="17">
        <v>650543.2336213869</v>
      </c>
      <c r="F543" s="17">
        <v>653716.7002423888</v>
      </c>
      <c r="G543" s="17">
        <v>549103.6276996695</v>
      </c>
      <c r="H543" s="17">
        <v>650543.2336213869</v>
      </c>
      <c r="I543" s="16" t="s">
        <v>19</v>
      </c>
      <c r="J543" s="17">
        <v>606023.9924564003</v>
      </c>
      <c r="K543" s="17">
        <f t="shared" si="26"/>
        <v>44519.241164986626</v>
      </c>
      <c r="L543" s="18">
        <f t="shared" si="27"/>
        <v>0.06843394699097986</v>
      </c>
      <c r="M543" s="17">
        <v>452343.46980505594</v>
      </c>
      <c r="N543" s="17">
        <v>595636.8745727225</v>
      </c>
      <c r="O543" s="17">
        <v>1047980.3443777785</v>
      </c>
      <c r="P543" s="17">
        <v>31296</v>
      </c>
      <c r="Q543" s="17">
        <v>-5146</v>
      </c>
      <c r="R543" s="17">
        <v>1074130.3443777785</v>
      </c>
    </row>
    <row r="544" spans="1:18" ht="15" customHeight="1" outlineLevel="2">
      <c r="A544" s="4" t="s">
        <v>260</v>
      </c>
      <c r="B544" s="16" t="s">
        <v>384</v>
      </c>
      <c r="C544" s="17">
        <v>172606.64310794775</v>
      </c>
      <c r="D544" s="17">
        <v>760000.6053028399</v>
      </c>
      <c r="E544" s="17">
        <v>886851.0971889003</v>
      </c>
      <c r="F544" s="17">
        <v>1270466.7415254144</v>
      </c>
      <c r="G544" s="17">
        <v>1494633.0474157457</v>
      </c>
      <c r="H544" s="17">
        <v>1494633.0474157457</v>
      </c>
      <c r="I544" s="16" t="s">
        <v>40</v>
      </c>
      <c r="J544" s="17">
        <v>1392349.40867793</v>
      </c>
      <c r="K544" s="17">
        <f t="shared" si="26"/>
        <v>102283.63873781567</v>
      </c>
      <c r="L544" s="18">
        <f t="shared" si="27"/>
        <v>0.06843394699097975</v>
      </c>
      <c r="M544" s="17">
        <v>171575.36128835325</v>
      </c>
      <c r="N544" s="17">
        <v>1366484.9335570866</v>
      </c>
      <c r="O544" s="17">
        <v>1538060.2948454397</v>
      </c>
      <c r="P544" s="17">
        <v>63401.8333</v>
      </c>
      <c r="Q544" s="17">
        <v>0</v>
      </c>
      <c r="R544" s="17">
        <v>1601462.1281454398</v>
      </c>
    </row>
    <row r="545" spans="1:18" ht="15" customHeight="1" outlineLevel="2">
      <c r="A545" s="4" t="s">
        <v>260</v>
      </c>
      <c r="B545" s="16" t="s">
        <v>482</v>
      </c>
      <c r="C545" s="17">
        <v>147160.1673502373</v>
      </c>
      <c r="D545" s="17">
        <v>103551.8687170226</v>
      </c>
      <c r="E545" s="17">
        <v>93303.56895610475</v>
      </c>
      <c r="F545" s="17">
        <v>89418.69095322184</v>
      </c>
      <c r="G545" s="17">
        <v>81227.50880749861</v>
      </c>
      <c r="H545" s="17">
        <v>93303.56895610475</v>
      </c>
      <c r="I545" s="16" t="s">
        <v>19</v>
      </c>
      <c r="J545" s="17">
        <v>86918.43746409344</v>
      </c>
      <c r="K545" s="17">
        <f t="shared" si="26"/>
        <v>6385.131492011307</v>
      </c>
      <c r="L545" s="18">
        <f t="shared" si="27"/>
        <v>0.06843394699097986</v>
      </c>
      <c r="M545" s="17">
        <v>146818.69062749782</v>
      </c>
      <c r="N545" s="17">
        <v>86215.33976641427</v>
      </c>
      <c r="O545" s="17">
        <v>233034.0303939121</v>
      </c>
      <c r="P545" s="17">
        <v>0</v>
      </c>
      <c r="Q545" s="17">
        <v>0</v>
      </c>
      <c r="R545" s="17">
        <v>233034.0303939121</v>
      </c>
    </row>
    <row r="546" spans="1:18" ht="15" customHeight="1" outlineLevel="2">
      <c r="A546" s="4" t="s">
        <v>260</v>
      </c>
      <c r="B546" s="16" t="s">
        <v>483</v>
      </c>
      <c r="C546" s="17">
        <v>1696633.1194031145</v>
      </c>
      <c r="D546" s="17">
        <v>1526333.8398844907</v>
      </c>
      <c r="E546" s="17">
        <v>1474227.5539156767</v>
      </c>
      <c r="F546" s="17">
        <v>1308402.3175476391</v>
      </c>
      <c r="G546" s="17">
        <v>1274062.7150965217</v>
      </c>
      <c r="H546" s="17">
        <v>1474227.5539156767</v>
      </c>
      <c r="I546" s="16" t="s">
        <v>19</v>
      </c>
      <c r="J546" s="17">
        <v>1373340.3436383693</v>
      </c>
      <c r="K546" s="17">
        <f t="shared" si="26"/>
        <v>100887.21027730731</v>
      </c>
      <c r="L546" s="18">
        <f t="shared" si="27"/>
        <v>0.06843394699097985</v>
      </c>
      <c r="M546" s="17">
        <v>1693592.015940221</v>
      </c>
      <c r="N546" s="17">
        <v>1353508.6254874626</v>
      </c>
      <c r="O546" s="17">
        <v>3047100.6414276836</v>
      </c>
      <c r="P546" s="17">
        <v>354766.5</v>
      </c>
      <c r="Q546" s="17">
        <v>0</v>
      </c>
      <c r="R546" s="17">
        <v>3401867.1414276836</v>
      </c>
    </row>
    <row r="547" spans="1:18" ht="15" customHeight="1" outlineLevel="1">
      <c r="A547" s="6" t="s">
        <v>627</v>
      </c>
      <c r="B547" s="16"/>
      <c r="C547" s="17">
        <f aca="true" t="shared" si="28" ref="C547:H547">SUBTOTAL(9,C384:C546)</f>
        <v>93080078.87555777</v>
      </c>
      <c r="D547" s="17">
        <f t="shared" si="28"/>
        <v>99975135.19011618</v>
      </c>
      <c r="E547" s="17">
        <f t="shared" si="28"/>
        <v>98546477.8376017</v>
      </c>
      <c r="F547" s="17">
        <f t="shared" si="28"/>
        <v>90633997.3158492</v>
      </c>
      <c r="G547" s="17">
        <f t="shared" si="28"/>
        <v>90419970.08065642</v>
      </c>
      <c r="H547" s="17">
        <f t="shared" si="28"/>
        <v>101436098.5488699</v>
      </c>
      <c r="I547" s="16"/>
      <c r="J547" s="17">
        <f>SUBTOTAL(9,J384:J546)</f>
        <v>94494425.95780468</v>
      </c>
      <c r="K547" s="17">
        <f>SUBTOTAL(9,K384:K546)</f>
        <v>6941672.591065172</v>
      </c>
      <c r="L547" s="18"/>
      <c r="M547" s="17">
        <f aca="true" t="shared" si="29" ref="M547:R547">SUBTOTAL(9,M384:M546)</f>
        <v>93425155.94845842</v>
      </c>
      <c r="N547" s="17">
        <f t="shared" si="29"/>
        <v>94857158.1779295</v>
      </c>
      <c r="O547" s="17">
        <f t="shared" si="29"/>
        <v>188282314.12638786</v>
      </c>
      <c r="P547" s="17">
        <f t="shared" si="29"/>
        <v>8629684.5</v>
      </c>
      <c r="Q547" s="17">
        <f t="shared" si="29"/>
        <v>-8567733</v>
      </c>
      <c r="R547" s="17">
        <f t="shared" si="29"/>
        <v>188344265.62638786</v>
      </c>
    </row>
    <row r="548" spans="1:18" ht="15" customHeight="1" outlineLevel="2">
      <c r="A548" s="4" t="s">
        <v>390</v>
      </c>
      <c r="B548" s="16" t="s">
        <v>536</v>
      </c>
      <c r="C548" s="17">
        <v>62922.16399626952</v>
      </c>
      <c r="D548" s="17">
        <v>124348.43635182329</v>
      </c>
      <c r="E548" s="17">
        <v>131209.80016788354</v>
      </c>
      <c r="F548" s="17">
        <v>178207.2959436946</v>
      </c>
      <c r="G548" s="17">
        <v>189577.12666438252</v>
      </c>
      <c r="H548" s="17">
        <v>189577.12666438252</v>
      </c>
      <c r="I548" s="16" t="s">
        <v>40</v>
      </c>
      <c r="J548" s="17">
        <v>176603.6156275299</v>
      </c>
      <c r="K548" s="17">
        <f t="shared" si="26"/>
        <v>12973.511036852608</v>
      </c>
      <c r="L548" s="18">
        <f t="shared" si="27"/>
        <v>0.06843394699097975</v>
      </c>
      <c r="M548" s="17">
        <v>62546.219695340646</v>
      </c>
      <c r="N548" s="17">
        <v>173877.79642083362</v>
      </c>
      <c r="O548" s="17">
        <v>236424.01611617426</v>
      </c>
      <c r="P548" s="17">
        <v>3429</v>
      </c>
      <c r="Q548" s="17">
        <v>0</v>
      </c>
      <c r="R548" s="17">
        <v>239853.01611617426</v>
      </c>
    </row>
    <row r="549" spans="1:18" ht="15" customHeight="1" outlineLevel="2">
      <c r="A549" s="4" t="s">
        <v>390</v>
      </c>
      <c r="B549" s="16" t="s">
        <v>564</v>
      </c>
      <c r="C549" s="17">
        <v>519728.6343589512</v>
      </c>
      <c r="D549" s="17">
        <v>77304.37091698952</v>
      </c>
      <c r="E549" s="17">
        <v>82201.05630297182</v>
      </c>
      <c r="F549" s="17">
        <v>84332.90604681656</v>
      </c>
      <c r="G549" s="17">
        <v>90407.59671831732</v>
      </c>
      <c r="H549" s="17">
        <v>90407.59671831732</v>
      </c>
      <c r="I549" s="16" t="s">
        <v>40</v>
      </c>
      <c r="J549" s="17">
        <v>84220.6480369141</v>
      </c>
      <c r="K549" s="17">
        <f t="shared" si="26"/>
        <v>6186.948681403213</v>
      </c>
      <c r="L549" s="18">
        <f t="shared" si="27"/>
        <v>0.06843394699097988</v>
      </c>
      <c r="M549" s="17">
        <v>593833.5833275878</v>
      </c>
      <c r="N549" s="17">
        <v>95695.41667241213</v>
      </c>
      <c r="O549" s="17">
        <v>689529</v>
      </c>
      <c r="P549" s="17">
        <v>0</v>
      </c>
      <c r="Q549" s="17">
        <v>0</v>
      </c>
      <c r="R549" s="17">
        <v>689529</v>
      </c>
    </row>
    <row r="550" spans="1:18" ht="15" customHeight="1" outlineLevel="2">
      <c r="A550" s="4" t="s">
        <v>390</v>
      </c>
      <c r="B550" s="16" t="s">
        <v>391</v>
      </c>
      <c r="C550" s="17">
        <v>908860.9220453302</v>
      </c>
      <c r="D550" s="17">
        <v>241919.45597232954</v>
      </c>
      <c r="E550" s="17">
        <v>236099.93402464266</v>
      </c>
      <c r="F550" s="17">
        <v>227933.17765124116</v>
      </c>
      <c r="G550" s="17">
        <v>224267.90404028437</v>
      </c>
      <c r="H550" s="17">
        <v>236099.93402464266</v>
      </c>
      <c r="I550" s="16" t="s">
        <v>19</v>
      </c>
      <c r="J550" s="17">
        <v>219942.68365502643</v>
      </c>
      <c r="K550" s="17">
        <f t="shared" si="26"/>
        <v>16157.250369616231</v>
      </c>
      <c r="L550" s="18">
        <f t="shared" si="27"/>
        <v>0.06843394699097984</v>
      </c>
      <c r="M550" s="17">
        <v>905382.5008273172</v>
      </c>
      <c r="N550" s="17">
        <v>216859.5139394765</v>
      </c>
      <c r="O550" s="17">
        <v>1122242.0147667937</v>
      </c>
      <c r="P550" s="17">
        <v>76159.5</v>
      </c>
      <c r="Q550" s="17">
        <v>0</v>
      </c>
      <c r="R550" s="17">
        <v>1198401.5147667937</v>
      </c>
    </row>
    <row r="551" spans="1:18" ht="15" customHeight="1" outlineLevel="2">
      <c r="A551" s="4" t="s">
        <v>390</v>
      </c>
      <c r="B551" s="16" t="s">
        <v>565</v>
      </c>
      <c r="C551" s="17">
        <v>1760427.904099957</v>
      </c>
      <c r="D551" s="17">
        <v>2067742.3875414561</v>
      </c>
      <c r="E551" s="17">
        <v>2091813.239450844</v>
      </c>
      <c r="F551" s="17">
        <v>2409043.1224556495</v>
      </c>
      <c r="G551" s="17">
        <v>2457002.290865345</v>
      </c>
      <c r="H551" s="17">
        <v>2457002.290865345</v>
      </c>
      <c r="I551" s="16" t="s">
        <v>40</v>
      </c>
      <c r="J551" s="17">
        <v>2288859.92633555</v>
      </c>
      <c r="K551" s="17">
        <f t="shared" si="26"/>
        <v>168142.364529795</v>
      </c>
      <c r="L551" s="18">
        <f t="shared" si="27"/>
        <v>0.06843394699097982</v>
      </c>
      <c r="M551" s="17">
        <v>1754141.6984448687</v>
      </c>
      <c r="N551" s="17">
        <v>2251364.11006697</v>
      </c>
      <c r="O551" s="17">
        <v>4005505.8085118383</v>
      </c>
      <c r="P551" s="17">
        <v>0</v>
      </c>
      <c r="Q551" s="17">
        <v>-18017</v>
      </c>
      <c r="R551" s="17">
        <v>3987488.8085118383</v>
      </c>
    </row>
    <row r="552" spans="1:18" ht="15" customHeight="1" outlineLevel="2">
      <c r="A552" s="4" t="s">
        <v>390</v>
      </c>
      <c r="B552" s="16" t="s">
        <v>537</v>
      </c>
      <c r="C552" s="17">
        <v>245977.57924799365</v>
      </c>
      <c r="D552" s="17">
        <v>353875.63193654624</v>
      </c>
      <c r="E552" s="17">
        <v>373798.6496644419</v>
      </c>
      <c r="F552" s="17">
        <v>420553.26704240416</v>
      </c>
      <c r="G552" s="17">
        <v>447860.326081575</v>
      </c>
      <c r="H552" s="17">
        <v>447860.326081575</v>
      </c>
      <c r="I552" s="16" t="s">
        <v>40</v>
      </c>
      <c r="J552" s="17">
        <v>417211.4762671456</v>
      </c>
      <c r="K552" s="17">
        <f t="shared" si="26"/>
        <v>30648.849814429414</v>
      </c>
      <c r="L552" s="18">
        <f t="shared" si="27"/>
        <v>0.06843394699097975</v>
      </c>
      <c r="M552" s="17">
        <v>244507.92430923393</v>
      </c>
      <c r="N552" s="17">
        <v>409906.29307712</v>
      </c>
      <c r="O552" s="17">
        <v>654414.217386354</v>
      </c>
      <c r="P552" s="17">
        <v>22942.5</v>
      </c>
      <c r="Q552" s="17">
        <v>0</v>
      </c>
      <c r="R552" s="17">
        <v>677356.717386354</v>
      </c>
    </row>
    <row r="553" spans="1:18" ht="15" customHeight="1" outlineLevel="2">
      <c r="A553" s="4" t="s">
        <v>390</v>
      </c>
      <c r="B553" s="16" t="s">
        <v>538</v>
      </c>
      <c r="C553" s="17">
        <v>486417.09990098735</v>
      </c>
      <c r="D553" s="17">
        <v>397443.8268081294</v>
      </c>
      <c r="E553" s="17">
        <v>419819.7117030828</v>
      </c>
      <c r="F553" s="17">
        <v>412656.2161084971</v>
      </c>
      <c r="G553" s="17">
        <v>439450.50957672356</v>
      </c>
      <c r="H553" s="17">
        <v>439450.50957672356</v>
      </c>
      <c r="I553" s="16" t="s">
        <v>40</v>
      </c>
      <c r="J553" s="17">
        <v>409377.176699191</v>
      </c>
      <c r="K553" s="17">
        <f t="shared" si="26"/>
        <v>30073.33287753258</v>
      </c>
      <c r="L553" s="18">
        <f t="shared" si="27"/>
        <v>0.06843394699097984</v>
      </c>
      <c r="M553" s="17">
        <v>483510.878548</v>
      </c>
      <c r="N553" s="17">
        <v>402221.0996488431</v>
      </c>
      <c r="O553" s="17">
        <v>885731.9781968432</v>
      </c>
      <c r="P553" s="17">
        <v>0</v>
      </c>
      <c r="Q553" s="17">
        <v>0</v>
      </c>
      <c r="R553" s="17">
        <v>885731.9781968432</v>
      </c>
    </row>
    <row r="554" spans="1:18" ht="15" customHeight="1" outlineLevel="2">
      <c r="A554" s="4" t="s">
        <v>390</v>
      </c>
      <c r="B554" s="16" t="s">
        <v>539</v>
      </c>
      <c r="C554" s="17">
        <v>0</v>
      </c>
      <c r="D554" s="17">
        <v>695204.3750041316</v>
      </c>
      <c r="E554" s="17">
        <v>734344.0270110308</v>
      </c>
      <c r="F554" s="17">
        <v>606732.896908593</v>
      </c>
      <c r="G554" s="17">
        <v>646128.8363419194</v>
      </c>
      <c r="H554" s="17">
        <v>734344.0270110308</v>
      </c>
      <c r="I554" s="16" t="s">
        <v>19</v>
      </c>
      <c r="J554" s="17">
        <v>684089.9667934153</v>
      </c>
      <c r="K554" s="17">
        <f t="shared" si="26"/>
        <v>50254.060217615566</v>
      </c>
      <c r="L554" s="18">
        <f t="shared" si="27"/>
        <v>0.06843394699097986</v>
      </c>
      <c r="M554" s="17">
        <v>0</v>
      </c>
      <c r="N554" s="17">
        <v>671705.4244162355</v>
      </c>
      <c r="O554" s="17">
        <v>671705.4244162355</v>
      </c>
      <c r="P554" s="17">
        <v>0</v>
      </c>
      <c r="Q554" s="17">
        <v>0</v>
      </c>
      <c r="R554" s="17">
        <v>671705.4244162355</v>
      </c>
    </row>
    <row r="555" spans="1:18" ht="15" customHeight="1" outlineLevel="2">
      <c r="A555" s="4" t="s">
        <v>390</v>
      </c>
      <c r="B555" s="16" t="s">
        <v>566</v>
      </c>
      <c r="C555" s="17">
        <v>0</v>
      </c>
      <c r="D555" s="17">
        <v>1951350.1355282203</v>
      </c>
      <c r="E555" s="17">
        <v>2014982.8344651475</v>
      </c>
      <c r="F555" s="17">
        <v>1770209.8558387344</v>
      </c>
      <c r="G555" s="17">
        <v>1842873.0239033152</v>
      </c>
      <c r="H555" s="17">
        <v>2014982.8344651475</v>
      </c>
      <c r="I555" s="16" t="s">
        <v>19</v>
      </c>
      <c r="J555" s="17">
        <v>1877089.6059836254</v>
      </c>
      <c r="K555" s="17">
        <f t="shared" si="26"/>
        <v>137893.22848152206</v>
      </c>
      <c r="L555" s="18">
        <f t="shared" si="27"/>
        <v>0.06843394699097977</v>
      </c>
      <c r="M555" s="17">
        <v>0</v>
      </c>
      <c r="N555" s="17">
        <v>1841999.3233812114</v>
      </c>
      <c r="O555" s="17">
        <v>1841999.3233812114</v>
      </c>
      <c r="P555" s="17">
        <v>0</v>
      </c>
      <c r="Q555" s="17">
        <v>0</v>
      </c>
      <c r="R555" s="17">
        <v>1841999.3233812114</v>
      </c>
    </row>
    <row r="556" spans="1:18" ht="15" customHeight="1" outlineLevel="2">
      <c r="A556" s="4" t="s">
        <v>390</v>
      </c>
      <c r="B556" s="16" t="s">
        <v>392</v>
      </c>
      <c r="C556" s="17">
        <v>851634.6282524551</v>
      </c>
      <c r="D556" s="17">
        <v>738519.6445111793</v>
      </c>
      <c r="E556" s="17">
        <v>686945.1678118784</v>
      </c>
      <c r="F556" s="17">
        <v>636161.5932111725</v>
      </c>
      <c r="G556" s="17">
        <v>596570.7796584774</v>
      </c>
      <c r="H556" s="17">
        <v>686945.1678118784</v>
      </c>
      <c r="I556" s="16" t="s">
        <v>19</v>
      </c>
      <c r="J556" s="17">
        <v>639934.7986121306</v>
      </c>
      <c r="K556" s="17">
        <f t="shared" si="26"/>
        <v>47010.3691997478</v>
      </c>
      <c r="L556" s="18">
        <f t="shared" si="27"/>
        <v>0.0684339469909798</v>
      </c>
      <c r="M556" s="17">
        <v>849271.4700046879</v>
      </c>
      <c r="N556" s="17">
        <v>630413.5129983863</v>
      </c>
      <c r="O556" s="17">
        <v>1479684.9830030743</v>
      </c>
      <c r="P556" s="17">
        <v>27620.4167</v>
      </c>
      <c r="Q556" s="17">
        <v>0</v>
      </c>
      <c r="R556" s="17">
        <v>1507305.3997030742</v>
      </c>
    </row>
    <row r="557" spans="1:18" ht="15" customHeight="1" outlineLevel="2">
      <c r="A557" s="4" t="s">
        <v>390</v>
      </c>
      <c r="B557" s="16" t="s">
        <v>540</v>
      </c>
      <c r="C557" s="17">
        <v>122359.96203240626</v>
      </c>
      <c r="D557" s="17">
        <v>2449415.5250358116</v>
      </c>
      <c r="E557" s="17">
        <v>2633581.905156286</v>
      </c>
      <c r="F557" s="17">
        <v>2448351.1464388277</v>
      </c>
      <c r="G557" s="17">
        <v>2653949.0380410906</v>
      </c>
      <c r="H557" s="17">
        <v>2653949.0380410906</v>
      </c>
      <c r="I557" s="16" t="s">
        <v>40</v>
      </c>
      <c r="J557" s="17">
        <v>2472328.8302550246</v>
      </c>
      <c r="K557" s="17">
        <f t="shared" si="26"/>
        <v>181620.207786066</v>
      </c>
      <c r="L557" s="18">
        <f t="shared" si="27"/>
        <v>0.06843394699097986</v>
      </c>
      <c r="M557" s="17">
        <v>121628.89165169455</v>
      </c>
      <c r="N557" s="17">
        <v>2425909.6697936445</v>
      </c>
      <c r="O557" s="17">
        <v>2547538.5614453387</v>
      </c>
      <c r="P557" s="17">
        <v>119765</v>
      </c>
      <c r="Q557" s="17">
        <v>0</v>
      </c>
      <c r="R557" s="17">
        <v>2667303.5614453387</v>
      </c>
    </row>
    <row r="558" spans="1:18" ht="15" customHeight="1" outlineLevel="2">
      <c r="A558" s="4" t="s">
        <v>390</v>
      </c>
      <c r="B558" s="16" t="s">
        <v>567</v>
      </c>
      <c r="C558" s="17">
        <v>78930.33292988979</v>
      </c>
      <c r="D558" s="17">
        <v>47092.63274903391</v>
      </c>
      <c r="E558" s="17">
        <v>51093.283530098946</v>
      </c>
      <c r="F558" s="17">
        <v>72720.59289644031</v>
      </c>
      <c r="G558" s="17">
        <v>79543.14617552223</v>
      </c>
      <c r="H558" s="17">
        <v>79543.14617552223</v>
      </c>
      <c r="I558" s="16" t="s">
        <v>40</v>
      </c>
      <c r="J558" s="17">
        <v>74099.69472665078</v>
      </c>
      <c r="K558" s="17">
        <f t="shared" si="26"/>
        <v>5443.4514488714485</v>
      </c>
      <c r="L558" s="18">
        <f t="shared" si="27"/>
        <v>0.06843394699097984</v>
      </c>
      <c r="M558" s="17">
        <v>78639.46587227019</v>
      </c>
      <c r="N558" s="17">
        <v>73493.67570043165</v>
      </c>
      <c r="O558" s="17">
        <v>152133.14157270183</v>
      </c>
      <c r="P558" s="17">
        <v>70252</v>
      </c>
      <c r="Q558" s="17">
        <v>-3390</v>
      </c>
      <c r="R558" s="17">
        <v>218995.14157270183</v>
      </c>
    </row>
    <row r="559" spans="1:18" ht="15" customHeight="1" outlineLevel="2">
      <c r="A559" s="4" t="s">
        <v>390</v>
      </c>
      <c r="B559" s="16" t="s">
        <v>568</v>
      </c>
      <c r="C559" s="17">
        <v>0</v>
      </c>
      <c r="D559" s="17">
        <v>310824.88933053333</v>
      </c>
      <c r="E559" s="17">
        <v>329170.07189763803</v>
      </c>
      <c r="F559" s="17">
        <v>263833.23578132223</v>
      </c>
      <c r="G559" s="17">
        <v>281688.14454217866</v>
      </c>
      <c r="H559" s="17">
        <v>329170.07189763803</v>
      </c>
      <c r="I559" s="16" t="s">
        <v>19</v>
      </c>
      <c r="J559" s="17">
        <v>306643.6646463781</v>
      </c>
      <c r="K559" s="17">
        <f t="shared" si="26"/>
        <v>22526.407251259952</v>
      </c>
      <c r="L559" s="18">
        <f t="shared" si="27"/>
        <v>0.06843394699097974</v>
      </c>
      <c r="M559" s="17">
        <v>0</v>
      </c>
      <c r="N559" s="17">
        <v>301442.8609762305</v>
      </c>
      <c r="O559" s="17">
        <v>301442.8609762305</v>
      </c>
      <c r="P559" s="17">
        <v>0</v>
      </c>
      <c r="Q559" s="17">
        <v>0</v>
      </c>
      <c r="R559" s="17">
        <v>301442.8609762305</v>
      </c>
    </row>
    <row r="560" spans="1:18" ht="15" customHeight="1" outlineLevel="2">
      <c r="A560" s="4" t="s">
        <v>390</v>
      </c>
      <c r="B560" s="16" t="s">
        <v>569</v>
      </c>
      <c r="C560" s="17">
        <v>79226.93656759307</v>
      </c>
      <c r="D560" s="17">
        <v>60020.9568842956</v>
      </c>
      <c r="E560" s="17">
        <v>63563.451226580415</v>
      </c>
      <c r="F560" s="17">
        <v>51191.08515650799</v>
      </c>
      <c r="G560" s="17">
        <v>54655.44078301541</v>
      </c>
      <c r="H560" s="17">
        <v>63563.451226580415</v>
      </c>
      <c r="I560" s="16" t="s">
        <v>19</v>
      </c>
      <c r="J560" s="17">
        <v>59213.55337477688</v>
      </c>
      <c r="K560" s="17">
        <f t="shared" si="26"/>
        <v>4349.8978518035365</v>
      </c>
      <c r="L560" s="18">
        <f t="shared" si="27"/>
        <v>0.06843394699097984</v>
      </c>
      <c r="M560" s="17">
        <v>78861.25242253416</v>
      </c>
      <c r="N560" s="17">
        <v>58802.2465914952</v>
      </c>
      <c r="O560" s="17">
        <v>137663.49901402937</v>
      </c>
      <c r="P560" s="17">
        <v>0</v>
      </c>
      <c r="Q560" s="17">
        <v>0</v>
      </c>
      <c r="R560" s="17">
        <v>137663.49901402937</v>
      </c>
    </row>
    <row r="561" spans="1:18" ht="15" customHeight="1" outlineLevel="2">
      <c r="A561" s="4" t="s">
        <v>390</v>
      </c>
      <c r="B561" s="16" t="s">
        <v>541</v>
      </c>
      <c r="C561" s="17">
        <v>258118.15255459785</v>
      </c>
      <c r="D561" s="17">
        <v>407402.6508823877</v>
      </c>
      <c r="E561" s="17">
        <v>422644.02923360653</v>
      </c>
      <c r="F561" s="17">
        <v>679790.3178174316</v>
      </c>
      <c r="G561" s="17">
        <v>710984.8926773653</v>
      </c>
      <c r="H561" s="17">
        <v>710984.8926773653</v>
      </c>
      <c r="I561" s="16" t="s">
        <v>40</v>
      </c>
      <c r="J561" s="17">
        <v>662329.390220495</v>
      </c>
      <c r="K561" s="17">
        <f t="shared" si="26"/>
        <v>48655.50245687028</v>
      </c>
      <c r="L561" s="18">
        <f t="shared" si="27"/>
        <v>0.0684339469909798</v>
      </c>
      <c r="M561" s="17">
        <v>256575.9607058727</v>
      </c>
      <c r="N561" s="17">
        <v>650359.0055534983</v>
      </c>
      <c r="O561" s="17">
        <v>906934.966259371</v>
      </c>
      <c r="P561" s="17">
        <v>20701.9167</v>
      </c>
      <c r="Q561" s="17">
        <v>-104281</v>
      </c>
      <c r="R561" s="17">
        <v>823355.882959371</v>
      </c>
    </row>
    <row r="562" spans="1:18" ht="15" customHeight="1" outlineLevel="2">
      <c r="A562" s="4" t="s">
        <v>390</v>
      </c>
      <c r="B562" s="16" t="s">
        <v>393</v>
      </c>
      <c r="C562" s="17">
        <v>41020.37687393234</v>
      </c>
      <c r="D562" s="17">
        <v>12780.724241940394</v>
      </c>
      <c r="E562" s="17">
        <v>12473.276025614161</v>
      </c>
      <c r="F562" s="17">
        <v>10858.364017833619</v>
      </c>
      <c r="G562" s="17">
        <v>10683.756374037135</v>
      </c>
      <c r="H562" s="17">
        <v>12473.276025614161</v>
      </c>
      <c r="I562" s="16" t="s">
        <v>19</v>
      </c>
      <c r="J562" s="17">
        <v>11619.680515273421</v>
      </c>
      <c r="K562" s="17">
        <f t="shared" si="26"/>
        <v>853.5955103407396</v>
      </c>
      <c r="L562" s="18">
        <f t="shared" si="27"/>
        <v>0.06843394699097988</v>
      </c>
      <c r="M562" s="17">
        <v>41020.37687393234</v>
      </c>
      <c r="N562" s="17">
        <v>48659.720199999996</v>
      </c>
      <c r="O562" s="17">
        <v>89680.09707393234</v>
      </c>
      <c r="P562" s="17">
        <v>0</v>
      </c>
      <c r="Q562" s="17">
        <v>-12300</v>
      </c>
      <c r="R562" s="17">
        <v>77380.09707393234</v>
      </c>
    </row>
    <row r="563" spans="1:18" ht="15" customHeight="1" outlineLevel="2">
      <c r="A563" s="4" t="s">
        <v>390</v>
      </c>
      <c r="B563" s="16" t="s">
        <v>570</v>
      </c>
      <c r="C563" s="17">
        <v>373776.47435128473</v>
      </c>
      <c r="D563" s="17">
        <v>405655.03797930345</v>
      </c>
      <c r="E563" s="17">
        <v>429597.1867146399</v>
      </c>
      <c r="F563" s="17">
        <v>345779.1388505489</v>
      </c>
      <c r="G563" s="17">
        <v>369179.7349024477</v>
      </c>
      <c r="H563" s="17">
        <v>429597.1867146399</v>
      </c>
      <c r="I563" s="16" t="s">
        <v>19</v>
      </c>
      <c r="J563" s="17">
        <v>400198.1556115362</v>
      </c>
      <c r="K563" s="17">
        <f t="shared" si="26"/>
        <v>29399.031103103713</v>
      </c>
      <c r="L563" s="18">
        <f t="shared" si="27"/>
        <v>0.0684339469909798</v>
      </c>
      <c r="M563" s="17">
        <v>371658.04633657134</v>
      </c>
      <c r="N563" s="17">
        <v>393338.2680077475</v>
      </c>
      <c r="O563" s="17">
        <v>764996.3143443188</v>
      </c>
      <c r="P563" s="17">
        <v>5950</v>
      </c>
      <c r="Q563" s="17">
        <v>0</v>
      </c>
      <c r="R563" s="17">
        <v>770946.3143443188</v>
      </c>
    </row>
    <row r="564" spans="1:18" ht="15" customHeight="1" outlineLevel="2">
      <c r="A564" s="4" t="s">
        <v>390</v>
      </c>
      <c r="B564" s="16" t="s">
        <v>571</v>
      </c>
      <c r="C564" s="17">
        <v>1099977.5830399918</v>
      </c>
      <c r="D564" s="17">
        <v>1438996.0986229195</v>
      </c>
      <c r="E564" s="17">
        <v>1551797.4194486467</v>
      </c>
      <c r="F564" s="17">
        <v>1828202.9095974814</v>
      </c>
      <c r="G564" s="17">
        <v>1987624.3804991546</v>
      </c>
      <c r="H564" s="17">
        <v>1987624.3804991546</v>
      </c>
      <c r="I564" s="16" t="s">
        <v>40</v>
      </c>
      <c r="J564" s="17">
        <v>1851603.3990060964</v>
      </c>
      <c r="K564" s="17">
        <f t="shared" si="26"/>
        <v>136020.98149305815</v>
      </c>
      <c r="L564" s="18">
        <f t="shared" si="27"/>
        <v>0.06843394699097977</v>
      </c>
      <c r="M564" s="17">
        <v>1093945.7854917357</v>
      </c>
      <c r="N564" s="17">
        <v>1817896.0334158265</v>
      </c>
      <c r="O564" s="17">
        <v>2911841.818907562</v>
      </c>
      <c r="P564" s="17">
        <v>0</v>
      </c>
      <c r="Q564" s="17">
        <v>0</v>
      </c>
      <c r="R564" s="17">
        <v>2911841.818907562</v>
      </c>
    </row>
    <row r="565" spans="1:18" ht="15" customHeight="1" outlineLevel="2">
      <c r="A565" s="4" t="s">
        <v>390</v>
      </c>
      <c r="B565" s="16" t="s">
        <v>572</v>
      </c>
      <c r="C565" s="17">
        <v>513887.47582029406</v>
      </c>
      <c r="D565" s="17">
        <v>252614.11093915798</v>
      </c>
      <c r="E565" s="17">
        <v>274074.3857473768</v>
      </c>
      <c r="F565" s="17">
        <v>244842.6592289421</v>
      </c>
      <c r="G565" s="17">
        <v>267813.48525012715</v>
      </c>
      <c r="H565" s="17">
        <v>274074.3857473768</v>
      </c>
      <c r="I565" s="16" t="s">
        <v>19</v>
      </c>
      <c r="J565" s="17">
        <v>255318.39376155543</v>
      </c>
      <c r="K565" s="17">
        <f t="shared" si="26"/>
        <v>18755.99198582134</v>
      </c>
      <c r="L565" s="18">
        <f t="shared" si="27"/>
        <v>0.06843394699097984</v>
      </c>
      <c r="M565" s="17">
        <v>519135.58637300425</v>
      </c>
      <c r="N565" s="17">
        <v>255183.41362699575</v>
      </c>
      <c r="O565" s="17">
        <v>774319</v>
      </c>
      <c r="P565" s="17">
        <v>48333.3333</v>
      </c>
      <c r="Q565" s="17">
        <v>0</v>
      </c>
      <c r="R565" s="17">
        <v>822652.3333</v>
      </c>
    </row>
    <row r="566" spans="1:18" ht="15" customHeight="1" outlineLevel="2">
      <c r="A566" s="4" t="s">
        <v>390</v>
      </c>
      <c r="B566" s="16" t="s">
        <v>573</v>
      </c>
      <c r="C566" s="17">
        <v>746509.2974231745</v>
      </c>
      <c r="D566" s="17">
        <v>208175.94646136416</v>
      </c>
      <c r="E566" s="17">
        <v>226194.2618082907</v>
      </c>
      <c r="F566" s="17">
        <v>196102.98614497206</v>
      </c>
      <c r="G566" s="17">
        <v>214817.54698429946</v>
      </c>
      <c r="H566" s="17">
        <v>226194.2618082907</v>
      </c>
      <c r="I566" s="16" t="s">
        <v>19</v>
      </c>
      <c r="J566" s="17">
        <v>210714.89568603833</v>
      </c>
      <c r="K566" s="17">
        <f t="shared" si="26"/>
        <v>15479.366122252366</v>
      </c>
      <c r="L566" s="18">
        <f t="shared" si="27"/>
        <v>0.06843394699097977</v>
      </c>
      <c r="M566" s="17">
        <v>743324.8386021277</v>
      </c>
      <c r="N566" s="17">
        <v>207696.317978909</v>
      </c>
      <c r="O566" s="17">
        <v>951021.1565810369</v>
      </c>
      <c r="P566" s="17">
        <v>402144</v>
      </c>
      <c r="Q566" s="17">
        <v>0</v>
      </c>
      <c r="R566" s="17">
        <v>1353165.1565810367</v>
      </c>
    </row>
    <row r="567" spans="1:18" ht="15" customHeight="1" outlineLevel="2">
      <c r="A567" s="4" t="s">
        <v>390</v>
      </c>
      <c r="B567" s="16" t="s">
        <v>394</v>
      </c>
      <c r="C567" s="17">
        <v>722066.8685259095</v>
      </c>
      <c r="D567" s="17">
        <v>505847.60330149654</v>
      </c>
      <c r="E567" s="17">
        <v>505662.6135581763</v>
      </c>
      <c r="F567" s="17">
        <v>497303.69722866523</v>
      </c>
      <c r="G567" s="17">
        <v>501184.1719975723</v>
      </c>
      <c r="H567" s="17">
        <v>505662.6135581763</v>
      </c>
      <c r="I567" s="16" t="s">
        <v>19</v>
      </c>
      <c r="J567" s="17">
        <v>471058.12506661576</v>
      </c>
      <c r="K567" s="17">
        <f t="shared" si="26"/>
        <v>34604.488491560565</v>
      </c>
      <c r="L567" s="18">
        <f t="shared" si="27"/>
        <v>0.06843394699097985</v>
      </c>
      <c r="M567" s="17">
        <v>721030.4360825621</v>
      </c>
      <c r="N567" s="17">
        <v>464841.2319731806</v>
      </c>
      <c r="O567" s="17">
        <v>1185871.6680557427</v>
      </c>
      <c r="P567" s="17">
        <v>82899</v>
      </c>
      <c r="Q567" s="17">
        <v>-13811</v>
      </c>
      <c r="R567" s="17">
        <v>1254959.6680557427</v>
      </c>
    </row>
    <row r="568" spans="1:18" ht="15" customHeight="1" outlineLevel="2">
      <c r="A568" s="4" t="s">
        <v>390</v>
      </c>
      <c r="B568" s="16" t="s">
        <v>574</v>
      </c>
      <c r="C568" s="17">
        <v>313893.88496453327</v>
      </c>
      <c r="D568" s="17">
        <v>263647.7781572541</v>
      </c>
      <c r="E568" s="17">
        <v>286045.39383595117</v>
      </c>
      <c r="F568" s="17">
        <v>224888.9329449152</v>
      </c>
      <c r="G568" s="17">
        <v>245987.72581473613</v>
      </c>
      <c r="H568" s="17">
        <v>286045.39383595117</v>
      </c>
      <c r="I568" s="16" t="s">
        <v>19</v>
      </c>
      <c r="J568" s="17">
        <v>266470.17851716775</v>
      </c>
      <c r="K568" s="17">
        <f t="shared" si="26"/>
        <v>19575.21531878342</v>
      </c>
      <c r="L568" s="18">
        <f t="shared" si="27"/>
        <v>0.0684339469909798</v>
      </c>
      <c r="M568" s="17">
        <v>312938.90413264197</v>
      </c>
      <c r="N568" s="17">
        <v>262806.9784007113</v>
      </c>
      <c r="O568" s="17">
        <v>575745.8825333532</v>
      </c>
      <c r="P568" s="17">
        <v>94335.8333</v>
      </c>
      <c r="Q568" s="17">
        <v>-13481</v>
      </c>
      <c r="R568" s="17">
        <v>656600.7158333531</v>
      </c>
    </row>
    <row r="569" spans="1:18" ht="15" customHeight="1" outlineLevel="2">
      <c r="A569" s="4" t="s">
        <v>390</v>
      </c>
      <c r="B569" s="16" t="s">
        <v>575</v>
      </c>
      <c r="C569" s="17">
        <v>428988.3580655473</v>
      </c>
      <c r="D569" s="17">
        <v>220089.212944221</v>
      </c>
      <c r="E569" s="17">
        <v>237341.76418001726</v>
      </c>
      <c r="F569" s="17">
        <v>368616.8522840618</v>
      </c>
      <c r="G569" s="17">
        <v>400760.680784591</v>
      </c>
      <c r="H569" s="17">
        <v>400760.680784591</v>
      </c>
      <c r="I569" s="16" t="s">
        <v>40</v>
      </c>
      <c r="J569" s="17">
        <v>373335.0455997093</v>
      </c>
      <c r="K569" s="17">
        <f t="shared" si="26"/>
        <v>27425.635184881685</v>
      </c>
      <c r="L569" s="18">
        <f t="shared" si="27"/>
        <v>0.06843394699097982</v>
      </c>
      <c r="M569" s="17">
        <v>428628.2227778516</v>
      </c>
      <c r="N569" s="17">
        <v>368760.2075458483</v>
      </c>
      <c r="O569" s="17">
        <v>797388.4303237</v>
      </c>
      <c r="P569" s="17">
        <v>0</v>
      </c>
      <c r="Q569" s="17">
        <v>0</v>
      </c>
      <c r="R569" s="17">
        <v>797388.4303237</v>
      </c>
    </row>
    <row r="570" spans="1:18" ht="15" customHeight="1" outlineLevel="2">
      <c r="A570" s="4" t="s">
        <v>390</v>
      </c>
      <c r="B570" s="16" t="s">
        <v>576</v>
      </c>
      <c r="C570" s="17">
        <v>385267.10065438226</v>
      </c>
      <c r="D570" s="17">
        <v>355679.3395192583</v>
      </c>
      <c r="E570" s="17">
        <v>376671.8746823265</v>
      </c>
      <c r="F570" s="17">
        <v>470071.5733937157</v>
      </c>
      <c r="G570" s="17">
        <v>501883.6573760903</v>
      </c>
      <c r="H570" s="17">
        <v>501883.6573760903</v>
      </c>
      <c r="I570" s="16" t="s">
        <v>40</v>
      </c>
      <c r="J570" s="17">
        <v>467537.77777157584</v>
      </c>
      <c r="K570" s="17">
        <f t="shared" si="26"/>
        <v>34345.879604514455</v>
      </c>
      <c r="L570" s="18">
        <f t="shared" si="27"/>
        <v>0.06843394699097985</v>
      </c>
      <c r="M570" s="17">
        <v>384136.04337191564</v>
      </c>
      <c r="N570" s="17">
        <v>460678.87509935145</v>
      </c>
      <c r="O570" s="17">
        <v>844814.9184712671</v>
      </c>
      <c r="P570" s="17">
        <v>160770</v>
      </c>
      <c r="Q570" s="17">
        <v>0</v>
      </c>
      <c r="R570" s="17">
        <v>1005584.9184712671</v>
      </c>
    </row>
    <row r="571" spans="1:18" ht="15" customHeight="1" outlineLevel="2">
      <c r="A571" s="4" t="s">
        <v>390</v>
      </c>
      <c r="B571" s="16" t="s">
        <v>577</v>
      </c>
      <c r="C571" s="17">
        <v>273047.29934258934</v>
      </c>
      <c r="D571" s="17">
        <v>1681407.4136510652</v>
      </c>
      <c r="E571" s="17">
        <v>1826938.7755629842</v>
      </c>
      <c r="F571" s="17">
        <v>1427939.636421039</v>
      </c>
      <c r="G571" s="17">
        <v>1564211.2135449743</v>
      </c>
      <c r="H571" s="17">
        <v>1826938.7755629842</v>
      </c>
      <c r="I571" s="16" t="s">
        <v>19</v>
      </c>
      <c r="J571" s="17">
        <v>1701914.1442403414</v>
      </c>
      <c r="K571" s="17">
        <f t="shared" si="26"/>
        <v>125024.63132264279</v>
      </c>
      <c r="L571" s="18">
        <f t="shared" si="27"/>
        <v>0.0684339469909798</v>
      </c>
      <c r="M571" s="17">
        <v>271545.6251728525</v>
      </c>
      <c r="N571" s="17">
        <v>1670956.0900089345</v>
      </c>
      <c r="O571" s="17">
        <v>1942501.7151817873</v>
      </c>
      <c r="P571" s="17">
        <v>0</v>
      </c>
      <c r="Q571" s="17">
        <v>0</v>
      </c>
      <c r="R571" s="17">
        <v>1942501.7151817873</v>
      </c>
    </row>
    <row r="572" spans="1:18" ht="15" customHeight="1" outlineLevel="2">
      <c r="A572" s="4" t="s">
        <v>390</v>
      </c>
      <c r="B572" s="16" t="s">
        <v>578</v>
      </c>
      <c r="C572" s="17">
        <v>302670.4174162178</v>
      </c>
      <c r="D572" s="17">
        <v>108236.48758364121</v>
      </c>
      <c r="E572" s="17">
        <v>117431.47973663597</v>
      </c>
      <c r="F572" s="17">
        <v>102163.96005869505</v>
      </c>
      <c r="G572" s="17">
        <v>111748.85249342881</v>
      </c>
      <c r="H572" s="17">
        <v>117431.47973663597</v>
      </c>
      <c r="I572" s="16" t="s">
        <v>19</v>
      </c>
      <c r="J572" s="17">
        <v>109395.1800772667</v>
      </c>
      <c r="K572" s="17">
        <f t="shared" si="26"/>
        <v>8036.299659369266</v>
      </c>
      <c r="L572" s="18">
        <f t="shared" si="27"/>
        <v>0.06843394699097981</v>
      </c>
      <c r="M572" s="17">
        <v>477865.2211140542</v>
      </c>
      <c r="N572" s="17">
        <v>171456.77888594577</v>
      </c>
      <c r="O572" s="17">
        <v>649322</v>
      </c>
      <c r="P572" s="17">
        <v>0</v>
      </c>
      <c r="Q572" s="17">
        <v>0</v>
      </c>
      <c r="R572" s="17">
        <v>649322</v>
      </c>
    </row>
    <row r="573" spans="1:18" ht="15" customHeight="1" outlineLevel="2">
      <c r="A573" s="4" t="s">
        <v>390</v>
      </c>
      <c r="B573" s="16" t="s">
        <v>579</v>
      </c>
      <c r="C573" s="17">
        <v>516389.5973473746</v>
      </c>
      <c r="D573" s="17">
        <v>938552.9559095245</v>
      </c>
      <c r="E573" s="17">
        <v>1018285.6528717129</v>
      </c>
      <c r="F573" s="17">
        <v>1221711.7260390194</v>
      </c>
      <c r="G573" s="17">
        <v>1336331.1620280833</v>
      </c>
      <c r="H573" s="17">
        <v>1336331.1620280833</v>
      </c>
      <c r="I573" s="16" t="s">
        <v>40</v>
      </c>
      <c r="J573" s="17">
        <v>1244880.746123459</v>
      </c>
      <c r="K573" s="17">
        <f t="shared" si="26"/>
        <v>91450.41590462439</v>
      </c>
      <c r="L573" s="18">
        <f t="shared" si="27"/>
        <v>0.06843394699097988</v>
      </c>
      <c r="M573" s="17">
        <v>513493.8373749595</v>
      </c>
      <c r="N573" s="17">
        <v>1222274.128063307</v>
      </c>
      <c r="O573" s="17">
        <v>1735767.9654382663</v>
      </c>
      <c r="P573" s="17">
        <v>0</v>
      </c>
      <c r="Q573" s="17">
        <v>0</v>
      </c>
      <c r="R573" s="17">
        <v>1735767.9654382663</v>
      </c>
    </row>
    <row r="574" spans="1:18" ht="15" customHeight="1" outlineLevel="2">
      <c r="A574" s="4" t="s">
        <v>390</v>
      </c>
      <c r="B574" s="16" t="s">
        <v>580</v>
      </c>
      <c r="C574" s="17">
        <v>0</v>
      </c>
      <c r="D574" s="17">
        <v>320672.4070816269</v>
      </c>
      <c r="E574" s="17">
        <v>345809.56423291354</v>
      </c>
      <c r="F574" s="17">
        <v>487885.7237065351</v>
      </c>
      <c r="G574" s="17">
        <v>530429.9398309632</v>
      </c>
      <c r="H574" s="17">
        <v>530429.9398309632</v>
      </c>
      <c r="I574" s="16" t="s">
        <v>40</v>
      </c>
      <c r="J574" s="17">
        <v>494130.5254461424</v>
      </c>
      <c r="K574" s="17">
        <f t="shared" si="26"/>
        <v>36299.41438482073</v>
      </c>
      <c r="L574" s="18">
        <f t="shared" si="27"/>
        <v>0.0684339469909798</v>
      </c>
      <c r="M574" s="17">
        <v>0</v>
      </c>
      <c r="N574" s="17">
        <v>485361.38209078443</v>
      </c>
      <c r="O574" s="17">
        <v>485361.38209078443</v>
      </c>
      <c r="P574" s="17">
        <v>0</v>
      </c>
      <c r="Q574" s="17">
        <v>0</v>
      </c>
      <c r="R574" s="17">
        <v>485361.38209078443</v>
      </c>
    </row>
    <row r="575" spans="1:18" ht="15" customHeight="1" outlineLevel="2">
      <c r="A575" s="4" t="s">
        <v>390</v>
      </c>
      <c r="B575" s="16" t="s">
        <v>581</v>
      </c>
      <c r="C575" s="17">
        <v>268975.9564904265</v>
      </c>
      <c r="D575" s="17">
        <v>42539.584828348285</v>
      </c>
      <c r="E575" s="17">
        <v>45118.39670884692</v>
      </c>
      <c r="F575" s="17">
        <v>70432.33245560383</v>
      </c>
      <c r="G575" s="17">
        <v>75312.487630713</v>
      </c>
      <c r="H575" s="17">
        <v>75312.487630713</v>
      </c>
      <c r="I575" s="16" t="s">
        <v>40</v>
      </c>
      <c r="J575" s="17">
        <v>70158.55684443397</v>
      </c>
      <c r="K575" s="17">
        <f t="shared" si="26"/>
        <v>5153.93078627903</v>
      </c>
      <c r="L575" s="18">
        <f t="shared" si="27"/>
        <v>0.06843394699097972</v>
      </c>
      <c r="M575" s="17">
        <v>268372.61693616246</v>
      </c>
      <c r="N575" s="17">
        <v>69719.40448343138</v>
      </c>
      <c r="O575" s="17">
        <v>338092.02141959383</v>
      </c>
      <c r="P575" s="17">
        <v>0</v>
      </c>
      <c r="Q575" s="17">
        <v>0</v>
      </c>
      <c r="R575" s="17">
        <v>338092.02141959383</v>
      </c>
    </row>
    <row r="576" spans="1:18" ht="15" customHeight="1" outlineLevel="2">
      <c r="A576" s="4" t="s">
        <v>390</v>
      </c>
      <c r="B576" s="16" t="s">
        <v>582</v>
      </c>
      <c r="C576" s="17">
        <v>67233.12875697268</v>
      </c>
      <c r="D576" s="17">
        <v>157850.48202550414</v>
      </c>
      <c r="E576" s="17">
        <v>171260.3216828502</v>
      </c>
      <c r="F576" s="17">
        <v>140353.83860414143</v>
      </c>
      <c r="G576" s="17">
        <v>153521.6567373637</v>
      </c>
      <c r="H576" s="17">
        <v>171260.3216828502</v>
      </c>
      <c r="I576" s="16" t="s">
        <v>19</v>
      </c>
      <c r="J576" s="17">
        <v>159540.30190714786</v>
      </c>
      <c r="K576" s="17">
        <f t="shared" si="26"/>
        <v>11720.019775702327</v>
      </c>
      <c r="L576" s="18">
        <f t="shared" si="27"/>
        <v>0.06843394699097985</v>
      </c>
      <c r="M576" s="17">
        <v>66930.28710841935</v>
      </c>
      <c r="N576" s="17">
        <v>157371.68621117205</v>
      </c>
      <c r="O576" s="17">
        <v>224301.9733195914</v>
      </c>
      <c r="P576" s="17">
        <v>14960.9166</v>
      </c>
      <c r="Q576" s="17">
        <v>-10856</v>
      </c>
      <c r="R576" s="17">
        <v>228406.8899195914</v>
      </c>
    </row>
    <row r="577" spans="1:18" ht="15" customHeight="1" outlineLevel="2">
      <c r="A577" s="4" t="s">
        <v>390</v>
      </c>
      <c r="B577" s="16" t="s">
        <v>542</v>
      </c>
      <c r="C577" s="17">
        <v>1010495.7425976088</v>
      </c>
      <c r="D577" s="17">
        <v>2460775.1158949593</v>
      </c>
      <c r="E577" s="17">
        <v>2645795.5996604855</v>
      </c>
      <c r="F577" s="17">
        <v>2150236.653831774</v>
      </c>
      <c r="G577" s="17">
        <v>2330800.6726477584</v>
      </c>
      <c r="H577" s="17">
        <v>2645795.5996604855</v>
      </c>
      <c r="I577" s="16" t="s">
        <v>19</v>
      </c>
      <c r="J577" s="17">
        <v>2464733.3638443523</v>
      </c>
      <c r="K577" s="17">
        <f t="shared" si="26"/>
        <v>181062.2358161332</v>
      </c>
      <c r="L577" s="18">
        <f t="shared" si="27"/>
        <v>0.06843394699097978</v>
      </c>
      <c r="M577" s="17">
        <v>1004557.0622571596</v>
      </c>
      <c r="N577" s="17">
        <v>2418696.6007124847</v>
      </c>
      <c r="O577" s="17">
        <v>3423253.662969644</v>
      </c>
      <c r="P577" s="17">
        <v>41629</v>
      </c>
      <c r="Q577" s="17">
        <v>0</v>
      </c>
      <c r="R577" s="17">
        <v>3464882.662969644</v>
      </c>
    </row>
    <row r="578" spans="1:18" ht="15" customHeight="1" outlineLevel="2">
      <c r="A578" s="4" t="s">
        <v>390</v>
      </c>
      <c r="B578" s="16" t="s">
        <v>583</v>
      </c>
      <c r="C578" s="17">
        <v>252969.5984501596</v>
      </c>
      <c r="D578" s="17">
        <v>389197.42781140207</v>
      </c>
      <c r="E578" s="17">
        <v>422260.8371531559</v>
      </c>
      <c r="F578" s="17">
        <v>331208.0996670744</v>
      </c>
      <c r="G578" s="17">
        <v>362281.6211613236</v>
      </c>
      <c r="H578" s="17">
        <v>422260.8371531559</v>
      </c>
      <c r="I578" s="16" t="s">
        <v>19</v>
      </c>
      <c r="J578" s="17">
        <v>393363.86140705005</v>
      </c>
      <c r="K578" s="17">
        <f t="shared" si="26"/>
        <v>28896.975746105833</v>
      </c>
      <c r="L578" s="18">
        <f t="shared" si="27"/>
        <v>0.06843394699097982</v>
      </c>
      <c r="M578" s="17">
        <v>252038.5825547003</v>
      </c>
      <c r="N578" s="17">
        <v>387404.7039995752</v>
      </c>
      <c r="O578" s="17">
        <v>639443.2865542755</v>
      </c>
      <c r="P578" s="17">
        <v>176878</v>
      </c>
      <c r="Q578" s="17">
        <v>6523</v>
      </c>
      <c r="R578" s="17">
        <v>822844.2865542755</v>
      </c>
    </row>
    <row r="579" spans="1:18" ht="15" customHeight="1" outlineLevel="2">
      <c r="A579" s="4" t="s">
        <v>390</v>
      </c>
      <c r="B579" s="16" t="s">
        <v>584</v>
      </c>
      <c r="C579" s="17">
        <v>0</v>
      </c>
      <c r="D579" s="17">
        <v>178819.1960764461</v>
      </c>
      <c r="E579" s="17">
        <v>192836.63609989086</v>
      </c>
      <c r="F579" s="17">
        <v>281665.9848202677</v>
      </c>
      <c r="G579" s="17">
        <v>306227.5941292158</v>
      </c>
      <c r="H579" s="17">
        <v>306227.5941292158</v>
      </c>
      <c r="I579" s="16" t="s">
        <v>40</v>
      </c>
      <c r="J579" s="17">
        <v>285271.2311854018</v>
      </c>
      <c r="K579" s="17">
        <f t="shared" si="26"/>
        <v>20956.36294381402</v>
      </c>
      <c r="L579" s="18">
        <f t="shared" si="27"/>
        <v>0.06843394699097977</v>
      </c>
      <c r="M579" s="17">
        <v>0</v>
      </c>
      <c r="N579" s="17">
        <v>280477.19789992546</v>
      </c>
      <c r="O579" s="17">
        <v>280477.19789992546</v>
      </c>
      <c r="P579" s="17">
        <v>0</v>
      </c>
      <c r="Q579" s="17">
        <v>0</v>
      </c>
      <c r="R579" s="17">
        <v>280477.19789992546</v>
      </c>
    </row>
    <row r="580" spans="1:18" ht="15" customHeight="1" outlineLevel="2">
      <c r="A580" s="4" t="s">
        <v>390</v>
      </c>
      <c r="B580" s="16" t="s">
        <v>585</v>
      </c>
      <c r="C580" s="17">
        <v>988620.443020269</v>
      </c>
      <c r="D580" s="17">
        <v>272089.0645797425</v>
      </c>
      <c r="E580" s="17">
        <v>288148.02168249915</v>
      </c>
      <c r="F580" s="17">
        <v>235007.22486798384</v>
      </c>
      <c r="G580" s="17">
        <v>250911.33393799432</v>
      </c>
      <c r="H580" s="17">
        <v>288148.02168249915</v>
      </c>
      <c r="I580" s="16" t="s">
        <v>19</v>
      </c>
      <c r="J580" s="17">
        <v>268428.9152411233</v>
      </c>
      <c r="K580" s="17">
        <f t="shared" si="26"/>
        <v>19719.106441375858</v>
      </c>
      <c r="L580" s="18">
        <f t="shared" si="27"/>
        <v>0.06843394699097985</v>
      </c>
      <c r="M580" s="17">
        <v>987324.781227465</v>
      </c>
      <c r="N580" s="17">
        <v>265193.96752084204</v>
      </c>
      <c r="O580" s="17">
        <v>1252518.748748307</v>
      </c>
      <c r="P580" s="17">
        <v>15991.5833</v>
      </c>
      <c r="Q580" s="17">
        <v>0</v>
      </c>
      <c r="R580" s="17">
        <v>1268510.3320483072</v>
      </c>
    </row>
    <row r="581" spans="1:18" ht="15" customHeight="1" outlineLevel="2">
      <c r="A581" s="4" t="s">
        <v>390</v>
      </c>
      <c r="B581" s="16" t="s">
        <v>586</v>
      </c>
      <c r="C581" s="17">
        <v>309084.46619458904</v>
      </c>
      <c r="D581" s="17">
        <v>455339.02572366974</v>
      </c>
      <c r="E581" s="17">
        <v>494021.34868103644</v>
      </c>
      <c r="F581" s="17">
        <v>387511.55857556505</v>
      </c>
      <c r="G581" s="17">
        <v>423867.3987762475</v>
      </c>
      <c r="H581" s="17">
        <v>494021.34868103644</v>
      </c>
      <c r="I581" s="16" t="s">
        <v>19</v>
      </c>
      <c r="J581" s="17">
        <v>460213.517892986</v>
      </c>
      <c r="K581" s="17">
        <f t="shared" si="26"/>
        <v>33807.83078805043</v>
      </c>
      <c r="L581" s="18">
        <f t="shared" si="27"/>
        <v>0.06843394699097986</v>
      </c>
      <c r="M581" s="17">
        <v>307796.34921778715</v>
      </c>
      <c r="N581" s="17">
        <v>452911.8394329732</v>
      </c>
      <c r="O581" s="17">
        <v>760708.1886507603</v>
      </c>
      <c r="P581" s="17">
        <v>0</v>
      </c>
      <c r="Q581" s="17">
        <v>0</v>
      </c>
      <c r="R581" s="17">
        <v>760708.1886507603</v>
      </c>
    </row>
    <row r="582" spans="1:18" ht="15" customHeight="1" outlineLevel="2">
      <c r="A582" s="4" t="s">
        <v>390</v>
      </c>
      <c r="B582" s="16" t="s">
        <v>587</v>
      </c>
      <c r="C582" s="17">
        <v>126204.9284517031</v>
      </c>
      <c r="D582" s="17">
        <v>54697.63644691293</v>
      </c>
      <c r="E582" s="17">
        <v>58985.32398349604</v>
      </c>
      <c r="F582" s="17">
        <v>83219.49551507909</v>
      </c>
      <c r="G582" s="17">
        <v>90476.33462908647</v>
      </c>
      <c r="H582" s="17">
        <v>90476.33462908647</v>
      </c>
      <c r="I582" s="16" t="s">
        <v>40</v>
      </c>
      <c r="J582" s="17">
        <v>84284.68194114142</v>
      </c>
      <c r="K582" s="17">
        <f t="shared" si="26"/>
        <v>6191.652687945054</v>
      </c>
      <c r="L582" s="18">
        <f t="shared" si="27"/>
        <v>0.06843394699097981</v>
      </c>
      <c r="M582" s="17">
        <v>126111.81144732813</v>
      </c>
      <c r="N582" s="17">
        <v>83754.86290374982</v>
      </c>
      <c r="O582" s="17">
        <v>209866.67435107796</v>
      </c>
      <c r="P582" s="17">
        <v>0</v>
      </c>
      <c r="Q582" s="17">
        <v>0</v>
      </c>
      <c r="R582" s="17">
        <v>209866.67435107796</v>
      </c>
    </row>
    <row r="583" spans="1:18" ht="15" customHeight="1" outlineLevel="2">
      <c r="A583" s="4" t="s">
        <v>390</v>
      </c>
      <c r="B583" s="16" t="s">
        <v>588</v>
      </c>
      <c r="C583" s="17">
        <v>286432.5404267799</v>
      </c>
      <c r="D583" s="17">
        <v>447514.19148692663</v>
      </c>
      <c r="E583" s="17">
        <v>485531.77290461847</v>
      </c>
      <c r="F583" s="17">
        <v>380855.03966677224</v>
      </c>
      <c r="G583" s="17">
        <v>416586.3737530294</v>
      </c>
      <c r="H583" s="17">
        <v>485531.77290461847</v>
      </c>
      <c r="I583" s="16" t="s">
        <v>19</v>
      </c>
      <c r="J583" s="17">
        <v>452304.91729522735</v>
      </c>
      <c r="K583" s="17">
        <f t="shared" si="26"/>
        <v>33226.85560939112</v>
      </c>
      <c r="L583" s="18">
        <f t="shared" si="27"/>
        <v>0.06843394699097984</v>
      </c>
      <c r="M583" s="17">
        <v>285195.6225640844</v>
      </c>
      <c r="N583" s="17">
        <v>445072.2317108388</v>
      </c>
      <c r="O583" s="17">
        <v>730267.8542749231</v>
      </c>
      <c r="P583" s="17">
        <v>19916.6667</v>
      </c>
      <c r="Q583" s="17">
        <v>0</v>
      </c>
      <c r="R583" s="17">
        <v>750184.5209749232</v>
      </c>
    </row>
    <row r="584" spans="1:18" ht="15" customHeight="1" outlineLevel="2">
      <c r="A584" s="4" t="s">
        <v>390</v>
      </c>
      <c r="B584" s="16" t="s">
        <v>589</v>
      </c>
      <c r="C584" s="17">
        <v>1008733.6711947522</v>
      </c>
      <c r="D584" s="17">
        <v>141153.9307526457</v>
      </c>
      <c r="E584" s="17">
        <v>152218.83207091817</v>
      </c>
      <c r="F584" s="17">
        <v>124052.07704141774</v>
      </c>
      <c r="G584" s="17">
        <v>134869.5658915502</v>
      </c>
      <c r="H584" s="17">
        <v>152218.83207091817</v>
      </c>
      <c r="I584" s="16" t="s">
        <v>19</v>
      </c>
      <c r="J584" s="17">
        <v>141801.8965859481</v>
      </c>
      <c r="K584" s="17">
        <f t="shared" si="26"/>
        <v>10416.935484970076</v>
      </c>
      <c r="L584" s="18">
        <f t="shared" si="27"/>
        <v>0.06843394699097984</v>
      </c>
      <c r="M584" s="17">
        <v>1003598.5082175222</v>
      </c>
      <c r="N584" s="17">
        <v>139862.71853763648</v>
      </c>
      <c r="O584" s="17">
        <v>1143461.2267551585</v>
      </c>
      <c r="P584" s="17">
        <v>25444</v>
      </c>
      <c r="Q584" s="17">
        <v>-12609</v>
      </c>
      <c r="R584" s="17">
        <v>1156296.2267551585</v>
      </c>
    </row>
    <row r="585" spans="1:18" ht="15" customHeight="1" outlineLevel="2">
      <c r="A585" s="4" t="s">
        <v>390</v>
      </c>
      <c r="B585" s="16" t="s">
        <v>590</v>
      </c>
      <c r="C585" s="17">
        <v>1379271.196353139</v>
      </c>
      <c r="D585" s="17">
        <v>1022060.4309651757</v>
      </c>
      <c r="E585" s="17">
        <v>1128682.5287376002</v>
      </c>
      <c r="F585" s="17">
        <v>1599595.7687332784</v>
      </c>
      <c r="G585" s="17">
        <v>1780901.849153594</v>
      </c>
      <c r="H585" s="17">
        <v>1780901.849153594</v>
      </c>
      <c r="I585" s="16" t="s">
        <v>40</v>
      </c>
      <c r="J585" s="17">
        <v>1659027.706412479</v>
      </c>
      <c r="K585" s="17">
        <f t="shared" si="26"/>
        <v>121874.14274111507</v>
      </c>
      <c r="L585" s="18">
        <f t="shared" si="27"/>
        <v>0.06843394699097986</v>
      </c>
      <c r="M585" s="17">
        <v>1372964.8380605334</v>
      </c>
      <c r="N585" s="17">
        <v>1630384.8197373012</v>
      </c>
      <c r="O585" s="17">
        <v>3003349.6577978344</v>
      </c>
      <c r="P585" s="17">
        <v>0</v>
      </c>
      <c r="Q585" s="17">
        <v>-14234</v>
      </c>
      <c r="R585" s="17">
        <v>2989115.6577978344</v>
      </c>
    </row>
    <row r="586" spans="1:18" ht="15" customHeight="1" outlineLevel="2">
      <c r="A586" s="4" t="s">
        <v>390</v>
      </c>
      <c r="B586" s="16" t="s">
        <v>543</v>
      </c>
      <c r="C586" s="17">
        <v>1059696.083816156</v>
      </c>
      <c r="D586" s="17">
        <v>247505.584140307</v>
      </c>
      <c r="E586" s="17">
        <v>258904.46337613097</v>
      </c>
      <c r="F586" s="17">
        <v>220170.7147486667</v>
      </c>
      <c r="G586" s="17">
        <v>232192.71975356573</v>
      </c>
      <c r="H586" s="17">
        <v>258904.46337613097</v>
      </c>
      <c r="I586" s="16" t="s">
        <v>19</v>
      </c>
      <c r="J586" s="17">
        <v>241186.60905372075</v>
      </c>
      <c r="K586" s="17">
        <f>H586-J586</f>
        <v>17717.854322410218</v>
      </c>
      <c r="L586" s="18">
        <f>(K586/H586)</f>
        <v>0.0684339469909798</v>
      </c>
      <c r="M586" s="17">
        <v>1059577.5330940224</v>
      </c>
      <c r="N586" s="17">
        <v>238630.8357057637</v>
      </c>
      <c r="O586" s="17">
        <v>1298208.368799786</v>
      </c>
      <c r="P586" s="17">
        <v>0</v>
      </c>
      <c r="Q586" s="17">
        <v>0</v>
      </c>
      <c r="R586" s="17">
        <v>1298208.368799786</v>
      </c>
    </row>
    <row r="587" spans="1:18" ht="15" customHeight="1" outlineLevel="2">
      <c r="A587" s="4" t="s">
        <v>390</v>
      </c>
      <c r="B587" s="16" t="s">
        <v>591</v>
      </c>
      <c r="C587" s="17">
        <v>1051337.5022716336</v>
      </c>
      <c r="D587" s="17">
        <v>75775.41935783622</v>
      </c>
      <c r="E587" s="17">
        <v>81715.37110465963</v>
      </c>
      <c r="F587" s="17">
        <v>131616.21723790743</v>
      </c>
      <c r="G587" s="17">
        <v>143093.30812121707</v>
      </c>
      <c r="H587" s="17">
        <v>143093.30812121707</v>
      </c>
      <c r="I587" s="16" t="s">
        <v>40</v>
      </c>
      <c r="J587" s="17">
        <v>133300.86825848575</v>
      </c>
      <c r="K587" s="17">
        <f>H587-J587</f>
        <v>9792.43986273132</v>
      </c>
      <c r="L587" s="18">
        <f>(K587/H587)</f>
        <v>0.06843394699097989</v>
      </c>
      <c r="M587" s="17">
        <v>1047864.0115775281</v>
      </c>
      <c r="N587" s="17">
        <v>131752.26781102782</v>
      </c>
      <c r="O587" s="17">
        <v>1179616.2793885558</v>
      </c>
      <c r="P587" s="17">
        <v>31193.5</v>
      </c>
      <c r="Q587" s="17">
        <v>0</v>
      </c>
      <c r="R587" s="17">
        <v>1210809.7793885558</v>
      </c>
    </row>
    <row r="588" spans="1:18" ht="15" customHeight="1" outlineLevel="2">
      <c r="A588" s="4" t="s">
        <v>390</v>
      </c>
      <c r="B588" s="16" t="s">
        <v>544</v>
      </c>
      <c r="C588" s="17">
        <v>896355.2103010179</v>
      </c>
      <c r="D588" s="17">
        <v>582390.8108251969</v>
      </c>
      <c r="E588" s="17">
        <v>619560.4337923116</v>
      </c>
      <c r="F588" s="17">
        <v>510349.6159042288</v>
      </c>
      <c r="G588" s="17">
        <v>547357.9926298491</v>
      </c>
      <c r="H588" s="17">
        <v>619560.4337923116</v>
      </c>
      <c r="I588" s="16" t="s">
        <v>19</v>
      </c>
      <c r="J588" s="17">
        <v>577161.4679084601</v>
      </c>
      <c r="K588" s="17">
        <f>H588-J588</f>
        <v>42398.96588385152</v>
      </c>
      <c r="L588" s="18">
        <f>(K588/H588)</f>
        <v>0.06843394699097982</v>
      </c>
      <c r="M588" s="17">
        <v>891990.6817020174</v>
      </c>
      <c r="N588" s="17">
        <v>567442.4490631976</v>
      </c>
      <c r="O588" s="17">
        <v>1459433.130765215</v>
      </c>
      <c r="P588" s="17">
        <v>30357.5</v>
      </c>
      <c r="Q588" s="17">
        <v>0</v>
      </c>
      <c r="R588" s="17">
        <v>1489790.630765215</v>
      </c>
    </row>
    <row r="589" spans="1:18" ht="15" customHeight="1" outlineLevel="2">
      <c r="A589" s="4" t="s">
        <v>390</v>
      </c>
      <c r="B589" s="16" t="s">
        <v>592</v>
      </c>
      <c r="C589" s="17">
        <v>2810403.5452825055</v>
      </c>
      <c r="D589" s="17">
        <v>1683938.5777626918</v>
      </c>
      <c r="E589" s="17">
        <v>1772208.6891862527</v>
      </c>
      <c r="F589" s="17">
        <v>1570112.7240202404</v>
      </c>
      <c r="G589" s="17">
        <v>1665919.297122499</v>
      </c>
      <c r="H589" s="17">
        <v>1772208.6891862527</v>
      </c>
      <c r="I589" s="16" t="s">
        <v>19</v>
      </c>
      <c r="J589" s="17">
        <v>1650929.4536935268</v>
      </c>
      <c r="K589" s="17">
        <f>H589-J589</f>
        <v>121279.23549272586</v>
      </c>
      <c r="L589" s="18">
        <f>(K589/H589)</f>
        <v>0.06843394699097982</v>
      </c>
      <c r="M589" s="17">
        <v>2802144.8383048936</v>
      </c>
      <c r="N589" s="17">
        <v>1625092.0953546476</v>
      </c>
      <c r="O589" s="17">
        <v>4427236.933659541</v>
      </c>
      <c r="P589" s="17">
        <v>44034.6667</v>
      </c>
      <c r="Q589" s="17">
        <v>0</v>
      </c>
      <c r="R589" s="17">
        <v>4471271.600359541</v>
      </c>
    </row>
    <row r="590" spans="1:18" ht="15" customHeight="1" outlineLevel="1">
      <c r="A590" s="6" t="s">
        <v>628</v>
      </c>
      <c r="B590" s="16"/>
      <c r="C590" s="17">
        <f aca="true" t="shared" si="30" ref="C590:H590">SUBTOTAL(9,C548:C589)</f>
        <v>22607913.06341938</v>
      </c>
      <c r="D590" s="17">
        <f t="shared" si="30"/>
        <v>24846466.514523406</v>
      </c>
      <c r="E590" s="17">
        <f t="shared" si="30"/>
        <v>26296839.38687617</v>
      </c>
      <c r="F590" s="17">
        <f t="shared" si="30"/>
        <v>25904472.21490376</v>
      </c>
      <c r="G590" s="17">
        <f t="shared" si="30"/>
        <v>27671935.57002502</v>
      </c>
      <c r="H590" s="17">
        <f t="shared" si="30"/>
        <v>29275249.500599872</v>
      </c>
      <c r="I590" s="16"/>
      <c r="J590" s="17">
        <f>SUBTOTAL(9,J548:J589)</f>
        <v>27271828.62812812</v>
      </c>
      <c r="K590" s="17">
        <f>SUBTOTAL(9,K548:K589)</f>
        <v>2003420.87247176</v>
      </c>
      <c r="L590" s="18"/>
      <c r="M590" s="17">
        <f aca="true" t="shared" si="31" ref="M590:R590">SUBTOTAL(9,M548:M589)</f>
        <v>22784090.293783236</v>
      </c>
      <c r="N590" s="17">
        <f t="shared" si="31"/>
        <v>26927727.055618897</v>
      </c>
      <c r="O590" s="17">
        <f t="shared" si="31"/>
        <v>49711817.34940212</v>
      </c>
      <c r="P590" s="17">
        <f t="shared" si="31"/>
        <v>1535708.3333</v>
      </c>
      <c r="Q590" s="17">
        <f t="shared" si="31"/>
        <v>-196456</v>
      </c>
      <c r="R590" s="17">
        <f t="shared" si="31"/>
        <v>51051069.68270213</v>
      </c>
    </row>
    <row r="591" spans="1:18" ht="15" customHeight="1">
      <c r="A591" s="6" t="s">
        <v>623</v>
      </c>
      <c r="B591" s="16"/>
      <c r="C591" s="17">
        <f aca="true" t="shared" si="32" ref="C591:H591">SUBTOTAL(9,C2:C589)</f>
        <v>299958828.8908958</v>
      </c>
      <c r="D591" s="17">
        <f t="shared" si="32"/>
        <v>294275761.1091039</v>
      </c>
      <c r="E591" s="17">
        <f t="shared" si="32"/>
        <v>294275761.10910445</v>
      </c>
      <c r="F591" s="17">
        <f t="shared" si="32"/>
        <v>294275761.10910404</v>
      </c>
      <c r="G591" s="17">
        <f t="shared" si="32"/>
        <v>294275761.109104</v>
      </c>
      <c r="H591" s="17">
        <f t="shared" si="32"/>
        <v>315893607.499515</v>
      </c>
      <c r="I591" s="16"/>
      <c r="J591" s="17">
        <f>SUBTOTAL(9,J2:J589)</f>
        <v>294275761.1091034</v>
      </c>
      <c r="K591" s="17">
        <f>SUBTOTAL(9,K2:K589)</f>
        <v>21617846.390411194</v>
      </c>
      <c r="L591" s="18"/>
      <c r="M591" s="17">
        <f aca="true" t="shared" si="33" ref="M591:R591">SUBTOTAL(9,M2:M589)</f>
        <v>300404385.83779895</v>
      </c>
      <c r="N591" s="17">
        <f t="shared" si="33"/>
        <v>293830204.1622009</v>
      </c>
      <c r="O591" s="17">
        <f t="shared" si="33"/>
        <v>594234589.9999996</v>
      </c>
      <c r="P591" s="17">
        <f t="shared" si="33"/>
        <v>26126845.4166</v>
      </c>
      <c r="Q591" s="17">
        <f t="shared" si="33"/>
        <v>-11951672</v>
      </c>
      <c r="R591" s="17">
        <f t="shared" si="33"/>
        <v>608409763.4165996</v>
      </c>
    </row>
    <row r="593" spans="1:9" ht="12.75">
      <c r="A593" s="4"/>
      <c r="B593" s="4"/>
      <c r="I593" s="7"/>
    </row>
  </sheetData>
  <sheetProtection/>
  <autoFilter ref="A1:R590"/>
  <printOptions/>
  <pageMargins left="0.75" right="0.75" top="1" bottom="1" header="0.5" footer="0.5"/>
  <pageSetup horizontalDpi="600" verticalDpi="600" orientation="landscape" paperSize="5" scale="88" r:id="rId1"/>
  <rowBreaks count="7" manualBreakCount="7">
    <brk id="52" max="17" man="1"/>
    <brk id="241" max="255" man="1"/>
    <brk id="302" max="255" man="1"/>
    <brk id="335" max="255" man="1"/>
    <brk id="383" max="255" man="1"/>
    <brk id="547" max="255" man="1"/>
    <brk id="591" max="255" man="1"/>
  </rowBreaks>
</worksheet>
</file>

<file path=xl/worksheets/sheet3.xml><?xml version="1.0" encoding="utf-8"?>
<worksheet xmlns="http://schemas.openxmlformats.org/spreadsheetml/2006/main" xmlns:r="http://schemas.openxmlformats.org/officeDocument/2006/relationships">
  <dimension ref="A1:Q590"/>
  <sheetViews>
    <sheetView tabSelected="1" zoomScalePageLayoutView="0" workbookViewId="0" topLeftCell="K578">
      <selection activeCell="Q599" sqref="Q599"/>
    </sheetView>
  </sheetViews>
  <sheetFormatPr defaultColWidth="9.140625" defaultRowHeight="12" outlineLevelRow="2"/>
  <cols>
    <col min="2" max="2" width="27.140625" style="0" bestFit="1" customWidth="1"/>
  </cols>
  <sheetData>
    <row r="1" spans="1:17" ht="12.75">
      <c r="A1" s="24"/>
      <c r="B1" s="24"/>
      <c r="C1" s="24"/>
      <c r="D1" s="37" t="s">
        <v>639</v>
      </c>
      <c r="E1" s="37"/>
      <c r="F1" s="37"/>
      <c r="G1" s="37"/>
      <c r="H1" s="37"/>
      <c r="I1" s="37"/>
      <c r="J1" s="37"/>
      <c r="K1" s="37" t="s">
        <v>640</v>
      </c>
      <c r="L1" s="37"/>
      <c r="M1" s="37"/>
      <c r="N1" s="37"/>
      <c r="O1" s="37"/>
      <c r="P1" s="37"/>
      <c r="Q1" s="37"/>
    </row>
    <row r="2" spans="1:17" ht="127.5">
      <c r="A2" s="30" t="s">
        <v>650</v>
      </c>
      <c r="B2" s="31" t="s">
        <v>641</v>
      </c>
      <c r="C2" s="25" t="s">
        <v>642</v>
      </c>
      <c r="D2" s="26" t="s">
        <v>643</v>
      </c>
      <c r="E2" s="26" t="s">
        <v>644</v>
      </c>
      <c r="F2" s="26" t="s">
        <v>645</v>
      </c>
      <c r="G2" s="26" t="s">
        <v>646</v>
      </c>
      <c r="H2" s="26" t="s">
        <v>647</v>
      </c>
      <c r="I2" s="26" t="s">
        <v>648</v>
      </c>
      <c r="J2" s="26" t="s">
        <v>649</v>
      </c>
      <c r="K2" s="27" t="s">
        <v>643</v>
      </c>
      <c r="L2" s="27" t="s">
        <v>644</v>
      </c>
      <c r="M2" s="27" t="s">
        <v>645</v>
      </c>
      <c r="N2" s="27" t="s">
        <v>646</v>
      </c>
      <c r="O2" s="27" t="s">
        <v>647</v>
      </c>
      <c r="P2" s="27" t="s">
        <v>648</v>
      </c>
      <c r="Q2" s="28" t="s">
        <v>649</v>
      </c>
    </row>
    <row r="3" spans="1:17" ht="15" customHeight="1" outlineLevel="2">
      <c r="A3" s="29" t="s">
        <v>21</v>
      </c>
      <c r="B3" s="29" t="s">
        <v>47</v>
      </c>
      <c r="C3" s="29" t="s">
        <v>651</v>
      </c>
      <c r="D3" s="38">
        <v>650.8367331868782</v>
      </c>
      <c r="E3" s="38">
        <v>37.58515017814617</v>
      </c>
      <c r="F3" s="38">
        <v>25.31244807915967</v>
      </c>
      <c r="G3" s="38">
        <v>41.42036958407946</v>
      </c>
      <c r="H3" s="38">
        <v>14.573833742546476</v>
      </c>
      <c r="I3" s="38">
        <v>47.55672063357271</v>
      </c>
      <c r="J3" s="38">
        <v>104.3179678413853</v>
      </c>
      <c r="K3" s="38">
        <v>508.5500932267534</v>
      </c>
      <c r="L3" s="38">
        <v>31.83232106924625</v>
      </c>
      <c r="M3" s="38">
        <v>8.437482693053223</v>
      </c>
      <c r="N3" s="38">
        <v>25.695970019753</v>
      </c>
      <c r="O3" s="38">
        <v>13.039745980173164</v>
      </c>
      <c r="P3" s="38">
        <v>47.55672063357271</v>
      </c>
      <c r="Q3" s="38">
        <v>65.96577378205248</v>
      </c>
    </row>
    <row r="4" spans="1:17" ht="15" customHeight="1" outlineLevel="2">
      <c r="A4" s="29" t="s">
        <v>21</v>
      </c>
      <c r="B4" s="29" t="s">
        <v>127</v>
      </c>
      <c r="C4" s="29" t="s">
        <v>652</v>
      </c>
      <c r="D4" s="38">
        <v>402.6647454370798</v>
      </c>
      <c r="E4" s="38">
        <v>8.499519692603267</v>
      </c>
      <c r="F4" s="38">
        <v>30.81075888568684</v>
      </c>
      <c r="G4" s="38">
        <v>24.43611911623439</v>
      </c>
      <c r="H4" s="38">
        <v>8.499519692603267</v>
      </c>
      <c r="I4" s="38">
        <v>16.999039385206533</v>
      </c>
      <c r="J4" s="38">
        <v>22.746397694524504</v>
      </c>
      <c r="K4" s="38">
        <v>393.1027857829011</v>
      </c>
      <c r="L4" s="38">
        <v>8.499519692603267</v>
      </c>
      <c r="M4" s="38">
        <v>30.81075888568684</v>
      </c>
      <c r="N4" s="38">
        <v>24.43611911623439</v>
      </c>
      <c r="O4" s="38">
        <v>8.499519692603267</v>
      </c>
      <c r="P4" s="38">
        <v>16.999039385206533</v>
      </c>
      <c r="Q4" s="38">
        <v>22.746397694524504</v>
      </c>
    </row>
    <row r="5" spans="1:17" ht="15" customHeight="1" outlineLevel="2">
      <c r="A5" s="29" t="s">
        <v>21</v>
      </c>
      <c r="B5" s="29" t="s">
        <v>22</v>
      </c>
      <c r="C5" s="29" t="s">
        <v>652</v>
      </c>
      <c r="D5" s="38">
        <v>265.86146907216494</v>
      </c>
      <c r="E5" s="38">
        <v>3.365335051546392</v>
      </c>
      <c r="F5" s="38">
        <v>13.461340206185568</v>
      </c>
      <c r="G5" s="38">
        <v>17.948453608247423</v>
      </c>
      <c r="H5" s="38">
        <v>22.435567010309278</v>
      </c>
      <c r="I5" s="38">
        <v>11.217783505154639</v>
      </c>
      <c r="J5" s="38">
        <v>22.775128865979383</v>
      </c>
      <c r="K5" s="38">
        <v>171.63208762886597</v>
      </c>
      <c r="L5" s="38">
        <v>0</v>
      </c>
      <c r="M5" s="38">
        <v>11.217783505154639</v>
      </c>
      <c r="N5" s="38">
        <v>19.070231958762886</v>
      </c>
      <c r="O5" s="38">
        <v>26.922680412371136</v>
      </c>
      <c r="P5" s="38">
        <v>6.730670103092784</v>
      </c>
      <c r="Q5" s="38">
        <v>18.288015463917525</v>
      </c>
    </row>
    <row r="6" spans="1:17" ht="15" customHeight="1" outlineLevel="2">
      <c r="A6" s="29" t="s">
        <v>21</v>
      </c>
      <c r="B6" s="29" t="s">
        <v>23</v>
      </c>
      <c r="C6" s="29" t="s">
        <v>652</v>
      </c>
      <c r="D6" s="38">
        <v>84.58646616541354</v>
      </c>
      <c r="E6" s="38">
        <v>4.511278195488722</v>
      </c>
      <c r="F6" s="38">
        <v>24.81203007518797</v>
      </c>
      <c r="G6" s="38">
        <v>4.511278195488722</v>
      </c>
      <c r="H6" s="38">
        <v>13.533834586466167</v>
      </c>
      <c r="I6" s="38">
        <v>9.022556390977444</v>
      </c>
      <c r="J6" s="38">
        <v>23.834586466165412</v>
      </c>
      <c r="K6" s="38">
        <v>77.81954887218045</v>
      </c>
      <c r="L6" s="38">
        <v>4.511278195488722</v>
      </c>
      <c r="M6" s="38">
        <v>24.81203007518797</v>
      </c>
      <c r="N6" s="38">
        <v>4.511278195488722</v>
      </c>
      <c r="O6" s="38">
        <v>13.533834586466167</v>
      </c>
      <c r="P6" s="38">
        <v>9.022556390977444</v>
      </c>
      <c r="Q6" s="38">
        <v>23.834586466165412</v>
      </c>
    </row>
    <row r="7" spans="1:17" ht="15" customHeight="1" outlineLevel="2">
      <c r="A7" s="29" t="s">
        <v>21</v>
      </c>
      <c r="B7" s="29" t="s">
        <v>24</v>
      </c>
      <c r="C7" s="29" t="s">
        <v>652</v>
      </c>
      <c r="D7" s="38">
        <v>662.269886993131</v>
      </c>
      <c r="E7" s="38">
        <v>28.181697318856635</v>
      </c>
      <c r="F7" s="38">
        <v>52.84068247285619</v>
      </c>
      <c r="G7" s="38">
        <v>29.355934707142328</v>
      </c>
      <c r="H7" s="38">
        <v>135.0372996528547</v>
      </c>
      <c r="I7" s="38">
        <v>4.6969495531427725</v>
      </c>
      <c r="J7" s="38">
        <v>86.37831449885515</v>
      </c>
      <c r="K7" s="38">
        <v>634.0881896742743</v>
      </c>
      <c r="L7" s="38">
        <v>28.181697318856635</v>
      </c>
      <c r="M7" s="38">
        <v>52.84068247285619</v>
      </c>
      <c r="N7" s="38">
        <v>29.355934707142328</v>
      </c>
      <c r="O7" s="38">
        <v>135.0372996528547</v>
      </c>
      <c r="P7" s="38">
        <v>4.6969495531427725</v>
      </c>
      <c r="Q7" s="38">
        <v>86.37831449885515</v>
      </c>
    </row>
    <row r="8" spans="1:17" ht="15" customHeight="1" outlineLevel="2">
      <c r="A8" s="29" t="s">
        <v>21</v>
      </c>
      <c r="B8" s="29" t="s">
        <v>25</v>
      </c>
      <c r="C8" s="29" t="s">
        <v>652</v>
      </c>
      <c r="D8" s="38">
        <v>345.22579215599376</v>
      </c>
      <c r="E8" s="38">
        <v>28.181697318856635</v>
      </c>
      <c r="F8" s="38">
        <v>22.31051037742817</v>
      </c>
      <c r="G8" s="38">
        <v>9.393899106285545</v>
      </c>
      <c r="H8" s="38">
        <v>73.97695546199867</v>
      </c>
      <c r="I8" s="38">
        <v>14.090848659428318</v>
      </c>
      <c r="J8" s="38">
        <v>39.88610680257035</v>
      </c>
      <c r="K8" s="38">
        <v>337.00613043799393</v>
      </c>
      <c r="L8" s="38">
        <v>28.181697318856635</v>
      </c>
      <c r="M8" s="38">
        <v>22.31051037742817</v>
      </c>
      <c r="N8" s="38">
        <v>9.393899106285545</v>
      </c>
      <c r="O8" s="38">
        <v>73.97695546199867</v>
      </c>
      <c r="P8" s="38">
        <v>14.090848659428318</v>
      </c>
      <c r="Q8" s="38">
        <v>39.88610680257035</v>
      </c>
    </row>
    <row r="9" spans="1:17" ht="15" customHeight="1" outlineLevel="2">
      <c r="A9" s="29" t="s">
        <v>21</v>
      </c>
      <c r="B9" s="29" t="s">
        <v>26</v>
      </c>
      <c r="C9" s="29" t="s">
        <v>652</v>
      </c>
      <c r="D9" s="38">
        <v>124.30547550432274</v>
      </c>
      <c r="E9" s="38">
        <v>12.749279538904897</v>
      </c>
      <c r="F9" s="38">
        <v>8.499519692603265</v>
      </c>
      <c r="G9" s="38">
        <v>10.624399615754081</v>
      </c>
      <c r="H9" s="38">
        <v>0</v>
      </c>
      <c r="I9" s="38">
        <v>4.249759846301632</v>
      </c>
      <c r="J9" s="38">
        <v>9.873198847262245</v>
      </c>
      <c r="K9" s="38">
        <v>118.99327569644574</v>
      </c>
      <c r="L9" s="38">
        <v>12.7492795389049</v>
      </c>
      <c r="M9" s="38">
        <v>8.499519692603267</v>
      </c>
      <c r="N9" s="38">
        <v>10.624399615754083</v>
      </c>
      <c r="O9" s="38">
        <v>0</v>
      </c>
      <c r="P9" s="38">
        <v>4.249759846301633</v>
      </c>
      <c r="Q9" s="38">
        <v>9.873198847262248</v>
      </c>
    </row>
    <row r="10" spans="1:17" ht="15" customHeight="1" outlineLevel="2">
      <c r="A10" s="29" t="s">
        <v>21</v>
      </c>
      <c r="B10" s="29" t="s">
        <v>27</v>
      </c>
      <c r="C10" s="29" t="s">
        <v>652</v>
      </c>
      <c r="D10" s="38">
        <v>749.8084914182475</v>
      </c>
      <c r="E10" s="38">
        <v>51.71093044263775</v>
      </c>
      <c r="F10" s="38">
        <v>55.23667570009033</v>
      </c>
      <c r="G10" s="38">
        <v>25.855465221318877</v>
      </c>
      <c r="H10" s="38">
        <v>125.75158084914182</v>
      </c>
      <c r="I10" s="38">
        <v>22.329719963866303</v>
      </c>
      <c r="J10" s="38">
        <v>107.80307136404696</v>
      </c>
      <c r="K10" s="38">
        <v>731.0045167118337</v>
      </c>
      <c r="L10" s="38">
        <v>47.00993676603432</v>
      </c>
      <c r="M10" s="38">
        <v>55.23667570009033</v>
      </c>
      <c r="N10" s="38">
        <v>25.855465221318877</v>
      </c>
      <c r="O10" s="38">
        <v>116.34959349593495</v>
      </c>
      <c r="P10" s="38">
        <v>17.62872628726287</v>
      </c>
      <c r="Q10" s="38">
        <v>103.10207768744351</v>
      </c>
    </row>
    <row r="11" spans="1:17" ht="15" customHeight="1" outlineLevel="2">
      <c r="A11" s="29" t="s">
        <v>21</v>
      </c>
      <c r="B11" s="29" t="s">
        <v>28</v>
      </c>
      <c r="C11" s="29" t="s">
        <v>652</v>
      </c>
      <c r="D11" s="38">
        <v>35.29017857142857</v>
      </c>
      <c r="E11" s="38">
        <v>4.151785714285714</v>
      </c>
      <c r="F11" s="38">
        <v>10.379464285714286</v>
      </c>
      <c r="G11" s="38">
        <v>0</v>
      </c>
      <c r="H11" s="38">
        <v>18.683035714285715</v>
      </c>
      <c r="I11" s="38">
        <v>4.151785714285714</v>
      </c>
      <c r="J11" s="38">
        <v>14.53125</v>
      </c>
      <c r="K11" s="38">
        <v>34.252232142857146</v>
      </c>
      <c r="L11" s="38">
        <v>4.151785714285714</v>
      </c>
      <c r="M11" s="38">
        <v>10.379464285714286</v>
      </c>
      <c r="N11" s="38">
        <v>0</v>
      </c>
      <c r="O11" s="38">
        <v>14.53125</v>
      </c>
      <c r="P11" s="38">
        <v>4.151785714285714</v>
      </c>
      <c r="Q11" s="38">
        <v>14.53125</v>
      </c>
    </row>
    <row r="12" spans="1:17" ht="15" customHeight="1" outlineLevel="2">
      <c r="A12" s="29" t="s">
        <v>21</v>
      </c>
      <c r="B12" s="29" t="s">
        <v>29</v>
      </c>
      <c r="C12" s="29" t="s">
        <v>652</v>
      </c>
      <c r="D12" s="38">
        <v>205.93413173652695</v>
      </c>
      <c r="E12" s="38">
        <v>17.62003266194883</v>
      </c>
      <c r="F12" s="38">
        <v>30.835057158410454</v>
      </c>
      <c r="G12" s="38">
        <v>11.012520413718018</v>
      </c>
      <c r="H12" s="38">
        <v>26.430048992923247</v>
      </c>
      <c r="I12" s="38">
        <v>8.810016330974415</v>
      </c>
      <c r="J12" s="38">
        <v>39.4676102340773</v>
      </c>
      <c r="K12" s="38">
        <v>199.32661948829613</v>
      </c>
      <c r="L12" s="38">
        <v>17.62003266194883</v>
      </c>
      <c r="M12" s="38">
        <v>26.430048992923247</v>
      </c>
      <c r="N12" s="38">
        <v>11.012520413718018</v>
      </c>
      <c r="O12" s="38">
        <v>26.430048992923247</v>
      </c>
      <c r="P12" s="38">
        <v>8.810016330974415</v>
      </c>
      <c r="Q12" s="38">
        <v>35.062602068590095</v>
      </c>
    </row>
    <row r="13" spans="1:17" ht="15" customHeight="1" outlineLevel="2">
      <c r="A13" s="29" t="s">
        <v>21</v>
      </c>
      <c r="B13" s="29" t="s">
        <v>30</v>
      </c>
      <c r="C13" s="29" t="s">
        <v>652</v>
      </c>
      <c r="D13" s="38">
        <v>76.34135135559767</v>
      </c>
      <c r="E13" s="38">
        <v>0</v>
      </c>
      <c r="F13" s="38">
        <v>0</v>
      </c>
      <c r="G13" s="38">
        <v>1.0984367101524843</v>
      </c>
      <c r="H13" s="38">
        <v>0</v>
      </c>
      <c r="I13" s="38">
        <v>0</v>
      </c>
      <c r="J13" s="38">
        <v>1.0984367101524843</v>
      </c>
      <c r="K13" s="38">
        <v>70.68607285648832</v>
      </c>
      <c r="L13" s="38">
        <v>0</v>
      </c>
      <c r="M13" s="38">
        <v>0</v>
      </c>
      <c r="N13" s="38">
        <v>1.0710011038861869</v>
      </c>
      <c r="O13" s="38">
        <v>0</v>
      </c>
      <c r="P13" s="38">
        <v>0</v>
      </c>
      <c r="Q13" s="38">
        <v>1.0710011038861869</v>
      </c>
    </row>
    <row r="14" spans="1:17" ht="15" customHeight="1" outlineLevel="2">
      <c r="A14" s="29" t="s">
        <v>21</v>
      </c>
      <c r="B14" s="29" t="s">
        <v>205</v>
      </c>
      <c r="C14" s="29" t="s">
        <v>652</v>
      </c>
      <c r="D14" s="38">
        <v>379.60523938572715</v>
      </c>
      <c r="E14" s="38">
        <v>14.102981029810298</v>
      </c>
      <c r="F14" s="38">
        <v>21.154471544715445</v>
      </c>
      <c r="G14" s="38">
        <v>18.80397470641373</v>
      </c>
      <c r="H14" s="38">
        <v>59.93766937669376</v>
      </c>
      <c r="I14" s="38">
        <v>35.25745257452574</v>
      </c>
      <c r="J14" s="38">
        <v>26.06142728093947</v>
      </c>
      <c r="K14" s="38">
        <v>371.37850045167113</v>
      </c>
      <c r="L14" s="38">
        <v>14.102981029810298</v>
      </c>
      <c r="M14" s="38">
        <v>21.154471544715445</v>
      </c>
      <c r="N14" s="38">
        <v>18.80397470641373</v>
      </c>
      <c r="O14" s="38">
        <v>59.93766937669376</v>
      </c>
      <c r="P14" s="38">
        <v>35.25745257452574</v>
      </c>
      <c r="Q14" s="38">
        <v>26.06142728093947</v>
      </c>
    </row>
    <row r="15" spans="1:17" ht="15" customHeight="1" outlineLevel="2">
      <c r="A15" s="29" t="s">
        <v>21</v>
      </c>
      <c r="B15" s="29" t="s">
        <v>31</v>
      </c>
      <c r="C15" s="29" t="s">
        <v>652</v>
      </c>
      <c r="D15" s="38">
        <v>133.89508928571428</v>
      </c>
      <c r="E15" s="38">
        <v>15.569196428571429</v>
      </c>
      <c r="F15" s="38">
        <v>10.379464285714286</v>
      </c>
      <c r="G15" s="38">
        <v>15.569196428571429</v>
      </c>
      <c r="H15" s="38">
        <v>45.66964285714286</v>
      </c>
      <c r="I15" s="38">
        <v>4.151785714285714</v>
      </c>
      <c r="J15" s="38">
        <v>27.517857142857146</v>
      </c>
      <c r="K15" s="38">
        <v>133.89508928571428</v>
      </c>
      <c r="L15" s="38">
        <v>15.569196428571429</v>
      </c>
      <c r="M15" s="38">
        <v>10.379464285714286</v>
      </c>
      <c r="N15" s="38">
        <v>15.569196428571429</v>
      </c>
      <c r="O15" s="38">
        <v>45.66964285714286</v>
      </c>
      <c r="P15" s="38">
        <v>4.151785714285714</v>
      </c>
      <c r="Q15" s="38">
        <v>27.517857142857146</v>
      </c>
    </row>
    <row r="16" spans="1:17" ht="15" customHeight="1" outlineLevel="2">
      <c r="A16" s="29" t="s">
        <v>21</v>
      </c>
      <c r="B16" s="29" t="s">
        <v>33</v>
      </c>
      <c r="C16" s="29" t="s">
        <v>652</v>
      </c>
      <c r="D16" s="38">
        <v>307.0168108372776</v>
      </c>
      <c r="E16" s="38">
        <v>13.747021380773624</v>
      </c>
      <c r="F16" s="38">
        <v>13.747021380773624</v>
      </c>
      <c r="G16" s="38">
        <v>32.07638322180512</v>
      </c>
      <c r="H16" s="38">
        <v>43.53223437244981</v>
      </c>
      <c r="I16" s="38">
        <v>9.16468092051575</v>
      </c>
      <c r="J16" s="38">
        <v>44.57042598335237</v>
      </c>
      <c r="K16" s="38">
        <v>300.1433001468908</v>
      </c>
      <c r="L16" s="38">
        <v>13.747021380773624</v>
      </c>
      <c r="M16" s="38">
        <v>13.747021380773624</v>
      </c>
      <c r="N16" s="38">
        <v>32.07638322180512</v>
      </c>
      <c r="O16" s="38">
        <v>43.53223437244981</v>
      </c>
      <c r="P16" s="38">
        <v>9.16468092051575</v>
      </c>
      <c r="Q16" s="38">
        <v>44.57042598335237</v>
      </c>
    </row>
    <row r="17" spans="1:17" ht="15" customHeight="1" outlineLevel="2">
      <c r="A17" s="29" t="s">
        <v>21</v>
      </c>
      <c r="B17" s="29" t="s">
        <v>34</v>
      </c>
      <c r="C17" s="29" t="s">
        <v>652</v>
      </c>
      <c r="D17" s="38">
        <v>281.10494752623686</v>
      </c>
      <c r="E17" s="38">
        <v>9.031484257871064</v>
      </c>
      <c r="F17" s="38">
        <v>18.062968515742128</v>
      </c>
      <c r="G17" s="38">
        <v>18.062968515742128</v>
      </c>
      <c r="H17" s="38">
        <v>38.38380809595202</v>
      </c>
      <c r="I17" s="38">
        <v>13.547226386806596</v>
      </c>
      <c r="J17" s="38">
        <v>25.15742128935532</v>
      </c>
      <c r="K17" s="38">
        <v>278.8470764617691</v>
      </c>
      <c r="L17" s="38">
        <v>9.031484257871064</v>
      </c>
      <c r="M17" s="38">
        <v>18.062968515742128</v>
      </c>
      <c r="N17" s="38">
        <v>18.062968515742128</v>
      </c>
      <c r="O17" s="38">
        <v>38.38380809595202</v>
      </c>
      <c r="P17" s="38">
        <v>13.547226386806596</v>
      </c>
      <c r="Q17" s="38">
        <v>25.15742128935532</v>
      </c>
    </row>
    <row r="18" spans="1:17" ht="15" customHeight="1" outlineLevel="2">
      <c r="A18" s="29" t="s">
        <v>21</v>
      </c>
      <c r="B18" s="29" t="s">
        <v>258</v>
      </c>
      <c r="C18" s="29" t="s">
        <v>652</v>
      </c>
      <c r="D18" s="38">
        <v>135.15356820234868</v>
      </c>
      <c r="E18" s="38">
        <v>14.102981029810298</v>
      </c>
      <c r="F18" s="38">
        <v>14.102981029810298</v>
      </c>
      <c r="G18" s="38">
        <v>18.80397470641373</v>
      </c>
      <c r="H18" s="38">
        <v>47.00993676603432</v>
      </c>
      <c r="I18" s="38">
        <v>4.700993676603432</v>
      </c>
      <c r="J18" s="38">
        <v>47.00993676603433</v>
      </c>
      <c r="K18" s="38">
        <v>133.97831978319783</v>
      </c>
      <c r="L18" s="38">
        <v>14.102981029810298</v>
      </c>
      <c r="M18" s="38">
        <v>14.102981029810298</v>
      </c>
      <c r="N18" s="38">
        <v>14.102981029810298</v>
      </c>
      <c r="O18" s="38">
        <v>42.30894308943089</v>
      </c>
      <c r="P18" s="38">
        <v>4.700993676603432</v>
      </c>
      <c r="Q18" s="38">
        <v>42.3089430894309</v>
      </c>
    </row>
    <row r="19" spans="1:17" ht="15" customHeight="1" outlineLevel="2">
      <c r="A19" s="29" t="s">
        <v>21</v>
      </c>
      <c r="B19" s="29" t="s">
        <v>36</v>
      </c>
      <c r="C19" s="29" t="s">
        <v>652</v>
      </c>
      <c r="D19" s="38">
        <v>511.6160849772383</v>
      </c>
      <c r="E19" s="38">
        <v>74.93431606329938</v>
      </c>
      <c r="F19" s="38">
        <v>28.100368523737266</v>
      </c>
      <c r="G19" s="38">
        <v>26.018859744201173</v>
      </c>
      <c r="H19" s="38">
        <v>35.2124430955994</v>
      </c>
      <c r="I19" s="38">
        <v>23.820182094081943</v>
      </c>
      <c r="J19" s="38">
        <v>103.05354433123782</v>
      </c>
      <c r="K19" s="38">
        <v>485.7245827010623</v>
      </c>
      <c r="L19" s="38">
        <v>74.93431606329938</v>
      </c>
      <c r="M19" s="38">
        <v>28.100368523737266</v>
      </c>
      <c r="N19" s="38">
        <v>26.018859744201173</v>
      </c>
      <c r="O19" s="38">
        <v>35.2124430955994</v>
      </c>
      <c r="P19" s="38">
        <v>23.820182094081943</v>
      </c>
      <c r="Q19" s="38">
        <v>103.05354433123782</v>
      </c>
    </row>
    <row r="20" spans="1:17" ht="15" customHeight="1" outlineLevel="2">
      <c r="A20" s="29" t="s">
        <v>21</v>
      </c>
      <c r="B20" s="29" t="s">
        <v>37</v>
      </c>
      <c r="C20" s="29" t="s">
        <v>652</v>
      </c>
      <c r="D20" s="38">
        <v>492.0054656917054</v>
      </c>
      <c r="E20" s="38">
        <v>21.136272989142476</v>
      </c>
      <c r="F20" s="38">
        <v>39.924071201713566</v>
      </c>
      <c r="G20" s="38">
        <v>35.227121648570794</v>
      </c>
      <c r="H20" s="38">
        <v>61.06034419085604</v>
      </c>
      <c r="I20" s="38">
        <v>25.83322254228525</v>
      </c>
      <c r="J20" s="38">
        <v>68.28746583942683</v>
      </c>
      <c r="K20" s="38">
        <v>459.12681881970593</v>
      </c>
      <c r="L20" s="38">
        <v>21.136272989142473</v>
      </c>
      <c r="M20" s="38">
        <v>35.22712164857079</v>
      </c>
      <c r="N20" s="38">
        <v>35.22712164857079</v>
      </c>
      <c r="O20" s="38">
        <v>61.06034419085603</v>
      </c>
      <c r="P20" s="38">
        <v>25.833222542285245</v>
      </c>
      <c r="Q20" s="38">
        <v>63.59051628628404</v>
      </c>
    </row>
    <row r="21" spans="1:17" ht="15" customHeight="1" outlineLevel="2">
      <c r="A21" s="29" t="s">
        <v>21</v>
      </c>
      <c r="B21" s="29" t="s">
        <v>156</v>
      </c>
      <c r="C21" s="29" t="s">
        <v>652</v>
      </c>
      <c r="D21" s="38">
        <v>1393.9212164012886</v>
      </c>
      <c r="E21" s="38">
        <v>39.94971727873561</v>
      </c>
      <c r="F21" s="38">
        <v>99.3344321525318</v>
      </c>
      <c r="G21" s="38">
        <v>106.89248677283312</v>
      </c>
      <c r="H21" s="38">
        <v>36.71055101289218</v>
      </c>
      <c r="I21" s="38">
        <v>44.268605633193516</v>
      </c>
      <c r="J21" s="38">
        <v>119.17663620410053</v>
      </c>
      <c r="K21" s="38">
        <v>1268.6748384984824</v>
      </c>
      <c r="L21" s="38">
        <v>39.9497608718671</v>
      </c>
      <c r="M21" s="38">
        <v>95.01564747903527</v>
      </c>
      <c r="N21" s="38">
        <v>93.93592421222804</v>
      </c>
      <c r="O21" s="38">
        <v>36.71059107144544</v>
      </c>
      <c r="P21" s="38">
        <v>44.26865393909598</v>
      </c>
      <c r="Q21" s="38">
        <v>101.90133256313038</v>
      </c>
    </row>
    <row r="22" spans="1:17" ht="15" customHeight="1" outlineLevel="2">
      <c r="A22" s="29" t="s">
        <v>21</v>
      </c>
      <c r="B22" s="29" t="s">
        <v>38</v>
      </c>
      <c r="C22" s="29" t="s">
        <v>652</v>
      </c>
      <c r="D22" s="38">
        <v>104.87882653061224</v>
      </c>
      <c r="E22" s="38">
        <v>16.607142857142858</v>
      </c>
      <c r="F22" s="38">
        <v>12.455357142857142</v>
      </c>
      <c r="G22" s="38">
        <v>8.303571428571429</v>
      </c>
      <c r="H22" s="38">
        <v>16.607142857142858</v>
      </c>
      <c r="I22" s="38">
        <v>14.53125</v>
      </c>
      <c r="J22" s="38">
        <v>28.36607142857143</v>
      </c>
      <c r="K22" s="38">
        <v>104.87882653061224</v>
      </c>
      <c r="L22" s="38">
        <v>16.607142857142858</v>
      </c>
      <c r="M22" s="38">
        <v>12.455357142857142</v>
      </c>
      <c r="N22" s="38">
        <v>8.303571428571429</v>
      </c>
      <c r="O22" s="38">
        <v>16.607142857142858</v>
      </c>
      <c r="P22" s="38">
        <v>14.53125</v>
      </c>
      <c r="Q22" s="38">
        <v>28.36607142857143</v>
      </c>
    </row>
    <row r="23" spans="1:17" ht="15" customHeight="1" outlineLevel="2">
      <c r="A23" s="29" t="s">
        <v>21</v>
      </c>
      <c r="B23" s="29" t="s">
        <v>39</v>
      </c>
      <c r="C23" s="29" t="s">
        <v>651</v>
      </c>
      <c r="D23" s="38">
        <v>13.547226386806596</v>
      </c>
      <c r="E23" s="38">
        <v>0</v>
      </c>
      <c r="F23" s="38">
        <v>0</v>
      </c>
      <c r="G23" s="38">
        <v>0</v>
      </c>
      <c r="H23" s="38">
        <v>0</v>
      </c>
      <c r="I23" s="38">
        <v>0</v>
      </c>
      <c r="J23" s="38">
        <v>0</v>
      </c>
      <c r="K23" s="38">
        <v>10.160419790104946</v>
      </c>
      <c r="L23" s="38">
        <v>0</v>
      </c>
      <c r="M23" s="38">
        <v>0</v>
      </c>
      <c r="N23" s="38">
        <v>0</v>
      </c>
      <c r="O23" s="38">
        <v>0</v>
      </c>
      <c r="P23" s="38">
        <v>0</v>
      </c>
      <c r="Q23" s="38">
        <v>0</v>
      </c>
    </row>
    <row r="24" spans="1:17" ht="15" customHeight="1" outlineLevel="2">
      <c r="A24" s="29" t="s">
        <v>21</v>
      </c>
      <c r="B24" s="29" t="s">
        <v>41</v>
      </c>
      <c r="C24" s="29" t="s">
        <v>652</v>
      </c>
      <c r="D24" s="38">
        <v>145.3125</v>
      </c>
      <c r="E24" s="38">
        <v>15.569196428571429</v>
      </c>
      <c r="F24" s="38">
        <v>10.379464285714286</v>
      </c>
      <c r="G24" s="38">
        <v>4.151785714285714</v>
      </c>
      <c r="H24" s="38">
        <v>34.252232142857146</v>
      </c>
      <c r="I24" s="38">
        <v>10.379464285714286</v>
      </c>
      <c r="J24" s="38">
        <v>30.10044642857143</v>
      </c>
      <c r="K24" s="38">
        <v>135.97098214285714</v>
      </c>
      <c r="L24" s="38">
        <v>15.569196428571429</v>
      </c>
      <c r="M24" s="38">
        <v>10.379464285714286</v>
      </c>
      <c r="N24" s="38">
        <v>4.151785714285714</v>
      </c>
      <c r="O24" s="38">
        <v>34.252232142857146</v>
      </c>
      <c r="P24" s="38">
        <v>10.379464285714286</v>
      </c>
      <c r="Q24" s="38">
        <v>30.10044642857143</v>
      </c>
    </row>
    <row r="25" spans="1:17" ht="15" customHeight="1" outlineLevel="2">
      <c r="A25" s="29" t="s">
        <v>21</v>
      </c>
      <c r="B25" s="29" t="s">
        <v>44</v>
      </c>
      <c r="C25" s="29" t="s">
        <v>652</v>
      </c>
      <c r="D25" s="38">
        <v>87.27363184079603</v>
      </c>
      <c r="E25" s="38">
        <v>16.623548922056386</v>
      </c>
      <c r="F25" s="38">
        <v>8.311774461028193</v>
      </c>
      <c r="G25" s="38">
        <v>4.155887230514097</v>
      </c>
      <c r="H25" s="38">
        <v>8.311774461028193</v>
      </c>
      <c r="I25" s="38">
        <v>4.155887230514097</v>
      </c>
      <c r="J25" s="38">
        <v>16.091210613598676</v>
      </c>
      <c r="K25" s="38">
        <v>76.8839137645108</v>
      </c>
      <c r="L25" s="38">
        <v>16.623548922056386</v>
      </c>
      <c r="M25" s="38">
        <v>8.311774461028193</v>
      </c>
      <c r="N25" s="38">
        <v>4.155887230514097</v>
      </c>
      <c r="O25" s="38">
        <v>8.311774461028193</v>
      </c>
      <c r="P25" s="38">
        <v>4.155887230514097</v>
      </c>
      <c r="Q25" s="38">
        <v>16.091210613598676</v>
      </c>
    </row>
    <row r="26" spans="1:17" ht="15" customHeight="1" outlineLevel="2">
      <c r="A26" s="29" t="s">
        <v>21</v>
      </c>
      <c r="B26" s="29" t="s">
        <v>45</v>
      </c>
      <c r="C26" s="29" t="s">
        <v>652</v>
      </c>
      <c r="D26" s="38">
        <v>331.1349434965655</v>
      </c>
      <c r="E26" s="38">
        <v>28.181697318856635</v>
      </c>
      <c r="F26" s="38">
        <v>4.6969495531427725</v>
      </c>
      <c r="G26" s="38">
        <v>11.742373882856931</v>
      </c>
      <c r="H26" s="38">
        <v>62.23458157914173</v>
      </c>
      <c r="I26" s="38">
        <v>9.393899106285545</v>
      </c>
      <c r="J26" s="38">
        <v>41.62102075485634</v>
      </c>
      <c r="K26" s="38">
        <v>326.43799394342267</v>
      </c>
      <c r="L26" s="38">
        <v>23.484747765713863</v>
      </c>
      <c r="M26" s="38">
        <v>4.6969495531427725</v>
      </c>
      <c r="N26" s="38">
        <v>11.742373882856931</v>
      </c>
      <c r="O26" s="38">
        <v>57.53763202599896</v>
      </c>
      <c r="P26" s="38">
        <v>9.393899106285545</v>
      </c>
      <c r="Q26" s="38">
        <v>36.924071201713566</v>
      </c>
    </row>
    <row r="27" spans="1:17" ht="15" customHeight="1" outlineLevel="2">
      <c r="A27" s="29" t="s">
        <v>21</v>
      </c>
      <c r="B27" s="29" t="s">
        <v>43</v>
      </c>
      <c r="C27" s="29" t="s">
        <v>652</v>
      </c>
      <c r="D27" s="38">
        <v>242.72113943028484</v>
      </c>
      <c r="E27" s="38">
        <v>11.28935532233883</v>
      </c>
      <c r="F27" s="38">
        <v>4.515742128935532</v>
      </c>
      <c r="G27" s="38">
        <v>4.515742128935532</v>
      </c>
      <c r="H27" s="38">
        <v>41.77061469265367</v>
      </c>
      <c r="I27" s="38">
        <v>11.28935532233883</v>
      </c>
      <c r="J27" s="38">
        <v>2.320839580209892</v>
      </c>
      <c r="K27" s="38">
        <v>242.72113943028484</v>
      </c>
      <c r="L27" s="38">
        <v>11.28935532233883</v>
      </c>
      <c r="M27" s="38">
        <v>4.515742128935532</v>
      </c>
      <c r="N27" s="38">
        <v>4.515742128935532</v>
      </c>
      <c r="O27" s="38">
        <v>41.77061469265367</v>
      </c>
      <c r="P27" s="38">
        <v>11.28935532233883</v>
      </c>
      <c r="Q27" s="38">
        <v>2.320839580209892</v>
      </c>
    </row>
    <row r="28" spans="1:17" ht="15" customHeight="1" outlineLevel="2">
      <c r="A28" s="29" t="s">
        <v>21</v>
      </c>
      <c r="B28" s="29" t="s">
        <v>221</v>
      </c>
      <c r="C28" s="29" t="s">
        <v>652</v>
      </c>
      <c r="D28" s="38">
        <v>2368.575</v>
      </c>
      <c r="E28" s="38">
        <v>98.9625</v>
      </c>
      <c r="F28" s="38">
        <v>110.925</v>
      </c>
      <c r="G28" s="38">
        <v>191.4</v>
      </c>
      <c r="H28" s="38">
        <v>103.3125</v>
      </c>
      <c r="I28" s="38">
        <v>80.475</v>
      </c>
      <c r="J28" s="38">
        <v>321.2875</v>
      </c>
      <c r="K28" s="38">
        <v>1784.5874999999999</v>
      </c>
      <c r="L28" s="38">
        <v>90.2625</v>
      </c>
      <c r="M28" s="38">
        <v>102.225</v>
      </c>
      <c r="N28" s="38">
        <v>148.9875</v>
      </c>
      <c r="O28" s="38">
        <v>88.0875</v>
      </c>
      <c r="P28" s="38">
        <v>71.775</v>
      </c>
      <c r="Q28" s="38">
        <v>261.475</v>
      </c>
    </row>
    <row r="29" spans="1:17" ht="15" customHeight="1" outlineLevel="2">
      <c r="A29" s="29" t="s">
        <v>21</v>
      </c>
      <c r="B29" s="29" t="s">
        <v>46</v>
      </c>
      <c r="C29" s="29" t="s">
        <v>652</v>
      </c>
      <c r="D29" s="38">
        <v>3311.167916041979</v>
      </c>
      <c r="E29" s="38">
        <v>146.7616191904048</v>
      </c>
      <c r="F29" s="38">
        <v>97.08845577211393</v>
      </c>
      <c r="G29" s="38">
        <v>110.63568215892053</v>
      </c>
      <c r="H29" s="38">
        <v>378.1934032983508</v>
      </c>
      <c r="I29" s="38">
        <v>84.67016491754123</v>
      </c>
      <c r="J29" s="38">
        <v>179.48575712143924</v>
      </c>
      <c r="K29" s="38">
        <v>2957.8110944527734</v>
      </c>
      <c r="L29" s="38">
        <v>137.73013493253373</v>
      </c>
      <c r="M29" s="38">
        <v>88.05697151424287</v>
      </c>
      <c r="N29" s="38">
        <v>106.119940029985</v>
      </c>
      <c r="O29" s="38">
        <v>353.35682158920537</v>
      </c>
      <c r="P29" s="38">
        <v>80.15442278860569</v>
      </c>
      <c r="Q29" s="38">
        <v>156.9070464767616</v>
      </c>
    </row>
    <row r="30" spans="1:17" ht="15" customHeight="1" outlineLevel="2">
      <c r="A30" s="29" t="s">
        <v>21</v>
      </c>
      <c r="B30" s="29" t="s">
        <v>48</v>
      </c>
      <c r="C30" s="29" t="s">
        <v>652</v>
      </c>
      <c r="D30" s="38">
        <v>83.03571428571429</v>
      </c>
      <c r="E30" s="38">
        <v>10.379464285714286</v>
      </c>
      <c r="F30" s="38">
        <v>10.379464285714286</v>
      </c>
      <c r="G30" s="38">
        <v>14.53125</v>
      </c>
      <c r="H30" s="38">
        <v>39.441964285714285</v>
      </c>
      <c r="I30" s="38">
        <v>4.151785714285714</v>
      </c>
      <c r="J30" s="38">
        <v>35.29017857142857</v>
      </c>
      <c r="K30" s="38">
        <v>74.73214285714286</v>
      </c>
      <c r="L30" s="38">
        <v>10.379464285714286</v>
      </c>
      <c r="M30" s="38">
        <v>10.379464285714286</v>
      </c>
      <c r="N30" s="38">
        <v>10.379464285714286</v>
      </c>
      <c r="O30" s="38">
        <v>35.29017857142857</v>
      </c>
      <c r="P30" s="38">
        <v>4.151785714285714</v>
      </c>
      <c r="Q30" s="38">
        <v>31.13839285714286</v>
      </c>
    </row>
    <row r="31" spans="1:17" ht="15" customHeight="1" outlineLevel="2">
      <c r="A31" s="29" t="s">
        <v>21</v>
      </c>
      <c r="B31" s="29" t="s">
        <v>49</v>
      </c>
      <c r="C31" s="29" t="s">
        <v>651</v>
      </c>
      <c r="D31" s="38">
        <v>0</v>
      </c>
      <c r="E31" s="38">
        <v>0</v>
      </c>
      <c r="F31" s="38">
        <v>0</v>
      </c>
      <c r="G31" s="38">
        <v>0</v>
      </c>
      <c r="H31" s="38">
        <v>0</v>
      </c>
      <c r="I31" s="38">
        <v>0</v>
      </c>
      <c r="J31" s="38">
        <v>0</v>
      </c>
      <c r="K31" s="38">
        <v>0</v>
      </c>
      <c r="L31" s="38">
        <v>0</v>
      </c>
      <c r="M31" s="38">
        <v>0</v>
      </c>
      <c r="N31" s="38">
        <v>0</v>
      </c>
      <c r="O31" s="38">
        <v>0</v>
      </c>
      <c r="P31" s="38">
        <v>0</v>
      </c>
      <c r="Q31" s="38">
        <v>0</v>
      </c>
    </row>
    <row r="32" spans="1:17" ht="15" customHeight="1" outlineLevel="2">
      <c r="A32" s="29" t="s">
        <v>21</v>
      </c>
      <c r="B32" s="29" t="s">
        <v>50</v>
      </c>
      <c r="C32" s="29" t="s">
        <v>651</v>
      </c>
      <c r="D32" s="38">
        <v>0</v>
      </c>
      <c r="E32" s="38">
        <v>0</v>
      </c>
      <c r="F32" s="38">
        <v>0</v>
      </c>
      <c r="G32" s="38">
        <v>0</v>
      </c>
      <c r="H32" s="38">
        <v>0</v>
      </c>
      <c r="I32" s="38">
        <v>0</v>
      </c>
      <c r="J32" s="38">
        <v>0</v>
      </c>
      <c r="K32" s="38">
        <v>0</v>
      </c>
      <c r="L32" s="38">
        <v>0</v>
      </c>
      <c r="M32" s="38">
        <v>0</v>
      </c>
      <c r="N32" s="38">
        <v>0</v>
      </c>
      <c r="O32" s="38">
        <v>0</v>
      </c>
      <c r="P32" s="38">
        <v>0</v>
      </c>
      <c r="Q32" s="38">
        <v>0</v>
      </c>
    </row>
    <row r="33" spans="1:17" ht="15" customHeight="1" outlineLevel="2">
      <c r="A33" s="29" t="s">
        <v>21</v>
      </c>
      <c r="B33" s="29" t="s">
        <v>138</v>
      </c>
      <c r="C33" s="29" t="s">
        <v>651</v>
      </c>
      <c r="D33" s="38">
        <v>0</v>
      </c>
      <c r="E33" s="38">
        <v>0</v>
      </c>
      <c r="F33" s="38">
        <v>0</v>
      </c>
      <c r="G33" s="38">
        <v>0</v>
      </c>
      <c r="H33" s="38">
        <v>0</v>
      </c>
      <c r="I33" s="38">
        <v>0</v>
      </c>
      <c r="J33" s="38">
        <v>0</v>
      </c>
      <c r="K33" s="38">
        <v>0</v>
      </c>
      <c r="L33" s="38">
        <v>0</v>
      </c>
      <c r="M33" s="38">
        <v>0</v>
      </c>
      <c r="N33" s="38">
        <v>0</v>
      </c>
      <c r="O33" s="38">
        <v>0</v>
      </c>
      <c r="P33" s="38">
        <v>0</v>
      </c>
      <c r="Q33" s="38">
        <v>0</v>
      </c>
    </row>
    <row r="34" spans="1:17" ht="15" customHeight="1" outlineLevel="2">
      <c r="A34" s="29" t="s">
        <v>21</v>
      </c>
      <c r="B34" s="29" t="s">
        <v>51</v>
      </c>
      <c r="C34" s="29" t="s">
        <v>652</v>
      </c>
      <c r="D34" s="38">
        <v>29.0625</v>
      </c>
      <c r="E34" s="38">
        <v>10.379464285714286</v>
      </c>
      <c r="F34" s="38">
        <v>0</v>
      </c>
      <c r="G34" s="38">
        <v>0</v>
      </c>
      <c r="H34" s="38">
        <v>14.53125</v>
      </c>
      <c r="I34" s="38">
        <v>4.151785714285714</v>
      </c>
      <c r="J34" s="38">
        <v>5.3794642857142865</v>
      </c>
      <c r="K34" s="38">
        <v>29.0625</v>
      </c>
      <c r="L34" s="38">
        <v>10.379464285714286</v>
      </c>
      <c r="M34" s="38">
        <v>0</v>
      </c>
      <c r="N34" s="38">
        <v>0</v>
      </c>
      <c r="O34" s="38">
        <v>14.53125</v>
      </c>
      <c r="P34" s="38">
        <v>4.151785714285714</v>
      </c>
      <c r="Q34" s="38">
        <v>5.3794642857142865</v>
      </c>
    </row>
    <row r="35" spans="1:17" ht="15" customHeight="1" outlineLevel="2">
      <c r="A35" s="29" t="s">
        <v>21</v>
      </c>
      <c r="B35" s="29" t="s">
        <v>52</v>
      </c>
      <c r="C35" s="29" t="s">
        <v>652</v>
      </c>
      <c r="D35" s="38">
        <v>285.75442015870806</v>
      </c>
      <c r="E35" s="38">
        <v>28.125435054990948</v>
      </c>
      <c r="F35" s="38">
        <v>16.87526103299457</v>
      </c>
      <c r="G35" s="38">
        <v>16.87526103299457</v>
      </c>
      <c r="H35" s="38">
        <v>66.37602672977864</v>
      </c>
      <c r="I35" s="38">
        <v>16.87526103299457</v>
      </c>
      <c r="J35" s="38">
        <v>21.87595712098009</v>
      </c>
      <c r="K35" s="38">
        <v>281.2543505499095</v>
      </c>
      <c r="L35" s="38">
        <v>28.125435054990948</v>
      </c>
      <c r="M35" s="38">
        <v>16.87526103299457</v>
      </c>
      <c r="N35" s="38">
        <v>16.87526103299457</v>
      </c>
      <c r="O35" s="38">
        <v>66.37602672977864</v>
      </c>
      <c r="P35" s="38">
        <v>16.87526103299457</v>
      </c>
      <c r="Q35" s="38">
        <v>21.87595712098009</v>
      </c>
    </row>
    <row r="36" spans="1:17" ht="15" customHeight="1" outlineLevel="2">
      <c r="A36" s="29" t="s">
        <v>21</v>
      </c>
      <c r="B36" s="29" t="s">
        <v>53</v>
      </c>
      <c r="C36" s="29" t="s">
        <v>652</v>
      </c>
      <c r="D36" s="38">
        <v>137.60871159893458</v>
      </c>
      <c r="E36" s="38">
        <v>0</v>
      </c>
      <c r="F36" s="38">
        <v>0</v>
      </c>
      <c r="G36" s="38">
        <v>0</v>
      </c>
      <c r="H36" s="38">
        <v>0</v>
      </c>
      <c r="I36" s="38">
        <v>0</v>
      </c>
      <c r="J36" s="38">
        <v>0</v>
      </c>
      <c r="K36" s="38">
        <v>121.29142856960641</v>
      </c>
      <c r="L36" s="38">
        <v>0</v>
      </c>
      <c r="M36" s="38">
        <v>0</v>
      </c>
      <c r="N36" s="38">
        <v>0</v>
      </c>
      <c r="O36" s="38">
        <v>0</v>
      </c>
      <c r="P36" s="38">
        <v>0</v>
      </c>
      <c r="Q36" s="38">
        <v>0</v>
      </c>
    </row>
    <row r="37" spans="1:17" ht="15" customHeight="1" outlineLevel="2">
      <c r="A37" s="29" t="s">
        <v>21</v>
      </c>
      <c r="B37" s="29" t="s">
        <v>54</v>
      </c>
      <c r="C37" s="29" t="s">
        <v>652</v>
      </c>
      <c r="D37" s="38">
        <v>450.2149502203362</v>
      </c>
      <c r="E37" s="38">
        <v>4.582340460257875</v>
      </c>
      <c r="F37" s="38">
        <v>30.930798106740653</v>
      </c>
      <c r="G37" s="38">
        <v>42.38664925738534</v>
      </c>
      <c r="H37" s="38">
        <v>90.50122409009303</v>
      </c>
      <c r="I37" s="38">
        <v>9.16468092051575</v>
      </c>
      <c r="J37" s="38">
        <v>51.89978782438388</v>
      </c>
      <c r="K37" s="38">
        <v>445.6326097600783</v>
      </c>
      <c r="L37" s="38">
        <v>4.582340460257875</v>
      </c>
      <c r="M37" s="38">
        <v>26.348457646482778</v>
      </c>
      <c r="N37" s="38">
        <v>42.38664925738534</v>
      </c>
      <c r="O37" s="38">
        <v>90.50122409009303</v>
      </c>
      <c r="P37" s="38">
        <v>9.16468092051575</v>
      </c>
      <c r="Q37" s="38">
        <v>47.317447364126</v>
      </c>
    </row>
    <row r="38" spans="1:17" ht="15" customHeight="1" outlineLevel="2">
      <c r="A38" s="29" t="s">
        <v>21</v>
      </c>
      <c r="B38" s="29" t="s">
        <v>55</v>
      </c>
      <c r="C38" s="29" t="s">
        <v>652</v>
      </c>
      <c r="D38" s="38">
        <v>31.224039643051384</v>
      </c>
      <c r="E38" s="38">
        <v>0</v>
      </c>
      <c r="F38" s="38">
        <v>0</v>
      </c>
      <c r="G38" s="38">
        <v>0</v>
      </c>
      <c r="H38" s="38">
        <v>0</v>
      </c>
      <c r="I38" s="38">
        <v>0</v>
      </c>
      <c r="J38" s="38">
        <v>0</v>
      </c>
      <c r="K38" s="38">
        <v>29.622806840843616</v>
      </c>
      <c r="L38" s="38">
        <v>0</v>
      </c>
      <c r="M38" s="38">
        <v>0</v>
      </c>
      <c r="N38" s="38">
        <v>0</v>
      </c>
      <c r="O38" s="38">
        <v>0</v>
      </c>
      <c r="P38" s="38">
        <v>0</v>
      </c>
      <c r="Q38" s="38">
        <v>0</v>
      </c>
    </row>
    <row r="39" spans="1:17" ht="15" customHeight="1" outlineLevel="2">
      <c r="A39" s="29" t="s">
        <v>21</v>
      </c>
      <c r="B39" s="29" t="s">
        <v>56</v>
      </c>
      <c r="C39" s="29" t="s">
        <v>651</v>
      </c>
      <c r="D39" s="38">
        <v>62.276785714285715</v>
      </c>
      <c r="E39" s="38">
        <v>0</v>
      </c>
      <c r="F39" s="38">
        <v>8.303571428571429</v>
      </c>
      <c r="G39" s="38">
        <v>12.455357142857142</v>
      </c>
      <c r="H39" s="38">
        <v>12.455357142857142</v>
      </c>
      <c r="I39" s="38">
        <v>4.151785714285714</v>
      </c>
      <c r="J39" s="38">
        <v>15.75892857142857</v>
      </c>
      <c r="K39" s="38">
        <v>51.89732142857143</v>
      </c>
      <c r="L39" s="38">
        <v>0</v>
      </c>
      <c r="M39" s="38">
        <v>8.303571428571429</v>
      </c>
      <c r="N39" s="38">
        <v>8.303571428571429</v>
      </c>
      <c r="O39" s="38">
        <v>8.303571428571429</v>
      </c>
      <c r="P39" s="38">
        <v>4.151785714285714</v>
      </c>
      <c r="Q39" s="38">
        <v>11.607142857142858</v>
      </c>
    </row>
    <row r="40" spans="1:17" ht="15" customHeight="1" outlineLevel="2">
      <c r="A40" s="29" t="s">
        <v>21</v>
      </c>
      <c r="B40" s="29" t="s">
        <v>57</v>
      </c>
      <c r="C40" s="29" t="s">
        <v>652</v>
      </c>
      <c r="D40" s="38">
        <v>84.07366071428572</v>
      </c>
      <c r="E40" s="38">
        <v>15.569196428571429</v>
      </c>
      <c r="F40" s="38">
        <v>10.379464285714286</v>
      </c>
      <c r="G40" s="38">
        <v>4.151785714285714</v>
      </c>
      <c r="H40" s="38">
        <v>34.252232142857146</v>
      </c>
      <c r="I40" s="38">
        <v>10.379464285714286</v>
      </c>
      <c r="J40" s="38">
        <v>25.10044642857143</v>
      </c>
      <c r="K40" s="38">
        <v>84.07366071428572</v>
      </c>
      <c r="L40" s="38">
        <v>15.569196428571429</v>
      </c>
      <c r="M40" s="38">
        <v>10.379464285714286</v>
      </c>
      <c r="N40" s="38">
        <v>4.151785714285714</v>
      </c>
      <c r="O40" s="38">
        <v>34.252232142857146</v>
      </c>
      <c r="P40" s="38">
        <v>10.379464285714286</v>
      </c>
      <c r="Q40" s="38">
        <v>25.10044642857143</v>
      </c>
    </row>
    <row r="41" spans="1:17" ht="15" customHeight="1" outlineLevel="2">
      <c r="A41" s="29" t="s">
        <v>21</v>
      </c>
      <c r="B41" s="29" t="s">
        <v>59</v>
      </c>
      <c r="C41" s="29" t="s">
        <v>651</v>
      </c>
      <c r="D41" s="38">
        <v>75.15914948453609</v>
      </c>
      <c r="E41" s="38">
        <v>8.974226804123711</v>
      </c>
      <c r="F41" s="38">
        <v>0</v>
      </c>
      <c r="G41" s="38">
        <v>4.487113402061856</v>
      </c>
      <c r="H41" s="38">
        <v>8.974226804123711</v>
      </c>
      <c r="I41" s="38">
        <v>0</v>
      </c>
      <c r="J41" s="38">
        <v>0</v>
      </c>
      <c r="K41" s="38">
        <v>70.67203608247422</v>
      </c>
      <c r="L41" s="38">
        <v>4.487113402061856</v>
      </c>
      <c r="M41" s="38">
        <v>0</v>
      </c>
      <c r="N41" s="38">
        <v>4.487113402061856</v>
      </c>
      <c r="O41" s="38">
        <v>8.974226804123711</v>
      </c>
      <c r="P41" s="38">
        <v>0</v>
      </c>
      <c r="Q41" s="38">
        <v>0</v>
      </c>
    </row>
    <row r="42" spans="1:17" ht="15" customHeight="1" outlineLevel="2">
      <c r="A42" s="29" t="s">
        <v>21</v>
      </c>
      <c r="B42" s="29" t="s">
        <v>67</v>
      </c>
      <c r="C42" s="29" t="s">
        <v>652</v>
      </c>
      <c r="D42" s="38">
        <v>63.941365979381445</v>
      </c>
      <c r="E42" s="38">
        <v>8.974226804123711</v>
      </c>
      <c r="F42" s="38">
        <v>0</v>
      </c>
      <c r="G42" s="38">
        <v>15.704896907216495</v>
      </c>
      <c r="H42" s="38">
        <v>8.974226804123711</v>
      </c>
      <c r="I42" s="38">
        <v>4.487113402061856</v>
      </c>
      <c r="J42" s="38">
        <v>18.679123711340207</v>
      </c>
      <c r="K42" s="38">
        <v>57.21069587628866</v>
      </c>
      <c r="L42" s="38">
        <v>8.974226804123711</v>
      </c>
      <c r="M42" s="38">
        <v>0</v>
      </c>
      <c r="N42" s="38">
        <v>15.704896907216495</v>
      </c>
      <c r="O42" s="38">
        <v>8.974226804123711</v>
      </c>
      <c r="P42" s="38">
        <v>4.487113402061856</v>
      </c>
      <c r="Q42" s="38">
        <v>18.679123711340207</v>
      </c>
    </row>
    <row r="43" spans="1:17" ht="15" customHeight="1" outlineLevel="2">
      <c r="A43" s="29" t="s">
        <v>21</v>
      </c>
      <c r="B43" s="29" t="s">
        <v>58</v>
      </c>
      <c r="C43" s="29" t="s">
        <v>652</v>
      </c>
      <c r="D43" s="38">
        <v>453.25563187827754</v>
      </c>
      <c r="E43" s="38">
        <v>17.613560824285397</v>
      </c>
      <c r="F43" s="38">
        <v>11.742373882856931</v>
      </c>
      <c r="G43" s="38">
        <v>29.355934707142328</v>
      </c>
      <c r="H43" s="38">
        <v>82.19661717999853</v>
      </c>
      <c r="I43" s="38">
        <v>21.136272989142476</v>
      </c>
      <c r="J43" s="38">
        <v>32.711869414284656</v>
      </c>
      <c r="K43" s="38">
        <v>432.11935888913507</v>
      </c>
      <c r="L43" s="38">
        <v>17.613560824285397</v>
      </c>
      <c r="M43" s="38">
        <v>11.742373882856931</v>
      </c>
      <c r="N43" s="38">
        <v>29.355934707142328</v>
      </c>
      <c r="O43" s="38">
        <v>82.19661717999853</v>
      </c>
      <c r="P43" s="38">
        <v>21.136272989142476</v>
      </c>
      <c r="Q43" s="38">
        <v>32.711869414284656</v>
      </c>
    </row>
    <row r="44" spans="1:17" ht="15" customHeight="1" outlineLevel="2">
      <c r="A44" s="29" t="s">
        <v>21</v>
      </c>
      <c r="B44" s="29" t="s">
        <v>60</v>
      </c>
      <c r="C44" s="29" t="s">
        <v>652</v>
      </c>
      <c r="D44" s="38">
        <v>862.6323396567299</v>
      </c>
      <c r="E44" s="38">
        <v>41.133694670280036</v>
      </c>
      <c r="F44" s="38">
        <v>69.33965672990063</v>
      </c>
      <c r="G44" s="38">
        <v>35.25745257452574</v>
      </c>
      <c r="H44" s="38">
        <v>169.23577235772356</v>
      </c>
      <c r="I44" s="38">
        <v>11.75248419150858</v>
      </c>
      <c r="J44" s="38">
        <v>80.73080397470642</v>
      </c>
      <c r="K44" s="38">
        <v>813.2719060523938</v>
      </c>
      <c r="L44" s="38">
        <v>41.133694670280036</v>
      </c>
      <c r="M44" s="38">
        <v>64.6386630532972</v>
      </c>
      <c r="N44" s="38">
        <v>35.25745257452574</v>
      </c>
      <c r="O44" s="38">
        <v>164.53477868112014</v>
      </c>
      <c r="P44" s="38">
        <v>11.75248419150858</v>
      </c>
      <c r="Q44" s="38">
        <v>76.02981029810297</v>
      </c>
    </row>
    <row r="45" spans="1:17" ht="15" customHeight="1" outlineLevel="2">
      <c r="A45" s="29" t="s">
        <v>21</v>
      </c>
      <c r="B45" s="29" t="s">
        <v>61</v>
      </c>
      <c r="C45" s="29" t="s">
        <v>652</v>
      </c>
      <c r="D45" s="38">
        <v>508</v>
      </c>
      <c r="E45" s="38">
        <v>7.168697883258498</v>
      </c>
      <c r="F45" s="38">
        <v>21.831943553559974</v>
      </c>
      <c r="G45" s="38">
        <v>28.02309172546504</v>
      </c>
      <c r="H45" s="38">
        <v>16.618345093008337</v>
      </c>
      <c r="I45" s="38">
        <v>4.887748556767158</v>
      </c>
      <c r="J45" s="38">
        <v>57.02373316228351</v>
      </c>
      <c r="K45" s="38">
        <v>508</v>
      </c>
      <c r="L45" s="38">
        <v>8.750239234449761</v>
      </c>
      <c r="M45" s="38">
        <v>28.68133971291866</v>
      </c>
      <c r="N45" s="38">
        <v>18.95885167464115</v>
      </c>
      <c r="O45" s="38">
        <v>22.84784688995215</v>
      </c>
      <c r="P45" s="38">
        <v>7.291866028708134</v>
      </c>
      <c r="Q45" s="38">
        <v>56.390430622009575</v>
      </c>
    </row>
    <row r="46" spans="1:17" ht="15" customHeight="1" outlineLevel="2">
      <c r="A46" s="29" t="s">
        <v>21</v>
      </c>
      <c r="B46" s="29" t="s">
        <v>65</v>
      </c>
      <c r="C46" s="29" t="s">
        <v>652</v>
      </c>
      <c r="D46" s="38">
        <v>45.337078651685395</v>
      </c>
      <c r="E46" s="38">
        <v>3.7780898876404496</v>
      </c>
      <c r="F46" s="38">
        <v>3.7780898876404496</v>
      </c>
      <c r="G46" s="38">
        <v>3.7780898876404496</v>
      </c>
      <c r="H46" s="38">
        <v>7.556179775280899</v>
      </c>
      <c r="I46" s="38">
        <v>3.7780898876404496</v>
      </c>
      <c r="J46" s="38">
        <v>7.334269662921349</v>
      </c>
      <c r="K46" s="38">
        <v>45.337078651685395</v>
      </c>
      <c r="L46" s="38">
        <v>3.7780898876404496</v>
      </c>
      <c r="M46" s="38">
        <v>3.7780898876404496</v>
      </c>
      <c r="N46" s="38">
        <v>3.7780898876404496</v>
      </c>
      <c r="O46" s="38">
        <v>7.556179775280899</v>
      </c>
      <c r="P46" s="38">
        <v>3.7780898876404496</v>
      </c>
      <c r="Q46" s="38">
        <v>7.334269662921349</v>
      </c>
    </row>
    <row r="47" spans="1:17" ht="15" customHeight="1" outlineLevel="2">
      <c r="A47" s="29" t="s">
        <v>21</v>
      </c>
      <c r="B47" s="29" t="s">
        <v>62</v>
      </c>
      <c r="C47" s="29" t="s">
        <v>652</v>
      </c>
      <c r="D47" s="38">
        <v>80.28441011235957</v>
      </c>
      <c r="E47" s="38">
        <v>0</v>
      </c>
      <c r="F47" s="38">
        <v>0</v>
      </c>
      <c r="G47" s="38">
        <v>3.77808988764045</v>
      </c>
      <c r="H47" s="38">
        <v>3.77808988764045</v>
      </c>
      <c r="I47" s="38">
        <v>0</v>
      </c>
      <c r="J47" s="38">
        <v>3.77808988764045</v>
      </c>
      <c r="K47" s="38">
        <v>79.33988764044945</v>
      </c>
      <c r="L47" s="38">
        <v>0</v>
      </c>
      <c r="M47" s="38">
        <v>0</v>
      </c>
      <c r="N47" s="38">
        <v>3.7780898876404496</v>
      </c>
      <c r="O47" s="38">
        <v>3.7780898876404496</v>
      </c>
      <c r="P47" s="38">
        <v>0</v>
      </c>
      <c r="Q47" s="38">
        <v>3.7780898876404496</v>
      </c>
    </row>
    <row r="48" spans="1:17" ht="15" customHeight="1" outlineLevel="2">
      <c r="A48" s="29" t="s">
        <v>21</v>
      </c>
      <c r="B48" s="29" t="s">
        <v>63</v>
      </c>
      <c r="C48" s="29" t="s">
        <v>652</v>
      </c>
      <c r="D48" s="38">
        <v>119.95435393258427</v>
      </c>
      <c r="E48" s="38">
        <v>7.556179775280899</v>
      </c>
      <c r="F48" s="38">
        <v>7.556179775280899</v>
      </c>
      <c r="G48" s="38">
        <v>7.556179775280899</v>
      </c>
      <c r="H48" s="38">
        <v>18.890449438202246</v>
      </c>
      <c r="I48" s="38">
        <v>3.7780898876404496</v>
      </c>
      <c r="J48" s="38">
        <v>14.668539325842698</v>
      </c>
      <c r="K48" s="38">
        <v>119.00983146067416</v>
      </c>
      <c r="L48" s="38">
        <v>7.556179775280899</v>
      </c>
      <c r="M48" s="38">
        <v>7.556179775280899</v>
      </c>
      <c r="N48" s="38">
        <v>7.556179775280899</v>
      </c>
      <c r="O48" s="38">
        <v>18.890449438202246</v>
      </c>
      <c r="P48" s="38">
        <v>3.7780898876404496</v>
      </c>
      <c r="Q48" s="38">
        <v>14.668539325842698</v>
      </c>
    </row>
    <row r="49" spans="1:17" ht="15" customHeight="1" outlineLevel="2">
      <c r="A49" s="29" t="s">
        <v>21</v>
      </c>
      <c r="B49" s="29" t="s">
        <v>64</v>
      </c>
      <c r="C49" s="29" t="s">
        <v>652</v>
      </c>
      <c r="D49" s="38">
        <v>127.38619119878605</v>
      </c>
      <c r="E49" s="38">
        <v>4.142640364188164</v>
      </c>
      <c r="F49" s="38">
        <v>22.7845220030349</v>
      </c>
      <c r="G49" s="38">
        <v>18.64188163884674</v>
      </c>
      <c r="H49" s="38">
        <v>16.570561456752657</v>
      </c>
      <c r="I49" s="38">
        <v>4.142640364188164</v>
      </c>
      <c r="J49" s="38">
        <v>30.569044006069802</v>
      </c>
      <c r="K49" s="38">
        <v>127.38619119878605</v>
      </c>
      <c r="L49" s="38">
        <v>4.142640364188164</v>
      </c>
      <c r="M49" s="38">
        <v>22.7845220030349</v>
      </c>
      <c r="N49" s="38">
        <v>18.64188163884674</v>
      </c>
      <c r="O49" s="38">
        <v>16.570561456752657</v>
      </c>
      <c r="P49" s="38">
        <v>4.142640364188164</v>
      </c>
      <c r="Q49" s="38">
        <v>30.569044006069802</v>
      </c>
    </row>
    <row r="50" spans="1:17" ht="15" customHeight="1" outlineLevel="2">
      <c r="A50" s="29" t="s">
        <v>21</v>
      </c>
      <c r="B50" s="29" t="s">
        <v>66</v>
      </c>
      <c r="C50" s="29" t="s">
        <v>651</v>
      </c>
      <c r="D50" s="38">
        <v>394.31428571428575</v>
      </c>
      <c r="E50" s="38">
        <v>38.05714285714286</v>
      </c>
      <c r="F50" s="38">
        <v>46.51428571428571</v>
      </c>
      <c r="G50" s="38">
        <v>38.05714285714286</v>
      </c>
      <c r="H50" s="38">
        <v>42.285714285714285</v>
      </c>
      <c r="I50" s="38">
        <v>25.371428571428574</v>
      </c>
      <c r="J50" s="38">
        <v>104.62857142857143</v>
      </c>
      <c r="K50" s="38">
        <v>290.7142857142857</v>
      </c>
      <c r="L50" s="38">
        <v>29.6</v>
      </c>
      <c r="M50" s="38">
        <v>46.51428571428571</v>
      </c>
      <c r="N50" s="38">
        <v>33.82857142857143</v>
      </c>
      <c r="O50" s="38">
        <v>33.82857142857143</v>
      </c>
      <c r="P50" s="38">
        <v>25.371428571428574</v>
      </c>
      <c r="Q50" s="38">
        <v>91.94285714285715</v>
      </c>
    </row>
    <row r="51" spans="1:17" ht="15" customHeight="1" outlineLevel="2">
      <c r="A51" s="29" t="s">
        <v>21</v>
      </c>
      <c r="B51" s="29" t="s">
        <v>68</v>
      </c>
      <c r="C51" s="29" t="s">
        <v>651</v>
      </c>
      <c r="D51" s="38">
        <v>66.18492268041237</v>
      </c>
      <c r="E51" s="38">
        <v>4.487113402061856</v>
      </c>
      <c r="F51" s="38">
        <v>8.974226804123711</v>
      </c>
      <c r="G51" s="38">
        <v>8.974226804123711</v>
      </c>
      <c r="H51" s="38">
        <v>13.461340206185568</v>
      </c>
      <c r="I51" s="38">
        <v>4.487113402061856</v>
      </c>
      <c r="J51" s="38">
        <v>8.435567010309278</v>
      </c>
      <c r="K51" s="38">
        <v>44.871134020618555</v>
      </c>
      <c r="L51" s="38">
        <v>4.487113402061856</v>
      </c>
      <c r="M51" s="38">
        <v>4.487113402061856</v>
      </c>
      <c r="N51" s="38">
        <v>4.487113402061856</v>
      </c>
      <c r="O51" s="38">
        <v>8.974226804123711</v>
      </c>
      <c r="P51" s="38">
        <v>4.487113402061856</v>
      </c>
      <c r="Q51" s="38">
        <v>0</v>
      </c>
    </row>
    <row r="52" spans="1:17" ht="15" customHeight="1" outlineLevel="2">
      <c r="A52" s="29" t="s">
        <v>21</v>
      </c>
      <c r="B52" s="29" t="s">
        <v>69</v>
      </c>
      <c r="C52" s="29" t="s">
        <v>652</v>
      </c>
      <c r="D52" s="38">
        <v>131.51458748799763</v>
      </c>
      <c r="E52" s="38">
        <v>17.613560824285397</v>
      </c>
      <c r="F52" s="38">
        <v>4.6969495531427725</v>
      </c>
      <c r="G52" s="38">
        <v>21.136272989142476</v>
      </c>
      <c r="H52" s="38">
        <v>38.74983381342787</v>
      </c>
      <c r="I52" s="38">
        <v>4.6969495531427725</v>
      </c>
      <c r="J52" s="38">
        <v>30.446783366570642</v>
      </c>
      <c r="K52" s="38">
        <v>127.99187532314055</v>
      </c>
      <c r="L52" s="38">
        <v>17.613560824285397</v>
      </c>
      <c r="M52" s="38">
        <v>4.6969495531427725</v>
      </c>
      <c r="N52" s="38">
        <v>16.439323435999704</v>
      </c>
      <c r="O52" s="38">
        <v>38.74983381342787</v>
      </c>
      <c r="P52" s="38">
        <v>4.6969495531427725</v>
      </c>
      <c r="Q52" s="38">
        <v>25.74983381342787</v>
      </c>
    </row>
    <row r="53" spans="1:17" ht="15" customHeight="1" outlineLevel="2">
      <c r="A53" s="29" t="s">
        <v>21</v>
      </c>
      <c r="B53" s="29" t="s">
        <v>70</v>
      </c>
      <c r="C53" s="29" t="s">
        <v>652</v>
      </c>
      <c r="D53" s="38">
        <v>1408.3237476808906</v>
      </c>
      <c r="E53" s="38">
        <v>78.17903525046383</v>
      </c>
      <c r="F53" s="38">
        <v>77.07792207792208</v>
      </c>
      <c r="G53" s="38">
        <v>92.4935064935065</v>
      </c>
      <c r="H53" s="38">
        <v>41.842300556586274</v>
      </c>
      <c r="I53" s="38">
        <v>66.06679035250464</v>
      </c>
      <c r="J53" s="38">
        <v>124.75046382189242</v>
      </c>
      <c r="K53" s="38">
        <v>924.9350649350649</v>
      </c>
      <c r="L53" s="38">
        <v>81.48237476808906</v>
      </c>
      <c r="M53" s="38">
        <v>59.460111317254174</v>
      </c>
      <c r="N53" s="38">
        <v>82.5834879406308</v>
      </c>
      <c r="O53" s="38">
        <v>50.65120593692023</v>
      </c>
      <c r="P53" s="38">
        <v>47.347866419294995</v>
      </c>
      <c r="Q53" s="38">
        <v>100.52597402597405</v>
      </c>
    </row>
    <row r="54" spans="1:17" ht="15" customHeight="1" outlineLevel="2">
      <c r="A54" s="29" t="s">
        <v>21</v>
      </c>
      <c r="B54" s="29" t="s">
        <v>42</v>
      </c>
      <c r="C54" s="29" t="s">
        <v>651</v>
      </c>
      <c r="D54" s="38">
        <v>0</v>
      </c>
      <c r="E54" s="38">
        <v>0</v>
      </c>
      <c r="F54" s="38">
        <v>0</v>
      </c>
      <c r="G54" s="38">
        <v>0</v>
      </c>
      <c r="H54" s="38">
        <v>0</v>
      </c>
      <c r="I54" s="38">
        <v>0</v>
      </c>
      <c r="J54" s="38">
        <v>0</v>
      </c>
      <c r="K54" s="38">
        <v>0</v>
      </c>
      <c r="L54" s="38">
        <v>0</v>
      </c>
      <c r="M54" s="38">
        <v>0</v>
      </c>
      <c r="N54" s="38">
        <v>0</v>
      </c>
      <c r="O54" s="38">
        <v>0</v>
      </c>
      <c r="P54" s="38">
        <v>0</v>
      </c>
      <c r="Q54" s="38">
        <v>0</v>
      </c>
    </row>
    <row r="55" spans="1:17" ht="15" customHeight="1" outlineLevel="2">
      <c r="A55" s="29" t="s">
        <v>21</v>
      </c>
      <c r="B55" s="29" t="s">
        <v>71</v>
      </c>
      <c r="C55" s="29" t="s">
        <v>651</v>
      </c>
      <c r="D55" s="38">
        <v>88.22544642857143</v>
      </c>
      <c r="E55" s="38">
        <v>10.379464285714286</v>
      </c>
      <c r="F55" s="38">
        <v>8.303571428571429</v>
      </c>
      <c r="G55" s="38">
        <v>4.151785714285714</v>
      </c>
      <c r="H55" s="38">
        <v>22.83482142857143</v>
      </c>
      <c r="I55" s="38">
        <v>4.151785714285714</v>
      </c>
      <c r="J55" s="38">
        <v>22.83482142857143</v>
      </c>
      <c r="K55" s="38">
        <v>78.88392857142857</v>
      </c>
      <c r="L55" s="38">
        <v>10.379464285714286</v>
      </c>
      <c r="M55" s="38">
        <v>4.151785714285714</v>
      </c>
      <c r="N55" s="38">
        <v>4.151785714285714</v>
      </c>
      <c r="O55" s="38">
        <v>18.683035714285715</v>
      </c>
      <c r="P55" s="38">
        <v>4.151785714285714</v>
      </c>
      <c r="Q55" s="38">
        <v>18.683035714285715</v>
      </c>
    </row>
    <row r="56" spans="1:17" ht="15" customHeight="1" outlineLevel="2">
      <c r="A56" s="29" t="s">
        <v>21</v>
      </c>
      <c r="B56" s="29" t="s">
        <v>72</v>
      </c>
      <c r="C56" s="29" t="s">
        <v>652</v>
      </c>
      <c r="D56" s="38">
        <v>75.98639085465433</v>
      </c>
      <c r="E56" s="38">
        <v>15.417528579205227</v>
      </c>
      <c r="F56" s="38">
        <v>4.4050081654872075</v>
      </c>
      <c r="G56" s="38">
        <v>4.4050081654872075</v>
      </c>
      <c r="H56" s="38">
        <v>13.215024496461623</v>
      </c>
      <c r="I56" s="38">
        <v>11.012520413718018</v>
      </c>
      <c r="J56" s="38">
        <v>24.227544910179642</v>
      </c>
      <c r="K56" s="38">
        <v>74.88513881328252</v>
      </c>
      <c r="L56" s="38">
        <v>15.417528579205227</v>
      </c>
      <c r="M56" s="38">
        <v>4.4050081654872075</v>
      </c>
      <c r="N56" s="38">
        <v>4.4050081654872075</v>
      </c>
      <c r="O56" s="38">
        <v>13.215024496461623</v>
      </c>
      <c r="P56" s="38">
        <v>11.012520413718018</v>
      </c>
      <c r="Q56" s="38">
        <v>24.227544910179642</v>
      </c>
    </row>
    <row r="57" spans="1:17" ht="15" customHeight="1" outlineLevel="2">
      <c r="A57" s="29" t="s">
        <v>21</v>
      </c>
      <c r="B57" s="29" t="s">
        <v>73</v>
      </c>
      <c r="C57" s="29" t="s">
        <v>651</v>
      </c>
      <c r="D57" s="38">
        <v>33004.040648681636</v>
      </c>
      <c r="E57" s="38">
        <v>1721.5081525482099</v>
      </c>
      <c r="F57" s="38">
        <v>1960.1798387628553</v>
      </c>
      <c r="G57" s="38">
        <v>2175.2206649562486</v>
      </c>
      <c r="H57" s="38">
        <v>1592.7199654323863</v>
      </c>
      <c r="I57" s="38">
        <v>1725.0527815513976</v>
      </c>
      <c r="J57" s="38">
        <v>5604.908656267314</v>
      </c>
      <c r="K57" s="38">
        <v>23031.45336816236</v>
      </c>
      <c r="L57" s="38">
        <v>1344.9196394175272</v>
      </c>
      <c r="M57" s="38">
        <v>1440.6476629613053</v>
      </c>
      <c r="N57" s="38">
        <v>1596.6488865141293</v>
      </c>
      <c r="O57" s="38">
        <v>1281.1009570550082</v>
      </c>
      <c r="P57" s="38">
        <v>1725.0527815513976</v>
      </c>
      <c r="Q57" s="38">
        <v>4130.216188892961</v>
      </c>
    </row>
    <row r="58" spans="1:17" ht="15" customHeight="1" outlineLevel="2">
      <c r="A58" s="29" t="s">
        <v>21</v>
      </c>
      <c r="B58" s="29" t="s">
        <v>75</v>
      </c>
      <c r="C58" s="29" t="s">
        <v>651</v>
      </c>
      <c r="D58" s="38">
        <v>0</v>
      </c>
      <c r="E58" s="38">
        <v>0</v>
      </c>
      <c r="F58" s="38">
        <v>0</v>
      </c>
      <c r="G58" s="38">
        <v>0</v>
      </c>
      <c r="H58" s="38">
        <v>0</v>
      </c>
      <c r="I58" s="38">
        <v>0</v>
      </c>
      <c r="J58" s="38">
        <v>0</v>
      </c>
      <c r="K58" s="38">
        <v>0</v>
      </c>
      <c r="L58" s="38">
        <v>0</v>
      </c>
      <c r="M58" s="38">
        <v>0</v>
      </c>
      <c r="N58" s="38">
        <v>0</v>
      </c>
      <c r="O58" s="38">
        <v>0</v>
      </c>
      <c r="P58" s="38">
        <v>0</v>
      </c>
      <c r="Q58" s="38">
        <v>0</v>
      </c>
    </row>
    <row r="59" spans="1:17" ht="15" customHeight="1" outlineLevel="2">
      <c r="A59" s="29" t="s">
        <v>21</v>
      </c>
      <c r="B59" s="29" t="s">
        <v>76</v>
      </c>
      <c r="C59" s="29" t="s">
        <v>651</v>
      </c>
      <c r="D59" s="38">
        <v>539.8550724637681</v>
      </c>
      <c r="E59" s="38">
        <v>63.28364389233953</v>
      </c>
      <c r="F59" s="38">
        <v>20.73084886128364</v>
      </c>
      <c r="G59" s="38">
        <v>28.36853002070393</v>
      </c>
      <c r="H59" s="38">
        <v>43.188405797101446</v>
      </c>
      <c r="I59" s="38">
        <v>25.913043478260867</v>
      </c>
      <c r="J59" s="38">
        <v>81.3830227743271</v>
      </c>
      <c r="K59" s="38">
        <v>462.6252587991718</v>
      </c>
      <c r="L59" s="38">
        <v>63.28364389233953</v>
      </c>
      <c r="M59" s="38">
        <v>20.73084886128364</v>
      </c>
      <c r="N59" s="38">
        <v>28.36853002070393</v>
      </c>
      <c r="O59" s="38">
        <v>21.594202898550723</v>
      </c>
      <c r="P59" s="38">
        <v>25.913043478260867</v>
      </c>
      <c r="Q59" s="38">
        <v>81.3830227743271</v>
      </c>
    </row>
    <row r="60" spans="1:17" ht="15" customHeight="1" outlineLevel="2">
      <c r="A60" s="29" t="s">
        <v>21</v>
      </c>
      <c r="B60" s="29" t="s">
        <v>78</v>
      </c>
      <c r="C60" s="29" t="s">
        <v>652</v>
      </c>
      <c r="D60" s="38">
        <v>150.30238570056872</v>
      </c>
      <c r="E60" s="38">
        <v>11.742373882856931</v>
      </c>
      <c r="F60" s="38">
        <v>28.181697318856635</v>
      </c>
      <c r="G60" s="38">
        <v>4.6969495531427725</v>
      </c>
      <c r="H60" s="38">
        <v>44.62102075485634</v>
      </c>
      <c r="I60" s="38">
        <v>9.393899106285545</v>
      </c>
      <c r="J60" s="38">
        <v>29.62102075485634</v>
      </c>
      <c r="K60" s="38">
        <v>145.60543614742596</v>
      </c>
      <c r="L60" s="38">
        <v>11.742373882856931</v>
      </c>
      <c r="M60" s="38">
        <v>28.181697318856635</v>
      </c>
      <c r="N60" s="38">
        <v>4.6969495531427725</v>
      </c>
      <c r="O60" s="38">
        <v>44.62102075485634</v>
      </c>
      <c r="P60" s="38">
        <v>9.393899106285545</v>
      </c>
      <c r="Q60" s="38">
        <v>29.62102075485634</v>
      </c>
    </row>
    <row r="61" spans="1:17" ht="15" customHeight="1" outlineLevel="2">
      <c r="A61" s="29" t="s">
        <v>21</v>
      </c>
      <c r="B61" s="29" t="s">
        <v>80</v>
      </c>
      <c r="C61" s="29" t="s">
        <v>652</v>
      </c>
      <c r="D61" s="38">
        <v>1655.1818181818182</v>
      </c>
      <c r="E61" s="38">
        <v>83.69515514425694</v>
      </c>
      <c r="F61" s="38">
        <v>57.2651061513337</v>
      </c>
      <c r="G61" s="38">
        <v>78.18889493739793</v>
      </c>
      <c r="H61" s="38">
        <v>140.96026129559064</v>
      </c>
      <c r="I61" s="38">
        <v>69.37887860642351</v>
      </c>
      <c r="J61" s="38">
        <v>170.14915623298856</v>
      </c>
      <c r="K61" s="38">
        <v>1427.2226456178553</v>
      </c>
      <c r="L61" s="38">
        <v>74.88513881328252</v>
      </c>
      <c r="M61" s="38">
        <v>52.860097985846494</v>
      </c>
      <c r="N61" s="38">
        <v>56.163854109961896</v>
      </c>
      <c r="O61" s="38">
        <v>132.15024496461623</v>
      </c>
      <c r="P61" s="38">
        <v>60.568862275449106</v>
      </c>
      <c r="Q61" s="38">
        <v>134.9090909090909</v>
      </c>
    </row>
    <row r="62" spans="1:17" ht="15" customHeight="1" outlineLevel="2">
      <c r="A62" s="29" t="s">
        <v>21</v>
      </c>
      <c r="B62" s="29" t="s">
        <v>79</v>
      </c>
      <c r="C62" s="29" t="s">
        <v>652</v>
      </c>
      <c r="D62" s="38">
        <v>146.634894728252</v>
      </c>
      <c r="E62" s="38">
        <v>4.582340460257875</v>
      </c>
      <c r="F62" s="38">
        <v>13.747021380773624</v>
      </c>
      <c r="G62" s="38">
        <v>22.911702301289374</v>
      </c>
      <c r="H62" s="38">
        <v>27.49404276154725</v>
      </c>
      <c r="I62" s="38">
        <v>9.16468092051575</v>
      </c>
      <c r="J62" s="38">
        <v>6.241064142320873</v>
      </c>
      <c r="K62" s="38">
        <v>145.48930961318752</v>
      </c>
      <c r="L62" s="38">
        <v>4.582340460257875</v>
      </c>
      <c r="M62" s="38">
        <v>13.747021380773624</v>
      </c>
      <c r="N62" s="38">
        <v>22.911702301289374</v>
      </c>
      <c r="O62" s="38">
        <v>27.49404276154725</v>
      </c>
      <c r="P62" s="38">
        <v>9.16468092051575</v>
      </c>
      <c r="Q62" s="38">
        <v>6.241064142320873</v>
      </c>
    </row>
    <row r="63" spans="1:17" ht="15" customHeight="1" outlineLevel="2">
      <c r="A63" s="29" t="s">
        <v>21</v>
      </c>
      <c r="B63" s="29" t="s">
        <v>82</v>
      </c>
      <c r="C63" s="29" t="s">
        <v>652</v>
      </c>
      <c r="D63" s="38">
        <v>31.044167610419024</v>
      </c>
      <c r="E63" s="38">
        <v>4.434881087202718</v>
      </c>
      <c r="F63" s="38">
        <v>8.869762174405436</v>
      </c>
      <c r="G63" s="38">
        <v>4.434881087202718</v>
      </c>
      <c r="H63" s="38">
        <v>0</v>
      </c>
      <c r="I63" s="38">
        <v>0</v>
      </c>
      <c r="J63" s="38">
        <v>15.739524348810871</v>
      </c>
      <c r="K63" s="38">
        <v>24.39184597961495</v>
      </c>
      <c r="L63" s="38">
        <v>4.434881087202718</v>
      </c>
      <c r="M63" s="38">
        <v>8.869762174405436</v>
      </c>
      <c r="N63" s="38">
        <v>4.434881087202718</v>
      </c>
      <c r="O63" s="38">
        <v>0</v>
      </c>
      <c r="P63" s="38">
        <v>0</v>
      </c>
      <c r="Q63" s="38">
        <v>15.739524348810871</v>
      </c>
    </row>
    <row r="64" spans="1:17" ht="15" customHeight="1" outlineLevel="2">
      <c r="A64" s="29" t="s">
        <v>21</v>
      </c>
      <c r="B64" s="29" t="s">
        <v>83</v>
      </c>
      <c r="C64" s="29" t="s">
        <v>652</v>
      </c>
      <c r="D64" s="38">
        <v>303.639391056137</v>
      </c>
      <c r="E64" s="38">
        <v>39.85999728150061</v>
      </c>
      <c r="F64" s="38">
        <v>28.13646866929455</v>
      </c>
      <c r="G64" s="38">
        <v>28.13646866929455</v>
      </c>
      <c r="H64" s="38">
        <v>5.861764306103031</v>
      </c>
      <c r="I64" s="38">
        <v>17.585292918309094</v>
      </c>
      <c r="J64" s="38">
        <v>96.13293462008971</v>
      </c>
      <c r="K64" s="38">
        <v>303.639391056137</v>
      </c>
      <c r="L64" s="38">
        <v>39.85999728150061</v>
      </c>
      <c r="M64" s="38">
        <v>28.13646866929455</v>
      </c>
      <c r="N64" s="38">
        <v>28.13646866929455</v>
      </c>
      <c r="O64" s="38">
        <v>5.861764306103031</v>
      </c>
      <c r="P64" s="38">
        <v>17.585292918309094</v>
      </c>
      <c r="Q64" s="38">
        <v>96.13293462008971</v>
      </c>
    </row>
    <row r="65" spans="1:17" ht="15" customHeight="1" outlineLevel="2">
      <c r="A65" s="29" t="s">
        <v>21</v>
      </c>
      <c r="B65" s="29" t="s">
        <v>84</v>
      </c>
      <c r="C65" s="29" t="s">
        <v>651</v>
      </c>
      <c r="D65" s="38">
        <v>10090.618883073275</v>
      </c>
      <c r="E65" s="38">
        <v>598.0523664533008</v>
      </c>
      <c r="F65" s="38">
        <v>548.1006297790212</v>
      </c>
      <c r="G65" s="38">
        <v>619.3907852718507</v>
      </c>
      <c r="H65" s="38">
        <v>722.4680201562388</v>
      </c>
      <c r="I65" s="38">
        <v>461.2257029611852</v>
      </c>
      <c r="J65" s="38">
        <v>1736.5437815041728</v>
      </c>
      <c r="K65" s="38">
        <v>7309.680694520394</v>
      </c>
      <c r="L65" s="38">
        <v>454.39190159653816</v>
      </c>
      <c r="M65" s="38">
        <v>427.1233962154316</v>
      </c>
      <c r="N65" s="38">
        <v>467.0890894462603</v>
      </c>
      <c r="O65" s="38">
        <v>593.4218610485493</v>
      </c>
      <c r="P65" s="38">
        <v>461.2257029611852</v>
      </c>
      <c r="Q65" s="38">
        <v>1319.60438725823</v>
      </c>
    </row>
    <row r="66" spans="1:17" ht="15" customHeight="1" outlineLevel="2">
      <c r="A66" s="29" t="s">
        <v>21</v>
      </c>
      <c r="B66" s="29" t="s">
        <v>85</v>
      </c>
      <c r="C66" s="29" t="s">
        <v>652</v>
      </c>
      <c r="D66" s="38">
        <v>33.26160815402039</v>
      </c>
      <c r="E66" s="38">
        <v>15.522083805209512</v>
      </c>
      <c r="F66" s="38">
        <v>0</v>
      </c>
      <c r="G66" s="38">
        <v>8.869762174405436</v>
      </c>
      <c r="H66" s="38">
        <v>19.95696489241223</v>
      </c>
      <c r="I66" s="38">
        <v>0</v>
      </c>
      <c r="J66" s="38">
        <v>17.39184597961495</v>
      </c>
      <c r="K66" s="38">
        <v>33.26160815402039</v>
      </c>
      <c r="L66" s="38">
        <v>15.522083805209512</v>
      </c>
      <c r="M66" s="38">
        <v>0</v>
      </c>
      <c r="N66" s="38">
        <v>8.869762174405436</v>
      </c>
      <c r="O66" s="38">
        <v>19.95696489241223</v>
      </c>
      <c r="P66" s="38">
        <v>0</v>
      </c>
      <c r="Q66" s="38">
        <v>17.39184597961495</v>
      </c>
    </row>
    <row r="67" spans="1:17" ht="15" customHeight="1" outlineLevel="2">
      <c r="A67" s="29" t="s">
        <v>21</v>
      </c>
      <c r="B67" s="29" t="s">
        <v>86</v>
      </c>
      <c r="C67" s="29" t="s">
        <v>652</v>
      </c>
      <c r="D67" s="38">
        <v>318.21833222542284</v>
      </c>
      <c r="E67" s="38">
        <v>41.09830858999926</v>
      </c>
      <c r="F67" s="38">
        <v>4.6969495531427725</v>
      </c>
      <c r="G67" s="38">
        <v>17.613560824285397</v>
      </c>
      <c r="H67" s="38">
        <v>75.15119285028436</v>
      </c>
      <c r="I67" s="38">
        <v>28.181697318856635</v>
      </c>
      <c r="J67" s="38">
        <v>51.408818967427436</v>
      </c>
      <c r="K67" s="38">
        <v>314.6956200605658</v>
      </c>
      <c r="L67" s="38">
        <v>41.09830858999926</v>
      </c>
      <c r="M67" s="38">
        <v>4.6969495531427725</v>
      </c>
      <c r="N67" s="38">
        <v>17.613560824285397</v>
      </c>
      <c r="O67" s="38">
        <v>75.15119285028436</v>
      </c>
      <c r="P67" s="38">
        <v>28.181697318856635</v>
      </c>
      <c r="Q67" s="38">
        <v>51.408818967427436</v>
      </c>
    </row>
    <row r="68" spans="1:17" ht="15" customHeight="1" outlineLevel="2">
      <c r="A68" s="29" t="s">
        <v>21</v>
      </c>
      <c r="B68" s="29" t="s">
        <v>87</v>
      </c>
      <c r="C68" s="29" t="s">
        <v>651</v>
      </c>
      <c r="D68" s="38">
        <v>84.0625</v>
      </c>
      <c r="E68" s="38">
        <v>3.7780898876404496</v>
      </c>
      <c r="F68" s="38">
        <v>3.7780898876404496</v>
      </c>
      <c r="G68" s="38">
        <v>17.001404494382022</v>
      </c>
      <c r="H68" s="38">
        <v>15.112359550561798</v>
      </c>
      <c r="I68" s="38">
        <v>3.7780898876404496</v>
      </c>
      <c r="J68" s="38">
        <v>24.55758426966292</v>
      </c>
      <c r="K68" s="38">
        <v>63.28300561797753</v>
      </c>
      <c r="L68" s="38">
        <v>3.7780898876404496</v>
      </c>
      <c r="M68" s="38">
        <v>3.7780898876404496</v>
      </c>
      <c r="N68" s="38">
        <v>13.223314606741575</v>
      </c>
      <c r="O68" s="38">
        <v>11.334269662921349</v>
      </c>
      <c r="P68" s="38">
        <v>3.7780898876404496</v>
      </c>
      <c r="Q68" s="38">
        <v>20.779494382022474</v>
      </c>
    </row>
    <row r="69" spans="1:17" ht="15" customHeight="1" outlineLevel="2">
      <c r="A69" s="29" t="s">
        <v>21</v>
      </c>
      <c r="B69" s="29" t="s">
        <v>88</v>
      </c>
      <c r="C69" s="29" t="s">
        <v>652</v>
      </c>
      <c r="D69" s="38">
        <v>61.54163420558178</v>
      </c>
      <c r="E69" s="38">
        <v>4.733971861967829</v>
      </c>
      <c r="F69" s="38">
        <v>9.467943723935658</v>
      </c>
      <c r="G69" s="38">
        <v>0</v>
      </c>
      <c r="H69" s="38">
        <v>14.201915585903487</v>
      </c>
      <c r="I69" s="38">
        <v>0</v>
      </c>
      <c r="J69" s="38">
        <v>14.201915585903487</v>
      </c>
      <c r="K69" s="38">
        <v>58.06589982127309</v>
      </c>
      <c r="L69" s="38">
        <v>4.733971861967829</v>
      </c>
      <c r="M69" s="38">
        <v>9.467943723935658</v>
      </c>
      <c r="N69" s="38">
        <v>0</v>
      </c>
      <c r="O69" s="38">
        <v>14.201915585903487</v>
      </c>
      <c r="P69" s="38">
        <v>0</v>
      </c>
      <c r="Q69" s="38">
        <v>14.201915585903487</v>
      </c>
    </row>
    <row r="70" spans="1:17" ht="15" customHeight="1" outlineLevel="2">
      <c r="A70" s="29" t="s">
        <v>21</v>
      </c>
      <c r="B70" s="29" t="s">
        <v>89</v>
      </c>
      <c r="C70" s="29" t="s">
        <v>651</v>
      </c>
      <c r="D70" s="38">
        <v>0</v>
      </c>
      <c r="E70" s="38">
        <v>0</v>
      </c>
      <c r="F70" s="38">
        <v>0</v>
      </c>
      <c r="G70" s="38">
        <v>0</v>
      </c>
      <c r="H70" s="38">
        <v>0</v>
      </c>
      <c r="I70" s="38">
        <v>0</v>
      </c>
      <c r="J70" s="38">
        <v>0</v>
      </c>
      <c r="K70" s="38">
        <v>0</v>
      </c>
      <c r="L70" s="38">
        <v>0</v>
      </c>
      <c r="M70" s="38">
        <v>0</v>
      </c>
      <c r="N70" s="38">
        <v>0</v>
      </c>
      <c r="O70" s="38">
        <v>0</v>
      </c>
      <c r="P70" s="38">
        <v>0</v>
      </c>
      <c r="Q70" s="38">
        <v>0</v>
      </c>
    </row>
    <row r="71" spans="1:17" ht="15" customHeight="1" outlineLevel="2">
      <c r="A71" s="29" t="s">
        <v>21</v>
      </c>
      <c r="B71" s="29" t="s">
        <v>90</v>
      </c>
      <c r="C71" s="29" t="s">
        <v>652</v>
      </c>
      <c r="D71" s="38">
        <v>134.35274904735982</v>
      </c>
      <c r="E71" s="38">
        <v>15.417528579205227</v>
      </c>
      <c r="F71" s="38">
        <v>17.62003266194883</v>
      </c>
      <c r="G71" s="38">
        <v>8.810016330974415</v>
      </c>
      <c r="H71" s="38">
        <v>30.835057158410454</v>
      </c>
      <c r="I71" s="38">
        <v>11.012520413718018</v>
      </c>
      <c r="J71" s="38">
        <v>24.847577572128472</v>
      </c>
      <c r="K71" s="38">
        <v>131.0489929232444</v>
      </c>
      <c r="L71" s="38">
        <v>15.417528579205227</v>
      </c>
      <c r="M71" s="38">
        <v>17.62003266194883</v>
      </c>
      <c r="N71" s="38">
        <v>8.810016330974415</v>
      </c>
      <c r="O71" s="38">
        <v>30.835057158410454</v>
      </c>
      <c r="P71" s="38">
        <v>11.012520413718018</v>
      </c>
      <c r="Q71" s="38">
        <v>24.847577572128472</v>
      </c>
    </row>
    <row r="72" spans="1:17" ht="15" customHeight="1" outlineLevel="2">
      <c r="A72" s="29" t="s">
        <v>21</v>
      </c>
      <c r="B72" s="29" t="s">
        <v>91</v>
      </c>
      <c r="C72" s="29" t="s">
        <v>652</v>
      </c>
      <c r="D72" s="38">
        <v>253.36887097513045</v>
      </c>
      <c r="E72" s="38">
        <v>9.477638565154507</v>
      </c>
      <c r="F72" s="38">
        <v>10.951937897511874</v>
      </c>
      <c r="G72" s="38">
        <v>10.951937897511874</v>
      </c>
      <c r="H72" s="38">
        <v>28.22230150512675</v>
      </c>
      <c r="I72" s="38">
        <v>7.055575376281688</v>
      </c>
      <c r="J72" s="38">
        <v>29.381514360178258</v>
      </c>
      <c r="K72" s="38">
        <v>259.1607612093916</v>
      </c>
      <c r="L72" s="38">
        <v>8.213953423133905</v>
      </c>
      <c r="M72" s="38">
        <v>10.951937897511874</v>
      </c>
      <c r="N72" s="38">
        <v>9.793559850659657</v>
      </c>
      <c r="O72" s="38">
        <v>28.11699440995837</v>
      </c>
      <c r="P72" s="38">
        <v>6.634346995608155</v>
      </c>
      <c r="Q72" s="38">
        <v>26.95945117130543</v>
      </c>
    </row>
    <row r="73" spans="1:17" ht="15" customHeight="1" outlineLevel="2">
      <c r="A73" s="29" t="s">
        <v>21</v>
      </c>
      <c r="B73" s="29" t="s">
        <v>92</v>
      </c>
      <c r="C73" s="29" t="s">
        <v>652</v>
      </c>
      <c r="D73" s="38">
        <v>846.1788617886178</v>
      </c>
      <c r="E73" s="38">
        <v>37.60794941282746</v>
      </c>
      <c r="F73" s="38">
        <v>43.48419150858175</v>
      </c>
      <c r="G73" s="38">
        <v>63.46341463414634</v>
      </c>
      <c r="H73" s="38">
        <v>118.70009033423666</v>
      </c>
      <c r="I73" s="38">
        <v>14.102981029810298</v>
      </c>
      <c r="J73" s="38">
        <v>105.55555555555554</v>
      </c>
      <c r="K73" s="38">
        <v>822.6738934056007</v>
      </c>
      <c r="L73" s="38">
        <v>37.60794941282746</v>
      </c>
      <c r="M73" s="38">
        <v>43.48419150858175</v>
      </c>
      <c r="N73" s="38">
        <v>63.46341463414634</v>
      </c>
      <c r="O73" s="38">
        <v>113.99909665763323</v>
      </c>
      <c r="P73" s="38">
        <v>14.102981029810298</v>
      </c>
      <c r="Q73" s="38">
        <v>105.55555555555554</v>
      </c>
    </row>
    <row r="74" spans="1:17" ht="15" customHeight="1" outlineLevel="2">
      <c r="A74" s="29" t="s">
        <v>21</v>
      </c>
      <c r="B74" s="29" t="s">
        <v>94</v>
      </c>
      <c r="C74" s="29" t="s">
        <v>652</v>
      </c>
      <c r="D74" s="38">
        <v>25.948660714285715</v>
      </c>
      <c r="E74" s="38">
        <v>4.151785714285714</v>
      </c>
      <c r="F74" s="38">
        <v>4.151785714285714</v>
      </c>
      <c r="G74" s="38">
        <v>4.151785714285714</v>
      </c>
      <c r="H74" s="38">
        <v>12.455357142857142</v>
      </c>
      <c r="I74" s="38">
        <v>4.151785714285714</v>
      </c>
      <c r="J74" s="38">
        <v>12.455357142857142</v>
      </c>
      <c r="K74" s="38">
        <v>22.83482142857143</v>
      </c>
      <c r="L74" s="38">
        <v>4.151785714285714</v>
      </c>
      <c r="M74" s="38">
        <v>4.151785714285714</v>
      </c>
      <c r="N74" s="38">
        <v>4.151785714285714</v>
      </c>
      <c r="O74" s="38">
        <v>12.455357142857142</v>
      </c>
      <c r="P74" s="38">
        <v>4.151785714285714</v>
      </c>
      <c r="Q74" s="38">
        <v>12.455357142857142</v>
      </c>
    </row>
    <row r="75" spans="1:17" ht="15" customHeight="1" outlineLevel="2">
      <c r="A75" s="29" t="s">
        <v>21</v>
      </c>
      <c r="B75" s="29" t="s">
        <v>95</v>
      </c>
      <c r="C75" s="29" t="s">
        <v>651</v>
      </c>
      <c r="D75" s="38">
        <v>462.17268041237116</v>
      </c>
      <c r="E75" s="38">
        <v>27.565483935541987</v>
      </c>
      <c r="F75" s="38">
        <v>27.565483935541987</v>
      </c>
      <c r="G75" s="38">
        <v>28.586427785006503</v>
      </c>
      <c r="H75" s="38">
        <v>19.070231958762886</v>
      </c>
      <c r="I75" s="38">
        <v>19.070231958762886</v>
      </c>
      <c r="J75" s="38">
        <v>83.71739565609047</v>
      </c>
      <c r="K75" s="38">
        <v>448.7113402061856</v>
      </c>
      <c r="L75" s="38">
        <v>12.339561855670103</v>
      </c>
      <c r="M75" s="38">
        <v>17.948453608247423</v>
      </c>
      <c r="N75" s="38">
        <v>5.608891752577319</v>
      </c>
      <c r="O75" s="38">
        <v>19.070231958762886</v>
      </c>
      <c r="P75" s="38">
        <v>19.070231958762886</v>
      </c>
      <c r="Q75" s="38">
        <v>35.896907216494846</v>
      </c>
    </row>
    <row r="76" spans="1:17" ht="15" customHeight="1" outlineLevel="2">
      <c r="A76" s="29" t="s">
        <v>21</v>
      </c>
      <c r="B76" s="29" t="s">
        <v>96</v>
      </c>
      <c r="C76" s="29" t="s">
        <v>652</v>
      </c>
      <c r="D76" s="38">
        <v>44.62247838616715</v>
      </c>
      <c r="E76" s="38">
        <v>8.499519692603267</v>
      </c>
      <c r="F76" s="38">
        <v>0</v>
      </c>
      <c r="G76" s="38">
        <v>4.249759846301633</v>
      </c>
      <c r="H76" s="38">
        <v>12.7492795389049</v>
      </c>
      <c r="I76" s="38">
        <v>4.249759846301633</v>
      </c>
      <c r="J76" s="38">
        <v>5.749279538904901</v>
      </c>
      <c r="K76" s="38">
        <v>42.49759846301633</v>
      </c>
      <c r="L76" s="38">
        <v>8.499519692603267</v>
      </c>
      <c r="M76" s="38">
        <v>0</v>
      </c>
      <c r="N76" s="38">
        <v>4.249759846301633</v>
      </c>
      <c r="O76" s="38">
        <v>12.7492795389049</v>
      </c>
      <c r="P76" s="38">
        <v>4.249759846301633</v>
      </c>
      <c r="Q76" s="38">
        <v>5.749279538904901</v>
      </c>
    </row>
    <row r="77" spans="1:17" ht="15" customHeight="1" outlineLevel="2">
      <c r="A77" s="29" t="s">
        <v>21</v>
      </c>
      <c r="B77" s="29" t="s">
        <v>98</v>
      </c>
      <c r="C77" s="29" t="s">
        <v>652</v>
      </c>
      <c r="D77" s="38">
        <v>548.0357142857143</v>
      </c>
      <c r="E77" s="38">
        <v>53.973214285714285</v>
      </c>
      <c r="F77" s="38">
        <v>42.55580357142857</v>
      </c>
      <c r="G77" s="38">
        <v>70.58035714285714</v>
      </c>
      <c r="H77" s="38">
        <v>176.45089285714286</v>
      </c>
      <c r="I77" s="38">
        <v>22.83482142857143</v>
      </c>
      <c r="J77" s="38">
        <v>164.109375</v>
      </c>
      <c r="K77" s="38">
        <v>531.4285714285714</v>
      </c>
      <c r="L77" s="38">
        <v>49.82142857142857</v>
      </c>
      <c r="M77" s="38">
        <v>38.40401785714286</v>
      </c>
      <c r="N77" s="38">
        <v>70.58035714285714</v>
      </c>
      <c r="O77" s="38">
        <v>163.99553571428572</v>
      </c>
      <c r="P77" s="38">
        <v>22.83482142857143</v>
      </c>
      <c r="Q77" s="38">
        <v>155.80580357142856</v>
      </c>
    </row>
    <row r="78" spans="1:17" ht="15" customHeight="1" outlineLevel="2">
      <c r="A78" s="29" t="s">
        <v>21</v>
      </c>
      <c r="B78" s="29" t="s">
        <v>99</v>
      </c>
      <c r="C78" s="29" t="s">
        <v>651</v>
      </c>
      <c r="D78" s="38">
        <v>19.070231958762886</v>
      </c>
      <c r="E78" s="38">
        <v>4.487113402061856</v>
      </c>
      <c r="F78" s="38">
        <v>0</v>
      </c>
      <c r="G78" s="38">
        <v>13.461340206185568</v>
      </c>
      <c r="H78" s="38">
        <v>4.487113402061856</v>
      </c>
      <c r="I78" s="38">
        <v>4.487113402061856</v>
      </c>
      <c r="J78" s="38">
        <v>9.948453608247423</v>
      </c>
      <c r="K78" s="38">
        <v>15.26159793814433</v>
      </c>
      <c r="L78" s="38">
        <v>4.487113402061856</v>
      </c>
      <c r="M78" s="38">
        <v>0</v>
      </c>
      <c r="N78" s="38">
        <v>4.487113402061856</v>
      </c>
      <c r="O78" s="38">
        <v>4.487113402061856</v>
      </c>
      <c r="P78" s="38">
        <v>4.487113402061856</v>
      </c>
      <c r="Q78" s="38">
        <v>0.9742268041237114</v>
      </c>
    </row>
    <row r="79" spans="1:17" ht="15" customHeight="1" outlineLevel="2">
      <c r="A79" s="29" t="s">
        <v>21</v>
      </c>
      <c r="B79" s="29" t="s">
        <v>100</v>
      </c>
      <c r="C79" s="29" t="s">
        <v>652</v>
      </c>
      <c r="D79" s="38">
        <v>472.265625</v>
      </c>
      <c r="E79" s="38">
        <v>22.83482142857143</v>
      </c>
      <c r="F79" s="38">
        <v>4.151785714285714</v>
      </c>
      <c r="G79" s="38">
        <v>18.683035714285715</v>
      </c>
      <c r="H79" s="38">
        <v>83.03571428571429</v>
      </c>
      <c r="I79" s="38">
        <v>4.151785714285714</v>
      </c>
      <c r="J79" s="38">
        <v>45.66964285714286</v>
      </c>
      <c r="K79" s="38">
        <v>444.24107142857144</v>
      </c>
      <c r="L79" s="38">
        <v>22.83482142857143</v>
      </c>
      <c r="M79" s="38">
        <v>4.151785714285714</v>
      </c>
      <c r="N79" s="38">
        <v>14.53125</v>
      </c>
      <c r="O79" s="38">
        <v>74.73214285714286</v>
      </c>
      <c r="P79" s="38">
        <v>4.151785714285714</v>
      </c>
      <c r="Q79" s="38">
        <v>41.517857142857146</v>
      </c>
    </row>
    <row r="80" spans="1:17" ht="15" customHeight="1" outlineLevel="2">
      <c r="A80" s="29" t="s">
        <v>21</v>
      </c>
      <c r="B80" s="29" t="s">
        <v>101</v>
      </c>
      <c r="C80" s="29" t="s">
        <v>652</v>
      </c>
      <c r="D80" s="38">
        <v>699.7608241681748</v>
      </c>
      <c r="E80" s="38">
        <v>30.375469859390225</v>
      </c>
      <c r="F80" s="38">
        <v>36.000556870388415</v>
      </c>
      <c r="G80" s="38">
        <v>54.000835305582626</v>
      </c>
      <c r="H80" s="38">
        <v>110.25170541556452</v>
      </c>
      <c r="I80" s="38">
        <v>21.37533064179312</v>
      </c>
      <c r="J80" s="38">
        <v>100.37686203536127</v>
      </c>
      <c r="K80" s="38">
        <v>698.6358067659752</v>
      </c>
      <c r="L80" s="38">
        <v>30.375469859390225</v>
      </c>
      <c r="M80" s="38">
        <v>36.000556870388415</v>
      </c>
      <c r="N80" s="38">
        <v>54.000835305582626</v>
      </c>
      <c r="O80" s="38">
        <v>110.25170541556452</v>
      </c>
      <c r="P80" s="38">
        <v>21.37533064179312</v>
      </c>
      <c r="Q80" s="38">
        <v>100.37686203536127</v>
      </c>
    </row>
    <row r="81" spans="1:17" ht="15" customHeight="1" outlineLevel="2">
      <c r="A81" s="29" t="s">
        <v>21</v>
      </c>
      <c r="B81" s="29" t="s">
        <v>35</v>
      </c>
      <c r="C81" s="29" t="s">
        <v>652</v>
      </c>
      <c r="D81" s="38">
        <v>3.5227121648570794</v>
      </c>
      <c r="E81" s="38">
        <v>0</v>
      </c>
      <c r="F81" s="38">
        <v>0</v>
      </c>
      <c r="G81" s="38">
        <v>0</v>
      </c>
      <c r="H81" s="38">
        <v>0</v>
      </c>
      <c r="I81" s="38">
        <v>0</v>
      </c>
      <c r="J81" s="38">
        <v>0</v>
      </c>
      <c r="K81" s="38">
        <v>3.5227121648570794</v>
      </c>
      <c r="L81" s="38">
        <v>0</v>
      </c>
      <c r="M81" s="38">
        <v>0</v>
      </c>
      <c r="N81" s="38">
        <v>0</v>
      </c>
      <c r="O81" s="38">
        <v>0</v>
      </c>
      <c r="P81" s="38">
        <v>0</v>
      </c>
      <c r="Q81" s="38">
        <v>0</v>
      </c>
    </row>
    <row r="82" spans="1:17" ht="15" customHeight="1" outlineLevel="2">
      <c r="A82" s="29" t="s">
        <v>21</v>
      </c>
      <c r="B82" s="29" t="s">
        <v>102</v>
      </c>
      <c r="C82" s="29" t="s">
        <v>651</v>
      </c>
      <c r="D82" s="38">
        <v>149.62731449255185</v>
      </c>
      <c r="E82" s="38">
        <v>9.000139217597104</v>
      </c>
      <c r="F82" s="38">
        <v>4.500069608798552</v>
      </c>
      <c r="G82" s="38">
        <v>21.37533064179312</v>
      </c>
      <c r="H82" s="38">
        <v>41.62564388138661</v>
      </c>
      <c r="I82" s="38">
        <v>4.500069608798552</v>
      </c>
      <c r="J82" s="38">
        <v>7.8755394681887765</v>
      </c>
      <c r="K82" s="38">
        <v>136.12710566615618</v>
      </c>
      <c r="L82" s="38">
        <v>9.000139217597104</v>
      </c>
      <c r="M82" s="38">
        <v>4.500069608798552</v>
      </c>
      <c r="N82" s="38">
        <v>16.87526103299457</v>
      </c>
      <c r="O82" s="38">
        <v>37.125574272588054</v>
      </c>
      <c r="P82" s="38">
        <v>4.500069608798552</v>
      </c>
      <c r="Q82" s="38">
        <v>3.3754698593902255</v>
      </c>
    </row>
    <row r="83" spans="1:17" ht="15" customHeight="1" outlineLevel="2">
      <c r="A83" s="29" t="s">
        <v>21</v>
      </c>
      <c r="B83" s="29" t="s">
        <v>103</v>
      </c>
      <c r="C83" s="29" t="s">
        <v>652</v>
      </c>
      <c r="D83" s="38">
        <v>253.63527586970972</v>
      </c>
      <c r="E83" s="38">
        <v>35.227121648570794</v>
      </c>
      <c r="F83" s="38">
        <v>17.613560824285397</v>
      </c>
      <c r="G83" s="38">
        <v>17.613560824285397</v>
      </c>
      <c r="H83" s="38">
        <v>75.15119285028436</v>
      </c>
      <c r="I83" s="38">
        <v>4.6969495531427725</v>
      </c>
      <c r="J83" s="38">
        <v>61.45424329714159</v>
      </c>
      <c r="K83" s="38">
        <v>250.11256370485265</v>
      </c>
      <c r="L83" s="38">
        <v>35.227121648570794</v>
      </c>
      <c r="M83" s="38">
        <v>17.613560824285397</v>
      </c>
      <c r="N83" s="38">
        <v>17.613560824285397</v>
      </c>
      <c r="O83" s="38">
        <v>75.15119285028436</v>
      </c>
      <c r="P83" s="38">
        <v>4.6969495531427725</v>
      </c>
      <c r="Q83" s="38">
        <v>61.45424329714159</v>
      </c>
    </row>
    <row r="84" spans="1:17" ht="15" customHeight="1" outlineLevel="2">
      <c r="A84" s="29" t="s">
        <v>21</v>
      </c>
      <c r="B84" s="29" t="s">
        <v>104</v>
      </c>
      <c r="C84" s="29" t="s">
        <v>652</v>
      </c>
      <c r="D84" s="38">
        <v>184.75446428571428</v>
      </c>
      <c r="E84" s="38">
        <v>23.872767857142858</v>
      </c>
      <c r="F84" s="38">
        <v>18.683035714285715</v>
      </c>
      <c r="G84" s="38">
        <v>12.455357142857142</v>
      </c>
      <c r="H84" s="38">
        <v>42.55580357142857</v>
      </c>
      <c r="I84" s="38">
        <v>14.53125</v>
      </c>
      <c r="J84" s="38">
        <v>54.01116071428571</v>
      </c>
      <c r="K84" s="38">
        <v>177.48883928571428</v>
      </c>
      <c r="L84" s="38">
        <v>23.872767857142858</v>
      </c>
      <c r="M84" s="38">
        <v>18.683035714285715</v>
      </c>
      <c r="N84" s="38">
        <v>12.455357142857142</v>
      </c>
      <c r="O84" s="38">
        <v>42.55580357142857</v>
      </c>
      <c r="P84" s="38">
        <v>14.53125</v>
      </c>
      <c r="Q84" s="38">
        <v>54.01116071428571</v>
      </c>
    </row>
    <row r="85" spans="1:17" ht="15" customHeight="1" outlineLevel="2">
      <c r="A85" s="29" t="s">
        <v>21</v>
      </c>
      <c r="B85" s="29" t="s">
        <v>105</v>
      </c>
      <c r="C85" s="29" t="s">
        <v>652</v>
      </c>
      <c r="D85" s="38">
        <v>85.25515463917526</v>
      </c>
      <c r="E85" s="38">
        <v>17.948453608247423</v>
      </c>
      <c r="F85" s="38">
        <v>8.974226804123711</v>
      </c>
      <c r="G85" s="38">
        <v>4.487113402061856</v>
      </c>
      <c r="H85" s="38">
        <v>13.461340206185568</v>
      </c>
      <c r="I85" s="38">
        <v>4.487113402061856</v>
      </c>
      <c r="J85" s="38">
        <v>18.40979381443299</v>
      </c>
      <c r="K85" s="38">
        <v>80.76804123711341</v>
      </c>
      <c r="L85" s="38">
        <v>17.948453608247423</v>
      </c>
      <c r="M85" s="38">
        <v>8.974226804123711</v>
      </c>
      <c r="N85" s="38">
        <v>4.487113402061856</v>
      </c>
      <c r="O85" s="38">
        <v>13.461340206185568</v>
      </c>
      <c r="P85" s="38">
        <v>4.487113402061856</v>
      </c>
      <c r="Q85" s="38">
        <v>18.40979381443299</v>
      </c>
    </row>
    <row r="86" spans="1:17" ht="15" customHeight="1" outlineLevel="2">
      <c r="A86" s="29" t="s">
        <v>21</v>
      </c>
      <c r="B86" s="29" t="s">
        <v>77</v>
      </c>
      <c r="C86" s="29" t="s">
        <v>651</v>
      </c>
      <c r="D86" s="38">
        <v>0</v>
      </c>
      <c r="E86" s="38">
        <v>0</v>
      </c>
      <c r="F86" s="38">
        <v>0</v>
      </c>
      <c r="G86" s="38">
        <v>0</v>
      </c>
      <c r="H86" s="38">
        <v>0</v>
      </c>
      <c r="I86" s="38">
        <v>0</v>
      </c>
      <c r="J86" s="38">
        <v>0</v>
      </c>
      <c r="K86" s="38">
        <v>0</v>
      </c>
      <c r="L86" s="38">
        <v>0</v>
      </c>
      <c r="M86" s="38">
        <v>0</v>
      </c>
      <c r="N86" s="38">
        <v>0</v>
      </c>
      <c r="O86" s="38">
        <v>0</v>
      </c>
      <c r="P86" s="38">
        <v>0</v>
      </c>
      <c r="Q86" s="38">
        <v>0</v>
      </c>
    </row>
    <row r="87" spans="1:17" ht="15" customHeight="1" outlineLevel="2">
      <c r="A87" s="29" t="s">
        <v>21</v>
      </c>
      <c r="B87" s="29" t="s">
        <v>106</v>
      </c>
      <c r="C87" s="29" t="s">
        <v>652</v>
      </c>
      <c r="D87" s="38">
        <v>29.935447338618346</v>
      </c>
      <c r="E87" s="38">
        <v>4.434881087202718</v>
      </c>
      <c r="F87" s="38">
        <v>4.434881087202718</v>
      </c>
      <c r="G87" s="38">
        <v>0</v>
      </c>
      <c r="H87" s="38">
        <v>17.73952434881087</v>
      </c>
      <c r="I87" s="38">
        <v>4.434881087202718</v>
      </c>
      <c r="J87" s="38">
        <v>3.8697621744054356</v>
      </c>
      <c r="K87" s="38">
        <v>29.935447338618346</v>
      </c>
      <c r="L87" s="38">
        <v>4.434881087202718</v>
      </c>
      <c r="M87" s="38">
        <v>4.434881087202718</v>
      </c>
      <c r="N87" s="38">
        <v>0</v>
      </c>
      <c r="O87" s="38">
        <v>17.73952434881087</v>
      </c>
      <c r="P87" s="38">
        <v>4.434881087202718</v>
      </c>
      <c r="Q87" s="38">
        <v>3.8697621744054356</v>
      </c>
    </row>
    <row r="88" spans="1:17" ht="15" customHeight="1" outlineLevel="2">
      <c r="A88" s="29" t="s">
        <v>21</v>
      </c>
      <c r="B88" s="29" t="s">
        <v>107</v>
      </c>
      <c r="C88" s="29" t="s">
        <v>652</v>
      </c>
      <c r="D88" s="38">
        <v>227.31026785714286</v>
      </c>
      <c r="E88" s="38">
        <v>28.024553571428573</v>
      </c>
      <c r="F88" s="38">
        <v>12.455357142857142</v>
      </c>
      <c r="G88" s="38">
        <v>12.455357142857142</v>
      </c>
      <c r="H88" s="38">
        <v>33.214285714285715</v>
      </c>
      <c r="I88" s="38">
        <v>15.569196428571429</v>
      </c>
      <c r="J88" s="38">
        <v>49.93526785714286</v>
      </c>
      <c r="K88" s="38">
        <v>227.31026785714286</v>
      </c>
      <c r="L88" s="38">
        <v>28.024553571428573</v>
      </c>
      <c r="M88" s="38">
        <v>12.455357142857142</v>
      </c>
      <c r="N88" s="38">
        <v>12.455357142857142</v>
      </c>
      <c r="O88" s="38">
        <v>33.214285714285715</v>
      </c>
      <c r="P88" s="38">
        <v>15.569196428571429</v>
      </c>
      <c r="Q88" s="38">
        <v>49.93526785714286</v>
      </c>
    </row>
    <row r="89" spans="1:17" ht="15" customHeight="1" outlineLevel="2">
      <c r="A89" s="29" t="s">
        <v>21</v>
      </c>
      <c r="B89" s="29" t="s">
        <v>108</v>
      </c>
      <c r="C89" s="29" t="s">
        <v>652</v>
      </c>
      <c r="D89" s="38">
        <v>618.2890743550835</v>
      </c>
      <c r="E89" s="38">
        <v>46.604704097116844</v>
      </c>
      <c r="F89" s="38">
        <v>36.24810318664644</v>
      </c>
      <c r="G89" s="38">
        <v>48.67602427921093</v>
      </c>
      <c r="H89" s="38">
        <v>48.67602427921093</v>
      </c>
      <c r="I89" s="38">
        <v>32.10546282245827</v>
      </c>
      <c r="J89" s="38">
        <v>89.5288315629742</v>
      </c>
      <c r="K89" s="38">
        <v>539.5789074355084</v>
      </c>
      <c r="L89" s="38">
        <v>46.604704097116844</v>
      </c>
      <c r="M89" s="38">
        <v>32.10546282245827</v>
      </c>
      <c r="N89" s="38">
        <v>44.53338391502277</v>
      </c>
      <c r="O89" s="38">
        <v>44.53338391502277</v>
      </c>
      <c r="P89" s="38">
        <v>32.10546282245827</v>
      </c>
      <c r="Q89" s="38">
        <v>81.24355083459788</v>
      </c>
    </row>
    <row r="90" spans="1:17" ht="15" customHeight="1" outlineLevel="2">
      <c r="A90" s="29" t="s">
        <v>21</v>
      </c>
      <c r="B90" s="29" t="s">
        <v>109</v>
      </c>
      <c r="C90" s="29" t="s">
        <v>652</v>
      </c>
      <c r="D90" s="38">
        <v>1141.1662149954832</v>
      </c>
      <c r="E90" s="38">
        <v>81.09214092140921</v>
      </c>
      <c r="F90" s="38">
        <v>76.39114724480578</v>
      </c>
      <c r="G90" s="38">
        <v>58.76242095754291</v>
      </c>
      <c r="H90" s="38">
        <v>245.62691960252934</v>
      </c>
      <c r="I90" s="38">
        <v>34.08220415537488</v>
      </c>
      <c r="J90" s="38">
        <v>168.2457091237579</v>
      </c>
      <c r="K90" s="38">
        <v>1116.4859981933153</v>
      </c>
      <c r="L90" s="38">
        <v>76.39114724480578</v>
      </c>
      <c r="M90" s="38">
        <v>76.39114724480578</v>
      </c>
      <c r="N90" s="38">
        <v>58.76242095754291</v>
      </c>
      <c r="O90" s="38">
        <v>240.9259259259259</v>
      </c>
      <c r="P90" s="38">
        <v>34.08220415537488</v>
      </c>
      <c r="Q90" s="38">
        <v>163.54471544715446</v>
      </c>
    </row>
    <row r="91" spans="1:17" ht="15" customHeight="1" outlineLevel="2">
      <c r="A91" s="29" t="s">
        <v>21</v>
      </c>
      <c r="B91" s="29" t="s">
        <v>110</v>
      </c>
      <c r="C91" s="29" t="s">
        <v>652</v>
      </c>
      <c r="D91" s="38">
        <v>64.35267857142857</v>
      </c>
      <c r="E91" s="38">
        <v>10.379464285714286</v>
      </c>
      <c r="F91" s="38">
        <v>4.151785714285714</v>
      </c>
      <c r="G91" s="38">
        <v>4.151785714285714</v>
      </c>
      <c r="H91" s="38">
        <v>22.83482142857143</v>
      </c>
      <c r="I91" s="38">
        <v>0</v>
      </c>
      <c r="J91" s="38">
        <v>18.683035714285715</v>
      </c>
      <c r="K91" s="38">
        <v>63.314732142857146</v>
      </c>
      <c r="L91" s="38">
        <v>10.379464285714286</v>
      </c>
      <c r="M91" s="38">
        <v>4.151785714285714</v>
      </c>
      <c r="N91" s="38">
        <v>4.151785714285714</v>
      </c>
      <c r="O91" s="38">
        <v>22.83482142857143</v>
      </c>
      <c r="P91" s="38">
        <v>0</v>
      </c>
      <c r="Q91" s="38">
        <v>18.683035714285715</v>
      </c>
    </row>
    <row r="92" spans="1:17" ht="15" customHeight="1" outlineLevel="2">
      <c r="A92" s="29" t="s">
        <v>21</v>
      </c>
      <c r="B92" s="29" t="s">
        <v>111</v>
      </c>
      <c r="C92" s="29" t="s">
        <v>652</v>
      </c>
      <c r="D92" s="38">
        <v>289.58705357142856</v>
      </c>
      <c r="E92" s="38">
        <v>19.720982142857142</v>
      </c>
      <c r="F92" s="38">
        <v>32.176339285714285</v>
      </c>
      <c r="G92" s="38">
        <v>22.83482142857143</v>
      </c>
      <c r="H92" s="38">
        <v>56.049107142857146</v>
      </c>
      <c r="I92" s="38">
        <v>8.303571428571429</v>
      </c>
      <c r="J92" s="38">
        <v>50.73214285714286</v>
      </c>
      <c r="K92" s="38">
        <v>284.39732142857144</v>
      </c>
      <c r="L92" s="38">
        <v>19.720982142857142</v>
      </c>
      <c r="M92" s="38">
        <v>32.176339285714285</v>
      </c>
      <c r="N92" s="38">
        <v>22.83482142857143</v>
      </c>
      <c r="O92" s="38">
        <v>56.049107142857146</v>
      </c>
      <c r="P92" s="38">
        <v>8.303571428571429</v>
      </c>
      <c r="Q92" s="38">
        <v>50.73214285714286</v>
      </c>
    </row>
    <row r="93" spans="1:17" ht="15" customHeight="1" outlineLevel="2">
      <c r="A93" s="29" t="s">
        <v>21</v>
      </c>
      <c r="B93" s="29" t="s">
        <v>112</v>
      </c>
      <c r="C93" s="29" t="s">
        <v>652</v>
      </c>
      <c r="D93" s="38">
        <v>369.2608695652174</v>
      </c>
      <c r="E93" s="38">
        <v>48.586956521739125</v>
      </c>
      <c r="F93" s="38">
        <v>23.753623188405797</v>
      </c>
      <c r="G93" s="38">
        <v>26.992753623188403</v>
      </c>
      <c r="H93" s="38">
        <v>17.27536231884058</v>
      </c>
      <c r="I93" s="38">
        <v>25.913043478260867</v>
      </c>
      <c r="J93" s="38">
        <v>70.33333333333333</v>
      </c>
      <c r="K93" s="38">
        <v>350.90579710144925</v>
      </c>
      <c r="L93" s="38">
        <v>44.268115942028984</v>
      </c>
      <c r="M93" s="38">
        <v>23.753623188405797</v>
      </c>
      <c r="N93" s="38">
        <v>26.992753623188403</v>
      </c>
      <c r="O93" s="38">
        <v>12.956521739130434</v>
      </c>
      <c r="P93" s="38">
        <v>25.913043478260867</v>
      </c>
      <c r="Q93" s="38">
        <v>66.01449275362319</v>
      </c>
    </row>
    <row r="94" spans="1:17" ht="15" customHeight="1" outlineLevel="2">
      <c r="A94" s="29" t="s">
        <v>21</v>
      </c>
      <c r="B94" s="29" t="s">
        <v>113</v>
      </c>
      <c r="C94" s="29" t="s">
        <v>652</v>
      </c>
      <c r="D94" s="38">
        <v>41.55898876404495</v>
      </c>
      <c r="E94" s="38">
        <v>3.77808988764045</v>
      </c>
      <c r="F94" s="38">
        <v>3.77808988764045</v>
      </c>
      <c r="G94" s="38">
        <v>0</v>
      </c>
      <c r="H94" s="38">
        <v>3.77808988764045</v>
      </c>
      <c r="I94" s="38">
        <v>3.77808988764045</v>
      </c>
      <c r="J94" s="38">
        <v>6.5561797752809</v>
      </c>
      <c r="K94" s="38">
        <v>35.89185393258427</v>
      </c>
      <c r="L94" s="38">
        <v>3.7780898876404496</v>
      </c>
      <c r="M94" s="38">
        <v>3.7780898876404496</v>
      </c>
      <c r="N94" s="38">
        <v>0</v>
      </c>
      <c r="O94" s="38">
        <v>3.7780898876404496</v>
      </c>
      <c r="P94" s="38">
        <v>3.7780898876404496</v>
      </c>
      <c r="Q94" s="38">
        <v>6.556179775280899</v>
      </c>
    </row>
    <row r="95" spans="1:17" ht="15" customHeight="1" outlineLevel="2">
      <c r="A95" s="29" t="s">
        <v>21</v>
      </c>
      <c r="B95" s="29" t="s">
        <v>114</v>
      </c>
      <c r="C95" s="29" t="s">
        <v>652</v>
      </c>
      <c r="D95" s="38">
        <v>55.726825842696634</v>
      </c>
      <c r="E95" s="38">
        <v>3.7780898876404496</v>
      </c>
      <c r="F95" s="38">
        <v>3.7780898876404496</v>
      </c>
      <c r="G95" s="38">
        <v>0</v>
      </c>
      <c r="H95" s="38">
        <v>7.556179775280899</v>
      </c>
      <c r="I95" s="38">
        <v>3.7780898876404496</v>
      </c>
      <c r="J95" s="38">
        <v>7.556179775280899</v>
      </c>
      <c r="K95" s="38">
        <v>48.17064606741574</v>
      </c>
      <c r="L95" s="38">
        <v>3.77808988764045</v>
      </c>
      <c r="M95" s="38">
        <v>3.77808988764045</v>
      </c>
      <c r="N95" s="38">
        <v>0</v>
      </c>
      <c r="O95" s="38">
        <v>7.5561797752809</v>
      </c>
      <c r="P95" s="38">
        <v>3.77808988764045</v>
      </c>
      <c r="Q95" s="38">
        <v>7.5561797752809</v>
      </c>
    </row>
    <row r="96" spans="1:17" ht="15" customHeight="1" outlineLevel="2">
      <c r="A96" s="29" t="s">
        <v>21</v>
      </c>
      <c r="B96" s="29" t="s">
        <v>81</v>
      </c>
      <c r="C96" s="29" t="s">
        <v>652</v>
      </c>
      <c r="D96" s="38">
        <v>154.1273841013504</v>
      </c>
      <c r="E96" s="38">
        <v>16.87526103299457</v>
      </c>
      <c r="F96" s="38">
        <v>4.500069608798552</v>
      </c>
      <c r="G96" s="38">
        <v>11.25017402199638</v>
      </c>
      <c r="H96" s="38">
        <v>43.87567868578588</v>
      </c>
      <c r="I96" s="38">
        <v>9.000139217597104</v>
      </c>
      <c r="J96" s="38">
        <v>32.6255046637895</v>
      </c>
      <c r="K96" s="38">
        <v>151.87734929695114</v>
      </c>
      <c r="L96" s="38">
        <v>16.87526103299457</v>
      </c>
      <c r="M96" s="38">
        <v>4.500069608798552</v>
      </c>
      <c r="N96" s="38">
        <v>11.25017402199638</v>
      </c>
      <c r="O96" s="38">
        <v>43.87567868578588</v>
      </c>
      <c r="P96" s="38">
        <v>9.000139217597104</v>
      </c>
      <c r="Q96" s="38">
        <v>32.6255046637895</v>
      </c>
    </row>
    <row r="97" spans="1:17" ht="15" customHeight="1" outlineLevel="2">
      <c r="A97" s="29" t="s">
        <v>21</v>
      </c>
      <c r="B97" s="29" t="s">
        <v>203</v>
      </c>
      <c r="C97" s="29" t="s">
        <v>652</v>
      </c>
      <c r="D97" s="38">
        <v>326.71906052393854</v>
      </c>
      <c r="E97" s="38">
        <v>14.102981029810298</v>
      </c>
      <c r="F97" s="38">
        <v>31.73170731707317</v>
      </c>
      <c r="G97" s="38">
        <v>30.55645889792231</v>
      </c>
      <c r="H97" s="38">
        <v>32.90695573622403</v>
      </c>
      <c r="I97" s="38">
        <v>0</v>
      </c>
      <c r="J97" s="38">
        <v>55.39114724480578</v>
      </c>
      <c r="K97" s="38">
        <v>326.71906052393854</v>
      </c>
      <c r="L97" s="38">
        <v>14.102981029810298</v>
      </c>
      <c r="M97" s="38">
        <v>31.73170731707317</v>
      </c>
      <c r="N97" s="38">
        <v>30.55645889792231</v>
      </c>
      <c r="O97" s="38">
        <v>32.90695573622403</v>
      </c>
      <c r="P97" s="38">
        <v>0</v>
      </c>
      <c r="Q97" s="38">
        <v>55.39114724480578</v>
      </c>
    </row>
    <row r="98" spans="1:17" ht="15" customHeight="1" outlineLevel="2">
      <c r="A98" s="29" t="s">
        <v>21</v>
      </c>
      <c r="B98" s="29" t="s">
        <v>115</v>
      </c>
      <c r="C98" s="29" t="s">
        <v>652</v>
      </c>
      <c r="D98" s="38">
        <v>19.834971910112362</v>
      </c>
      <c r="E98" s="38">
        <v>0</v>
      </c>
      <c r="F98" s="38">
        <v>0</v>
      </c>
      <c r="G98" s="38">
        <v>3.7780898876404496</v>
      </c>
      <c r="H98" s="38">
        <v>0</v>
      </c>
      <c r="I98" s="38">
        <v>0</v>
      </c>
      <c r="J98" s="38">
        <v>0</v>
      </c>
      <c r="K98" s="38">
        <v>19.834971910112362</v>
      </c>
      <c r="L98" s="38">
        <v>0</v>
      </c>
      <c r="M98" s="38">
        <v>0</v>
      </c>
      <c r="N98" s="38">
        <v>3.7780898876404496</v>
      </c>
      <c r="O98" s="38">
        <v>0</v>
      </c>
      <c r="P98" s="38">
        <v>0</v>
      </c>
      <c r="Q98" s="38">
        <v>0</v>
      </c>
    </row>
    <row r="99" spans="1:17" ht="15" customHeight="1" outlineLevel="2">
      <c r="A99" s="29" t="s">
        <v>21</v>
      </c>
      <c r="B99" s="29" t="s">
        <v>116</v>
      </c>
      <c r="C99" s="29" t="s">
        <v>651</v>
      </c>
      <c r="D99" s="38">
        <v>2.013935223889257</v>
      </c>
      <c r="E99" s="38">
        <v>0.11630268234599125</v>
      </c>
      <c r="F99" s="38">
        <v>0.07832629627383085</v>
      </c>
      <c r="G99" s="38">
        <v>0.12817030299354137</v>
      </c>
      <c r="H99" s="38">
        <v>0.04509695846069049</v>
      </c>
      <c r="I99" s="38">
        <v>0.14715849602962158</v>
      </c>
      <c r="J99" s="38">
        <v>0.32279928161336346</v>
      </c>
      <c r="K99" s="38">
        <v>1.5736464978651472</v>
      </c>
      <c r="L99" s="38">
        <v>0.09850125137466607</v>
      </c>
      <c r="M99" s="38">
        <v>0.02610876542461028</v>
      </c>
      <c r="N99" s="38">
        <v>0.07951305833858587</v>
      </c>
      <c r="O99" s="38">
        <v>0.04034991020167044</v>
      </c>
      <c r="P99" s="38">
        <v>0.14715849602962158</v>
      </c>
      <c r="Q99" s="38">
        <v>0.2041230751378622</v>
      </c>
    </row>
    <row r="100" spans="1:17" ht="15" customHeight="1" outlineLevel="2">
      <c r="A100" s="29" t="s">
        <v>21</v>
      </c>
      <c r="B100" s="29" t="s">
        <v>117</v>
      </c>
      <c r="C100" s="29" t="s">
        <v>652</v>
      </c>
      <c r="D100" s="38">
        <v>709.3041910770618</v>
      </c>
      <c r="E100" s="38">
        <v>52.252816584046876</v>
      </c>
      <c r="F100" s="38">
        <v>30.017575484452458</v>
      </c>
      <c r="G100" s="38">
        <v>41.13519603424967</v>
      </c>
      <c r="H100" s="38">
        <v>31.12933753943218</v>
      </c>
      <c r="I100" s="38">
        <v>61.146913023884636</v>
      </c>
      <c r="J100" s="38">
        <v>73.405588102749</v>
      </c>
      <c r="K100" s="38">
        <v>709.3041910770618</v>
      </c>
      <c r="L100" s="38">
        <v>52.252816584046876</v>
      </c>
      <c r="M100" s="38">
        <v>30.017575484452458</v>
      </c>
      <c r="N100" s="38">
        <v>41.13519603424967</v>
      </c>
      <c r="O100" s="38">
        <v>31.12933753943218</v>
      </c>
      <c r="P100" s="38">
        <v>61.146913023884636</v>
      </c>
      <c r="Q100" s="38">
        <v>73.405588102749</v>
      </c>
    </row>
    <row r="101" spans="1:17" ht="15" customHeight="1" outlineLevel="2">
      <c r="A101" s="29" t="s">
        <v>21</v>
      </c>
      <c r="B101" s="29" t="s">
        <v>118</v>
      </c>
      <c r="C101" s="29" t="s">
        <v>652</v>
      </c>
      <c r="D101" s="38">
        <v>277.7181409295352</v>
      </c>
      <c r="E101" s="38">
        <v>4.515742128935532</v>
      </c>
      <c r="F101" s="38">
        <v>4.515742128935532</v>
      </c>
      <c r="G101" s="38">
        <v>16.934032983508246</v>
      </c>
      <c r="H101" s="38">
        <v>58.70464767616191</v>
      </c>
      <c r="I101" s="38">
        <v>9.031484257871064</v>
      </c>
      <c r="J101" s="38">
        <v>11.96551724137931</v>
      </c>
      <c r="K101" s="38">
        <v>249.49475262368813</v>
      </c>
      <c r="L101" s="38">
        <v>4.515742128935532</v>
      </c>
      <c r="M101" s="38">
        <v>4.515742128935532</v>
      </c>
      <c r="N101" s="38">
        <v>16.934032983508246</v>
      </c>
      <c r="O101" s="38">
        <v>54.18890554722638</v>
      </c>
      <c r="P101" s="38">
        <v>9.031484257871064</v>
      </c>
      <c r="Q101" s="38">
        <v>11.96551724137931</v>
      </c>
    </row>
    <row r="102" spans="1:17" ht="15" customHeight="1" outlineLevel="2">
      <c r="A102" s="29" t="s">
        <v>21</v>
      </c>
      <c r="B102" s="29" t="s">
        <v>250</v>
      </c>
      <c r="C102" s="29" t="s">
        <v>652</v>
      </c>
      <c r="D102" s="38">
        <v>244.24137676342417</v>
      </c>
      <c r="E102" s="38">
        <v>21.136272989142476</v>
      </c>
      <c r="F102" s="38">
        <v>25.83322254228525</v>
      </c>
      <c r="G102" s="38">
        <v>18.78779821257109</v>
      </c>
      <c r="H102" s="38">
        <v>51.6664450845705</v>
      </c>
      <c r="I102" s="38">
        <v>16.439323435999704</v>
      </c>
      <c r="J102" s="38">
        <v>31.757293743998815</v>
      </c>
      <c r="K102" s="38">
        <v>231.32476549228156</v>
      </c>
      <c r="L102" s="38">
        <v>21.136272989142476</v>
      </c>
      <c r="M102" s="38">
        <v>25.83322254228525</v>
      </c>
      <c r="N102" s="38">
        <v>14.090848659428318</v>
      </c>
      <c r="O102" s="38">
        <v>51.6664450845705</v>
      </c>
      <c r="P102" s="38">
        <v>16.439323435999704</v>
      </c>
      <c r="Q102" s="38">
        <v>27.060344190856043</v>
      </c>
    </row>
    <row r="103" spans="1:17" ht="15" customHeight="1" outlineLevel="2">
      <c r="A103" s="29" t="s">
        <v>21</v>
      </c>
      <c r="B103" s="29" t="s">
        <v>120</v>
      </c>
      <c r="C103" s="29" t="s">
        <v>652</v>
      </c>
      <c r="D103" s="38">
        <v>207.58928571428572</v>
      </c>
      <c r="E103" s="38">
        <v>24.910714285714285</v>
      </c>
      <c r="F103" s="38">
        <v>18.683035714285715</v>
      </c>
      <c r="G103" s="38">
        <v>16.607142857142858</v>
      </c>
      <c r="H103" s="38">
        <v>47.745535714285715</v>
      </c>
      <c r="I103" s="38">
        <v>12.455357142857142</v>
      </c>
      <c r="J103" s="38">
        <v>59.20089285714286</v>
      </c>
      <c r="K103" s="38">
        <v>201.36160714285714</v>
      </c>
      <c r="L103" s="38">
        <v>20.758928571428573</v>
      </c>
      <c r="M103" s="38">
        <v>18.683035714285715</v>
      </c>
      <c r="N103" s="38">
        <v>16.607142857142858</v>
      </c>
      <c r="O103" s="38">
        <v>47.745535714285715</v>
      </c>
      <c r="P103" s="38">
        <v>8.303571428571429</v>
      </c>
      <c r="Q103" s="38">
        <v>55.04910714285715</v>
      </c>
    </row>
    <row r="104" spans="1:17" ht="15" customHeight="1" outlineLevel="2">
      <c r="A104" s="29" t="s">
        <v>21</v>
      </c>
      <c r="B104" s="29" t="s">
        <v>119</v>
      </c>
      <c r="C104" s="29" t="s">
        <v>651</v>
      </c>
      <c r="D104" s="38">
        <v>0</v>
      </c>
      <c r="E104" s="38">
        <v>0</v>
      </c>
      <c r="F104" s="38">
        <v>0</v>
      </c>
      <c r="G104" s="38">
        <v>0</v>
      </c>
      <c r="H104" s="38">
        <v>0</v>
      </c>
      <c r="I104" s="38">
        <v>0</v>
      </c>
      <c r="J104" s="38">
        <v>0</v>
      </c>
      <c r="K104" s="38">
        <v>0</v>
      </c>
      <c r="L104" s="38">
        <v>0</v>
      </c>
      <c r="M104" s="38">
        <v>0</v>
      </c>
      <c r="N104" s="38">
        <v>0</v>
      </c>
      <c r="O104" s="38">
        <v>0</v>
      </c>
      <c r="P104" s="38">
        <v>0</v>
      </c>
      <c r="Q104" s="38">
        <v>0</v>
      </c>
    </row>
    <row r="105" spans="1:17" ht="15" customHeight="1" outlineLevel="2">
      <c r="A105" s="29" t="s">
        <v>21</v>
      </c>
      <c r="B105" s="29" t="s">
        <v>121</v>
      </c>
      <c r="C105" s="29" t="s">
        <v>652</v>
      </c>
      <c r="D105" s="38">
        <v>29.323308270676694</v>
      </c>
      <c r="E105" s="38">
        <v>4.511278195488722</v>
      </c>
      <c r="F105" s="38">
        <v>4.511278195488722</v>
      </c>
      <c r="G105" s="38">
        <v>4.511278195488722</v>
      </c>
      <c r="H105" s="38">
        <v>0</v>
      </c>
      <c r="I105" s="38">
        <v>9.022556390977444</v>
      </c>
      <c r="J105" s="38">
        <v>5.533834586466167</v>
      </c>
      <c r="K105" s="38">
        <v>29.323308270676694</v>
      </c>
      <c r="L105" s="38">
        <v>4.511278195488722</v>
      </c>
      <c r="M105" s="38">
        <v>4.511278195488722</v>
      </c>
      <c r="N105" s="38">
        <v>4.511278195488722</v>
      </c>
      <c r="O105" s="38">
        <v>0</v>
      </c>
      <c r="P105" s="38">
        <v>9.022556390977444</v>
      </c>
      <c r="Q105" s="38">
        <v>5.533834586466167</v>
      </c>
    </row>
    <row r="106" spans="1:17" ht="15" customHeight="1" outlineLevel="2">
      <c r="A106" s="29" t="s">
        <v>21</v>
      </c>
      <c r="B106" s="29" t="s">
        <v>123</v>
      </c>
      <c r="C106" s="29" t="s">
        <v>652</v>
      </c>
      <c r="D106" s="38">
        <v>616.4746288499889</v>
      </c>
      <c r="E106" s="38">
        <v>29.355934707142328</v>
      </c>
      <c r="F106" s="38">
        <v>41.09830858999926</v>
      </c>
      <c r="G106" s="38">
        <v>23.484747765713863</v>
      </c>
      <c r="H106" s="38">
        <v>111.55255188714085</v>
      </c>
      <c r="I106" s="38">
        <v>16.439323435999704</v>
      </c>
      <c r="J106" s="38">
        <v>82.93899106285545</v>
      </c>
      <c r="K106" s="38">
        <v>615.3003914617032</v>
      </c>
      <c r="L106" s="38">
        <v>29.355934707142328</v>
      </c>
      <c r="M106" s="38">
        <v>41.09830858999926</v>
      </c>
      <c r="N106" s="38">
        <v>23.484747765713863</v>
      </c>
      <c r="O106" s="38">
        <v>111.55255188714085</v>
      </c>
      <c r="P106" s="38">
        <v>16.439323435999704</v>
      </c>
      <c r="Q106" s="38">
        <v>82.93899106285545</v>
      </c>
    </row>
    <row r="107" spans="1:17" ht="15" customHeight="1" outlineLevel="2">
      <c r="A107" s="29" t="s">
        <v>21</v>
      </c>
      <c r="B107" s="29" t="s">
        <v>122</v>
      </c>
      <c r="C107" s="29" t="s">
        <v>652</v>
      </c>
      <c r="D107" s="38">
        <v>20.514492753623188</v>
      </c>
      <c r="E107" s="38">
        <v>2.113871635610766</v>
      </c>
      <c r="F107" s="38">
        <v>2.113871635610766</v>
      </c>
      <c r="G107" s="38">
        <v>7.398550724637681</v>
      </c>
      <c r="H107" s="38">
        <v>4.318840579710145</v>
      </c>
      <c r="I107" s="38">
        <v>4.318840579710145</v>
      </c>
      <c r="J107" s="38">
        <v>11.626293995859212</v>
      </c>
      <c r="K107" s="38">
        <v>16.195652173913043</v>
      </c>
      <c r="L107" s="38">
        <v>2.113871635610766</v>
      </c>
      <c r="M107" s="38">
        <v>2.113871635610766</v>
      </c>
      <c r="N107" s="38">
        <v>7.398550724637681</v>
      </c>
      <c r="O107" s="38">
        <v>4.318840579710145</v>
      </c>
      <c r="P107" s="38">
        <v>4.318840579710145</v>
      </c>
      <c r="Q107" s="38">
        <v>11.626293995859212</v>
      </c>
    </row>
    <row r="108" spans="1:17" ht="15" customHeight="1" outlineLevel="2">
      <c r="A108" s="29" t="s">
        <v>21</v>
      </c>
      <c r="B108" s="29" t="s">
        <v>124</v>
      </c>
      <c r="C108" s="29" t="s">
        <v>652</v>
      </c>
      <c r="D108" s="38">
        <v>2400</v>
      </c>
      <c r="E108" s="38">
        <v>105.98431696244326</v>
      </c>
      <c r="F108" s="38">
        <v>121.8324391250516</v>
      </c>
      <c r="G108" s="38">
        <v>190.17746595130004</v>
      </c>
      <c r="H108" s="38">
        <v>144.6141147338011</v>
      </c>
      <c r="I108" s="38">
        <v>91.12670243499795</v>
      </c>
      <c r="J108" s="38">
        <v>389.9942220387949</v>
      </c>
      <c r="K108" s="38">
        <v>1841.061224489796</v>
      </c>
      <c r="L108" s="38">
        <v>91.39239332096476</v>
      </c>
      <c r="M108" s="38">
        <v>114.51576994434137</v>
      </c>
      <c r="N108" s="38">
        <v>175.0769944341373</v>
      </c>
      <c r="O108" s="38">
        <v>124.42578849721707</v>
      </c>
      <c r="P108" s="38">
        <v>70.47124304267162</v>
      </c>
      <c r="Q108" s="38">
        <v>352.98515769944345</v>
      </c>
    </row>
    <row r="109" spans="1:17" ht="15" customHeight="1" outlineLevel="2">
      <c r="A109" s="29" t="s">
        <v>21</v>
      </c>
      <c r="B109" s="29" t="s">
        <v>125</v>
      </c>
      <c r="C109" s="29" t="s">
        <v>651</v>
      </c>
      <c r="D109" s="38">
        <v>2617.036295369211</v>
      </c>
      <c r="E109" s="38">
        <v>122.79349186483103</v>
      </c>
      <c r="F109" s="38">
        <v>165.55193992490612</v>
      </c>
      <c r="G109" s="38">
        <v>218.17772215269085</v>
      </c>
      <c r="H109" s="38">
        <v>122.79349186483103</v>
      </c>
      <c r="I109" s="38">
        <v>169.93742177722152</v>
      </c>
      <c r="J109" s="38">
        <v>506.52315394242805</v>
      </c>
      <c r="K109" s="38">
        <v>1999.7797246558196</v>
      </c>
      <c r="L109" s="38">
        <v>81.13141426783478</v>
      </c>
      <c r="M109" s="38">
        <v>140.3354192740926</v>
      </c>
      <c r="N109" s="38">
        <v>173.22653316645807</v>
      </c>
      <c r="O109" s="38">
        <v>87.70963704630788</v>
      </c>
      <c r="P109" s="38">
        <v>169.93742177722152</v>
      </c>
      <c r="Q109" s="38">
        <v>394.69336670838544</v>
      </c>
    </row>
    <row r="110" spans="1:17" ht="15" customHeight="1" outlineLevel="2">
      <c r="A110" s="29" t="s">
        <v>21</v>
      </c>
      <c r="B110" s="29" t="s">
        <v>126</v>
      </c>
      <c r="C110" s="29" t="s">
        <v>652</v>
      </c>
      <c r="D110" s="38">
        <v>412.41064142320874</v>
      </c>
      <c r="E110" s="38">
        <v>25.20287253141831</v>
      </c>
      <c r="F110" s="38">
        <v>25.20287253141831</v>
      </c>
      <c r="G110" s="38">
        <v>25.20287253141831</v>
      </c>
      <c r="H110" s="38">
        <v>66.44393667373919</v>
      </c>
      <c r="I110" s="38">
        <v>20.620532071160437</v>
      </c>
      <c r="J110" s="38">
        <v>58.60861759425494</v>
      </c>
      <c r="K110" s="38">
        <v>411.26505630814427</v>
      </c>
      <c r="L110" s="38">
        <v>25.20287253141831</v>
      </c>
      <c r="M110" s="38">
        <v>25.20287253141831</v>
      </c>
      <c r="N110" s="38">
        <v>25.20287253141831</v>
      </c>
      <c r="O110" s="38">
        <v>66.44393667373919</v>
      </c>
      <c r="P110" s="38">
        <v>20.620532071160437</v>
      </c>
      <c r="Q110" s="38">
        <v>58.60861759425494</v>
      </c>
    </row>
    <row r="111" spans="1:17" ht="15" customHeight="1" outlineLevel="2">
      <c r="A111" s="29" t="s">
        <v>21</v>
      </c>
      <c r="B111" s="29" t="s">
        <v>128</v>
      </c>
      <c r="C111" s="29" t="s">
        <v>652</v>
      </c>
      <c r="D111" s="38">
        <v>400.36149841108397</v>
      </c>
      <c r="E111" s="38">
        <v>14.976115900663991</v>
      </c>
      <c r="F111" s="38">
        <v>17.305733929656167</v>
      </c>
      <c r="G111" s="38">
        <v>17.305733929656167</v>
      </c>
      <c r="H111" s="38">
        <v>44.595545126421655</v>
      </c>
      <c r="I111" s="38">
        <v>11.148886281605414</v>
      </c>
      <c r="J111" s="38">
        <v>49.587583759976326</v>
      </c>
      <c r="K111" s="38">
        <v>409.51356923926755</v>
      </c>
      <c r="L111" s="38">
        <v>12.979300447242125</v>
      </c>
      <c r="M111" s="38">
        <v>17.305733929656167</v>
      </c>
      <c r="N111" s="38">
        <v>15.475319764019456</v>
      </c>
      <c r="O111" s="38">
        <v>44.429143838636506</v>
      </c>
      <c r="P111" s="38">
        <v>10.483281130464794</v>
      </c>
      <c r="Q111" s="38">
        <v>45.76035414091775</v>
      </c>
    </row>
    <row r="112" spans="1:17" ht="15" customHeight="1" outlineLevel="2">
      <c r="A112" s="29" t="s">
        <v>21</v>
      </c>
      <c r="B112" s="29" t="s">
        <v>129</v>
      </c>
      <c r="C112" s="29" t="s">
        <v>652</v>
      </c>
      <c r="D112" s="38">
        <v>52.7665096400035</v>
      </c>
      <c r="E112" s="38">
        <v>0</v>
      </c>
      <c r="F112" s="38">
        <v>0</v>
      </c>
      <c r="G112" s="38">
        <v>0</v>
      </c>
      <c r="H112" s="38">
        <v>0</v>
      </c>
      <c r="I112" s="38">
        <v>0</v>
      </c>
      <c r="J112" s="38">
        <v>0</v>
      </c>
      <c r="K112" s="38">
        <v>51.3014917843759</v>
      </c>
      <c r="L112" s="38">
        <v>0</v>
      </c>
      <c r="M112" s="38">
        <v>0</v>
      </c>
      <c r="N112" s="38">
        <v>0</v>
      </c>
      <c r="O112" s="38">
        <v>0</v>
      </c>
      <c r="P112" s="38">
        <v>0</v>
      </c>
      <c r="Q112" s="38">
        <v>0</v>
      </c>
    </row>
    <row r="113" spans="1:17" ht="15" customHeight="1" outlineLevel="2">
      <c r="A113" s="29" t="s">
        <v>21</v>
      </c>
      <c r="B113" s="29" t="s">
        <v>130</v>
      </c>
      <c r="C113" s="29" t="s">
        <v>652</v>
      </c>
      <c r="D113" s="38">
        <v>740.9437920082723</v>
      </c>
      <c r="E113" s="38">
        <v>35.227121648570794</v>
      </c>
      <c r="F113" s="38">
        <v>41.09830858999926</v>
      </c>
      <c r="G113" s="38">
        <v>52.84068247285619</v>
      </c>
      <c r="H113" s="38">
        <v>169.0901839131398</v>
      </c>
      <c r="I113" s="38">
        <v>4.6969495531427725</v>
      </c>
      <c r="J113" s="38">
        <v>119.16611271142625</v>
      </c>
      <c r="K113" s="38">
        <v>730.3756555137011</v>
      </c>
      <c r="L113" s="38">
        <v>35.227121648570794</v>
      </c>
      <c r="M113" s="38">
        <v>41.09830858999926</v>
      </c>
      <c r="N113" s="38">
        <v>52.84068247285619</v>
      </c>
      <c r="O113" s="38">
        <v>169.0901839131398</v>
      </c>
      <c r="P113" s="38">
        <v>4.6969495531427725</v>
      </c>
      <c r="Q113" s="38">
        <v>119.16611271142625</v>
      </c>
    </row>
    <row r="114" spans="1:17" ht="15" customHeight="1" outlineLevel="2">
      <c r="A114" s="29" t="s">
        <v>21</v>
      </c>
      <c r="B114" s="29" t="s">
        <v>131</v>
      </c>
      <c r="C114" s="29" t="s">
        <v>652</v>
      </c>
      <c r="D114" s="38">
        <v>416.9929818834666</v>
      </c>
      <c r="E114" s="38">
        <v>22.911702301289374</v>
      </c>
      <c r="F114" s="38">
        <v>22.911702301289374</v>
      </c>
      <c r="G114" s="38">
        <v>11.455851150644687</v>
      </c>
      <c r="H114" s="38">
        <v>80.1909580545128</v>
      </c>
      <c r="I114" s="38">
        <v>13.747021380773624</v>
      </c>
      <c r="J114" s="38">
        <v>56.27925575322344</v>
      </c>
      <c r="K114" s="38">
        <v>416.9929818834666</v>
      </c>
      <c r="L114" s="38">
        <v>22.911702301289374</v>
      </c>
      <c r="M114" s="38">
        <v>22.911702301289374</v>
      </c>
      <c r="N114" s="38">
        <v>11.455851150644687</v>
      </c>
      <c r="O114" s="38">
        <v>80.1909580545128</v>
      </c>
      <c r="P114" s="38">
        <v>13.747021380773624</v>
      </c>
      <c r="Q114" s="38">
        <v>56.27925575322344</v>
      </c>
    </row>
    <row r="115" spans="1:17" ht="15" customHeight="1" outlineLevel="2">
      <c r="A115" s="29" t="s">
        <v>21</v>
      </c>
      <c r="B115" s="29" t="s">
        <v>132</v>
      </c>
      <c r="C115" s="29" t="s">
        <v>652</v>
      </c>
      <c r="D115" s="38">
        <v>535.5362318840579</v>
      </c>
      <c r="E115" s="38">
        <v>34.55072463768116</v>
      </c>
      <c r="F115" s="38">
        <v>49.666666666666664</v>
      </c>
      <c r="G115" s="38">
        <v>55.065217391304344</v>
      </c>
      <c r="H115" s="38">
        <v>34.55072463768116</v>
      </c>
      <c r="I115" s="38">
        <v>19.43478260869565</v>
      </c>
      <c r="J115" s="38">
        <v>68.28260869565216</v>
      </c>
      <c r="K115" s="38">
        <v>495.35817805383016</v>
      </c>
      <c r="L115" s="38">
        <v>40.370600414078666</v>
      </c>
      <c r="M115" s="38">
        <v>40.370600414078666</v>
      </c>
      <c r="N115" s="38">
        <v>29.459627329192543</v>
      </c>
      <c r="O115" s="38">
        <v>34.55072463768116</v>
      </c>
      <c r="P115" s="38">
        <v>19.43478260869565</v>
      </c>
      <c r="Q115" s="38">
        <v>39.200828157349875</v>
      </c>
    </row>
    <row r="116" spans="1:17" ht="15" customHeight="1" outlineLevel="2">
      <c r="A116" s="29" t="s">
        <v>21</v>
      </c>
      <c r="B116" s="29" t="s">
        <v>74</v>
      </c>
      <c r="C116" s="29" t="s">
        <v>651</v>
      </c>
      <c r="D116" s="38">
        <v>222.11211340206185</v>
      </c>
      <c r="E116" s="38">
        <v>35.896907216494846</v>
      </c>
      <c r="F116" s="38">
        <v>13.461340206185568</v>
      </c>
      <c r="G116" s="38">
        <v>26.922680412371136</v>
      </c>
      <c r="H116" s="38">
        <v>38.14046391752577</v>
      </c>
      <c r="I116" s="38">
        <v>13.461340206185568</v>
      </c>
      <c r="J116" s="38">
        <v>42.28092783505156</v>
      </c>
      <c r="K116" s="38">
        <v>201.9201030927835</v>
      </c>
      <c r="L116" s="38">
        <v>31.40979381443299</v>
      </c>
      <c r="M116" s="38">
        <v>8.974226804123711</v>
      </c>
      <c r="N116" s="38">
        <v>13.461340206185568</v>
      </c>
      <c r="O116" s="38">
        <v>29.16623711340206</v>
      </c>
      <c r="P116" s="38">
        <v>13.461340206185568</v>
      </c>
      <c r="Q116" s="38">
        <v>19.845360824742272</v>
      </c>
    </row>
    <row r="117" spans="1:17" ht="15" customHeight="1" outlineLevel="2">
      <c r="A117" s="29" t="s">
        <v>21</v>
      </c>
      <c r="B117" s="29" t="s">
        <v>259</v>
      </c>
      <c r="C117" s="29" t="s">
        <v>651</v>
      </c>
      <c r="D117" s="38">
        <v>2398</v>
      </c>
      <c r="E117" s="38">
        <v>140.35730680948737</v>
      </c>
      <c r="F117" s="38">
        <v>104.57995409334353</v>
      </c>
      <c r="G117" s="38">
        <v>167.8783473603673</v>
      </c>
      <c r="H117" s="38">
        <v>255.94567712318292</v>
      </c>
      <c r="I117" s="38">
        <v>131.18362662586077</v>
      </c>
      <c r="J117" s="38">
        <v>412.8156082631982</v>
      </c>
      <c r="K117" s="38">
        <v>1856.5837905236906</v>
      </c>
      <c r="L117" s="38">
        <v>88.51546134663342</v>
      </c>
      <c r="M117" s="38">
        <v>88.51546134663342</v>
      </c>
      <c r="N117" s="38">
        <v>128.85162094763092</v>
      </c>
      <c r="O117" s="38">
        <v>188.23541147132167</v>
      </c>
      <c r="P117" s="38">
        <v>131.18362662586077</v>
      </c>
      <c r="Q117" s="38">
        <v>305.8825436408978</v>
      </c>
    </row>
    <row r="118" spans="1:17" ht="15" customHeight="1" outlineLevel="2">
      <c r="A118" s="29" t="s">
        <v>21</v>
      </c>
      <c r="B118" s="29" t="s">
        <v>133</v>
      </c>
      <c r="C118" s="29" t="s">
        <v>652</v>
      </c>
      <c r="D118" s="38">
        <v>116.84968173657579</v>
      </c>
      <c r="E118" s="38">
        <v>13.74702138077362</v>
      </c>
      <c r="F118" s="38">
        <v>9.164680920515748</v>
      </c>
      <c r="G118" s="38">
        <v>9.164680920515748</v>
      </c>
      <c r="H118" s="38">
        <v>32.076383221805116</v>
      </c>
      <c r="I118" s="38">
        <v>9.164680920515748</v>
      </c>
      <c r="J118" s="38">
        <v>26.076383221805116</v>
      </c>
      <c r="K118" s="38">
        <v>116.84968173657579</v>
      </c>
      <c r="L118" s="38">
        <v>13.74702138077362</v>
      </c>
      <c r="M118" s="38">
        <v>9.164680920515748</v>
      </c>
      <c r="N118" s="38">
        <v>9.164680920515748</v>
      </c>
      <c r="O118" s="38">
        <v>32.076383221805116</v>
      </c>
      <c r="P118" s="38">
        <v>9.164680920515748</v>
      </c>
      <c r="Q118" s="38">
        <v>26.076383221805116</v>
      </c>
    </row>
    <row r="119" spans="1:17" ht="15" customHeight="1" outlineLevel="2">
      <c r="A119" s="29" t="s">
        <v>21</v>
      </c>
      <c r="B119" s="29" t="s">
        <v>134</v>
      </c>
      <c r="C119" s="29" t="s">
        <v>652</v>
      </c>
      <c r="D119" s="38">
        <v>149.23455056179776</v>
      </c>
      <c r="E119" s="38">
        <v>17.001404494382022</v>
      </c>
      <c r="F119" s="38">
        <v>11.334269662921349</v>
      </c>
      <c r="G119" s="38">
        <v>17.001404494382022</v>
      </c>
      <c r="H119" s="38">
        <v>28.335674157303373</v>
      </c>
      <c r="I119" s="38">
        <v>13.223314606741575</v>
      </c>
      <c r="J119" s="38">
        <v>36.337078651685395</v>
      </c>
      <c r="K119" s="38">
        <v>142.62289325842698</v>
      </c>
      <c r="L119" s="38">
        <v>17.001404494382022</v>
      </c>
      <c r="M119" s="38">
        <v>11.334269662921349</v>
      </c>
      <c r="N119" s="38">
        <v>17.001404494382022</v>
      </c>
      <c r="O119" s="38">
        <v>28.335674157303373</v>
      </c>
      <c r="P119" s="38">
        <v>13.223314606741575</v>
      </c>
      <c r="Q119" s="38">
        <v>36.337078651685395</v>
      </c>
    </row>
    <row r="120" spans="1:17" ht="15" customHeight="1" outlineLevel="2">
      <c r="A120" s="29" t="s">
        <v>21</v>
      </c>
      <c r="B120" s="29" t="s">
        <v>135</v>
      </c>
      <c r="C120" s="29" t="s">
        <v>652</v>
      </c>
      <c r="D120" s="38">
        <v>175.0990745781165</v>
      </c>
      <c r="E120" s="38">
        <v>19.822536744692435</v>
      </c>
      <c r="F120" s="38">
        <v>4.4050081654872075</v>
      </c>
      <c r="G120" s="38">
        <v>15.417528579205227</v>
      </c>
      <c r="H120" s="38">
        <v>52.860097985846494</v>
      </c>
      <c r="I120" s="38">
        <v>4.4050081654872075</v>
      </c>
      <c r="J120" s="38">
        <v>14.64507348938487</v>
      </c>
      <c r="K120" s="38">
        <v>175.0990745781165</v>
      </c>
      <c r="L120" s="38">
        <v>19.822536744692435</v>
      </c>
      <c r="M120" s="38">
        <v>4.4050081654872075</v>
      </c>
      <c r="N120" s="38">
        <v>15.417528579205227</v>
      </c>
      <c r="O120" s="38">
        <v>52.860097985846494</v>
      </c>
      <c r="P120" s="38">
        <v>4.4050081654872075</v>
      </c>
      <c r="Q120" s="38">
        <v>14.64507348938487</v>
      </c>
    </row>
    <row r="121" spans="1:17" ht="15" customHeight="1" outlineLevel="2">
      <c r="A121" s="29" t="s">
        <v>21</v>
      </c>
      <c r="B121" s="29" t="s">
        <v>136</v>
      </c>
      <c r="C121" s="29" t="s">
        <v>652</v>
      </c>
      <c r="D121" s="38">
        <v>409.8088485117069</v>
      </c>
      <c r="E121" s="38">
        <v>23.484747765713863</v>
      </c>
      <c r="F121" s="38">
        <v>35.227121648570794</v>
      </c>
      <c r="G121" s="38">
        <v>17.613560824285397</v>
      </c>
      <c r="H121" s="38">
        <v>93.93899106285545</v>
      </c>
      <c r="I121" s="38">
        <v>4.6969495531427725</v>
      </c>
      <c r="J121" s="38">
        <v>46.32543023857005</v>
      </c>
      <c r="K121" s="38">
        <v>403.93766157027846</v>
      </c>
      <c r="L121" s="38">
        <v>23.484747765713863</v>
      </c>
      <c r="M121" s="38">
        <v>35.227121648570794</v>
      </c>
      <c r="N121" s="38">
        <v>17.613560824285397</v>
      </c>
      <c r="O121" s="38">
        <v>93.93899106285545</v>
      </c>
      <c r="P121" s="38">
        <v>4.6969495531427725</v>
      </c>
      <c r="Q121" s="38">
        <v>46.32543023857005</v>
      </c>
    </row>
    <row r="122" spans="1:17" ht="15" customHeight="1" outlineLevel="2">
      <c r="A122" s="29" t="s">
        <v>21</v>
      </c>
      <c r="B122" s="29" t="s">
        <v>137</v>
      </c>
      <c r="C122" s="29" t="s">
        <v>651</v>
      </c>
      <c r="D122" s="38">
        <v>631.7043485599302</v>
      </c>
      <c r="E122" s="38">
        <v>36.48027469585925</v>
      </c>
      <c r="F122" s="38">
        <v>24.568348264558274</v>
      </c>
      <c r="G122" s="38">
        <v>40.20275170564081</v>
      </c>
      <c r="H122" s="38">
        <v>14.145412637169915</v>
      </c>
      <c r="I122" s="38">
        <v>46.1587149212913</v>
      </c>
      <c r="J122" s="38">
        <v>12.251374666058325</v>
      </c>
      <c r="K122" s="38">
        <v>493.60045149703444</v>
      </c>
      <c r="L122" s="38">
        <v>30.89655918118692</v>
      </c>
      <c r="M122" s="38">
        <v>8.189449421519424</v>
      </c>
      <c r="N122" s="38">
        <v>24.94059596553643</v>
      </c>
      <c r="O122" s="38">
        <v>12.656421833257294</v>
      </c>
      <c r="P122" s="38">
        <v>46.1587149212913</v>
      </c>
      <c r="Q122" s="38">
        <v>0</v>
      </c>
    </row>
    <row r="123" spans="1:17" ht="15" customHeight="1" outlineLevel="2">
      <c r="A123" s="29" t="s">
        <v>21</v>
      </c>
      <c r="B123" s="29" t="s">
        <v>139</v>
      </c>
      <c r="C123" s="29" t="s">
        <v>652</v>
      </c>
      <c r="D123" s="38">
        <v>667.5411020776874</v>
      </c>
      <c r="E123" s="38">
        <v>29.381210478771454</v>
      </c>
      <c r="F123" s="38">
        <v>11.75248419150858</v>
      </c>
      <c r="G123" s="38">
        <v>58.76242095754291</v>
      </c>
      <c r="H123" s="38">
        <v>123.4010840108401</v>
      </c>
      <c r="I123" s="38">
        <v>4.700993676603432</v>
      </c>
      <c r="J123" s="38">
        <v>78.89611562782295</v>
      </c>
      <c r="K123" s="38">
        <v>649.9123757904246</v>
      </c>
      <c r="L123" s="38">
        <v>29.381210478771454</v>
      </c>
      <c r="M123" s="38">
        <v>11.75248419150858</v>
      </c>
      <c r="N123" s="38">
        <v>58.76242095754291</v>
      </c>
      <c r="O123" s="38">
        <v>123.4010840108401</v>
      </c>
      <c r="P123" s="38">
        <v>4.700993676603432</v>
      </c>
      <c r="Q123" s="38">
        <v>78.89611562782295</v>
      </c>
    </row>
    <row r="124" spans="1:17" ht="15" customHeight="1" outlineLevel="2">
      <c r="A124" s="29" t="s">
        <v>21</v>
      </c>
      <c r="B124" s="29" t="s">
        <v>140</v>
      </c>
      <c r="C124" s="29" t="s">
        <v>652</v>
      </c>
      <c r="D124" s="38">
        <v>2709.3087971274686</v>
      </c>
      <c r="E124" s="38">
        <v>111.12175616125346</v>
      </c>
      <c r="F124" s="38">
        <v>112.26734127631794</v>
      </c>
      <c r="G124" s="38">
        <v>124.86877754202709</v>
      </c>
      <c r="H124" s="38">
        <v>298.9977150318263</v>
      </c>
      <c r="I124" s="38">
        <v>91.6468092051575</v>
      </c>
      <c r="J124" s="38">
        <v>242.25787497959845</v>
      </c>
      <c r="K124" s="38">
        <v>2513.4137424514443</v>
      </c>
      <c r="L124" s="38">
        <v>101.95707524073771</v>
      </c>
      <c r="M124" s="38">
        <v>103.10266035580219</v>
      </c>
      <c r="N124" s="38">
        <v>124.86877754202709</v>
      </c>
      <c r="O124" s="38">
        <v>280.66835319079485</v>
      </c>
      <c r="P124" s="38">
        <v>77.89978782438388</v>
      </c>
      <c r="Q124" s="38">
        <v>223.92851313856698</v>
      </c>
    </row>
    <row r="125" spans="1:17" ht="15" customHeight="1" outlineLevel="2">
      <c r="A125" s="29" t="s">
        <v>21</v>
      </c>
      <c r="B125" s="29" t="s">
        <v>141</v>
      </c>
      <c r="C125" s="29" t="s">
        <v>652</v>
      </c>
      <c r="D125" s="38">
        <v>315.00487261589865</v>
      </c>
      <c r="E125" s="38">
        <v>18.000278435194208</v>
      </c>
      <c r="F125" s="38">
        <v>13.500208826395657</v>
      </c>
      <c r="G125" s="38">
        <v>24.750382848392036</v>
      </c>
      <c r="H125" s="38">
        <v>36.000556870388415</v>
      </c>
      <c r="I125" s="38">
        <v>4.500069608798552</v>
      </c>
      <c r="J125" s="38">
        <v>26.250870109981904</v>
      </c>
      <c r="K125" s="38">
        <v>307.12975080050114</v>
      </c>
      <c r="L125" s="38">
        <v>18.000278435194208</v>
      </c>
      <c r="M125" s="38">
        <v>13.500208826395657</v>
      </c>
      <c r="N125" s="38">
        <v>20.250313239593485</v>
      </c>
      <c r="O125" s="38">
        <v>31.500487261589864</v>
      </c>
      <c r="P125" s="38">
        <v>4.500069608798552</v>
      </c>
      <c r="Q125" s="38">
        <v>21.75080050118335</v>
      </c>
    </row>
    <row r="126" spans="1:17" ht="15" customHeight="1" outlineLevel="2">
      <c r="A126" s="29" t="s">
        <v>21</v>
      </c>
      <c r="B126" s="29" t="s">
        <v>142</v>
      </c>
      <c r="C126" s="29" t="s">
        <v>652</v>
      </c>
      <c r="D126" s="38">
        <v>95.49107142857143</v>
      </c>
      <c r="E126" s="38">
        <v>20.758928571428573</v>
      </c>
      <c r="F126" s="38">
        <v>4.151785714285714</v>
      </c>
      <c r="G126" s="38">
        <v>4.151785714285714</v>
      </c>
      <c r="H126" s="38">
        <v>33.214285714285715</v>
      </c>
      <c r="I126" s="38">
        <v>4.151785714285714</v>
      </c>
      <c r="J126" s="38">
        <v>29.0625</v>
      </c>
      <c r="K126" s="38">
        <v>95.49107142857143</v>
      </c>
      <c r="L126" s="38">
        <v>20.758928571428573</v>
      </c>
      <c r="M126" s="38">
        <v>4.151785714285714</v>
      </c>
      <c r="N126" s="38">
        <v>4.151785714285714</v>
      </c>
      <c r="O126" s="38">
        <v>33.214285714285715</v>
      </c>
      <c r="P126" s="38">
        <v>4.151785714285714</v>
      </c>
      <c r="Q126" s="38">
        <v>29.0625</v>
      </c>
    </row>
    <row r="127" spans="1:17" ht="15" customHeight="1" outlineLevel="2">
      <c r="A127" s="29" t="s">
        <v>21</v>
      </c>
      <c r="B127" s="29" t="s">
        <v>143</v>
      </c>
      <c r="C127" s="29" t="s">
        <v>652</v>
      </c>
      <c r="D127" s="38">
        <v>793.7844744811285</v>
      </c>
      <c r="E127" s="38">
        <v>64.58305635571313</v>
      </c>
      <c r="F127" s="38">
        <v>52.84068247285619</v>
      </c>
      <c r="G127" s="38">
        <v>39.924071201713566</v>
      </c>
      <c r="H127" s="38">
        <v>170.2644213014255</v>
      </c>
      <c r="I127" s="38">
        <v>27.007459930570942</v>
      </c>
      <c r="J127" s="38">
        <v>126.34781003028289</v>
      </c>
      <c r="K127" s="38">
        <v>777.3451510451289</v>
      </c>
      <c r="L127" s="38">
        <v>64.58305635571313</v>
      </c>
      <c r="M127" s="38">
        <v>52.84068247285619</v>
      </c>
      <c r="N127" s="38">
        <v>39.924071201713566</v>
      </c>
      <c r="O127" s="38">
        <v>170.2644213014255</v>
      </c>
      <c r="P127" s="38">
        <v>27.007459930570942</v>
      </c>
      <c r="Q127" s="38">
        <v>126.34781003028289</v>
      </c>
    </row>
    <row r="128" spans="1:17" ht="15" customHeight="1" outlineLevel="2">
      <c r="A128" s="29" t="s">
        <v>21</v>
      </c>
      <c r="B128" s="29" t="s">
        <v>144</v>
      </c>
      <c r="C128" s="29" t="s">
        <v>652</v>
      </c>
      <c r="D128" s="38">
        <v>388.67257552256444</v>
      </c>
      <c r="E128" s="38">
        <v>23.484747765713863</v>
      </c>
      <c r="F128" s="38">
        <v>17.613560824285397</v>
      </c>
      <c r="G128" s="38">
        <v>17.613560824285397</v>
      </c>
      <c r="H128" s="38">
        <v>70.45424329714159</v>
      </c>
      <c r="I128" s="38">
        <v>9.393899106285545</v>
      </c>
      <c r="J128" s="38">
        <v>38.71186941428466</v>
      </c>
      <c r="K128" s="38">
        <v>387.49833813427875</v>
      </c>
      <c r="L128" s="38">
        <v>23.484747765713863</v>
      </c>
      <c r="M128" s="38">
        <v>17.613560824285397</v>
      </c>
      <c r="N128" s="38">
        <v>17.613560824285397</v>
      </c>
      <c r="O128" s="38">
        <v>70.45424329714159</v>
      </c>
      <c r="P128" s="38">
        <v>9.393899106285545</v>
      </c>
      <c r="Q128" s="38">
        <v>38.71186941428466</v>
      </c>
    </row>
    <row r="129" spans="1:17" ht="15" customHeight="1" outlineLevel="2">
      <c r="A129" s="29" t="s">
        <v>21</v>
      </c>
      <c r="B129" s="29" t="s">
        <v>145</v>
      </c>
      <c r="C129" s="29" t="s">
        <v>652</v>
      </c>
      <c r="D129" s="38">
        <v>634.0881896742743</v>
      </c>
      <c r="E129" s="38">
        <v>51.6664450845705</v>
      </c>
      <c r="F129" s="38">
        <v>56.36339463771327</v>
      </c>
      <c r="G129" s="38">
        <v>34.0528842602851</v>
      </c>
      <c r="H129" s="38">
        <v>151.4766230888544</v>
      </c>
      <c r="I129" s="38">
        <v>9.393899106285545</v>
      </c>
      <c r="J129" s="38">
        <v>136.08272398256887</v>
      </c>
      <c r="K129" s="38">
        <v>625.8685279562744</v>
      </c>
      <c r="L129" s="38">
        <v>51.6664450845705</v>
      </c>
      <c r="M129" s="38">
        <v>56.36339463771327</v>
      </c>
      <c r="N129" s="38">
        <v>34.0528842602851</v>
      </c>
      <c r="O129" s="38">
        <v>151.4766230888544</v>
      </c>
      <c r="P129" s="38">
        <v>9.393899106285545</v>
      </c>
      <c r="Q129" s="38">
        <v>136.08272398256887</v>
      </c>
    </row>
    <row r="130" spans="1:17" ht="15" customHeight="1" outlineLevel="2">
      <c r="A130" s="29" t="s">
        <v>21</v>
      </c>
      <c r="B130" s="29" t="s">
        <v>146</v>
      </c>
      <c r="C130" s="29" t="s">
        <v>652</v>
      </c>
      <c r="D130" s="38">
        <v>102.63157894736842</v>
      </c>
      <c r="E130" s="38">
        <v>4.511278195488722</v>
      </c>
      <c r="F130" s="38">
        <v>9.022556390977444</v>
      </c>
      <c r="G130" s="38">
        <v>9.022556390977444</v>
      </c>
      <c r="H130" s="38">
        <v>9.022556390977444</v>
      </c>
      <c r="I130" s="38">
        <v>4.511278195488722</v>
      </c>
      <c r="J130" s="38">
        <v>3.5563909774436127</v>
      </c>
      <c r="K130" s="38">
        <v>101.50375939849624</v>
      </c>
      <c r="L130" s="38">
        <v>4.511278195488722</v>
      </c>
      <c r="M130" s="38">
        <v>9.022556390977444</v>
      </c>
      <c r="N130" s="38">
        <v>9.022556390977444</v>
      </c>
      <c r="O130" s="38">
        <v>9.022556390977444</v>
      </c>
      <c r="P130" s="38">
        <v>4.511278195488722</v>
      </c>
      <c r="Q130" s="38">
        <v>3.5563909774436127</v>
      </c>
    </row>
    <row r="131" spans="1:17" ht="15" customHeight="1" outlineLevel="2">
      <c r="A131" s="29" t="s">
        <v>21</v>
      </c>
      <c r="B131" s="29" t="s">
        <v>255</v>
      </c>
      <c r="C131" s="29" t="s">
        <v>651</v>
      </c>
      <c r="D131" s="38">
        <v>38.60042512454409</v>
      </c>
      <c r="E131" s="38">
        <v>2.229134744964832</v>
      </c>
      <c r="F131" s="38">
        <v>1.5012540119150912</v>
      </c>
      <c r="G131" s="38">
        <v>2.4565974740428764</v>
      </c>
      <c r="H131" s="38">
        <v>0.8643583704965677</v>
      </c>
      <c r="I131" s="38">
        <v>2.8205378405677473</v>
      </c>
      <c r="J131" s="38">
        <v>6.1869862309228</v>
      </c>
      <c r="K131" s="38">
        <v>30.161557875748652</v>
      </c>
      <c r="L131" s="38">
        <v>1.8879406513477663</v>
      </c>
      <c r="M131" s="38">
        <v>0.500418003971697</v>
      </c>
      <c r="N131" s="38">
        <v>1.5240002848228957</v>
      </c>
      <c r="O131" s="38">
        <v>0.7733732788653501</v>
      </c>
      <c r="P131" s="38">
        <v>2.8205378405677473</v>
      </c>
      <c r="Q131" s="38">
        <v>3.912358940142359</v>
      </c>
    </row>
    <row r="132" spans="1:17" ht="15" customHeight="1" outlineLevel="2">
      <c r="A132" s="29" t="s">
        <v>21</v>
      </c>
      <c r="B132" s="29" t="s">
        <v>147</v>
      </c>
      <c r="C132" s="29" t="s">
        <v>652</v>
      </c>
      <c r="D132" s="38">
        <v>109.56460674157306</v>
      </c>
      <c r="E132" s="38">
        <v>17.001404494382026</v>
      </c>
      <c r="F132" s="38">
        <v>7.5561797752809</v>
      </c>
      <c r="G132" s="38">
        <v>3.77808988764045</v>
      </c>
      <c r="H132" s="38">
        <v>20.779494382022474</v>
      </c>
      <c r="I132" s="38">
        <v>7.5561797752809</v>
      </c>
      <c r="J132" s="38">
        <v>25.335674157303377</v>
      </c>
      <c r="K132" s="38">
        <v>102.95294943820225</v>
      </c>
      <c r="L132" s="38">
        <v>17.001404494382022</v>
      </c>
      <c r="M132" s="38">
        <v>7.556179775280899</v>
      </c>
      <c r="N132" s="38">
        <v>3.7780898876404496</v>
      </c>
      <c r="O132" s="38">
        <v>20.779494382022474</v>
      </c>
      <c r="P132" s="38">
        <v>7.556179775280899</v>
      </c>
      <c r="Q132" s="38">
        <v>25.335674157303373</v>
      </c>
    </row>
    <row r="133" spans="1:17" ht="15" customHeight="1" outlineLevel="2">
      <c r="A133" s="29" t="s">
        <v>21</v>
      </c>
      <c r="B133" s="29" t="s">
        <v>148</v>
      </c>
      <c r="C133" s="29" t="s">
        <v>651</v>
      </c>
      <c r="D133" s="38">
        <v>37.57559642514218</v>
      </c>
      <c r="E133" s="38">
        <v>9.393899106285545</v>
      </c>
      <c r="F133" s="38">
        <v>2.3484747765713863</v>
      </c>
      <c r="G133" s="38">
        <v>3.5227121648570794</v>
      </c>
      <c r="H133" s="38">
        <v>16.439323435999704</v>
      </c>
      <c r="I133" s="38">
        <v>0</v>
      </c>
      <c r="J133" s="38">
        <v>8.26508604771401</v>
      </c>
      <c r="K133" s="38">
        <v>0</v>
      </c>
      <c r="L133" s="38">
        <v>0</v>
      </c>
      <c r="M133" s="38">
        <v>0</v>
      </c>
      <c r="N133" s="38">
        <v>0</v>
      </c>
      <c r="O133" s="38">
        <v>0</v>
      </c>
      <c r="P133" s="38">
        <v>0</v>
      </c>
      <c r="Q133" s="38">
        <v>0</v>
      </c>
    </row>
    <row r="134" spans="1:17" ht="15" customHeight="1" outlineLevel="2">
      <c r="A134" s="29" t="s">
        <v>21</v>
      </c>
      <c r="B134" s="29" t="s">
        <v>149</v>
      </c>
      <c r="C134" s="29" t="s">
        <v>652</v>
      </c>
      <c r="D134" s="38">
        <v>299.43053401285175</v>
      </c>
      <c r="E134" s="38">
        <v>27.007459930570942</v>
      </c>
      <c r="F134" s="38">
        <v>18.78779821257109</v>
      </c>
      <c r="G134" s="38">
        <v>32.87864687199941</v>
      </c>
      <c r="H134" s="38">
        <v>69.2800059088559</v>
      </c>
      <c r="I134" s="38">
        <v>16.439323435999704</v>
      </c>
      <c r="J134" s="38">
        <v>52.67390501514144</v>
      </c>
      <c r="K134" s="38">
        <v>278.2942610237093</v>
      </c>
      <c r="L134" s="38">
        <v>27.007459930570942</v>
      </c>
      <c r="M134" s="38">
        <v>14.090848659428318</v>
      </c>
      <c r="N134" s="38">
        <v>32.87864687199941</v>
      </c>
      <c r="O134" s="38">
        <v>64.58305635571313</v>
      </c>
      <c r="P134" s="38">
        <v>11.742373882856931</v>
      </c>
      <c r="Q134" s="38">
        <v>47.97695546199867</v>
      </c>
    </row>
    <row r="135" spans="1:17" ht="15" customHeight="1" outlineLevel="2">
      <c r="A135" s="29" t="s">
        <v>21</v>
      </c>
      <c r="B135" s="29" t="s">
        <v>151</v>
      </c>
      <c r="C135" s="29" t="s">
        <v>652</v>
      </c>
      <c r="D135" s="38">
        <v>17.645089285714285</v>
      </c>
      <c r="E135" s="38">
        <v>8.303571428571429</v>
      </c>
      <c r="F135" s="38">
        <v>4.151785714285714</v>
      </c>
      <c r="G135" s="38">
        <v>0</v>
      </c>
      <c r="H135" s="38">
        <v>16.607142857142858</v>
      </c>
      <c r="I135" s="38">
        <v>4.151785714285714</v>
      </c>
      <c r="J135" s="38">
        <v>12.455357142857142</v>
      </c>
      <c r="K135" s="38">
        <v>17.645089285714285</v>
      </c>
      <c r="L135" s="38">
        <v>8.303571428571429</v>
      </c>
      <c r="M135" s="38">
        <v>4.151785714285714</v>
      </c>
      <c r="N135" s="38">
        <v>0</v>
      </c>
      <c r="O135" s="38">
        <v>16.607142857142858</v>
      </c>
      <c r="P135" s="38">
        <v>4.151785714285714</v>
      </c>
      <c r="Q135" s="38">
        <v>12.455357142857142</v>
      </c>
    </row>
    <row r="136" spans="1:17" ht="15" customHeight="1" outlineLevel="2">
      <c r="A136" s="29" t="s">
        <v>21</v>
      </c>
      <c r="B136" s="29" t="s">
        <v>152</v>
      </c>
      <c r="C136" s="29" t="s">
        <v>652</v>
      </c>
      <c r="D136" s="38">
        <v>416.27327163854113</v>
      </c>
      <c r="E136" s="38">
        <v>41.84757757212847</v>
      </c>
      <c r="F136" s="38">
        <v>20.923788786064236</v>
      </c>
      <c r="G136" s="38">
        <v>17.62003266194883</v>
      </c>
      <c r="H136" s="38">
        <v>62.77136635819271</v>
      </c>
      <c r="I136" s="38">
        <v>15.417528579205227</v>
      </c>
      <c r="J136" s="38">
        <v>68.39139902014153</v>
      </c>
      <c r="K136" s="38">
        <v>416.27327163854113</v>
      </c>
      <c r="L136" s="38">
        <v>41.84757757212847</v>
      </c>
      <c r="M136" s="38">
        <v>20.923788786064236</v>
      </c>
      <c r="N136" s="38">
        <v>17.62003266194883</v>
      </c>
      <c r="O136" s="38">
        <v>62.77136635819271</v>
      </c>
      <c r="P136" s="38">
        <v>15.417528579205227</v>
      </c>
      <c r="Q136" s="38">
        <v>68.39139902014153</v>
      </c>
    </row>
    <row r="137" spans="1:17" ht="15" customHeight="1" outlineLevel="2">
      <c r="A137" s="29" t="s">
        <v>21</v>
      </c>
      <c r="B137" s="29" t="s">
        <v>153</v>
      </c>
      <c r="C137" s="29" t="s">
        <v>652</v>
      </c>
      <c r="D137" s="38">
        <v>400.7597109304426</v>
      </c>
      <c r="E137" s="38">
        <v>27.030713640469735</v>
      </c>
      <c r="F137" s="38">
        <v>16.453477868112014</v>
      </c>
      <c r="G137" s="38">
        <v>32.90695573622403</v>
      </c>
      <c r="H137" s="38">
        <v>78.74164408310749</v>
      </c>
      <c r="I137" s="38">
        <v>16.453477868112014</v>
      </c>
      <c r="J137" s="38">
        <v>60.39114724480578</v>
      </c>
      <c r="K137" s="38">
        <v>393.7082204155375</v>
      </c>
      <c r="L137" s="38">
        <v>27.030713640469735</v>
      </c>
      <c r="M137" s="38">
        <v>16.453477868112014</v>
      </c>
      <c r="N137" s="38">
        <v>32.90695573622403</v>
      </c>
      <c r="O137" s="38">
        <v>78.74164408310749</v>
      </c>
      <c r="P137" s="38">
        <v>16.453477868112014</v>
      </c>
      <c r="Q137" s="38">
        <v>60.39114724480578</v>
      </c>
    </row>
    <row r="138" spans="1:17" ht="15" customHeight="1" outlineLevel="2">
      <c r="A138" s="29" t="s">
        <v>21</v>
      </c>
      <c r="B138" s="29" t="s">
        <v>234</v>
      </c>
      <c r="C138" s="29" t="s">
        <v>651</v>
      </c>
      <c r="D138" s="38">
        <v>0</v>
      </c>
      <c r="E138" s="38">
        <v>0</v>
      </c>
      <c r="F138" s="38">
        <v>0</v>
      </c>
      <c r="G138" s="38">
        <v>0</v>
      </c>
      <c r="H138" s="38">
        <v>0</v>
      </c>
      <c r="I138" s="38">
        <v>0</v>
      </c>
      <c r="J138" s="38">
        <v>0</v>
      </c>
      <c r="K138" s="38">
        <v>0</v>
      </c>
      <c r="L138" s="38">
        <v>0</v>
      </c>
      <c r="M138" s="38">
        <v>0</v>
      </c>
      <c r="N138" s="38">
        <v>0</v>
      </c>
      <c r="O138" s="38">
        <v>0</v>
      </c>
      <c r="P138" s="38">
        <v>0</v>
      </c>
      <c r="Q138" s="38">
        <v>0</v>
      </c>
    </row>
    <row r="139" spans="1:17" ht="15" customHeight="1" outlineLevel="2">
      <c r="A139" s="29" t="s">
        <v>21</v>
      </c>
      <c r="B139" s="29" t="s">
        <v>150</v>
      </c>
      <c r="C139" s="29" t="s">
        <v>651</v>
      </c>
      <c r="D139" s="38">
        <v>227.31026785714286</v>
      </c>
      <c r="E139" s="38">
        <v>22.83482142857143</v>
      </c>
      <c r="F139" s="38">
        <v>12.455357142857142</v>
      </c>
      <c r="G139" s="38">
        <v>18.683035714285715</v>
      </c>
      <c r="H139" s="38">
        <v>29.0625</v>
      </c>
      <c r="I139" s="38">
        <v>16.607142857142858</v>
      </c>
      <c r="J139" s="38">
        <v>48.973214285714285</v>
      </c>
      <c r="K139" s="38">
        <v>182.67857142857144</v>
      </c>
      <c r="L139" s="38">
        <v>18.683035714285715</v>
      </c>
      <c r="M139" s="38">
        <v>4.151785714285714</v>
      </c>
      <c r="N139" s="38">
        <v>18.683035714285715</v>
      </c>
      <c r="O139" s="38">
        <v>20.758928571428573</v>
      </c>
      <c r="P139" s="38">
        <v>16.607142857142858</v>
      </c>
      <c r="Q139" s="38">
        <v>36.517857142857146</v>
      </c>
    </row>
    <row r="140" spans="1:17" ht="15" customHeight="1" outlineLevel="2">
      <c r="A140" s="29" t="s">
        <v>21</v>
      </c>
      <c r="B140" s="29" t="s">
        <v>154</v>
      </c>
      <c r="C140" s="29" t="s">
        <v>652</v>
      </c>
      <c r="D140" s="38">
        <v>238.3701898219957</v>
      </c>
      <c r="E140" s="38">
        <v>14.090848659428318</v>
      </c>
      <c r="F140" s="38">
        <v>25.83322254228525</v>
      </c>
      <c r="G140" s="38">
        <v>31.704409483713714</v>
      </c>
      <c r="H140" s="38">
        <v>35.227121648570794</v>
      </c>
      <c r="I140" s="38">
        <v>0</v>
      </c>
      <c r="J140" s="38">
        <v>32.62848068542728</v>
      </c>
      <c r="K140" s="38">
        <v>223.1051037742817</v>
      </c>
      <c r="L140" s="38">
        <v>14.090848659428318</v>
      </c>
      <c r="M140" s="38">
        <v>25.83322254228525</v>
      </c>
      <c r="N140" s="38">
        <v>31.704409483713714</v>
      </c>
      <c r="O140" s="38">
        <v>35.227121648570794</v>
      </c>
      <c r="P140" s="38">
        <v>0</v>
      </c>
      <c r="Q140" s="38">
        <v>32.62848068542728</v>
      </c>
    </row>
    <row r="141" spans="1:17" ht="15" customHeight="1" outlineLevel="2">
      <c r="A141" s="29" t="s">
        <v>21</v>
      </c>
      <c r="B141" s="29" t="s">
        <v>155</v>
      </c>
      <c r="C141" s="29" t="s">
        <v>652</v>
      </c>
      <c r="D141" s="38">
        <v>111.05605670103093</v>
      </c>
      <c r="E141" s="38">
        <v>20.192010309278352</v>
      </c>
      <c r="F141" s="38">
        <v>4.487113402061856</v>
      </c>
      <c r="G141" s="38">
        <v>11.217783505154639</v>
      </c>
      <c r="H141" s="38">
        <v>15.704896907216495</v>
      </c>
      <c r="I141" s="38">
        <v>4.487113402061856</v>
      </c>
      <c r="J141" s="38">
        <v>18.896907216494846</v>
      </c>
      <c r="K141" s="38">
        <v>97.59471649484536</v>
      </c>
      <c r="L141" s="38">
        <v>20.192010309278352</v>
      </c>
      <c r="M141" s="38">
        <v>4.487113402061856</v>
      </c>
      <c r="N141" s="38">
        <v>11.217783505154639</v>
      </c>
      <c r="O141" s="38">
        <v>15.704896907216495</v>
      </c>
      <c r="P141" s="38">
        <v>4.487113402061856</v>
      </c>
      <c r="Q141" s="38">
        <v>18.896907216494846</v>
      </c>
    </row>
    <row r="142" spans="1:17" ht="15" customHeight="1" outlineLevel="2">
      <c r="A142" s="29" t="s">
        <v>21</v>
      </c>
      <c r="B142" s="29" t="s">
        <v>157</v>
      </c>
      <c r="C142" s="29" t="s">
        <v>652</v>
      </c>
      <c r="D142" s="38">
        <v>247.03125</v>
      </c>
      <c r="E142" s="38">
        <v>29.0625</v>
      </c>
      <c r="F142" s="38">
        <v>16.607142857142858</v>
      </c>
      <c r="G142" s="38">
        <v>16.607142857142858</v>
      </c>
      <c r="H142" s="38">
        <v>43.59375</v>
      </c>
      <c r="I142" s="38">
        <v>18.683035714285715</v>
      </c>
      <c r="J142" s="38">
        <v>59.27678571428572</v>
      </c>
      <c r="K142" s="38">
        <v>245.99330357142858</v>
      </c>
      <c r="L142" s="38">
        <v>29.0625</v>
      </c>
      <c r="M142" s="38">
        <v>16.607142857142858</v>
      </c>
      <c r="N142" s="38">
        <v>16.607142857142858</v>
      </c>
      <c r="O142" s="38">
        <v>43.59375</v>
      </c>
      <c r="P142" s="38">
        <v>18.683035714285715</v>
      </c>
      <c r="Q142" s="38">
        <v>59.27678571428572</v>
      </c>
    </row>
    <row r="143" spans="1:17" ht="15" customHeight="1" outlineLevel="2">
      <c r="A143" s="29" t="s">
        <v>21</v>
      </c>
      <c r="B143" s="29" t="s">
        <v>158</v>
      </c>
      <c r="C143" s="29" t="s">
        <v>652</v>
      </c>
      <c r="D143" s="38">
        <v>829.7253839205058</v>
      </c>
      <c r="E143" s="38">
        <v>43.48419150858175</v>
      </c>
      <c r="F143" s="38">
        <v>50.5356820234869</v>
      </c>
      <c r="G143" s="38">
        <v>38.78319783197832</v>
      </c>
      <c r="H143" s="38">
        <v>108.12285456187894</v>
      </c>
      <c r="I143" s="38">
        <v>4.700993676603432</v>
      </c>
      <c r="J143" s="38">
        <v>120.80307136404699</v>
      </c>
      <c r="K143" s="38">
        <v>802.6946702800361</v>
      </c>
      <c r="L143" s="38">
        <v>43.48419150858175</v>
      </c>
      <c r="M143" s="38">
        <v>50.5356820234869</v>
      </c>
      <c r="N143" s="38">
        <v>38.78319783197832</v>
      </c>
      <c r="O143" s="38">
        <v>103.4218608852755</v>
      </c>
      <c r="P143" s="38">
        <v>4.700993676603432</v>
      </c>
      <c r="Q143" s="38">
        <v>120.80307136404699</v>
      </c>
    </row>
    <row r="144" spans="1:17" ht="15" customHeight="1" outlineLevel="2">
      <c r="A144" s="29" t="s">
        <v>21</v>
      </c>
      <c r="B144" s="29" t="s">
        <v>159</v>
      </c>
      <c r="C144" s="29" t="s">
        <v>652</v>
      </c>
      <c r="D144" s="38">
        <v>333.6796460176991</v>
      </c>
      <c r="E144" s="38">
        <v>16.73628318584071</v>
      </c>
      <c r="F144" s="38">
        <v>8.368141592920354</v>
      </c>
      <c r="G144" s="38">
        <v>29.28849557522124</v>
      </c>
      <c r="H144" s="38">
        <v>12.552212389380532</v>
      </c>
      <c r="I144" s="38">
        <v>16.73628318584071</v>
      </c>
      <c r="J144" s="38">
        <v>49.392920353982305</v>
      </c>
      <c r="K144" s="38">
        <v>321.1274336283186</v>
      </c>
      <c r="L144" s="38">
        <v>12.552212389380532</v>
      </c>
      <c r="M144" s="38">
        <v>8.368141592920354</v>
      </c>
      <c r="N144" s="38">
        <v>29.28849557522124</v>
      </c>
      <c r="O144" s="38">
        <v>12.552212389380532</v>
      </c>
      <c r="P144" s="38">
        <v>12.552212389380532</v>
      </c>
      <c r="Q144" s="38">
        <v>45.20884955752213</v>
      </c>
    </row>
    <row r="145" spans="1:17" ht="15" customHeight="1" outlineLevel="2">
      <c r="A145" s="29" t="s">
        <v>21</v>
      </c>
      <c r="B145" s="29" t="s">
        <v>160</v>
      </c>
      <c r="C145" s="29" t="s">
        <v>652</v>
      </c>
      <c r="D145" s="38">
        <v>240.57287416353842</v>
      </c>
      <c r="E145" s="38">
        <v>0</v>
      </c>
      <c r="F145" s="38">
        <v>0</v>
      </c>
      <c r="G145" s="38">
        <v>0</v>
      </c>
      <c r="H145" s="38">
        <v>0</v>
      </c>
      <c r="I145" s="38">
        <v>0</v>
      </c>
      <c r="J145" s="38">
        <v>0</v>
      </c>
      <c r="K145" s="38">
        <v>230.2626081279582</v>
      </c>
      <c r="L145" s="38">
        <v>0</v>
      </c>
      <c r="M145" s="38">
        <v>0</v>
      </c>
      <c r="N145" s="38">
        <v>0</v>
      </c>
      <c r="O145" s="38">
        <v>0</v>
      </c>
      <c r="P145" s="38">
        <v>0</v>
      </c>
      <c r="Q145" s="38">
        <v>0</v>
      </c>
    </row>
    <row r="146" spans="1:17" ht="15" customHeight="1" outlineLevel="2">
      <c r="A146" s="29" t="s">
        <v>21</v>
      </c>
      <c r="B146" s="29" t="s">
        <v>93</v>
      </c>
      <c r="C146" s="29" t="s">
        <v>652</v>
      </c>
      <c r="D146" s="38">
        <v>181.68367346938777</v>
      </c>
      <c r="E146" s="38">
        <v>13.213358070500927</v>
      </c>
      <c r="F146" s="38">
        <v>13.213358070500927</v>
      </c>
      <c r="G146" s="38">
        <v>13.213358070500927</v>
      </c>
      <c r="H146" s="38">
        <v>39.640074211502785</v>
      </c>
      <c r="I146" s="38">
        <v>4.404452690166976</v>
      </c>
      <c r="J146" s="38">
        <v>21.640074211502778</v>
      </c>
      <c r="K146" s="38">
        <v>173.97588126159556</v>
      </c>
      <c r="L146" s="38">
        <v>13.213358070500927</v>
      </c>
      <c r="M146" s="38">
        <v>13.213358070500927</v>
      </c>
      <c r="N146" s="38">
        <v>13.213358070500927</v>
      </c>
      <c r="O146" s="38">
        <v>39.640074211502785</v>
      </c>
      <c r="P146" s="38">
        <v>4.404452690166976</v>
      </c>
      <c r="Q146" s="38">
        <v>21.640074211502778</v>
      </c>
    </row>
    <row r="147" spans="1:17" ht="15" customHeight="1" outlineLevel="2">
      <c r="A147" s="29" t="s">
        <v>21</v>
      </c>
      <c r="B147" s="29" t="s">
        <v>161</v>
      </c>
      <c r="C147" s="29" t="s">
        <v>651</v>
      </c>
      <c r="D147" s="38">
        <v>0</v>
      </c>
      <c r="E147" s="38">
        <v>0</v>
      </c>
      <c r="F147" s="38">
        <v>0</v>
      </c>
      <c r="G147" s="38">
        <v>0</v>
      </c>
      <c r="H147" s="38">
        <v>0</v>
      </c>
      <c r="I147" s="38">
        <v>0</v>
      </c>
      <c r="J147" s="38">
        <v>0</v>
      </c>
      <c r="K147" s="38">
        <v>0</v>
      </c>
      <c r="L147" s="38">
        <v>0</v>
      </c>
      <c r="M147" s="38">
        <v>0</v>
      </c>
      <c r="N147" s="38">
        <v>0</v>
      </c>
      <c r="O147" s="38">
        <v>0</v>
      </c>
      <c r="P147" s="38">
        <v>0</v>
      </c>
      <c r="Q147" s="38">
        <v>0</v>
      </c>
    </row>
    <row r="148" spans="1:17" ht="15" customHeight="1" outlineLevel="2">
      <c r="A148" s="29" t="s">
        <v>21</v>
      </c>
      <c r="B148" s="29" t="s">
        <v>163</v>
      </c>
      <c r="C148" s="29" t="s">
        <v>652</v>
      </c>
      <c r="D148" s="38">
        <v>400.41494940542134</v>
      </c>
      <c r="E148" s="38">
        <v>23.484747765713863</v>
      </c>
      <c r="F148" s="38">
        <v>39.924071201713566</v>
      </c>
      <c r="G148" s="38">
        <v>34.0528842602851</v>
      </c>
      <c r="H148" s="38">
        <v>102.1586527808553</v>
      </c>
      <c r="I148" s="38">
        <v>4.6969495531427725</v>
      </c>
      <c r="J148" s="38">
        <v>72.46170322771252</v>
      </c>
      <c r="K148" s="38">
        <v>398.06647462884996</v>
      </c>
      <c r="L148" s="38">
        <v>23.484747765713863</v>
      </c>
      <c r="M148" s="38">
        <v>39.924071201713566</v>
      </c>
      <c r="N148" s="38">
        <v>34.0528842602851</v>
      </c>
      <c r="O148" s="38">
        <v>102.1586527808553</v>
      </c>
      <c r="P148" s="38">
        <v>4.6969495531427725</v>
      </c>
      <c r="Q148" s="38">
        <v>72.46170322771252</v>
      </c>
    </row>
    <row r="149" spans="1:17" ht="15" customHeight="1" outlineLevel="2">
      <c r="A149" s="29" t="s">
        <v>21</v>
      </c>
      <c r="B149" s="29" t="s">
        <v>162</v>
      </c>
      <c r="C149" s="29" t="s">
        <v>652</v>
      </c>
      <c r="D149" s="38">
        <v>449.7329197134205</v>
      </c>
      <c r="E149" s="38">
        <v>29.355934707142328</v>
      </c>
      <c r="F149" s="38">
        <v>28.181697318856635</v>
      </c>
      <c r="G149" s="38">
        <v>34.0528842602851</v>
      </c>
      <c r="H149" s="38">
        <v>109.20407711056946</v>
      </c>
      <c r="I149" s="38">
        <v>4.6969495531427725</v>
      </c>
      <c r="J149" s="38">
        <v>75.59051628628406</v>
      </c>
      <c r="K149" s="38">
        <v>446.2102075485634</v>
      </c>
      <c r="L149" s="38">
        <v>29.355934707142328</v>
      </c>
      <c r="M149" s="38">
        <v>23.484747765713863</v>
      </c>
      <c r="N149" s="38">
        <v>34.0528842602851</v>
      </c>
      <c r="O149" s="38">
        <v>104.50712755742668</v>
      </c>
      <c r="P149" s="38">
        <v>4.6969495531427725</v>
      </c>
      <c r="Q149" s="38">
        <v>70.89356673314128</v>
      </c>
    </row>
    <row r="150" spans="1:17" ht="15" customHeight="1" outlineLevel="2">
      <c r="A150" s="29" t="s">
        <v>21</v>
      </c>
      <c r="B150" s="29" t="s">
        <v>164</v>
      </c>
      <c r="C150" s="29" t="s">
        <v>652</v>
      </c>
      <c r="D150" s="38">
        <v>72.24591738712776</v>
      </c>
      <c r="E150" s="38">
        <v>0</v>
      </c>
      <c r="F150" s="38">
        <v>12.7492795389049</v>
      </c>
      <c r="G150" s="38">
        <v>4.249759846301633</v>
      </c>
      <c r="H150" s="38">
        <v>0</v>
      </c>
      <c r="I150" s="38">
        <v>4.249759846301633</v>
      </c>
      <c r="J150" s="38">
        <v>9.999039385206533</v>
      </c>
      <c r="K150" s="38">
        <v>69.05859750240154</v>
      </c>
      <c r="L150" s="38">
        <v>0</v>
      </c>
      <c r="M150" s="38">
        <v>12.7492795389049</v>
      </c>
      <c r="N150" s="38">
        <v>4.249759846301633</v>
      </c>
      <c r="O150" s="38">
        <v>0</v>
      </c>
      <c r="P150" s="38">
        <v>4.249759846301633</v>
      </c>
      <c r="Q150" s="38">
        <v>9.999039385206533</v>
      </c>
    </row>
    <row r="151" spans="1:17" ht="15" customHeight="1" outlineLevel="2">
      <c r="A151" s="29" t="s">
        <v>21</v>
      </c>
      <c r="B151" s="29" t="s">
        <v>165</v>
      </c>
      <c r="C151" s="29" t="s">
        <v>652</v>
      </c>
      <c r="D151" s="38">
        <v>197.20982142857144</v>
      </c>
      <c r="E151" s="38">
        <v>36.328125</v>
      </c>
      <c r="F151" s="38">
        <v>10.379464285714286</v>
      </c>
      <c r="G151" s="38">
        <v>19.720982142857142</v>
      </c>
      <c r="H151" s="38">
        <v>24.910714285714285</v>
      </c>
      <c r="I151" s="38">
        <v>14.53125</v>
      </c>
      <c r="J151" s="38">
        <v>41.42857142857143</v>
      </c>
      <c r="K151" s="38">
        <v>171.26116071428572</v>
      </c>
      <c r="L151" s="38">
        <v>32.176339285714285</v>
      </c>
      <c r="M151" s="38">
        <v>10.379464285714286</v>
      </c>
      <c r="N151" s="38">
        <v>19.720982142857142</v>
      </c>
      <c r="O151" s="38">
        <v>20.758928571428573</v>
      </c>
      <c r="P151" s="38">
        <v>14.53125</v>
      </c>
      <c r="Q151" s="38">
        <v>37.27678571428571</v>
      </c>
    </row>
    <row r="152" spans="1:17" ht="15" customHeight="1" outlineLevel="2">
      <c r="A152" s="29" t="s">
        <v>21</v>
      </c>
      <c r="B152" s="29" t="s">
        <v>167</v>
      </c>
      <c r="C152" s="29" t="s">
        <v>652</v>
      </c>
      <c r="D152" s="38">
        <v>497.76592270005443</v>
      </c>
      <c r="E152" s="38">
        <v>31.936309199782254</v>
      </c>
      <c r="F152" s="38">
        <v>40.74632553075667</v>
      </c>
      <c r="G152" s="38">
        <v>26.430048992923247</v>
      </c>
      <c r="H152" s="38">
        <v>74.88513881328252</v>
      </c>
      <c r="I152" s="38">
        <v>19.822536744692435</v>
      </c>
      <c r="J152" s="38">
        <v>85.11268372346217</v>
      </c>
      <c r="K152" s="38">
        <v>481.2471420794775</v>
      </c>
      <c r="L152" s="38">
        <v>31.93630919978226</v>
      </c>
      <c r="M152" s="38">
        <v>40.74632553075668</v>
      </c>
      <c r="N152" s="38">
        <v>26.43004899292325</v>
      </c>
      <c r="O152" s="38">
        <v>74.88513881328254</v>
      </c>
      <c r="P152" s="38">
        <v>19.82253674469244</v>
      </c>
      <c r="Q152" s="38">
        <v>85.11268372346218</v>
      </c>
    </row>
    <row r="153" spans="1:17" ht="15" customHeight="1" outlineLevel="2">
      <c r="A153" s="29" t="s">
        <v>21</v>
      </c>
      <c r="B153" s="29" t="s">
        <v>166</v>
      </c>
      <c r="C153" s="29" t="s">
        <v>652</v>
      </c>
      <c r="D153" s="38">
        <v>137.90028089887642</v>
      </c>
      <c r="E153" s="38">
        <v>7.556179775280899</v>
      </c>
      <c r="F153" s="38">
        <v>11.334269662921349</v>
      </c>
      <c r="G153" s="38">
        <v>7.556179775280899</v>
      </c>
      <c r="H153" s="38">
        <v>18.890449438202246</v>
      </c>
      <c r="I153" s="38">
        <v>3.7780898876404496</v>
      </c>
      <c r="J153" s="38">
        <v>16.446629213483146</v>
      </c>
      <c r="K153" s="38">
        <v>128.45505617977528</v>
      </c>
      <c r="L153" s="38">
        <v>7.556179775280899</v>
      </c>
      <c r="M153" s="38">
        <v>11.334269662921349</v>
      </c>
      <c r="N153" s="38">
        <v>7.556179775280899</v>
      </c>
      <c r="O153" s="38">
        <v>18.890449438202246</v>
      </c>
      <c r="P153" s="38">
        <v>3.7780898876404496</v>
      </c>
      <c r="Q153" s="38">
        <v>16.446629213483146</v>
      </c>
    </row>
    <row r="154" spans="1:17" ht="15" customHeight="1" outlineLevel="2">
      <c r="A154" s="29" t="s">
        <v>21</v>
      </c>
      <c r="B154" s="29" t="s">
        <v>168</v>
      </c>
      <c r="C154" s="29" t="s">
        <v>652</v>
      </c>
      <c r="D154" s="38">
        <v>365.18782775685054</v>
      </c>
      <c r="E154" s="38">
        <v>11.742373882856931</v>
      </c>
      <c r="F154" s="38">
        <v>17.613560824285397</v>
      </c>
      <c r="G154" s="38">
        <v>23.484747765713863</v>
      </c>
      <c r="H154" s="38">
        <v>64.58305635571313</v>
      </c>
      <c r="I154" s="38">
        <v>4.6969495531427725</v>
      </c>
      <c r="J154" s="38">
        <v>43.84068247285619</v>
      </c>
      <c r="K154" s="38">
        <v>359.3166408154221</v>
      </c>
      <c r="L154" s="38">
        <v>11.742373882856931</v>
      </c>
      <c r="M154" s="38">
        <v>17.613560824285397</v>
      </c>
      <c r="N154" s="38">
        <v>23.484747765713863</v>
      </c>
      <c r="O154" s="38">
        <v>64.58305635571313</v>
      </c>
      <c r="P154" s="38">
        <v>4.6969495531427725</v>
      </c>
      <c r="Q154" s="38">
        <v>43.84068247285619</v>
      </c>
    </row>
    <row r="155" spans="1:17" ht="15" customHeight="1" outlineLevel="2">
      <c r="A155" s="29" t="s">
        <v>21</v>
      </c>
      <c r="B155" s="29" t="s">
        <v>170</v>
      </c>
      <c r="C155" s="29" t="s">
        <v>652</v>
      </c>
      <c r="D155" s="38">
        <v>231.32476549228156</v>
      </c>
      <c r="E155" s="38">
        <v>9.393899106285545</v>
      </c>
      <c r="F155" s="38">
        <v>18.78779821257109</v>
      </c>
      <c r="G155" s="38">
        <v>23.484747765713863</v>
      </c>
      <c r="H155" s="38">
        <v>49.31797030799911</v>
      </c>
      <c r="I155" s="38">
        <v>0</v>
      </c>
      <c r="J155" s="38">
        <v>41.6664450845705</v>
      </c>
      <c r="K155" s="38">
        <v>224.2793411625674</v>
      </c>
      <c r="L155" s="38">
        <v>9.393899106285545</v>
      </c>
      <c r="M155" s="38">
        <v>18.78779821257109</v>
      </c>
      <c r="N155" s="38">
        <v>23.484747765713863</v>
      </c>
      <c r="O155" s="38">
        <v>49.31797030799911</v>
      </c>
      <c r="P155" s="38">
        <v>0</v>
      </c>
      <c r="Q155" s="38">
        <v>41.6664450845705</v>
      </c>
    </row>
    <row r="156" spans="1:17" ht="15" customHeight="1" outlineLevel="2">
      <c r="A156" s="29" t="s">
        <v>21</v>
      </c>
      <c r="B156" s="29" t="s">
        <v>171</v>
      </c>
      <c r="C156" s="29" t="s">
        <v>652</v>
      </c>
      <c r="D156" s="38">
        <v>84.07366071428572</v>
      </c>
      <c r="E156" s="38">
        <v>14.53125</v>
      </c>
      <c r="F156" s="38">
        <v>12.455357142857142</v>
      </c>
      <c r="G156" s="38">
        <v>8.303571428571429</v>
      </c>
      <c r="H156" s="38">
        <v>14.53125</v>
      </c>
      <c r="I156" s="38">
        <v>8.303571428571429</v>
      </c>
      <c r="J156" s="38">
        <v>25.29017857142857</v>
      </c>
      <c r="K156" s="38">
        <v>84.07366071428572</v>
      </c>
      <c r="L156" s="38">
        <v>14.53125</v>
      </c>
      <c r="M156" s="38">
        <v>12.455357142857142</v>
      </c>
      <c r="N156" s="38">
        <v>8.303571428571429</v>
      </c>
      <c r="O156" s="38">
        <v>14.53125</v>
      </c>
      <c r="P156" s="38">
        <v>8.303571428571429</v>
      </c>
      <c r="Q156" s="38">
        <v>25.29017857142857</v>
      </c>
    </row>
    <row r="157" spans="1:17" ht="15" customHeight="1" outlineLevel="2">
      <c r="A157" s="29" t="s">
        <v>21</v>
      </c>
      <c r="B157" s="29" t="s">
        <v>172</v>
      </c>
      <c r="C157" s="29" t="s">
        <v>652</v>
      </c>
      <c r="D157" s="38">
        <v>28.052238805970152</v>
      </c>
      <c r="E157" s="38">
        <v>4.155887230514097</v>
      </c>
      <c r="F157" s="38">
        <v>4.155887230514097</v>
      </c>
      <c r="G157" s="38">
        <v>4.155887230514097</v>
      </c>
      <c r="H157" s="38">
        <v>0</v>
      </c>
      <c r="I157" s="38">
        <v>4.155887230514097</v>
      </c>
      <c r="J157" s="38">
        <v>0.46766169154228976</v>
      </c>
      <c r="K157" s="38">
        <v>28.052238805970152</v>
      </c>
      <c r="L157" s="38">
        <v>4.155887230514097</v>
      </c>
      <c r="M157" s="38">
        <v>4.155887230514097</v>
      </c>
      <c r="N157" s="38">
        <v>4.155887230514097</v>
      </c>
      <c r="O157" s="38">
        <v>0</v>
      </c>
      <c r="P157" s="38">
        <v>4.155887230514097</v>
      </c>
      <c r="Q157" s="38">
        <v>0.46766169154228976</v>
      </c>
    </row>
    <row r="158" spans="1:17" ht="15" customHeight="1" outlineLevel="2">
      <c r="A158" s="29" t="s">
        <v>21</v>
      </c>
      <c r="B158" s="29" t="s">
        <v>173</v>
      </c>
      <c r="C158" s="29" t="s">
        <v>651</v>
      </c>
      <c r="D158" s="38">
        <v>957.9684601113173</v>
      </c>
      <c r="E158" s="38">
        <v>41.842300556586274</v>
      </c>
      <c r="F158" s="38">
        <v>70.47124304267162</v>
      </c>
      <c r="G158" s="38">
        <v>71.57235621521336</v>
      </c>
      <c r="H158" s="38">
        <v>79.28014842300557</v>
      </c>
      <c r="I158" s="38">
        <v>44.04452690166976</v>
      </c>
      <c r="J158" s="38">
        <v>173.88589981447126</v>
      </c>
      <c r="K158" s="38">
        <v>606.7133580705009</v>
      </c>
      <c r="L158" s="38">
        <v>33.03339517625232</v>
      </c>
      <c r="M158" s="38">
        <v>52.85343228200371</v>
      </c>
      <c r="N158" s="38">
        <v>47.347866419294995</v>
      </c>
      <c r="O158" s="38">
        <v>44.04452690166976</v>
      </c>
      <c r="P158" s="38">
        <v>44.04452690166976</v>
      </c>
      <c r="Q158" s="38">
        <v>123.23469387755102</v>
      </c>
    </row>
    <row r="159" spans="1:17" ht="15" customHeight="1" outlineLevel="2">
      <c r="A159" s="29" t="s">
        <v>21</v>
      </c>
      <c r="B159" s="29" t="s">
        <v>174</v>
      </c>
      <c r="C159" s="29" t="s">
        <v>652</v>
      </c>
      <c r="D159" s="38">
        <v>470.83548229149665</v>
      </c>
      <c r="E159" s="38">
        <v>20.620532071160437</v>
      </c>
      <c r="F159" s="38">
        <v>22.911702301289374</v>
      </c>
      <c r="G159" s="38">
        <v>18.3293618410315</v>
      </c>
      <c r="H159" s="38">
        <v>73.317447364126</v>
      </c>
      <c r="I159" s="38">
        <v>20.620532071160437</v>
      </c>
      <c r="J159" s="38">
        <v>38.861596213481306</v>
      </c>
      <c r="K159" s="38">
        <v>459.3796311408519</v>
      </c>
      <c r="L159" s="38">
        <v>20.620532071160437</v>
      </c>
      <c r="M159" s="38">
        <v>22.911702301289374</v>
      </c>
      <c r="N159" s="38">
        <v>18.3293618410315</v>
      </c>
      <c r="O159" s="38">
        <v>73.317447364126</v>
      </c>
      <c r="P159" s="38">
        <v>20.620532071160437</v>
      </c>
      <c r="Q159" s="38">
        <v>38.861596213481306</v>
      </c>
    </row>
    <row r="160" spans="1:17" ht="15" customHeight="1" outlineLevel="2">
      <c r="A160" s="29" t="s">
        <v>21</v>
      </c>
      <c r="B160" s="29" t="s">
        <v>175</v>
      </c>
      <c r="C160" s="29" t="s">
        <v>652</v>
      </c>
      <c r="D160" s="38">
        <v>2053.0615003061143</v>
      </c>
      <c r="E160" s="38">
        <v>76.79781173214892</v>
      </c>
      <c r="F160" s="38">
        <v>88.74413800159431</v>
      </c>
      <c r="G160" s="38">
        <v>88.74413800159431</v>
      </c>
      <c r="H160" s="38">
        <v>228.68681715795455</v>
      </c>
      <c r="I160" s="38">
        <v>57.17170428948864</v>
      </c>
      <c r="J160" s="38">
        <v>208.28608773533753</v>
      </c>
      <c r="K160" s="38">
        <v>2099.99349636465</v>
      </c>
      <c r="L160" s="38">
        <v>66.55810350119573</v>
      </c>
      <c r="M160" s="38">
        <v>88.74413800159431</v>
      </c>
      <c r="N160" s="38">
        <v>79.35773878988721</v>
      </c>
      <c r="O160" s="38">
        <v>227.83350813870848</v>
      </c>
      <c r="P160" s="38">
        <v>53.75846821250425</v>
      </c>
      <c r="Q160" s="38">
        <v>188.65998029267723</v>
      </c>
    </row>
    <row r="161" spans="1:17" ht="15" customHeight="1" outlineLevel="2">
      <c r="A161" s="29" t="s">
        <v>21</v>
      </c>
      <c r="B161" s="29" t="s">
        <v>176</v>
      </c>
      <c r="C161" s="29" t="s">
        <v>652</v>
      </c>
      <c r="D161" s="38">
        <v>187.95997191011236</v>
      </c>
      <c r="E161" s="38">
        <v>21.724016853932582</v>
      </c>
      <c r="F161" s="38">
        <v>15.112359550561797</v>
      </c>
      <c r="G161" s="38">
        <v>17.001404494382022</v>
      </c>
      <c r="H161" s="38">
        <v>22.668539325842694</v>
      </c>
      <c r="I161" s="38">
        <v>22.668539325842694</v>
      </c>
      <c r="J161" s="38">
        <v>40.8377808988764</v>
      </c>
      <c r="K161" s="38">
        <v>186.07092696629215</v>
      </c>
      <c r="L161" s="38">
        <v>21.724016853932586</v>
      </c>
      <c r="M161" s="38">
        <v>15.112359550561798</v>
      </c>
      <c r="N161" s="38">
        <v>17.001404494382022</v>
      </c>
      <c r="O161" s="38">
        <v>22.668539325842698</v>
      </c>
      <c r="P161" s="38">
        <v>22.668539325842698</v>
      </c>
      <c r="Q161" s="38">
        <v>40.83778089887641</v>
      </c>
    </row>
    <row r="162" spans="1:17" ht="15" customHeight="1" outlineLevel="2">
      <c r="A162" s="29" t="s">
        <v>21</v>
      </c>
      <c r="B162" s="29" t="s">
        <v>177</v>
      </c>
      <c r="C162" s="29" t="s">
        <v>652</v>
      </c>
      <c r="D162" s="38">
        <v>689.6422392688102</v>
      </c>
      <c r="E162" s="38">
        <v>13.747021380773624</v>
      </c>
      <c r="F162" s="38">
        <v>29.785212991676186</v>
      </c>
      <c r="G162" s="38">
        <v>49.26015994777215</v>
      </c>
      <c r="H162" s="38">
        <v>104.24824547086665</v>
      </c>
      <c r="I162" s="38">
        <v>4.582340460257875</v>
      </c>
      <c r="J162" s="38">
        <v>63.79239432022196</v>
      </c>
      <c r="K162" s="38">
        <v>654.1291007018116</v>
      </c>
      <c r="L162" s="38">
        <v>13.747021380773624</v>
      </c>
      <c r="M162" s="38">
        <v>25.20287253141831</v>
      </c>
      <c r="N162" s="38">
        <v>44.67781948751428</v>
      </c>
      <c r="O162" s="38">
        <v>99.66590501060878</v>
      </c>
      <c r="P162" s="38">
        <v>4.582340460257875</v>
      </c>
      <c r="Q162" s="38">
        <v>54.62771339970621</v>
      </c>
    </row>
    <row r="163" spans="1:17" ht="15" customHeight="1" outlineLevel="2">
      <c r="A163" s="29" t="s">
        <v>21</v>
      </c>
      <c r="B163" s="29" t="s">
        <v>178</v>
      </c>
      <c r="C163" s="29" t="s">
        <v>651</v>
      </c>
      <c r="D163" s="38">
        <v>364.7734842252855</v>
      </c>
      <c r="E163" s="38">
        <v>21.61945149135444</v>
      </c>
      <c r="F163" s="38">
        <v>19.813708033899488</v>
      </c>
      <c r="G163" s="38">
        <v>22.39083028095056</v>
      </c>
      <c r="H163" s="38">
        <v>26.117047924167576</v>
      </c>
      <c r="I163" s="38">
        <v>16.673199992284992</v>
      </c>
      <c r="J163" s="38">
        <v>52.82398980620449</v>
      </c>
      <c r="K163" s="38">
        <v>264.2432269429263</v>
      </c>
      <c r="L163" s="38">
        <v>16.426159690478784</v>
      </c>
      <c r="M163" s="38">
        <v>15.44040967526736</v>
      </c>
      <c r="N163" s="38">
        <v>16.8851600258869</v>
      </c>
      <c r="O163" s="38">
        <v>21.45205981698959</v>
      </c>
      <c r="P163" s="38">
        <v>16.673199992284992</v>
      </c>
      <c r="Q163" s="38">
        <v>37.75172939163305</v>
      </c>
    </row>
    <row r="164" spans="1:17" ht="15" customHeight="1" outlineLevel="2">
      <c r="A164" s="29" t="s">
        <v>21</v>
      </c>
      <c r="B164" s="29" t="s">
        <v>179</v>
      </c>
      <c r="C164" s="29" t="s">
        <v>652</v>
      </c>
      <c r="D164" s="38">
        <v>435.76911544227886</v>
      </c>
      <c r="E164" s="38">
        <v>4.515742128935532</v>
      </c>
      <c r="F164" s="38">
        <v>13.547226386806596</v>
      </c>
      <c r="G164" s="38">
        <v>49.673163418290855</v>
      </c>
      <c r="H164" s="38">
        <v>102.73313343328336</v>
      </c>
      <c r="I164" s="38">
        <v>13.547226386806596</v>
      </c>
      <c r="J164" s="38">
        <v>40.73613193403298</v>
      </c>
      <c r="K164" s="38">
        <v>431.2533733133433</v>
      </c>
      <c r="L164" s="38">
        <v>4.515742128935532</v>
      </c>
      <c r="M164" s="38">
        <v>13.547226386806596</v>
      </c>
      <c r="N164" s="38">
        <v>49.673163418290855</v>
      </c>
      <c r="O164" s="38">
        <v>102.73313343328336</v>
      </c>
      <c r="P164" s="38">
        <v>13.547226386806596</v>
      </c>
      <c r="Q164" s="38">
        <v>40.73613193403298</v>
      </c>
    </row>
    <row r="165" spans="1:17" ht="15" customHeight="1" outlineLevel="2">
      <c r="A165" s="29" t="s">
        <v>21</v>
      </c>
      <c r="B165" s="29" t="s">
        <v>180</v>
      </c>
      <c r="C165" s="29" t="s">
        <v>652</v>
      </c>
      <c r="D165" s="38">
        <v>327.99107142857144</v>
      </c>
      <c r="E165" s="38">
        <v>18.683035714285715</v>
      </c>
      <c r="F165" s="38">
        <v>29.0625</v>
      </c>
      <c r="G165" s="38">
        <v>22.83482142857143</v>
      </c>
      <c r="H165" s="38">
        <v>66.42857142857143</v>
      </c>
      <c r="I165" s="38">
        <v>8.303571428571429</v>
      </c>
      <c r="J165" s="38">
        <v>70.58035714285714</v>
      </c>
      <c r="K165" s="38">
        <v>323.8392857142857</v>
      </c>
      <c r="L165" s="38">
        <v>18.683035714285715</v>
      </c>
      <c r="M165" s="38">
        <v>29.0625</v>
      </c>
      <c r="N165" s="38">
        <v>22.83482142857143</v>
      </c>
      <c r="O165" s="38">
        <v>66.42857142857143</v>
      </c>
      <c r="P165" s="38">
        <v>8.303571428571429</v>
      </c>
      <c r="Q165" s="38">
        <v>70.58035714285714</v>
      </c>
    </row>
    <row r="166" spans="1:17" ht="15" customHeight="1" outlineLevel="2">
      <c r="A166" s="29" t="s">
        <v>21</v>
      </c>
      <c r="B166" s="29" t="s">
        <v>181</v>
      </c>
      <c r="C166" s="29" t="s">
        <v>652</v>
      </c>
      <c r="D166" s="38">
        <v>524.8841125637048</v>
      </c>
      <c r="E166" s="38">
        <v>28.181697318856635</v>
      </c>
      <c r="F166" s="38">
        <v>43.44678336657064</v>
      </c>
      <c r="G166" s="38">
        <v>27.007459930570942</v>
      </c>
      <c r="H166" s="38">
        <v>93.93899106285545</v>
      </c>
      <c r="I166" s="38">
        <v>4.6969495531427725</v>
      </c>
      <c r="J166" s="38">
        <v>83.63594061599822</v>
      </c>
      <c r="K166" s="38">
        <v>522.5356377871334</v>
      </c>
      <c r="L166" s="38">
        <v>28.181697318856635</v>
      </c>
      <c r="M166" s="38">
        <v>43.44678336657064</v>
      </c>
      <c r="N166" s="38">
        <v>27.007459930570942</v>
      </c>
      <c r="O166" s="38">
        <v>93.93899106285545</v>
      </c>
      <c r="P166" s="38">
        <v>4.6969495531427725</v>
      </c>
      <c r="Q166" s="38">
        <v>83.63594061599822</v>
      </c>
    </row>
    <row r="167" spans="1:17" ht="15" customHeight="1" outlineLevel="2">
      <c r="A167" s="29" t="s">
        <v>21</v>
      </c>
      <c r="B167" s="29" t="s">
        <v>97</v>
      </c>
      <c r="C167" s="29" t="s">
        <v>651</v>
      </c>
      <c r="D167" s="38">
        <v>0</v>
      </c>
      <c r="E167" s="38">
        <v>0</v>
      </c>
      <c r="F167" s="38">
        <v>0</v>
      </c>
      <c r="G167" s="38">
        <v>0</v>
      </c>
      <c r="H167" s="38">
        <v>0</v>
      </c>
      <c r="I167" s="38">
        <v>0</v>
      </c>
      <c r="J167" s="38">
        <v>0</v>
      </c>
      <c r="K167" s="38">
        <v>0</v>
      </c>
      <c r="L167" s="38">
        <v>0</v>
      </c>
      <c r="M167" s="38">
        <v>0</v>
      </c>
      <c r="N167" s="38">
        <v>0</v>
      </c>
      <c r="O167" s="38">
        <v>0</v>
      </c>
      <c r="P167" s="38">
        <v>0</v>
      </c>
      <c r="Q167" s="38">
        <v>0</v>
      </c>
    </row>
    <row r="168" spans="1:17" ht="15" customHeight="1" outlineLevel="2">
      <c r="A168" s="29" t="s">
        <v>21</v>
      </c>
      <c r="B168" s="29" t="s">
        <v>182</v>
      </c>
      <c r="C168" s="29" t="s">
        <v>652</v>
      </c>
      <c r="D168" s="38">
        <v>228.94736842105263</v>
      </c>
      <c r="E168" s="38">
        <v>33.83458646616541</v>
      </c>
      <c r="F168" s="38">
        <v>13.533834586466167</v>
      </c>
      <c r="G168" s="38">
        <v>24.81203007518797</v>
      </c>
      <c r="H168" s="38">
        <v>29.323308270676694</v>
      </c>
      <c r="I168" s="38">
        <v>24.81203007518797</v>
      </c>
      <c r="J168" s="38">
        <v>40.18045112781954</v>
      </c>
      <c r="K168" s="38">
        <v>195.11278195488723</v>
      </c>
      <c r="L168" s="38">
        <v>29.323308270676694</v>
      </c>
      <c r="M168" s="38">
        <v>13.533834586466167</v>
      </c>
      <c r="N168" s="38">
        <v>20.30075187969925</v>
      </c>
      <c r="O168" s="38">
        <v>29.323308270676694</v>
      </c>
      <c r="P168" s="38">
        <v>20.30075187969925</v>
      </c>
      <c r="Q168" s="38">
        <v>31.15789473684211</v>
      </c>
    </row>
    <row r="169" spans="1:17" ht="15" customHeight="1" outlineLevel="2">
      <c r="A169" s="29" t="s">
        <v>21</v>
      </c>
      <c r="B169" s="29" t="s">
        <v>183</v>
      </c>
      <c r="C169" s="29" t="s">
        <v>652</v>
      </c>
      <c r="D169" s="38">
        <v>3236</v>
      </c>
      <c r="E169" s="38">
        <v>151.4019897821995</v>
      </c>
      <c r="F169" s="38">
        <v>98.3242807206238</v>
      </c>
      <c r="G169" s="38">
        <v>145.31110513578918</v>
      </c>
      <c r="H169" s="38">
        <v>307.1546114546921</v>
      </c>
      <c r="I169" s="38">
        <v>103.54503898897552</v>
      </c>
      <c r="J169" s="38">
        <v>330.0373756386125</v>
      </c>
      <c r="K169" s="38">
        <v>3236</v>
      </c>
      <c r="L169" s="38">
        <v>166.5869822485207</v>
      </c>
      <c r="M169" s="38">
        <v>104.35621301775149</v>
      </c>
      <c r="N169" s="38">
        <v>152.22603550295858</v>
      </c>
      <c r="O169" s="38">
        <v>324.55739644970413</v>
      </c>
      <c r="P169" s="38">
        <v>113.9301775147929</v>
      </c>
      <c r="Q169" s="38">
        <v>358.1692307692308</v>
      </c>
    </row>
    <row r="170" spans="1:17" ht="15" customHeight="1" outlineLevel="2">
      <c r="A170" s="29" t="s">
        <v>21</v>
      </c>
      <c r="B170" s="29" t="s">
        <v>184</v>
      </c>
      <c r="C170" s="29" t="s">
        <v>652</v>
      </c>
      <c r="D170" s="38">
        <v>71.62848068542728</v>
      </c>
      <c r="E170" s="38">
        <v>11.742373882856931</v>
      </c>
      <c r="F170" s="38">
        <v>4.6969495531427725</v>
      </c>
      <c r="G170" s="38">
        <v>4.6969495531427725</v>
      </c>
      <c r="H170" s="38">
        <v>21.136272989142476</v>
      </c>
      <c r="I170" s="38">
        <v>4.6969495531427725</v>
      </c>
      <c r="J170" s="38">
        <v>16.136272989142476</v>
      </c>
      <c r="K170" s="38">
        <v>70.45424329714159</v>
      </c>
      <c r="L170" s="38">
        <v>11.742373882856931</v>
      </c>
      <c r="M170" s="38">
        <v>4.6969495531427725</v>
      </c>
      <c r="N170" s="38">
        <v>4.6969495531427725</v>
      </c>
      <c r="O170" s="38">
        <v>21.136272989142476</v>
      </c>
      <c r="P170" s="38">
        <v>4.6969495531427725</v>
      </c>
      <c r="Q170" s="38">
        <v>16.136272989142476</v>
      </c>
    </row>
    <row r="171" spans="1:17" ht="15" customHeight="1" outlineLevel="2">
      <c r="A171" s="29" t="s">
        <v>21</v>
      </c>
      <c r="B171" s="29" t="s">
        <v>185</v>
      </c>
      <c r="C171" s="29" t="s">
        <v>651</v>
      </c>
      <c r="D171" s="38">
        <v>222.18045112781957</v>
      </c>
      <c r="E171" s="38">
        <v>9.022556390977444</v>
      </c>
      <c r="F171" s="38">
        <v>13.533834586466167</v>
      </c>
      <c r="G171" s="38">
        <v>24.81203007518797</v>
      </c>
      <c r="H171" s="38">
        <v>29.323308270676694</v>
      </c>
      <c r="I171" s="38">
        <v>4.511278195488722</v>
      </c>
      <c r="J171" s="38">
        <v>22.368421052631582</v>
      </c>
      <c r="K171" s="38">
        <v>205.26315789473685</v>
      </c>
      <c r="L171" s="38">
        <v>4.511278195488722</v>
      </c>
      <c r="M171" s="38">
        <v>13.533834586466167</v>
      </c>
      <c r="N171" s="38">
        <v>20.30075187969925</v>
      </c>
      <c r="O171" s="38">
        <v>29.323308270676694</v>
      </c>
      <c r="P171" s="38">
        <v>4.511278195488722</v>
      </c>
      <c r="Q171" s="38">
        <v>13.345864661654133</v>
      </c>
    </row>
    <row r="172" spans="1:17" ht="15" customHeight="1" outlineLevel="2">
      <c r="A172" s="29" t="s">
        <v>21</v>
      </c>
      <c r="B172" s="29" t="s">
        <v>186</v>
      </c>
      <c r="C172" s="29" t="s">
        <v>651</v>
      </c>
      <c r="D172" s="38">
        <v>0</v>
      </c>
      <c r="E172" s="38">
        <v>0</v>
      </c>
      <c r="F172" s="38">
        <v>0</v>
      </c>
      <c r="G172" s="38">
        <v>0</v>
      </c>
      <c r="H172" s="38">
        <v>0</v>
      </c>
      <c r="I172" s="38">
        <v>0</v>
      </c>
      <c r="J172" s="38">
        <v>0</v>
      </c>
      <c r="K172" s="38">
        <v>0</v>
      </c>
      <c r="L172" s="38">
        <v>0</v>
      </c>
      <c r="M172" s="38">
        <v>0</v>
      </c>
      <c r="N172" s="38">
        <v>0</v>
      </c>
      <c r="O172" s="38">
        <v>0</v>
      </c>
      <c r="P172" s="38">
        <v>0</v>
      </c>
      <c r="Q172" s="38">
        <v>0</v>
      </c>
    </row>
    <row r="173" spans="1:17" ht="15" customHeight="1" outlineLevel="2">
      <c r="A173" s="29" t="s">
        <v>21</v>
      </c>
      <c r="B173" s="29" t="s">
        <v>187</v>
      </c>
      <c r="C173" s="29" t="s">
        <v>652</v>
      </c>
      <c r="D173" s="38">
        <v>26.36397078603325</v>
      </c>
      <c r="E173" s="38">
        <v>0</v>
      </c>
      <c r="F173" s="38">
        <v>0</v>
      </c>
      <c r="G173" s="38">
        <v>0.37933770915155757</v>
      </c>
      <c r="H173" s="38">
        <v>0</v>
      </c>
      <c r="I173" s="38">
        <v>0</v>
      </c>
      <c r="J173" s="38">
        <v>0.37933770915155757</v>
      </c>
      <c r="K173" s="38">
        <v>25.705479026411183</v>
      </c>
      <c r="L173" s="38">
        <v>0</v>
      </c>
      <c r="M173" s="38">
        <v>0</v>
      </c>
      <c r="N173" s="38">
        <v>0.389476954945624</v>
      </c>
      <c r="O173" s="38">
        <v>0</v>
      </c>
      <c r="P173" s="38">
        <v>0</v>
      </c>
      <c r="Q173" s="38">
        <v>0.389476954945624</v>
      </c>
    </row>
    <row r="174" spans="1:17" ht="15" customHeight="1" outlineLevel="2">
      <c r="A174" s="29" t="s">
        <v>21</v>
      </c>
      <c r="B174" s="29" t="s">
        <v>188</v>
      </c>
      <c r="C174" s="29" t="s">
        <v>651</v>
      </c>
      <c r="D174" s="38">
        <v>30.224719101123597</v>
      </c>
      <c r="E174" s="38">
        <v>0</v>
      </c>
      <c r="F174" s="38">
        <v>3.7780898876404496</v>
      </c>
      <c r="G174" s="38">
        <v>3.7780898876404496</v>
      </c>
      <c r="H174" s="38">
        <v>7.556179775280899</v>
      </c>
      <c r="I174" s="38">
        <v>0</v>
      </c>
      <c r="J174" s="38">
        <v>7.556179775280899</v>
      </c>
      <c r="K174" s="38">
        <v>18.890449438202246</v>
      </c>
      <c r="L174" s="38">
        <v>0</v>
      </c>
      <c r="M174" s="38">
        <v>0</v>
      </c>
      <c r="N174" s="38">
        <v>3.778089887640449</v>
      </c>
      <c r="O174" s="38">
        <v>3.778089887640449</v>
      </c>
      <c r="P174" s="38">
        <v>0</v>
      </c>
      <c r="Q174" s="38">
        <v>3.778089887640449</v>
      </c>
    </row>
    <row r="175" spans="1:17" ht="15" customHeight="1" outlineLevel="2">
      <c r="A175" s="29" t="s">
        <v>21</v>
      </c>
      <c r="B175" s="29" t="s">
        <v>189</v>
      </c>
      <c r="C175" s="29" t="s">
        <v>652</v>
      </c>
      <c r="D175" s="38">
        <v>99.17485955056179</v>
      </c>
      <c r="E175" s="38">
        <v>7.556179775280898</v>
      </c>
      <c r="F175" s="38">
        <v>0</v>
      </c>
      <c r="G175" s="38">
        <v>11.334269662921347</v>
      </c>
      <c r="H175" s="38">
        <v>28.33567415730337</v>
      </c>
      <c r="I175" s="38">
        <v>3.778089887640449</v>
      </c>
      <c r="J175" s="38">
        <v>4.890449438202246</v>
      </c>
      <c r="K175" s="38">
        <v>98.23033707865169</v>
      </c>
      <c r="L175" s="38">
        <v>7.556179775280899</v>
      </c>
      <c r="M175" s="38">
        <v>0</v>
      </c>
      <c r="N175" s="38">
        <v>11.334269662921349</v>
      </c>
      <c r="O175" s="38">
        <v>28.335674157303373</v>
      </c>
      <c r="P175" s="38">
        <v>3.7780898876404496</v>
      </c>
      <c r="Q175" s="38">
        <v>4.890449438202246</v>
      </c>
    </row>
    <row r="176" spans="1:17" ht="15" customHeight="1" outlineLevel="2">
      <c r="A176" s="29" t="s">
        <v>21</v>
      </c>
      <c r="B176" s="29" t="s">
        <v>190</v>
      </c>
      <c r="C176" s="29" t="s">
        <v>652</v>
      </c>
      <c r="D176" s="38">
        <v>508.0752591257324</v>
      </c>
      <c r="E176" s="38">
        <v>67.81748535376296</v>
      </c>
      <c r="F176" s="38">
        <v>23.347003154574136</v>
      </c>
      <c r="G176" s="38">
        <v>31.12933753943218</v>
      </c>
      <c r="H176" s="38">
        <v>22.235241099594415</v>
      </c>
      <c r="I176" s="38">
        <v>22.235241099594415</v>
      </c>
      <c r="J176" s="38">
        <v>102.29382604776927</v>
      </c>
      <c r="K176" s="38">
        <v>508.0752591257324</v>
      </c>
      <c r="L176" s="38">
        <v>67.81748535376296</v>
      </c>
      <c r="M176" s="38">
        <v>23.347003154574136</v>
      </c>
      <c r="N176" s="38">
        <v>31.12933753943218</v>
      </c>
      <c r="O176" s="38">
        <v>22.235241099594415</v>
      </c>
      <c r="P176" s="38">
        <v>22.235241099594415</v>
      </c>
      <c r="Q176" s="38">
        <v>102.29382604776927</v>
      </c>
    </row>
    <row r="177" spans="1:17" ht="15" customHeight="1" outlineLevel="2">
      <c r="A177" s="29" t="s">
        <v>21</v>
      </c>
      <c r="B177" s="29" t="s">
        <v>191</v>
      </c>
      <c r="C177" s="29" t="s">
        <v>652</v>
      </c>
      <c r="D177" s="38">
        <v>114.17255216693421</v>
      </c>
      <c r="E177" s="38">
        <v>11.334269662921349</v>
      </c>
      <c r="F177" s="38">
        <v>3.7780898876404496</v>
      </c>
      <c r="G177" s="38">
        <v>11.334269662921349</v>
      </c>
      <c r="H177" s="38">
        <v>11.334269662921349</v>
      </c>
      <c r="I177" s="38">
        <v>3.7780898876404496</v>
      </c>
      <c r="J177" s="38">
        <v>18.44662921348315</v>
      </c>
      <c r="K177" s="38">
        <v>114.17255216693421</v>
      </c>
      <c r="L177" s="38">
        <v>11.334269662921349</v>
      </c>
      <c r="M177" s="38">
        <v>3.7780898876404496</v>
      </c>
      <c r="N177" s="38">
        <v>11.334269662921349</v>
      </c>
      <c r="O177" s="38">
        <v>11.334269662921349</v>
      </c>
      <c r="P177" s="38">
        <v>3.7780898876404496</v>
      </c>
      <c r="Q177" s="38">
        <v>18.44662921348315</v>
      </c>
    </row>
    <row r="178" spans="1:17" ht="15" customHeight="1" outlineLevel="2">
      <c r="A178" s="29" t="s">
        <v>21</v>
      </c>
      <c r="B178" s="29" t="s">
        <v>192</v>
      </c>
      <c r="C178" s="29" t="s">
        <v>652</v>
      </c>
      <c r="D178" s="38">
        <v>631.1084010840108</v>
      </c>
      <c r="E178" s="38">
        <v>31.73170731707317</v>
      </c>
      <c r="F178" s="38">
        <v>43.48419150858175</v>
      </c>
      <c r="G178" s="38">
        <v>34.08220415537488</v>
      </c>
      <c r="H178" s="38">
        <v>99.89611562782294</v>
      </c>
      <c r="I178" s="38">
        <v>9.401987353206865</v>
      </c>
      <c r="J178" s="38">
        <v>104.2981029810298</v>
      </c>
      <c r="K178" s="38">
        <v>626.4074074074074</v>
      </c>
      <c r="L178" s="38">
        <v>31.73170731707317</v>
      </c>
      <c r="M178" s="38">
        <v>43.48419150858175</v>
      </c>
      <c r="N178" s="38">
        <v>34.08220415537488</v>
      </c>
      <c r="O178" s="38">
        <v>99.89611562782294</v>
      </c>
      <c r="P178" s="38">
        <v>9.401987353206865</v>
      </c>
      <c r="Q178" s="38">
        <v>104.2981029810298</v>
      </c>
    </row>
    <row r="179" spans="1:17" ht="15" customHeight="1" outlineLevel="2">
      <c r="A179" s="29" t="s">
        <v>21</v>
      </c>
      <c r="B179" s="29" t="s">
        <v>193</v>
      </c>
      <c r="C179" s="29" t="s">
        <v>652</v>
      </c>
      <c r="D179" s="38">
        <v>137.5040650406504</v>
      </c>
      <c r="E179" s="38">
        <v>11.75248419150858</v>
      </c>
      <c r="F179" s="38">
        <v>4.700993676603432</v>
      </c>
      <c r="G179" s="38">
        <v>11.75248419150858</v>
      </c>
      <c r="H179" s="38">
        <v>32.90695573622403</v>
      </c>
      <c r="I179" s="38">
        <v>0</v>
      </c>
      <c r="J179" s="38">
        <v>12.205962059620596</v>
      </c>
      <c r="K179" s="38">
        <v>133.97831978319783</v>
      </c>
      <c r="L179" s="38">
        <v>11.75248419150858</v>
      </c>
      <c r="M179" s="38">
        <v>4.700993676603432</v>
      </c>
      <c r="N179" s="38">
        <v>11.75248419150858</v>
      </c>
      <c r="O179" s="38">
        <v>32.90695573622403</v>
      </c>
      <c r="P179" s="38">
        <v>0</v>
      </c>
      <c r="Q179" s="38">
        <v>12.205962059620596</v>
      </c>
    </row>
    <row r="180" spans="1:17" ht="15" customHeight="1" outlineLevel="2">
      <c r="A180" s="29" t="s">
        <v>21</v>
      </c>
      <c r="B180" s="29" t="s">
        <v>194</v>
      </c>
      <c r="C180" s="29" t="s">
        <v>652</v>
      </c>
      <c r="D180" s="38">
        <v>44.62102075485634</v>
      </c>
      <c r="E180" s="38">
        <v>11.742373882856931</v>
      </c>
      <c r="F180" s="38">
        <v>4.6969495531427725</v>
      </c>
      <c r="G180" s="38">
        <v>9.393899106285545</v>
      </c>
      <c r="H180" s="38">
        <v>16.439323435999704</v>
      </c>
      <c r="I180" s="38">
        <v>0</v>
      </c>
      <c r="J180" s="38">
        <v>18.83322254228525</v>
      </c>
      <c r="K180" s="38">
        <v>43.44678336657064</v>
      </c>
      <c r="L180" s="38">
        <v>11.742373882856931</v>
      </c>
      <c r="M180" s="38">
        <v>4.6969495531427725</v>
      </c>
      <c r="N180" s="38">
        <v>9.393899106285545</v>
      </c>
      <c r="O180" s="38">
        <v>16.439323435999704</v>
      </c>
      <c r="P180" s="38">
        <v>0</v>
      </c>
      <c r="Q180" s="38">
        <v>18.83322254228525</v>
      </c>
    </row>
    <row r="181" spans="1:17" ht="15" customHeight="1" outlineLevel="2">
      <c r="A181" s="29" t="s">
        <v>21</v>
      </c>
      <c r="B181" s="29" t="s">
        <v>195</v>
      </c>
      <c r="C181" s="29" t="s">
        <v>652</v>
      </c>
      <c r="D181" s="38">
        <v>774.4497751124437</v>
      </c>
      <c r="E181" s="38">
        <v>31.610194902548724</v>
      </c>
      <c r="F181" s="38">
        <v>24.836581709145428</v>
      </c>
      <c r="G181" s="38">
        <v>20.320839580209892</v>
      </c>
      <c r="H181" s="38">
        <v>129.82758620689654</v>
      </c>
      <c r="I181" s="38">
        <v>21.449775112443778</v>
      </c>
      <c r="J181" s="38">
        <v>31.76761619190404</v>
      </c>
      <c r="K181" s="38">
        <v>743.968515742129</v>
      </c>
      <c r="L181" s="38">
        <v>31.610194902548724</v>
      </c>
      <c r="M181" s="38">
        <v>24.836581709145428</v>
      </c>
      <c r="N181" s="38">
        <v>20.320839580209892</v>
      </c>
      <c r="O181" s="38">
        <v>129.82758620689654</v>
      </c>
      <c r="P181" s="38">
        <v>21.449775112443778</v>
      </c>
      <c r="Q181" s="38">
        <v>31.76761619190404</v>
      </c>
    </row>
    <row r="182" spans="1:17" ht="15" customHeight="1" outlineLevel="2">
      <c r="A182" s="29" t="s">
        <v>21</v>
      </c>
      <c r="B182" s="29" t="s">
        <v>196</v>
      </c>
      <c r="C182" s="29" t="s">
        <v>651</v>
      </c>
      <c r="D182" s="38">
        <v>246.1079460269865</v>
      </c>
      <c r="E182" s="38">
        <v>11.28935532233883</v>
      </c>
      <c r="F182" s="38">
        <v>4.515742128935532</v>
      </c>
      <c r="G182" s="38">
        <v>13.547226386806596</v>
      </c>
      <c r="H182" s="38">
        <v>76.76761619190404</v>
      </c>
      <c r="I182" s="38">
        <v>4.515742128935532</v>
      </c>
      <c r="J182" s="38">
        <v>23.352323838080956</v>
      </c>
      <c r="K182" s="38">
        <v>230.30284857571212</v>
      </c>
      <c r="L182" s="38">
        <v>11.28935532233883</v>
      </c>
      <c r="M182" s="38">
        <v>4.515742128935532</v>
      </c>
      <c r="N182" s="38">
        <v>9.031484257871064</v>
      </c>
      <c r="O182" s="38">
        <v>67.73613193403298</v>
      </c>
      <c r="P182" s="38">
        <v>4.515742128935532</v>
      </c>
      <c r="Q182" s="38">
        <v>18.836581709145428</v>
      </c>
    </row>
    <row r="183" spans="1:17" ht="15" customHeight="1" outlineLevel="2">
      <c r="A183" s="29" t="s">
        <v>21</v>
      </c>
      <c r="B183" s="29" t="s">
        <v>197</v>
      </c>
      <c r="C183" s="29" t="s">
        <v>652</v>
      </c>
      <c r="D183" s="38">
        <v>166.26808905380335</v>
      </c>
      <c r="E183" s="38">
        <v>17.617810760667904</v>
      </c>
      <c r="F183" s="38">
        <v>8.808905380333952</v>
      </c>
      <c r="G183" s="38">
        <v>13.213358070500927</v>
      </c>
      <c r="H183" s="38">
        <v>17.617810760667904</v>
      </c>
      <c r="I183" s="38">
        <v>8.808905380333952</v>
      </c>
      <c r="J183" s="38">
        <v>0</v>
      </c>
      <c r="K183" s="38">
        <v>159.66141001855289</v>
      </c>
      <c r="L183" s="38">
        <v>17.617810760667904</v>
      </c>
      <c r="M183" s="38">
        <v>4.404452690166976</v>
      </c>
      <c r="N183" s="38">
        <v>8.808905380333952</v>
      </c>
      <c r="O183" s="38">
        <v>17.617810760667904</v>
      </c>
      <c r="P183" s="38">
        <v>8.808905380333952</v>
      </c>
      <c r="Q183" s="38">
        <v>0</v>
      </c>
    </row>
    <row r="184" spans="1:17" ht="15" customHeight="1" outlineLevel="2">
      <c r="A184" s="29" t="s">
        <v>21</v>
      </c>
      <c r="B184" s="29" t="s">
        <v>198</v>
      </c>
      <c r="C184" s="29" t="s">
        <v>652</v>
      </c>
      <c r="D184" s="38">
        <v>87.84058988764045</v>
      </c>
      <c r="E184" s="38">
        <v>3.7780898876404496</v>
      </c>
      <c r="F184" s="38">
        <v>11.334269662921349</v>
      </c>
      <c r="G184" s="38">
        <v>15.112359550561798</v>
      </c>
      <c r="H184" s="38">
        <v>7.556179775280899</v>
      </c>
      <c r="I184" s="38">
        <v>3.7780898876404496</v>
      </c>
      <c r="J184" s="38">
        <v>19.224719101123597</v>
      </c>
      <c r="K184" s="38">
        <v>73.67275280898876</v>
      </c>
      <c r="L184" s="38">
        <v>3.7780898876404496</v>
      </c>
      <c r="M184" s="38">
        <v>11.334269662921349</v>
      </c>
      <c r="N184" s="38">
        <v>11.334269662921349</v>
      </c>
      <c r="O184" s="38">
        <v>7.556179775280899</v>
      </c>
      <c r="P184" s="38">
        <v>3.7780898876404496</v>
      </c>
      <c r="Q184" s="38">
        <v>15.446629213483149</v>
      </c>
    </row>
    <row r="185" spans="1:17" ht="15" customHeight="1" outlineLevel="2">
      <c r="A185" s="29" t="s">
        <v>21</v>
      </c>
      <c r="B185" s="29" t="s">
        <v>199</v>
      </c>
      <c r="C185" s="29" t="s">
        <v>652</v>
      </c>
      <c r="D185" s="38">
        <v>183.83458646616543</v>
      </c>
      <c r="E185" s="38">
        <v>15.789473684210527</v>
      </c>
      <c r="F185" s="38">
        <v>20.30075187969925</v>
      </c>
      <c r="G185" s="38">
        <v>16.917293233082706</v>
      </c>
      <c r="H185" s="38">
        <v>4.511278195488722</v>
      </c>
      <c r="I185" s="38">
        <v>13.533834586466167</v>
      </c>
      <c r="J185" s="38">
        <v>34.007518796992485</v>
      </c>
      <c r="K185" s="38">
        <v>182.70676691729324</v>
      </c>
      <c r="L185" s="38">
        <v>15.789473684210527</v>
      </c>
      <c r="M185" s="38">
        <v>20.30075187969925</v>
      </c>
      <c r="N185" s="38">
        <v>16.917293233082706</v>
      </c>
      <c r="O185" s="38">
        <v>4.511278195488722</v>
      </c>
      <c r="P185" s="38">
        <v>13.533834586466167</v>
      </c>
      <c r="Q185" s="38">
        <v>34.007518796992485</v>
      </c>
    </row>
    <row r="186" spans="1:17" ht="15" customHeight="1" outlineLevel="2">
      <c r="A186" s="29" t="s">
        <v>21</v>
      </c>
      <c r="B186" s="29" t="s">
        <v>32</v>
      </c>
      <c r="C186" s="29" t="s">
        <v>652</v>
      </c>
      <c r="D186" s="38">
        <v>34.13881328252586</v>
      </c>
      <c r="E186" s="38">
        <v>0</v>
      </c>
      <c r="F186" s="38">
        <v>0</v>
      </c>
      <c r="G186" s="38">
        <v>0</v>
      </c>
      <c r="H186" s="38">
        <v>0</v>
      </c>
      <c r="I186" s="38">
        <v>0</v>
      </c>
      <c r="J186" s="38">
        <v>0</v>
      </c>
      <c r="K186" s="38">
        <v>34.13881328252586</v>
      </c>
      <c r="L186" s="38">
        <v>0</v>
      </c>
      <c r="M186" s="38">
        <v>0</v>
      </c>
      <c r="N186" s="38">
        <v>0</v>
      </c>
      <c r="O186" s="38">
        <v>0</v>
      </c>
      <c r="P186" s="38">
        <v>0</v>
      </c>
      <c r="Q186" s="38">
        <v>0</v>
      </c>
    </row>
    <row r="187" spans="1:17" ht="15" customHeight="1" outlineLevel="2">
      <c r="A187" s="29" t="s">
        <v>21</v>
      </c>
      <c r="B187" s="29" t="s">
        <v>209</v>
      </c>
      <c r="C187" s="29" t="s">
        <v>652</v>
      </c>
      <c r="D187" s="38">
        <v>447.2872238232469</v>
      </c>
      <c r="E187" s="38">
        <v>19.12391930835735</v>
      </c>
      <c r="F187" s="38">
        <v>16.999039385206533</v>
      </c>
      <c r="G187" s="38">
        <v>32.93563880883766</v>
      </c>
      <c r="H187" s="38">
        <v>21.248799231508166</v>
      </c>
      <c r="I187" s="38">
        <v>12.7492795389049</v>
      </c>
      <c r="J187" s="38">
        <v>26.05859750240154</v>
      </c>
      <c r="K187" s="38">
        <v>428.16330451488955</v>
      </c>
      <c r="L187" s="38">
        <v>19.12391930835735</v>
      </c>
      <c r="M187" s="38">
        <v>16.999039385206533</v>
      </c>
      <c r="N187" s="38">
        <v>32.93563880883766</v>
      </c>
      <c r="O187" s="38">
        <v>21.248799231508166</v>
      </c>
      <c r="P187" s="38">
        <v>12.7492795389049</v>
      </c>
      <c r="Q187" s="38">
        <v>26.05859750240154</v>
      </c>
    </row>
    <row r="188" spans="1:17" ht="15" customHeight="1" outlineLevel="2">
      <c r="A188" s="29" t="s">
        <v>21</v>
      </c>
      <c r="B188" s="29" t="s">
        <v>249</v>
      </c>
      <c r="C188" s="29" t="s">
        <v>651</v>
      </c>
      <c r="D188" s="38">
        <v>412.47180762852406</v>
      </c>
      <c r="E188" s="38">
        <v>22.85737976782753</v>
      </c>
      <c r="F188" s="38">
        <v>12.46766169154229</v>
      </c>
      <c r="G188" s="38">
        <v>0</v>
      </c>
      <c r="H188" s="38">
        <v>29.091210613598676</v>
      </c>
      <c r="I188" s="38">
        <v>12.46766169154229</v>
      </c>
      <c r="J188" s="38">
        <v>0</v>
      </c>
      <c r="K188" s="38">
        <v>342.860696517413</v>
      </c>
      <c r="L188" s="38">
        <v>22.85737976782753</v>
      </c>
      <c r="M188" s="38">
        <v>12.46766169154229</v>
      </c>
      <c r="N188" s="38">
        <v>0</v>
      </c>
      <c r="O188" s="38">
        <v>20.779436152570483</v>
      </c>
      <c r="P188" s="38">
        <v>12.46766169154229</v>
      </c>
      <c r="Q188" s="38">
        <v>0</v>
      </c>
    </row>
    <row r="189" spans="1:17" ht="15" customHeight="1" outlineLevel="2">
      <c r="A189" s="29" t="s">
        <v>21</v>
      </c>
      <c r="B189" s="29" t="s">
        <v>200</v>
      </c>
      <c r="C189" s="29" t="s">
        <v>652</v>
      </c>
      <c r="D189" s="38">
        <v>42</v>
      </c>
      <c r="E189" s="38">
        <v>10.243902439024392</v>
      </c>
      <c r="F189" s="38">
        <v>0</v>
      </c>
      <c r="G189" s="38">
        <v>4.097560975609756</v>
      </c>
      <c r="H189" s="38">
        <v>18.439024390243905</v>
      </c>
      <c r="I189" s="38">
        <v>4.097560975609756</v>
      </c>
      <c r="J189" s="38">
        <v>8.341463414634148</v>
      </c>
      <c r="K189" s="38">
        <v>41.517857142857146</v>
      </c>
      <c r="L189" s="38">
        <v>10.379464285714286</v>
      </c>
      <c r="M189" s="38">
        <v>0</v>
      </c>
      <c r="N189" s="38">
        <v>4.151785714285714</v>
      </c>
      <c r="O189" s="38">
        <v>18.683035714285715</v>
      </c>
      <c r="P189" s="38">
        <v>4.151785714285714</v>
      </c>
      <c r="Q189" s="38">
        <v>8.53125</v>
      </c>
    </row>
    <row r="190" spans="1:17" ht="15" customHeight="1" outlineLevel="2">
      <c r="A190" s="29" t="s">
        <v>21</v>
      </c>
      <c r="B190" s="29" t="s">
        <v>201</v>
      </c>
      <c r="C190" s="29" t="s">
        <v>652</v>
      </c>
      <c r="D190" s="38">
        <v>29.355934707142328</v>
      </c>
      <c r="E190" s="38">
        <v>11.742373882856931</v>
      </c>
      <c r="F190" s="38">
        <v>0</v>
      </c>
      <c r="G190" s="38">
        <v>4.6969495531427725</v>
      </c>
      <c r="H190" s="38">
        <v>11.742373882856931</v>
      </c>
      <c r="I190" s="38">
        <v>4.6969495531427725</v>
      </c>
      <c r="J190" s="38">
        <v>16.439323435999704</v>
      </c>
      <c r="K190" s="38">
        <v>24.658985153999556</v>
      </c>
      <c r="L190" s="38">
        <v>11.742373882856931</v>
      </c>
      <c r="M190" s="38">
        <v>0</v>
      </c>
      <c r="N190" s="38">
        <v>4.6969495531427725</v>
      </c>
      <c r="O190" s="38">
        <v>11.742373882856931</v>
      </c>
      <c r="P190" s="38">
        <v>4.6969495531427725</v>
      </c>
      <c r="Q190" s="38">
        <v>16.439323435999704</v>
      </c>
    </row>
    <row r="191" spans="1:17" ht="15" customHeight="1" outlineLevel="2">
      <c r="A191" s="29" t="s">
        <v>21</v>
      </c>
      <c r="B191" s="29" t="s">
        <v>202</v>
      </c>
      <c r="C191" s="29" t="s">
        <v>652</v>
      </c>
      <c r="D191" s="38">
        <v>168.14732142857144</v>
      </c>
      <c r="E191" s="38">
        <v>18.683035714285715</v>
      </c>
      <c r="F191" s="38">
        <v>19.720982142857142</v>
      </c>
      <c r="G191" s="38">
        <v>8.303571428571429</v>
      </c>
      <c r="H191" s="38">
        <v>46.707589285714285</v>
      </c>
      <c r="I191" s="38">
        <v>14.53125</v>
      </c>
      <c r="J191" s="38">
        <v>32.70758928571429</v>
      </c>
      <c r="K191" s="38">
        <v>161.91964285714286</v>
      </c>
      <c r="L191" s="38">
        <v>18.683035714285715</v>
      </c>
      <c r="M191" s="38">
        <v>19.720982142857142</v>
      </c>
      <c r="N191" s="38">
        <v>8.303571428571429</v>
      </c>
      <c r="O191" s="38">
        <v>46.707589285714285</v>
      </c>
      <c r="P191" s="38">
        <v>14.53125</v>
      </c>
      <c r="Q191" s="38">
        <v>32.70758928571429</v>
      </c>
    </row>
    <row r="192" spans="1:17" ht="15" customHeight="1" outlineLevel="2">
      <c r="A192" s="29" t="s">
        <v>21</v>
      </c>
      <c r="B192" s="29" t="s">
        <v>204</v>
      </c>
      <c r="C192" s="29" t="s">
        <v>652</v>
      </c>
      <c r="D192" s="38">
        <v>145.45605306799337</v>
      </c>
      <c r="E192" s="38">
        <v>8.311774461028193</v>
      </c>
      <c r="F192" s="38">
        <v>4.155887230514097</v>
      </c>
      <c r="G192" s="38">
        <v>8.311774461028193</v>
      </c>
      <c r="H192" s="38">
        <v>12.46766169154229</v>
      </c>
      <c r="I192" s="38">
        <v>8.311774461028193</v>
      </c>
      <c r="J192" s="38">
        <v>6.779436152570483</v>
      </c>
      <c r="K192" s="38">
        <v>145.45605306799337</v>
      </c>
      <c r="L192" s="38">
        <v>8.311774461028193</v>
      </c>
      <c r="M192" s="38">
        <v>4.155887230514097</v>
      </c>
      <c r="N192" s="38">
        <v>8.311774461028193</v>
      </c>
      <c r="O192" s="38">
        <v>12.46766169154229</v>
      </c>
      <c r="P192" s="38">
        <v>8.311774461028193</v>
      </c>
      <c r="Q192" s="38">
        <v>6.779436152570483</v>
      </c>
    </row>
    <row r="193" spans="1:17" ht="15" customHeight="1" outlineLevel="2">
      <c r="A193" s="29" t="s">
        <v>21</v>
      </c>
      <c r="B193" s="29" t="s">
        <v>206</v>
      </c>
      <c r="C193" s="29" t="s">
        <v>652</v>
      </c>
      <c r="D193" s="38">
        <v>385.8809689544758</v>
      </c>
      <c r="E193" s="38">
        <v>16.87526103299457</v>
      </c>
      <c r="F193" s="38">
        <v>16.87526103299457</v>
      </c>
      <c r="G193" s="38">
        <v>22.50034804399276</v>
      </c>
      <c r="H193" s="38">
        <v>84.37630516497285</v>
      </c>
      <c r="I193" s="38">
        <v>4.500069608798552</v>
      </c>
      <c r="J193" s="38">
        <v>32.250870109981896</v>
      </c>
      <c r="K193" s="38">
        <v>383.63093415007654</v>
      </c>
      <c r="L193" s="38">
        <v>16.87526103299457</v>
      </c>
      <c r="M193" s="38">
        <v>16.87526103299457</v>
      </c>
      <c r="N193" s="38">
        <v>22.50034804399276</v>
      </c>
      <c r="O193" s="38">
        <v>84.37630516497285</v>
      </c>
      <c r="P193" s="38">
        <v>4.500069608798552</v>
      </c>
      <c r="Q193" s="38">
        <v>32.250870109981896</v>
      </c>
    </row>
    <row r="194" spans="1:17" ht="15" customHeight="1" outlineLevel="2">
      <c r="A194" s="29" t="s">
        <v>21</v>
      </c>
      <c r="B194" s="29" t="s">
        <v>207</v>
      </c>
      <c r="C194" s="29" t="s">
        <v>652</v>
      </c>
      <c r="D194" s="38">
        <v>595.3873489694387</v>
      </c>
      <c r="E194" s="38">
        <v>21.935323383084583</v>
      </c>
      <c r="F194" s="38">
        <v>29.247097844112776</v>
      </c>
      <c r="G194" s="38">
        <v>44.91518597488748</v>
      </c>
      <c r="H194" s="38">
        <v>90.87491115849326</v>
      </c>
      <c r="I194" s="38">
        <v>19.846244965647955</v>
      </c>
      <c r="J194" s="38">
        <v>42.097607202084845</v>
      </c>
      <c r="K194" s="38">
        <v>595.3873489694387</v>
      </c>
      <c r="L194" s="38">
        <v>21.935323383084583</v>
      </c>
      <c r="M194" s="38">
        <v>29.247097844112776</v>
      </c>
      <c r="N194" s="38">
        <v>44.91518597488748</v>
      </c>
      <c r="O194" s="38">
        <v>90.87491115849326</v>
      </c>
      <c r="P194" s="38">
        <v>19.846244965647955</v>
      </c>
      <c r="Q194" s="38">
        <v>42.097607202084845</v>
      </c>
    </row>
    <row r="195" spans="1:17" ht="15" customHeight="1" outlineLevel="2">
      <c r="A195" s="29" t="s">
        <v>21</v>
      </c>
      <c r="B195" s="29" t="s">
        <v>208</v>
      </c>
      <c r="C195" s="29" t="s">
        <v>652</v>
      </c>
      <c r="D195" s="38">
        <v>234.53710575139146</v>
      </c>
      <c r="E195" s="38">
        <v>8.808905380333952</v>
      </c>
      <c r="F195" s="38">
        <v>4.404452690166976</v>
      </c>
      <c r="G195" s="38">
        <v>4.404452690166976</v>
      </c>
      <c r="H195" s="38">
        <v>4.404452690166976</v>
      </c>
      <c r="I195" s="38">
        <v>0</v>
      </c>
      <c r="J195" s="38">
        <v>17.617810760667904</v>
      </c>
      <c r="K195" s="38">
        <v>209.21150278293138</v>
      </c>
      <c r="L195" s="38">
        <v>8.808905380333952</v>
      </c>
      <c r="M195" s="38">
        <v>4.404452690166976</v>
      </c>
      <c r="N195" s="38">
        <v>4.404452690166976</v>
      </c>
      <c r="O195" s="38">
        <v>4.404452690166976</v>
      </c>
      <c r="P195" s="38">
        <v>0</v>
      </c>
      <c r="Q195" s="38">
        <v>17.617810760667904</v>
      </c>
    </row>
    <row r="196" spans="1:17" ht="15" customHeight="1" outlineLevel="2">
      <c r="A196" s="29" t="s">
        <v>21</v>
      </c>
      <c r="B196" s="29" t="s">
        <v>210</v>
      </c>
      <c r="C196" s="29" t="s">
        <v>652</v>
      </c>
      <c r="D196" s="38">
        <v>690.7606849505777</v>
      </c>
      <c r="E196" s="38">
        <v>58.500904914381174</v>
      </c>
      <c r="F196" s="38">
        <v>48.37574829458443</v>
      </c>
      <c r="G196" s="38">
        <v>36.000556870388415</v>
      </c>
      <c r="H196" s="38">
        <v>156.37741890574966</v>
      </c>
      <c r="I196" s="38">
        <v>16.87526103299457</v>
      </c>
      <c r="J196" s="38">
        <v>122.87721007935403</v>
      </c>
      <c r="K196" s="38">
        <v>689.635667548378</v>
      </c>
      <c r="L196" s="38">
        <v>58.500904914381174</v>
      </c>
      <c r="M196" s="38">
        <v>48.37574829458443</v>
      </c>
      <c r="N196" s="38">
        <v>36.000556870388415</v>
      </c>
      <c r="O196" s="38">
        <v>156.37741890574966</v>
      </c>
      <c r="P196" s="38">
        <v>16.87526103299457</v>
      </c>
      <c r="Q196" s="38">
        <v>122.87721007935403</v>
      </c>
    </row>
    <row r="197" spans="1:17" ht="15" customHeight="1" outlineLevel="2">
      <c r="A197" s="29" t="s">
        <v>21</v>
      </c>
      <c r="B197" s="29" t="s">
        <v>211</v>
      </c>
      <c r="C197" s="29" t="s">
        <v>652</v>
      </c>
      <c r="D197" s="38">
        <v>331.10387984981224</v>
      </c>
      <c r="E197" s="38">
        <v>17.541927409261575</v>
      </c>
      <c r="F197" s="38">
        <v>20.83103879849812</v>
      </c>
      <c r="G197" s="38">
        <v>19.734668335419272</v>
      </c>
      <c r="H197" s="38">
        <v>24.120150187734666</v>
      </c>
      <c r="I197" s="38">
        <v>4.385481852315394</v>
      </c>
      <c r="J197" s="38">
        <v>6.107634543178968</v>
      </c>
      <c r="K197" s="38">
        <v>312.4655819774718</v>
      </c>
      <c r="L197" s="38">
        <v>17.541927409261575</v>
      </c>
      <c r="M197" s="38">
        <v>20.83103879849812</v>
      </c>
      <c r="N197" s="38">
        <v>15.349186483103878</v>
      </c>
      <c r="O197" s="38">
        <v>19.734668335419272</v>
      </c>
      <c r="P197" s="38">
        <v>4.385481852315394</v>
      </c>
      <c r="Q197" s="38">
        <v>1.7221526908635738</v>
      </c>
    </row>
    <row r="198" spans="1:17" ht="15" customHeight="1" outlineLevel="2">
      <c r="A198" s="29" t="s">
        <v>21</v>
      </c>
      <c r="B198" s="29" t="s">
        <v>212</v>
      </c>
      <c r="C198" s="29" t="s">
        <v>652</v>
      </c>
      <c r="D198" s="38">
        <v>532.3875338753387</v>
      </c>
      <c r="E198" s="38">
        <v>32.90695573622403</v>
      </c>
      <c r="F198" s="38">
        <v>31.73170731707317</v>
      </c>
      <c r="G198" s="38">
        <v>18.80397470641373</v>
      </c>
      <c r="H198" s="38">
        <v>69.33965672990063</v>
      </c>
      <c r="I198" s="38">
        <v>25.855465221318877</v>
      </c>
      <c r="J198" s="38">
        <v>45.44263775971092</v>
      </c>
      <c r="K198" s="38">
        <v>525.3360433604336</v>
      </c>
      <c r="L198" s="38">
        <v>32.90695573622403</v>
      </c>
      <c r="M198" s="38">
        <v>31.73170731707317</v>
      </c>
      <c r="N198" s="38">
        <v>18.80397470641373</v>
      </c>
      <c r="O198" s="38">
        <v>69.33965672990063</v>
      </c>
      <c r="P198" s="38">
        <v>25.855465221318877</v>
      </c>
      <c r="Q198" s="38">
        <v>45.44263775971092</v>
      </c>
    </row>
    <row r="199" spans="1:17" ht="15" customHeight="1" outlineLevel="2">
      <c r="A199" s="29" t="s">
        <v>21</v>
      </c>
      <c r="B199" s="29" t="s">
        <v>213</v>
      </c>
      <c r="C199" s="29" t="s">
        <v>652</v>
      </c>
      <c r="D199" s="38">
        <v>843.1506446874489</v>
      </c>
      <c r="E199" s="38">
        <v>64.15276644361025</v>
      </c>
      <c r="F199" s="38">
        <v>42.38664925738534</v>
      </c>
      <c r="G199" s="38">
        <v>29.785212991676186</v>
      </c>
      <c r="H199" s="38">
        <v>111.12175616125346</v>
      </c>
      <c r="I199" s="38">
        <v>16.03819161090256</v>
      </c>
      <c r="J199" s="38">
        <v>89.32462869267178</v>
      </c>
      <c r="K199" s="38">
        <v>838.5683042271911</v>
      </c>
      <c r="L199" s="38">
        <v>64.15276644361025</v>
      </c>
      <c r="M199" s="38">
        <v>42.38664925738534</v>
      </c>
      <c r="N199" s="38">
        <v>29.785212991676186</v>
      </c>
      <c r="O199" s="38">
        <v>111.12175616125346</v>
      </c>
      <c r="P199" s="38">
        <v>16.03819161090256</v>
      </c>
      <c r="Q199" s="38">
        <v>89.32462869267178</v>
      </c>
    </row>
    <row r="200" spans="1:17" ht="15" customHeight="1" outlineLevel="2">
      <c r="A200" s="29" t="s">
        <v>21</v>
      </c>
      <c r="B200" s="29" t="s">
        <v>214</v>
      </c>
      <c r="C200" s="29" t="s">
        <v>652</v>
      </c>
      <c r="D200" s="38">
        <v>136.53803339517626</v>
      </c>
      <c r="E200" s="38">
        <v>28.628942486085343</v>
      </c>
      <c r="F200" s="38">
        <v>4.404452690166976</v>
      </c>
      <c r="G200" s="38">
        <v>11.01113172541744</v>
      </c>
      <c r="H200" s="38">
        <v>4.404452690166976</v>
      </c>
      <c r="I200" s="38">
        <v>8.808905380333952</v>
      </c>
      <c r="J200" s="38">
        <v>26.044526901669762</v>
      </c>
      <c r="K200" s="38">
        <v>113.41465677179963</v>
      </c>
      <c r="L200" s="38">
        <v>24.22448979591837</v>
      </c>
      <c r="M200" s="38">
        <v>4.404452690166976</v>
      </c>
      <c r="N200" s="38">
        <v>11.01113172541744</v>
      </c>
      <c r="O200" s="38">
        <v>4.404452690166976</v>
      </c>
      <c r="P200" s="38">
        <v>8.808905380333952</v>
      </c>
      <c r="Q200" s="38">
        <v>21.640074211502785</v>
      </c>
    </row>
    <row r="201" spans="1:17" ht="15" customHeight="1" outlineLevel="2">
      <c r="A201" s="29" t="s">
        <v>21</v>
      </c>
      <c r="B201" s="29" t="s">
        <v>215</v>
      </c>
      <c r="C201" s="29" t="s">
        <v>652</v>
      </c>
      <c r="D201" s="38">
        <v>129.74330357142858</v>
      </c>
      <c r="E201" s="38">
        <v>10.379464285714286</v>
      </c>
      <c r="F201" s="38">
        <v>15.569196428571429</v>
      </c>
      <c r="G201" s="38">
        <v>10.379464285714286</v>
      </c>
      <c r="H201" s="38">
        <v>40.479910714285715</v>
      </c>
      <c r="I201" s="38">
        <v>0</v>
      </c>
      <c r="J201" s="38">
        <v>35.328125</v>
      </c>
      <c r="K201" s="38">
        <v>129.74330357142858</v>
      </c>
      <c r="L201" s="38">
        <v>10.379464285714286</v>
      </c>
      <c r="M201" s="38">
        <v>15.569196428571429</v>
      </c>
      <c r="N201" s="38">
        <v>10.379464285714286</v>
      </c>
      <c r="O201" s="38">
        <v>40.479910714285715</v>
      </c>
      <c r="P201" s="38">
        <v>0</v>
      </c>
      <c r="Q201" s="38">
        <v>35.328125</v>
      </c>
    </row>
    <row r="202" spans="1:17" ht="15" customHeight="1" outlineLevel="2">
      <c r="A202" s="29" t="s">
        <v>21</v>
      </c>
      <c r="B202" s="29" t="s">
        <v>216</v>
      </c>
      <c r="C202" s="29" t="s">
        <v>652</v>
      </c>
      <c r="D202" s="38">
        <v>245.25379367952112</v>
      </c>
      <c r="E202" s="38">
        <v>9.000139217597106</v>
      </c>
      <c r="F202" s="38">
        <v>20.25031323959349</v>
      </c>
      <c r="G202" s="38">
        <v>20.25031323959349</v>
      </c>
      <c r="H202" s="38">
        <v>33.750522065989145</v>
      </c>
      <c r="I202" s="38">
        <v>4.500069608798553</v>
      </c>
      <c r="J202" s="38">
        <v>30.500765696784086</v>
      </c>
      <c r="K202" s="38">
        <v>244.12877627732144</v>
      </c>
      <c r="L202" s="38">
        <v>9.000139217597104</v>
      </c>
      <c r="M202" s="38">
        <v>20.250313239593485</v>
      </c>
      <c r="N202" s="38">
        <v>20.250313239593485</v>
      </c>
      <c r="O202" s="38">
        <v>33.75052206598914</v>
      </c>
      <c r="P202" s="38">
        <v>4.500069608798552</v>
      </c>
      <c r="Q202" s="38">
        <v>30.50076569678407</v>
      </c>
    </row>
    <row r="203" spans="1:17" ht="15" customHeight="1" outlineLevel="2">
      <c r="A203" s="29" t="s">
        <v>21</v>
      </c>
      <c r="B203" s="29" t="s">
        <v>217</v>
      </c>
      <c r="C203" s="29" t="s">
        <v>652</v>
      </c>
      <c r="D203" s="38">
        <v>180.98825654923215</v>
      </c>
      <c r="E203" s="38">
        <v>17.62872628726287</v>
      </c>
      <c r="F203" s="38">
        <v>11.75248419150858</v>
      </c>
      <c r="G203" s="38">
        <v>9.401987353206865</v>
      </c>
      <c r="H203" s="38">
        <v>48.18518518518518</v>
      </c>
      <c r="I203" s="38">
        <v>4.700993676603432</v>
      </c>
      <c r="J203" s="38">
        <v>28.783197831978313</v>
      </c>
      <c r="K203" s="38">
        <v>173.936766034327</v>
      </c>
      <c r="L203" s="38">
        <v>17.62872628726287</v>
      </c>
      <c r="M203" s="38">
        <v>11.75248419150858</v>
      </c>
      <c r="N203" s="38">
        <v>9.401987353206865</v>
      </c>
      <c r="O203" s="38">
        <v>43.48419150858175</v>
      </c>
      <c r="P203" s="38">
        <v>4.700993676603432</v>
      </c>
      <c r="Q203" s="38">
        <v>28.783197831978313</v>
      </c>
    </row>
    <row r="204" spans="1:17" ht="15" customHeight="1" outlineLevel="2">
      <c r="A204" s="29" t="s">
        <v>21</v>
      </c>
      <c r="B204" s="29" t="s">
        <v>218</v>
      </c>
      <c r="C204" s="29" t="s">
        <v>652</v>
      </c>
      <c r="D204" s="38">
        <v>597.3842405680077</v>
      </c>
      <c r="E204" s="38">
        <v>28.125435054990948</v>
      </c>
      <c r="F204" s="38">
        <v>38.25059167478769</v>
      </c>
      <c r="G204" s="38">
        <v>45.00069608798552</v>
      </c>
      <c r="H204" s="38">
        <v>145.1272448837533</v>
      </c>
      <c r="I204" s="38">
        <v>21.37533064179312</v>
      </c>
      <c r="J204" s="38">
        <v>57.37672281776416</v>
      </c>
      <c r="K204" s="38">
        <v>589.5091187526103</v>
      </c>
      <c r="L204" s="38">
        <v>28.125435054990948</v>
      </c>
      <c r="M204" s="38">
        <v>38.25059167478769</v>
      </c>
      <c r="N204" s="38">
        <v>45.00069608798552</v>
      </c>
      <c r="O204" s="38">
        <v>145.1272448837533</v>
      </c>
      <c r="P204" s="38">
        <v>21.37533064179312</v>
      </c>
      <c r="Q204" s="38">
        <v>57.37672281776416</v>
      </c>
    </row>
    <row r="205" spans="1:17" ht="15" customHeight="1" outlineLevel="2">
      <c r="A205" s="29" t="s">
        <v>21</v>
      </c>
      <c r="B205" s="29" t="s">
        <v>220</v>
      </c>
      <c r="C205" s="29" t="s">
        <v>652</v>
      </c>
      <c r="D205" s="38">
        <v>277.2315978456014</v>
      </c>
      <c r="E205" s="38">
        <v>18.3293618410315</v>
      </c>
      <c r="F205" s="38">
        <v>4.582340460257875</v>
      </c>
      <c r="G205" s="38">
        <v>18.3293618410315</v>
      </c>
      <c r="H205" s="38">
        <v>43.53223437244981</v>
      </c>
      <c r="I205" s="38">
        <v>4.582340460257875</v>
      </c>
      <c r="J205" s="38">
        <v>31.241064142320873</v>
      </c>
      <c r="K205" s="38">
        <v>277.2315978456014</v>
      </c>
      <c r="L205" s="38">
        <v>18.3293618410315</v>
      </c>
      <c r="M205" s="38">
        <v>4.582340460257875</v>
      </c>
      <c r="N205" s="38">
        <v>18.3293618410315</v>
      </c>
      <c r="O205" s="38">
        <v>43.53223437244981</v>
      </c>
      <c r="P205" s="38">
        <v>4.582340460257875</v>
      </c>
      <c r="Q205" s="38">
        <v>31.241064142320873</v>
      </c>
    </row>
    <row r="206" spans="1:17" ht="15" customHeight="1" outlineLevel="2">
      <c r="A206" s="29" t="s">
        <v>21</v>
      </c>
      <c r="B206" s="29" t="s">
        <v>222</v>
      </c>
      <c r="C206" s="29" t="s">
        <v>651</v>
      </c>
      <c r="D206" s="38">
        <v>52</v>
      </c>
      <c r="E206" s="38">
        <v>4.394366197183099</v>
      </c>
      <c r="F206" s="38">
        <v>1.4647887323943662</v>
      </c>
      <c r="G206" s="38">
        <v>8.056338028169012</v>
      </c>
      <c r="H206" s="38">
        <v>2.9295774647887325</v>
      </c>
      <c r="I206" s="38">
        <v>2.9295774647887325</v>
      </c>
      <c r="J206" s="38">
        <v>13.915492957746476</v>
      </c>
      <c r="K206" s="38">
        <v>52</v>
      </c>
      <c r="L206" s="38">
        <v>4.622222222222223</v>
      </c>
      <c r="M206" s="38">
        <v>2.3111111111111113</v>
      </c>
      <c r="N206" s="38">
        <v>8.08888888888889</v>
      </c>
      <c r="O206" s="38">
        <v>0</v>
      </c>
      <c r="P206" s="38">
        <v>2.9295774647887325</v>
      </c>
      <c r="Q206" s="38">
        <v>15.022222222222224</v>
      </c>
    </row>
    <row r="207" spans="1:17" ht="15" customHeight="1" outlineLevel="2">
      <c r="A207" s="29" t="s">
        <v>21</v>
      </c>
      <c r="B207" s="29" t="s">
        <v>223</v>
      </c>
      <c r="C207" s="29" t="s">
        <v>652</v>
      </c>
      <c r="D207" s="38">
        <v>104.50712755742668</v>
      </c>
      <c r="E207" s="38">
        <v>22.31051037742817</v>
      </c>
      <c r="F207" s="38">
        <v>0</v>
      </c>
      <c r="G207" s="38">
        <v>9.393899106285545</v>
      </c>
      <c r="H207" s="38">
        <v>27.007459930570942</v>
      </c>
      <c r="I207" s="38">
        <v>4.6969495531427725</v>
      </c>
      <c r="J207" s="38">
        <v>22.704409483713714</v>
      </c>
      <c r="K207" s="38">
        <v>104.50712755742668</v>
      </c>
      <c r="L207" s="38">
        <v>22.31051037742817</v>
      </c>
      <c r="M207" s="38">
        <v>0</v>
      </c>
      <c r="N207" s="38">
        <v>9.393899106285545</v>
      </c>
      <c r="O207" s="38">
        <v>27.007459930570942</v>
      </c>
      <c r="P207" s="38">
        <v>4.6969495531427725</v>
      </c>
      <c r="Q207" s="38">
        <v>22.704409483713714</v>
      </c>
    </row>
    <row r="208" spans="1:17" ht="15" customHeight="1" outlineLevel="2">
      <c r="A208" s="29" t="s">
        <v>21</v>
      </c>
      <c r="B208" s="29" t="s">
        <v>224</v>
      </c>
      <c r="C208" s="29" t="s">
        <v>652</v>
      </c>
      <c r="D208" s="38">
        <v>3.375052206598914</v>
      </c>
      <c r="E208" s="38">
        <v>0</v>
      </c>
      <c r="F208" s="38">
        <v>0</v>
      </c>
      <c r="G208" s="38">
        <v>0</v>
      </c>
      <c r="H208" s="38">
        <v>0</v>
      </c>
      <c r="I208" s="38">
        <v>0</v>
      </c>
      <c r="J208" s="38">
        <v>0</v>
      </c>
      <c r="K208" s="38">
        <v>3.375052206598914</v>
      </c>
      <c r="L208" s="38">
        <v>0</v>
      </c>
      <c r="M208" s="38">
        <v>0</v>
      </c>
      <c r="N208" s="38">
        <v>0</v>
      </c>
      <c r="O208" s="38">
        <v>0</v>
      </c>
      <c r="P208" s="38">
        <v>0</v>
      </c>
      <c r="Q208" s="38">
        <v>0</v>
      </c>
    </row>
    <row r="209" spans="1:17" ht="15" customHeight="1" outlineLevel="2">
      <c r="A209" s="29" t="s">
        <v>21</v>
      </c>
      <c r="B209" s="29" t="s">
        <v>225</v>
      </c>
      <c r="C209" s="29" t="s">
        <v>652</v>
      </c>
      <c r="D209" s="38">
        <v>120.2920353982301</v>
      </c>
      <c r="E209" s="38">
        <v>16.73628318584071</v>
      </c>
      <c r="F209" s="38">
        <v>8.368141592920354</v>
      </c>
      <c r="G209" s="38">
        <v>8.368141592920354</v>
      </c>
      <c r="H209" s="38">
        <v>12.552212389380532</v>
      </c>
      <c r="I209" s="38">
        <v>4.184070796460177</v>
      </c>
      <c r="J209" s="38">
        <v>24.472566371681417</v>
      </c>
      <c r="K209" s="38">
        <v>120.2920353982301</v>
      </c>
      <c r="L209" s="38">
        <v>16.73628318584071</v>
      </c>
      <c r="M209" s="38">
        <v>8.368141592920354</v>
      </c>
      <c r="N209" s="38">
        <v>8.368141592920354</v>
      </c>
      <c r="O209" s="38">
        <v>12.552212389380532</v>
      </c>
      <c r="P209" s="38">
        <v>4.184070796460177</v>
      </c>
      <c r="Q209" s="38">
        <v>24.472566371681417</v>
      </c>
    </row>
    <row r="210" spans="1:17" ht="15" customHeight="1" outlineLevel="2">
      <c r="A210" s="29" t="s">
        <v>21</v>
      </c>
      <c r="B210" s="29" t="s">
        <v>226</v>
      </c>
      <c r="C210" s="29" t="s">
        <v>652</v>
      </c>
      <c r="D210" s="38">
        <v>582.7590143394125</v>
      </c>
      <c r="E210" s="38">
        <v>45.00069608798552</v>
      </c>
      <c r="F210" s="38">
        <v>45.00069608798552</v>
      </c>
      <c r="G210" s="38">
        <v>22.50034804399276</v>
      </c>
      <c r="H210" s="38">
        <v>123.75191424196018</v>
      </c>
      <c r="I210" s="38">
        <v>15.750243630794932</v>
      </c>
      <c r="J210" s="38">
        <v>70.50174021996379</v>
      </c>
      <c r="K210" s="38">
        <v>578.258944730614</v>
      </c>
      <c r="L210" s="38">
        <v>45.00069608798552</v>
      </c>
      <c r="M210" s="38">
        <v>45.00069608798552</v>
      </c>
      <c r="N210" s="38">
        <v>22.50034804399276</v>
      </c>
      <c r="O210" s="38">
        <v>123.75191424196018</v>
      </c>
      <c r="P210" s="38">
        <v>15.750243630794932</v>
      </c>
      <c r="Q210" s="38">
        <v>70.50174021996379</v>
      </c>
    </row>
    <row r="211" spans="1:17" ht="15" customHeight="1" outlineLevel="2">
      <c r="A211" s="29" t="s">
        <v>21</v>
      </c>
      <c r="B211" s="29" t="s">
        <v>227</v>
      </c>
      <c r="C211" s="29" t="s">
        <v>652</v>
      </c>
      <c r="D211" s="38">
        <v>86.14955357142857</v>
      </c>
      <c r="E211" s="38">
        <v>20.758928571428573</v>
      </c>
      <c r="F211" s="38">
        <v>4.151785714285714</v>
      </c>
      <c r="G211" s="38">
        <v>4.151785714285714</v>
      </c>
      <c r="H211" s="38">
        <v>29.0625</v>
      </c>
      <c r="I211" s="38">
        <v>4.151785714285714</v>
      </c>
      <c r="J211" s="38">
        <v>29.0625</v>
      </c>
      <c r="K211" s="38">
        <v>86.14955357142857</v>
      </c>
      <c r="L211" s="38">
        <v>20.758928571428573</v>
      </c>
      <c r="M211" s="38">
        <v>4.151785714285714</v>
      </c>
      <c r="N211" s="38">
        <v>4.151785714285714</v>
      </c>
      <c r="O211" s="38">
        <v>29.0625</v>
      </c>
      <c r="P211" s="38">
        <v>4.151785714285714</v>
      </c>
      <c r="Q211" s="38">
        <v>29.0625</v>
      </c>
    </row>
    <row r="212" spans="1:17" ht="15" customHeight="1" outlineLevel="2">
      <c r="A212" s="29" t="s">
        <v>21</v>
      </c>
      <c r="B212" s="29" t="s">
        <v>228</v>
      </c>
      <c r="C212" s="29" t="s">
        <v>652</v>
      </c>
      <c r="D212" s="38">
        <v>61.06034419085604</v>
      </c>
      <c r="E212" s="38">
        <v>11.742373882856931</v>
      </c>
      <c r="F212" s="38">
        <v>9.393899106285545</v>
      </c>
      <c r="G212" s="38">
        <v>9.393899106285545</v>
      </c>
      <c r="H212" s="38">
        <v>21.136272989142476</v>
      </c>
      <c r="I212" s="38">
        <v>4.6969495531427725</v>
      </c>
      <c r="J212" s="38">
        <v>24.53017209542802</v>
      </c>
      <c r="K212" s="38">
        <v>56.36339463771327</v>
      </c>
      <c r="L212" s="38">
        <v>11.742373882856931</v>
      </c>
      <c r="M212" s="38">
        <v>9.393899106285545</v>
      </c>
      <c r="N212" s="38">
        <v>9.393899106285545</v>
      </c>
      <c r="O212" s="38">
        <v>21.136272989142476</v>
      </c>
      <c r="P212" s="38">
        <v>4.6969495531427725</v>
      </c>
      <c r="Q212" s="38">
        <v>24.53017209542802</v>
      </c>
    </row>
    <row r="213" spans="1:17" ht="15" customHeight="1" outlineLevel="2">
      <c r="A213" s="29" t="s">
        <v>21</v>
      </c>
      <c r="B213" s="29" t="s">
        <v>219</v>
      </c>
      <c r="C213" s="29" t="s">
        <v>651</v>
      </c>
      <c r="D213" s="38">
        <v>590.7543323408487</v>
      </c>
      <c r="E213" s="38">
        <v>34.115453488157435</v>
      </c>
      <c r="F213" s="38">
        <v>22.97571357365705</v>
      </c>
      <c r="G213" s="38">
        <v>37.596622211438806</v>
      </c>
      <c r="H213" s="38">
        <v>13.22844114846921</v>
      </c>
      <c r="I213" s="38">
        <v>43.166492168689</v>
      </c>
      <c r="J213" s="38">
        <v>94.68778927325329</v>
      </c>
      <c r="K213" s="38">
        <v>461.6029727071098</v>
      </c>
      <c r="L213" s="38">
        <v>28.89370040323538</v>
      </c>
      <c r="M213" s="38">
        <v>7.658571191219016</v>
      </c>
      <c r="N213" s="38">
        <v>23.323830445985188</v>
      </c>
      <c r="O213" s="38">
        <v>11.835973659156663</v>
      </c>
      <c r="P213" s="38">
        <v>43.166492168689</v>
      </c>
      <c r="Q213" s="38">
        <v>59.876102040439584</v>
      </c>
    </row>
    <row r="214" spans="1:17" ht="15" customHeight="1" outlineLevel="2">
      <c r="A214" s="29" t="s">
        <v>21</v>
      </c>
      <c r="B214" s="29" t="s">
        <v>229</v>
      </c>
      <c r="C214" s="29" t="s">
        <v>652</v>
      </c>
      <c r="D214" s="38">
        <v>21.796875</v>
      </c>
      <c r="E214" s="38">
        <v>4.151785714285714</v>
      </c>
      <c r="F214" s="38">
        <v>4.151785714285714</v>
      </c>
      <c r="G214" s="38">
        <v>0</v>
      </c>
      <c r="H214" s="38">
        <v>12.455357142857142</v>
      </c>
      <c r="I214" s="38">
        <v>0</v>
      </c>
      <c r="J214" s="38">
        <v>8.303571428571429</v>
      </c>
      <c r="K214" s="38">
        <v>21.796875</v>
      </c>
      <c r="L214" s="38">
        <v>4.151785714285714</v>
      </c>
      <c r="M214" s="38">
        <v>4.151785714285714</v>
      </c>
      <c r="N214" s="38">
        <v>0</v>
      </c>
      <c r="O214" s="38">
        <v>12.455357142857142</v>
      </c>
      <c r="P214" s="38">
        <v>0</v>
      </c>
      <c r="Q214" s="38">
        <v>8.303571428571429</v>
      </c>
    </row>
    <row r="215" spans="1:17" ht="15" customHeight="1" outlineLevel="2">
      <c r="A215" s="29" t="s">
        <v>21</v>
      </c>
      <c r="B215" s="29" t="s">
        <v>230</v>
      </c>
      <c r="C215" s="29" t="s">
        <v>652</v>
      </c>
      <c r="D215" s="38">
        <v>139.6987542468856</v>
      </c>
      <c r="E215" s="38">
        <v>24.39184597961495</v>
      </c>
      <c r="F215" s="38">
        <v>17.73952434881087</v>
      </c>
      <c r="G215" s="38">
        <v>13.304643261608152</v>
      </c>
      <c r="H215" s="38">
        <v>46.566251415628535</v>
      </c>
      <c r="I215" s="38">
        <v>4.434881087202718</v>
      </c>
      <c r="J215" s="38">
        <v>52.436013590033966</v>
      </c>
      <c r="K215" s="38">
        <v>137.48131370328426</v>
      </c>
      <c r="L215" s="38">
        <v>24.39184597961495</v>
      </c>
      <c r="M215" s="38">
        <v>13.304643261608152</v>
      </c>
      <c r="N215" s="38">
        <v>13.304643261608152</v>
      </c>
      <c r="O215" s="38">
        <v>46.566251415628535</v>
      </c>
      <c r="P215" s="38">
        <v>4.434881087202718</v>
      </c>
      <c r="Q215" s="38">
        <v>48.001132502831254</v>
      </c>
    </row>
    <row r="216" spans="1:17" ht="15" customHeight="1" outlineLevel="2">
      <c r="A216" s="29" t="s">
        <v>21</v>
      </c>
      <c r="B216" s="29" t="s">
        <v>231</v>
      </c>
      <c r="C216" s="29" t="s">
        <v>652</v>
      </c>
      <c r="D216" s="38">
        <v>260.52455357142856</v>
      </c>
      <c r="E216" s="38">
        <v>24.910714285714285</v>
      </c>
      <c r="F216" s="38">
        <v>18.683035714285715</v>
      </c>
      <c r="G216" s="38">
        <v>30.10044642857143</v>
      </c>
      <c r="H216" s="38">
        <v>77.84598214285714</v>
      </c>
      <c r="I216" s="38">
        <v>12.455357142857142</v>
      </c>
      <c r="J216" s="38">
        <v>71.69419642857143</v>
      </c>
      <c r="K216" s="38">
        <v>255.33482142857144</v>
      </c>
      <c r="L216" s="38">
        <v>24.910714285714285</v>
      </c>
      <c r="M216" s="38">
        <v>18.683035714285715</v>
      </c>
      <c r="N216" s="38">
        <v>30.10044642857143</v>
      </c>
      <c r="O216" s="38">
        <v>77.84598214285714</v>
      </c>
      <c r="P216" s="38">
        <v>12.455357142857142</v>
      </c>
      <c r="Q216" s="38">
        <v>71.69419642857143</v>
      </c>
    </row>
    <row r="217" spans="1:17" ht="15" customHeight="1" outlineLevel="2">
      <c r="A217" s="29" t="s">
        <v>21</v>
      </c>
      <c r="B217" s="29" t="s">
        <v>232</v>
      </c>
      <c r="C217" s="29" t="s">
        <v>652</v>
      </c>
      <c r="D217" s="38">
        <v>102.08182989690722</v>
      </c>
      <c r="E217" s="38">
        <v>13.461340206185568</v>
      </c>
      <c r="F217" s="38">
        <v>8.974226804123711</v>
      </c>
      <c r="G217" s="38">
        <v>15.704896907216495</v>
      </c>
      <c r="H217" s="38">
        <v>8.974226804123711</v>
      </c>
      <c r="I217" s="38">
        <v>8.974226804123711</v>
      </c>
      <c r="J217" s="38">
        <v>20.14046391752577</v>
      </c>
      <c r="K217" s="38">
        <v>100.96005154639175</v>
      </c>
      <c r="L217" s="38">
        <v>13.461340206185568</v>
      </c>
      <c r="M217" s="38">
        <v>8.974226804123711</v>
      </c>
      <c r="N217" s="38">
        <v>15.704896907216495</v>
      </c>
      <c r="O217" s="38">
        <v>8.974226804123711</v>
      </c>
      <c r="P217" s="38">
        <v>8.974226804123711</v>
      </c>
      <c r="Q217" s="38">
        <v>20.14046391752577</v>
      </c>
    </row>
    <row r="218" spans="1:17" ht="15" customHeight="1" outlineLevel="2">
      <c r="A218" s="29" t="s">
        <v>21</v>
      </c>
      <c r="B218" s="29" t="s">
        <v>233</v>
      </c>
      <c r="C218" s="29" t="s">
        <v>651</v>
      </c>
      <c r="D218" s="38">
        <v>97.59471649484536</v>
      </c>
      <c r="E218" s="38">
        <v>8.974226804123711</v>
      </c>
      <c r="F218" s="38">
        <v>0</v>
      </c>
      <c r="G218" s="38">
        <v>4.487113402061856</v>
      </c>
      <c r="H218" s="38">
        <v>4.487113402061856</v>
      </c>
      <c r="I218" s="38">
        <v>4.487113402061856</v>
      </c>
      <c r="J218" s="38">
        <v>7.461340206185568</v>
      </c>
      <c r="K218" s="38">
        <v>71.79381443298969</v>
      </c>
      <c r="L218" s="38">
        <v>0</v>
      </c>
      <c r="M218" s="38">
        <v>0</v>
      </c>
      <c r="N218" s="38">
        <v>4.487113402061856</v>
      </c>
      <c r="O218" s="38">
        <v>0</v>
      </c>
      <c r="P218" s="38">
        <v>4.487113402061856</v>
      </c>
      <c r="Q218" s="38">
        <v>0</v>
      </c>
    </row>
    <row r="219" spans="1:17" ht="15" customHeight="1" outlineLevel="2">
      <c r="A219" s="29" t="s">
        <v>21</v>
      </c>
      <c r="B219" s="29" t="s">
        <v>236</v>
      </c>
      <c r="C219" s="29" t="s">
        <v>652</v>
      </c>
      <c r="D219" s="38">
        <v>3.1138392857142856</v>
      </c>
      <c r="E219" s="38">
        <v>0</v>
      </c>
      <c r="F219" s="38">
        <v>0</v>
      </c>
      <c r="G219" s="38">
        <v>0</v>
      </c>
      <c r="H219" s="38">
        <v>0</v>
      </c>
      <c r="I219" s="38">
        <v>0</v>
      </c>
      <c r="J219" s="38">
        <v>0</v>
      </c>
      <c r="K219" s="38">
        <v>3.1138392857142856</v>
      </c>
      <c r="L219" s="38">
        <v>0</v>
      </c>
      <c r="M219" s="38">
        <v>0</v>
      </c>
      <c r="N219" s="38">
        <v>0</v>
      </c>
      <c r="O219" s="38">
        <v>0</v>
      </c>
      <c r="P219" s="38">
        <v>0</v>
      </c>
      <c r="Q219" s="38">
        <v>0</v>
      </c>
    </row>
    <row r="220" spans="1:17" ht="15" customHeight="1" outlineLevel="2">
      <c r="A220" s="29" t="s">
        <v>21</v>
      </c>
      <c r="B220" s="29" t="s">
        <v>235</v>
      </c>
      <c r="C220" s="29" t="s">
        <v>652</v>
      </c>
      <c r="D220" s="38">
        <v>279.0043157455102</v>
      </c>
      <c r="E220" s="38">
        <v>16.87526103299457</v>
      </c>
      <c r="F220" s="38">
        <v>21.37533064179312</v>
      </c>
      <c r="G220" s="38">
        <v>16.87526103299457</v>
      </c>
      <c r="H220" s="38">
        <v>66.37602672977864</v>
      </c>
      <c r="I220" s="38">
        <v>11.25017402199638</v>
      </c>
      <c r="J220" s="38">
        <v>34.12585270778226</v>
      </c>
      <c r="K220" s="38">
        <v>279.0043157455102</v>
      </c>
      <c r="L220" s="38">
        <v>16.87526103299457</v>
      </c>
      <c r="M220" s="38">
        <v>21.37533064179312</v>
      </c>
      <c r="N220" s="38">
        <v>16.87526103299457</v>
      </c>
      <c r="O220" s="38">
        <v>66.37602672977864</v>
      </c>
      <c r="P220" s="38">
        <v>11.25017402199638</v>
      </c>
      <c r="Q220" s="38">
        <v>34.12585270778226</v>
      </c>
    </row>
    <row r="221" spans="1:17" ht="15" customHeight="1" outlineLevel="2">
      <c r="A221" s="29" t="s">
        <v>21</v>
      </c>
      <c r="B221" s="29" t="s">
        <v>237</v>
      </c>
      <c r="C221" s="29" t="s">
        <v>652</v>
      </c>
      <c r="D221" s="38">
        <v>127.50283125707814</v>
      </c>
      <c r="E221" s="38">
        <v>21.06568516421291</v>
      </c>
      <c r="F221" s="38">
        <v>19.95696489241223</v>
      </c>
      <c r="G221" s="38">
        <v>4.434881087202718</v>
      </c>
      <c r="H221" s="38">
        <v>45.45753114382786</v>
      </c>
      <c r="I221" s="38">
        <v>8.869762174405436</v>
      </c>
      <c r="J221" s="38">
        <v>33.45753114382786</v>
      </c>
      <c r="K221" s="38">
        <v>124.1766704416761</v>
      </c>
      <c r="L221" s="38">
        <v>21.06568516421291</v>
      </c>
      <c r="M221" s="38">
        <v>19.95696489241223</v>
      </c>
      <c r="N221" s="38">
        <v>4.434881087202718</v>
      </c>
      <c r="O221" s="38">
        <v>45.45753114382786</v>
      </c>
      <c r="P221" s="38">
        <v>8.869762174405436</v>
      </c>
      <c r="Q221" s="38">
        <v>33.45753114382786</v>
      </c>
    </row>
    <row r="222" spans="1:17" ht="15" customHeight="1" outlineLevel="2">
      <c r="A222" s="29" t="s">
        <v>21</v>
      </c>
      <c r="B222" s="29" t="s">
        <v>238</v>
      </c>
      <c r="C222" s="29" t="s">
        <v>651</v>
      </c>
      <c r="D222" s="38">
        <v>5708.011417697431</v>
      </c>
      <c r="E222" s="38">
        <v>447.66460513796386</v>
      </c>
      <c r="F222" s="38">
        <v>416.592768791627</v>
      </c>
      <c r="G222" s="38">
        <v>265.83682207421504</v>
      </c>
      <c r="H222" s="38">
        <v>181.82778306374883</v>
      </c>
      <c r="I222" s="38">
        <v>405.08468125594675</v>
      </c>
      <c r="J222" s="38">
        <v>1067.0941960038058</v>
      </c>
      <c r="K222" s="38">
        <v>3817.232635585157</v>
      </c>
      <c r="L222" s="38">
        <v>395.87821122740246</v>
      </c>
      <c r="M222" s="38">
        <v>310.71836346336823</v>
      </c>
      <c r="N222" s="38">
        <v>187.58182683158896</v>
      </c>
      <c r="O222" s="38">
        <v>140.39866793529973</v>
      </c>
      <c r="P222" s="38">
        <v>405.08468125594675</v>
      </c>
      <c r="Q222" s="38">
        <v>831.1784015223596</v>
      </c>
    </row>
    <row r="223" spans="1:17" ht="15" customHeight="1" outlineLevel="2">
      <c r="A223" s="29" t="s">
        <v>21</v>
      </c>
      <c r="B223" s="29" t="s">
        <v>239</v>
      </c>
      <c r="C223" s="29" t="s">
        <v>652</v>
      </c>
      <c r="D223" s="38">
        <v>825.9390310288514</v>
      </c>
      <c r="E223" s="38">
        <v>83.69515514425694</v>
      </c>
      <c r="F223" s="38">
        <v>51.758845944474686</v>
      </c>
      <c r="G223" s="38">
        <v>39.64507348938487</v>
      </c>
      <c r="H223" s="38">
        <v>136.55525313010344</v>
      </c>
      <c r="I223" s="38">
        <v>62.77136635819271</v>
      </c>
      <c r="J223" s="38">
        <v>159.09907457811647</v>
      </c>
      <c r="K223" s="38">
        <v>768.6739248775177</v>
      </c>
      <c r="L223" s="38">
        <v>83.69515514425694</v>
      </c>
      <c r="M223" s="38">
        <v>51.758845944474686</v>
      </c>
      <c r="N223" s="38">
        <v>39.64507348938487</v>
      </c>
      <c r="O223" s="38">
        <v>136.55525313010344</v>
      </c>
      <c r="P223" s="38">
        <v>62.77136635819271</v>
      </c>
      <c r="Q223" s="38">
        <v>159.09907457811647</v>
      </c>
    </row>
    <row r="224" spans="1:17" ht="15" customHeight="1" outlineLevel="2">
      <c r="A224" s="29" t="s">
        <v>21</v>
      </c>
      <c r="B224" s="29" t="s">
        <v>240</v>
      </c>
      <c r="C224" s="29" t="s">
        <v>652</v>
      </c>
      <c r="D224" s="38">
        <v>609.4292045202748</v>
      </c>
      <c r="E224" s="38">
        <v>38.74983381342787</v>
      </c>
      <c r="F224" s="38">
        <v>22.31051037742817</v>
      </c>
      <c r="G224" s="38">
        <v>31.704409483713714</v>
      </c>
      <c r="H224" s="38">
        <v>95.11322845114114</v>
      </c>
      <c r="I224" s="38">
        <v>4.6969495531427725</v>
      </c>
      <c r="J224" s="38">
        <v>68.76475367456976</v>
      </c>
      <c r="K224" s="38">
        <v>589.467168919418</v>
      </c>
      <c r="L224" s="38">
        <v>38.74983381342787</v>
      </c>
      <c r="M224" s="38">
        <v>22.31051037742817</v>
      </c>
      <c r="N224" s="38">
        <v>31.704409483713714</v>
      </c>
      <c r="O224" s="38">
        <v>95.11322845114114</v>
      </c>
      <c r="P224" s="38">
        <v>4.6969495531427725</v>
      </c>
      <c r="Q224" s="38">
        <v>68.76475367456976</v>
      </c>
    </row>
    <row r="225" spans="1:17" ht="15" customHeight="1" outlineLevel="2">
      <c r="A225" s="29" t="s">
        <v>21</v>
      </c>
      <c r="B225" s="29" t="s">
        <v>241</v>
      </c>
      <c r="C225" s="29" t="s">
        <v>652</v>
      </c>
      <c r="D225" s="38">
        <v>473.2176674791343</v>
      </c>
      <c r="E225" s="38">
        <v>17.613560824285397</v>
      </c>
      <c r="F225" s="38">
        <v>35.227121648570794</v>
      </c>
      <c r="G225" s="38">
        <v>29.355934707142328</v>
      </c>
      <c r="H225" s="38">
        <v>86.89356673314128</v>
      </c>
      <c r="I225" s="38">
        <v>4.6969495531427725</v>
      </c>
      <c r="J225" s="38">
        <v>80.19661717999851</v>
      </c>
      <c r="K225" s="38">
        <v>473.2176674791343</v>
      </c>
      <c r="L225" s="38">
        <v>17.613560824285397</v>
      </c>
      <c r="M225" s="38">
        <v>35.227121648570794</v>
      </c>
      <c r="N225" s="38">
        <v>29.355934707142328</v>
      </c>
      <c r="O225" s="38">
        <v>86.89356673314128</v>
      </c>
      <c r="P225" s="38">
        <v>4.6969495531427725</v>
      </c>
      <c r="Q225" s="38">
        <v>80.19661717999851</v>
      </c>
    </row>
    <row r="226" spans="1:17" ht="15" customHeight="1" outlineLevel="2">
      <c r="A226" s="29" t="s">
        <v>21</v>
      </c>
      <c r="B226" s="29" t="s">
        <v>242</v>
      </c>
      <c r="C226" s="29" t="s">
        <v>652</v>
      </c>
      <c r="D226" s="38">
        <v>429.7708841125637</v>
      </c>
      <c r="E226" s="38">
        <v>22.31051037742817</v>
      </c>
      <c r="F226" s="38">
        <v>27.007459930570942</v>
      </c>
      <c r="G226" s="38">
        <v>25.83322254228525</v>
      </c>
      <c r="H226" s="38">
        <v>86.89356673314128</v>
      </c>
      <c r="I226" s="38">
        <v>4.6969495531427725</v>
      </c>
      <c r="J226" s="38">
        <v>50.15119285028436</v>
      </c>
      <c r="K226" s="38">
        <v>429.7708841125637</v>
      </c>
      <c r="L226" s="38">
        <v>22.31051037742817</v>
      </c>
      <c r="M226" s="38">
        <v>27.007459930570942</v>
      </c>
      <c r="N226" s="38">
        <v>21.136272989142476</v>
      </c>
      <c r="O226" s="38">
        <v>82.19661717999853</v>
      </c>
      <c r="P226" s="38">
        <v>4.6969495531427725</v>
      </c>
      <c r="Q226" s="38">
        <v>45.45424329714159</v>
      </c>
    </row>
    <row r="227" spans="1:17" ht="15" customHeight="1" outlineLevel="2">
      <c r="A227" s="29" t="s">
        <v>21</v>
      </c>
      <c r="B227" s="29" t="s">
        <v>243</v>
      </c>
      <c r="C227" s="29" t="s">
        <v>652</v>
      </c>
      <c r="D227" s="38">
        <v>369.88477730999335</v>
      </c>
      <c r="E227" s="38">
        <v>34.0528842602851</v>
      </c>
      <c r="F227" s="38">
        <v>31.704409483713714</v>
      </c>
      <c r="G227" s="38">
        <v>25.83322254228525</v>
      </c>
      <c r="H227" s="38">
        <v>75.15119285028436</v>
      </c>
      <c r="I227" s="38">
        <v>9.393899106285545</v>
      </c>
      <c r="J227" s="38">
        <v>90.59051628628407</v>
      </c>
      <c r="K227" s="38">
        <v>361.66511559199347</v>
      </c>
      <c r="L227" s="38">
        <v>34.0528842602851</v>
      </c>
      <c r="M227" s="38">
        <v>31.704409483713714</v>
      </c>
      <c r="N227" s="38">
        <v>25.83322254228525</v>
      </c>
      <c r="O227" s="38">
        <v>75.15119285028436</v>
      </c>
      <c r="P227" s="38">
        <v>9.393899106285545</v>
      </c>
      <c r="Q227" s="38">
        <v>90.59051628628407</v>
      </c>
    </row>
    <row r="228" spans="1:17" ht="15" customHeight="1" outlineLevel="2">
      <c r="A228" s="29" t="s">
        <v>21</v>
      </c>
      <c r="B228" s="29" t="s">
        <v>244</v>
      </c>
      <c r="C228" s="29" t="s">
        <v>652</v>
      </c>
      <c r="D228" s="38">
        <v>71.58138268916713</v>
      </c>
      <c r="E228" s="38">
        <v>4.4050081654872075</v>
      </c>
      <c r="F228" s="38">
        <v>8.810016330974415</v>
      </c>
      <c r="G228" s="38">
        <v>4.4050081654872075</v>
      </c>
      <c r="H228" s="38">
        <v>17.62003266194883</v>
      </c>
      <c r="I228" s="38">
        <v>0</v>
      </c>
      <c r="J228" s="38">
        <v>17.62003266194883</v>
      </c>
      <c r="K228" s="38">
        <v>63.87261839956451</v>
      </c>
      <c r="L228" s="38">
        <v>4.4050081654872075</v>
      </c>
      <c r="M228" s="38">
        <v>8.810016330974415</v>
      </c>
      <c r="N228" s="38">
        <v>4.4050081654872075</v>
      </c>
      <c r="O228" s="38">
        <v>17.62003266194883</v>
      </c>
      <c r="P228" s="38">
        <v>0</v>
      </c>
      <c r="Q228" s="38">
        <v>17.62003266194883</v>
      </c>
    </row>
    <row r="229" spans="1:17" ht="15" customHeight="1" outlineLevel="2">
      <c r="A229" s="29" t="s">
        <v>21</v>
      </c>
      <c r="B229" s="29" t="s">
        <v>245</v>
      </c>
      <c r="C229" s="29" t="s">
        <v>652</v>
      </c>
      <c r="D229" s="38">
        <v>202.6048237476809</v>
      </c>
      <c r="E229" s="38">
        <v>19.820037105751393</v>
      </c>
      <c r="F229" s="38">
        <v>27.5278293135436</v>
      </c>
      <c r="G229" s="38">
        <v>20.921150278293137</v>
      </c>
      <c r="H229" s="38">
        <v>8.808905380333952</v>
      </c>
      <c r="I229" s="38">
        <v>11.01113172541744</v>
      </c>
      <c r="J229" s="38">
        <v>55.26901669758813</v>
      </c>
      <c r="K229" s="38">
        <v>202.6048237476809</v>
      </c>
      <c r="L229" s="38">
        <v>19.820037105751393</v>
      </c>
      <c r="M229" s="38">
        <v>27.5278293135436</v>
      </c>
      <c r="N229" s="38">
        <v>20.921150278293137</v>
      </c>
      <c r="O229" s="38">
        <v>8.808905380333952</v>
      </c>
      <c r="P229" s="38">
        <v>11.01113172541744</v>
      </c>
      <c r="Q229" s="38">
        <v>55.26901669758813</v>
      </c>
    </row>
    <row r="230" spans="1:17" ht="15" customHeight="1" outlineLevel="2">
      <c r="A230" s="29" t="s">
        <v>21</v>
      </c>
      <c r="B230" s="29" t="s">
        <v>246</v>
      </c>
      <c r="C230" s="29" t="s">
        <v>651</v>
      </c>
      <c r="D230" s="38">
        <v>8.500702247191011</v>
      </c>
      <c r="E230" s="38">
        <v>3.778089887640449</v>
      </c>
      <c r="F230" s="38">
        <v>3.778089887640449</v>
      </c>
      <c r="G230" s="38">
        <v>0</v>
      </c>
      <c r="H230" s="38">
        <v>3.778089887640449</v>
      </c>
      <c r="I230" s="38">
        <v>3.778089887640449</v>
      </c>
      <c r="J230" s="38">
        <v>7.556179775280898</v>
      </c>
      <c r="K230" s="38">
        <v>7.556179775280899</v>
      </c>
      <c r="L230" s="38">
        <v>3.7780898876404496</v>
      </c>
      <c r="M230" s="38">
        <v>0</v>
      </c>
      <c r="N230" s="38">
        <v>0</v>
      </c>
      <c r="O230" s="38">
        <v>3.7780898876404496</v>
      </c>
      <c r="P230" s="38">
        <v>3.778089887640449</v>
      </c>
      <c r="Q230" s="38">
        <v>3.7780898876404496</v>
      </c>
    </row>
    <row r="231" spans="1:17" ht="15" customHeight="1" outlineLevel="2">
      <c r="A231" s="29" t="s">
        <v>21</v>
      </c>
      <c r="B231" s="29" t="s">
        <v>169</v>
      </c>
      <c r="C231" s="29" t="s">
        <v>652</v>
      </c>
      <c r="D231" s="38">
        <v>14.571218500090648</v>
      </c>
      <c r="E231" s="38">
        <v>0</v>
      </c>
      <c r="F231" s="38">
        <v>0</v>
      </c>
      <c r="G231" s="38">
        <v>0</v>
      </c>
      <c r="H231" s="38">
        <v>0</v>
      </c>
      <c r="I231" s="38">
        <v>0</v>
      </c>
      <c r="J231" s="38">
        <v>0</v>
      </c>
      <c r="K231" s="38">
        <v>13.823976525727023</v>
      </c>
      <c r="L231" s="38">
        <v>0</v>
      </c>
      <c r="M231" s="38">
        <v>0</v>
      </c>
      <c r="N231" s="38">
        <v>0</v>
      </c>
      <c r="O231" s="38">
        <v>0</v>
      </c>
      <c r="P231" s="38">
        <v>0</v>
      </c>
      <c r="Q231" s="38">
        <v>0</v>
      </c>
    </row>
    <row r="232" spans="1:17" ht="15" customHeight="1" outlineLevel="2">
      <c r="A232" s="29" t="s">
        <v>21</v>
      </c>
      <c r="B232" s="29" t="s">
        <v>248</v>
      </c>
      <c r="C232" s="29" t="s">
        <v>652</v>
      </c>
      <c r="D232" s="38">
        <v>736.8863984407628</v>
      </c>
      <c r="E232" s="38">
        <v>42.75066128358624</v>
      </c>
      <c r="F232" s="38">
        <v>39.37560907698733</v>
      </c>
      <c r="G232" s="38">
        <v>48.37574829458443</v>
      </c>
      <c r="H232" s="38">
        <v>97.8765139913685</v>
      </c>
      <c r="I232" s="38">
        <v>16.87526103299457</v>
      </c>
      <c r="J232" s="38">
        <v>84.502018655158</v>
      </c>
      <c r="K232" s="38">
        <v>716.6360852011694</v>
      </c>
      <c r="L232" s="38">
        <v>42.75066128358624</v>
      </c>
      <c r="M232" s="38">
        <v>34.87553946818878</v>
      </c>
      <c r="N232" s="38">
        <v>48.37574829458443</v>
      </c>
      <c r="O232" s="38">
        <v>93.37644438256996</v>
      </c>
      <c r="P232" s="38">
        <v>16.87526103299457</v>
      </c>
      <c r="Q232" s="38">
        <v>80.00194904635944</v>
      </c>
    </row>
    <row r="233" spans="1:17" ht="15" customHeight="1" outlineLevel="2">
      <c r="A233" s="29" t="s">
        <v>21</v>
      </c>
      <c r="B233" s="29" t="s">
        <v>247</v>
      </c>
      <c r="C233" s="29" t="s">
        <v>652</v>
      </c>
      <c r="D233" s="38">
        <v>44.973832517350836</v>
      </c>
      <c r="E233" s="38">
        <v>0</v>
      </c>
      <c r="F233" s="38">
        <v>0</v>
      </c>
      <c r="G233" s="38">
        <v>0.6471055038467746</v>
      </c>
      <c r="H233" s="38">
        <v>0</v>
      </c>
      <c r="I233" s="38">
        <v>0</v>
      </c>
      <c r="J233" s="38">
        <v>0.6471055038467746</v>
      </c>
      <c r="K233" s="38">
        <v>43.850523045054366</v>
      </c>
      <c r="L233" s="38">
        <v>0</v>
      </c>
      <c r="M233" s="38">
        <v>0</v>
      </c>
      <c r="N233" s="38">
        <v>0.6644018643190056</v>
      </c>
      <c r="O233" s="38">
        <v>0</v>
      </c>
      <c r="P233" s="38">
        <v>0</v>
      </c>
      <c r="Q233" s="38">
        <v>0.6644018643190056</v>
      </c>
    </row>
    <row r="234" spans="1:17" ht="15" customHeight="1" outlineLevel="2">
      <c r="A234" s="29" t="s">
        <v>21</v>
      </c>
      <c r="B234" s="29" t="s">
        <v>251</v>
      </c>
      <c r="C234" s="29" t="s">
        <v>651</v>
      </c>
      <c r="D234" s="38">
        <v>343.0607768309233</v>
      </c>
      <c r="E234" s="38">
        <v>20.332579378773822</v>
      </c>
      <c r="F234" s="38">
        <v>18.634320650929283</v>
      </c>
      <c r="G234" s="38">
        <v>21.058042764227316</v>
      </c>
      <c r="H234" s="38">
        <v>24.562461738205222</v>
      </c>
      <c r="I234" s="38">
        <v>15.680747611791839</v>
      </c>
      <c r="J234" s="38">
        <v>60.02494279393042</v>
      </c>
      <c r="K234" s="38">
        <v>248.51446343441881</v>
      </c>
      <c r="L234" s="38">
        <v>15.44841208985505</v>
      </c>
      <c r="M234" s="38">
        <v>14.521337670787162</v>
      </c>
      <c r="N234" s="38">
        <v>15.880090976726969</v>
      </c>
      <c r="O234" s="38">
        <v>20.175151494549734</v>
      </c>
      <c r="P234" s="38">
        <v>15.680747611791839</v>
      </c>
      <c r="Q234" s="38">
        <v>45.84984073736918</v>
      </c>
    </row>
    <row r="235" spans="1:17" ht="15" customHeight="1" outlineLevel="2">
      <c r="A235" s="29" t="s">
        <v>21</v>
      </c>
      <c r="B235" s="29" t="s">
        <v>252</v>
      </c>
      <c r="C235" s="29" t="s">
        <v>652</v>
      </c>
      <c r="D235" s="38">
        <v>573.4992503748125</v>
      </c>
      <c r="E235" s="38">
        <v>27.09445277361319</v>
      </c>
      <c r="F235" s="38">
        <v>20.320839580209892</v>
      </c>
      <c r="G235" s="38">
        <v>25.96551724137931</v>
      </c>
      <c r="H235" s="38">
        <v>116.28035982008994</v>
      </c>
      <c r="I235" s="38">
        <v>9.031484257871064</v>
      </c>
      <c r="J235" s="38">
        <v>50.38080959520239</v>
      </c>
      <c r="K235" s="38">
        <v>556.5652173913043</v>
      </c>
      <c r="L235" s="38">
        <v>27.09445277361319</v>
      </c>
      <c r="M235" s="38">
        <v>20.320839580209892</v>
      </c>
      <c r="N235" s="38">
        <v>25.96551724137931</v>
      </c>
      <c r="O235" s="38">
        <v>116.28035982008994</v>
      </c>
      <c r="P235" s="38">
        <v>9.031484257871064</v>
      </c>
      <c r="Q235" s="38">
        <v>50.38080959520239</v>
      </c>
    </row>
    <row r="236" spans="1:17" ht="15" customHeight="1" outlineLevel="2">
      <c r="A236" s="29" t="s">
        <v>21</v>
      </c>
      <c r="B236" s="29" t="s">
        <v>253</v>
      </c>
      <c r="C236" s="29" t="s">
        <v>652</v>
      </c>
      <c r="D236" s="38">
        <v>154.1273841013504</v>
      </c>
      <c r="E236" s="38">
        <v>11.25017402199638</v>
      </c>
      <c r="F236" s="38">
        <v>4.500069608798552</v>
      </c>
      <c r="G236" s="38">
        <v>16.87526103299457</v>
      </c>
      <c r="H236" s="38">
        <v>43.87567868578588</v>
      </c>
      <c r="I236" s="38">
        <v>9.000139217597104</v>
      </c>
      <c r="J236" s="38">
        <v>19.6255046637895</v>
      </c>
      <c r="K236" s="38">
        <v>142.87721007935403</v>
      </c>
      <c r="L236" s="38">
        <v>11.25017402199638</v>
      </c>
      <c r="M236" s="38">
        <v>4.500069608798552</v>
      </c>
      <c r="N236" s="38">
        <v>16.87526103299457</v>
      </c>
      <c r="O236" s="38">
        <v>43.87567868578588</v>
      </c>
      <c r="P236" s="38">
        <v>9.000139217597104</v>
      </c>
      <c r="Q236" s="38">
        <v>19.6255046637895</v>
      </c>
    </row>
    <row r="237" spans="1:17" ht="15" customHeight="1" outlineLevel="2">
      <c r="A237" s="29" t="s">
        <v>21</v>
      </c>
      <c r="B237" s="29" t="s">
        <v>254</v>
      </c>
      <c r="C237" s="29" t="s">
        <v>652</v>
      </c>
      <c r="D237" s="38">
        <v>196.87804538493666</v>
      </c>
      <c r="E237" s="38">
        <v>25.875400250591674</v>
      </c>
      <c r="F237" s="38">
        <v>29.250452457190587</v>
      </c>
      <c r="G237" s="38">
        <v>13.500208826395657</v>
      </c>
      <c r="H237" s="38">
        <v>46.125713490185156</v>
      </c>
      <c r="I237" s="38">
        <v>15.750243630794932</v>
      </c>
      <c r="J237" s="38">
        <v>38.62606153417792</v>
      </c>
      <c r="K237" s="38">
        <v>191.25295837393847</v>
      </c>
      <c r="L237" s="38">
        <v>25.875400250591674</v>
      </c>
      <c r="M237" s="38">
        <v>24.750382848392036</v>
      </c>
      <c r="N237" s="38">
        <v>13.500208826395657</v>
      </c>
      <c r="O237" s="38">
        <v>46.125713490185156</v>
      </c>
      <c r="P237" s="38">
        <v>15.750243630794932</v>
      </c>
      <c r="Q237" s="38">
        <v>34.12599192537937</v>
      </c>
    </row>
    <row r="238" spans="1:17" ht="15" customHeight="1" outlineLevel="2">
      <c r="A238" s="29" t="s">
        <v>21</v>
      </c>
      <c r="B238" s="29" t="s">
        <v>256</v>
      </c>
      <c r="C238" s="29" t="s">
        <v>652</v>
      </c>
      <c r="D238" s="38">
        <v>618.1397025687247</v>
      </c>
      <c r="E238" s="38">
        <v>44.47048219918883</v>
      </c>
      <c r="F238" s="38">
        <v>34.46462370437134</v>
      </c>
      <c r="G238" s="38">
        <v>68.92924740874268</v>
      </c>
      <c r="H238" s="38">
        <v>24.151419558359624</v>
      </c>
      <c r="I238" s="38">
        <v>4.391167192429022</v>
      </c>
      <c r="J238" s="38">
        <v>129.86435331230285</v>
      </c>
      <c r="K238" s="38">
        <v>618.1397025687247</v>
      </c>
      <c r="L238" s="38">
        <v>44.47048219918883</v>
      </c>
      <c r="M238" s="38">
        <v>34.46462370437134</v>
      </c>
      <c r="N238" s="38">
        <v>68.92924740874268</v>
      </c>
      <c r="O238" s="38">
        <v>24.151419558359624</v>
      </c>
      <c r="P238" s="38">
        <v>4.391167192429022</v>
      </c>
      <c r="Q238" s="38">
        <v>129.86435331230285</v>
      </c>
    </row>
    <row r="239" spans="1:17" ht="15" customHeight="1" outlineLevel="2">
      <c r="A239" s="29" t="s">
        <v>21</v>
      </c>
      <c r="B239" s="29" t="s">
        <v>257</v>
      </c>
      <c r="C239" s="29" t="s">
        <v>651</v>
      </c>
      <c r="D239" s="38">
        <v>372.89325842696627</v>
      </c>
      <c r="E239" s="38">
        <v>27.842696629213478</v>
      </c>
      <c r="F239" s="38">
        <v>19.8876404494382</v>
      </c>
      <c r="G239" s="38">
        <v>26.84831460674157</v>
      </c>
      <c r="H239" s="38">
        <v>46.73595505617977</v>
      </c>
      <c r="I239" s="38">
        <v>15.91011235955056</v>
      </c>
      <c r="J239" s="38">
        <v>53.578651685393254</v>
      </c>
      <c r="K239" s="38">
        <v>318.2022471910112</v>
      </c>
      <c r="L239" s="38">
        <v>19.8876404494382</v>
      </c>
      <c r="M239" s="38">
        <v>15.910112359550562</v>
      </c>
      <c r="N239" s="38">
        <v>26.84831460674157</v>
      </c>
      <c r="O239" s="38">
        <v>46.735955056179776</v>
      </c>
      <c r="P239" s="38">
        <v>15.91011235955056</v>
      </c>
      <c r="Q239" s="38">
        <v>41.64606741573033</v>
      </c>
    </row>
    <row r="240" spans="1:17" s="34" customFormat="1" ht="15" customHeight="1" outlineLevel="1">
      <c r="A240" s="32" t="s">
        <v>622</v>
      </c>
      <c r="B240" s="33"/>
      <c r="C240" s="33"/>
      <c r="D240" s="39">
        <f aca="true" t="shared" si="0" ref="D240:Q240">SUBTOTAL(9,D3:D239)</f>
        <v>132797.16932481964</v>
      </c>
      <c r="E240" s="39">
        <f t="shared" si="0"/>
        <v>8047.639577651685</v>
      </c>
      <c r="F240" s="39">
        <f t="shared" si="0"/>
        <v>7666.537313024392</v>
      </c>
      <c r="G240" s="39">
        <f t="shared" si="0"/>
        <v>8447.797825463174</v>
      </c>
      <c r="H240" s="39">
        <f t="shared" si="0"/>
        <v>13816.978470734053</v>
      </c>
      <c r="I240" s="39">
        <f t="shared" si="0"/>
        <v>5731.730283873985</v>
      </c>
      <c r="J240" s="39">
        <f t="shared" si="0"/>
        <v>19944.770170374533</v>
      </c>
      <c r="K240" s="39">
        <f t="shared" si="0"/>
        <v>111498.27430613553</v>
      </c>
      <c r="L240" s="39">
        <f t="shared" si="0"/>
        <v>7193.769712486099</v>
      </c>
      <c r="M240" s="39">
        <f t="shared" si="0"/>
        <v>6641.353695194991</v>
      </c>
      <c r="N240" s="39">
        <f t="shared" si="0"/>
        <v>7191.1926220077285</v>
      </c>
      <c r="O240" s="39">
        <f t="shared" si="0"/>
        <v>12898.01835385196</v>
      </c>
      <c r="P240" s="39">
        <f t="shared" si="0"/>
        <v>5638.194388803263</v>
      </c>
      <c r="Q240" s="39">
        <f t="shared" si="0"/>
        <v>16856.43244453002</v>
      </c>
    </row>
    <row r="241" spans="1:17" ht="15" customHeight="1" outlineLevel="2">
      <c r="A241" s="29" t="s">
        <v>17</v>
      </c>
      <c r="B241" s="29" t="s">
        <v>409</v>
      </c>
      <c r="C241" s="29" t="s">
        <v>651</v>
      </c>
      <c r="D241" s="38">
        <v>1054.146688883931</v>
      </c>
      <c r="E241" s="38">
        <v>78.37521850438148</v>
      </c>
      <c r="F241" s="38">
        <v>63.48392698854901</v>
      </c>
      <c r="G241" s="38">
        <v>92.48275783517016</v>
      </c>
      <c r="H241" s="38">
        <v>20.377556811139186</v>
      </c>
      <c r="I241" s="38">
        <v>47.0251311026289</v>
      </c>
      <c r="J241" s="38">
        <v>145.34190332810064</v>
      </c>
      <c r="K241" s="38">
        <v>787.670945969034</v>
      </c>
      <c r="L241" s="38">
        <v>57.99766169324231</v>
      </c>
      <c r="M241" s="38">
        <v>33.701343956884045</v>
      </c>
      <c r="N241" s="38">
        <v>68.97019228385572</v>
      </c>
      <c r="O241" s="38">
        <v>17.24254807096393</v>
      </c>
      <c r="P241" s="38">
        <v>47.0251311026289</v>
      </c>
      <c r="Q241" s="38">
        <v>71.66919793398208</v>
      </c>
    </row>
    <row r="242" spans="1:17" ht="15" customHeight="1" outlineLevel="2">
      <c r="A242" s="29" t="s">
        <v>17</v>
      </c>
      <c r="B242" s="29" t="s">
        <v>593</v>
      </c>
      <c r="C242" s="29" t="s">
        <v>651</v>
      </c>
      <c r="D242" s="38">
        <v>2239.3194744805633</v>
      </c>
      <c r="E242" s="38">
        <v>164.01265682230687</v>
      </c>
      <c r="F242" s="38">
        <v>116.99569519991223</v>
      </c>
      <c r="G242" s="38">
        <v>248.20582065775776</v>
      </c>
      <c r="H242" s="38">
        <v>87.473416971897</v>
      </c>
      <c r="I242" s="38">
        <v>78.7260752747073</v>
      </c>
      <c r="J242" s="38">
        <v>346.21417267997685</v>
      </c>
      <c r="K242" s="38">
        <v>1955.7665807497071</v>
      </c>
      <c r="L242" s="38">
        <v>140.1669218006509</v>
      </c>
      <c r="M242" s="38">
        <v>99.64992096765025</v>
      </c>
      <c r="N242" s="38">
        <v>220.10586939008462</v>
      </c>
      <c r="O242" s="38">
        <v>74.46367720659579</v>
      </c>
      <c r="P242" s="38">
        <v>78.7260752747073</v>
      </c>
      <c r="Q242" s="38">
        <v>276.92271215838576</v>
      </c>
    </row>
    <row r="243" spans="1:17" ht="15" customHeight="1" outlineLevel="2">
      <c r="A243" s="29" t="s">
        <v>17</v>
      </c>
      <c r="B243" s="29" t="s">
        <v>413</v>
      </c>
      <c r="C243" s="29" t="s">
        <v>651</v>
      </c>
      <c r="D243" s="38">
        <v>1044.9387533669487</v>
      </c>
      <c r="E243" s="38">
        <v>57.02898217372717</v>
      </c>
      <c r="F243" s="38">
        <v>53.64477924076804</v>
      </c>
      <c r="G243" s="38">
        <v>86.73033963956917</v>
      </c>
      <c r="H243" s="38">
        <v>18.809715053713067</v>
      </c>
      <c r="I243" s="38">
        <v>36.08694294590396</v>
      </c>
      <c r="J243" s="38">
        <v>17.40410105406437</v>
      </c>
      <c r="K243" s="38">
        <v>776.5135329061942</v>
      </c>
      <c r="L243" s="38">
        <v>42.48448931838525</v>
      </c>
      <c r="M243" s="38">
        <v>40.43712694076645</v>
      </c>
      <c r="N243" s="38">
        <v>64.03669579852155</v>
      </c>
      <c r="O243" s="38">
        <v>14.128640574847262</v>
      </c>
      <c r="P243" s="38">
        <v>36.08694294590396</v>
      </c>
      <c r="Q243" s="38">
        <v>0</v>
      </c>
    </row>
    <row r="244" spans="1:17" ht="15" customHeight="1" outlineLevel="2">
      <c r="A244" s="29" t="s">
        <v>17</v>
      </c>
      <c r="B244" s="29" t="s">
        <v>424</v>
      </c>
      <c r="C244" s="29" t="s">
        <v>652</v>
      </c>
      <c r="D244" s="38">
        <v>520.128941890019</v>
      </c>
      <c r="E244" s="38">
        <v>46.47960757315062</v>
      </c>
      <c r="F244" s="38">
        <v>45.37295024998037</v>
      </c>
      <c r="G244" s="38">
        <v>30.986405048767082</v>
      </c>
      <c r="H244" s="38">
        <v>26.559775756086072</v>
      </c>
      <c r="I244" s="38">
        <v>8.853258585362024</v>
      </c>
      <c r="J244" s="38">
        <v>50.838962871898076</v>
      </c>
      <c r="K244" s="38">
        <v>513.4388847108078</v>
      </c>
      <c r="L244" s="38">
        <v>46.47507146089208</v>
      </c>
      <c r="M244" s="38">
        <v>45.36852214039465</v>
      </c>
      <c r="N244" s="38">
        <v>30.983380973928057</v>
      </c>
      <c r="O244" s="38">
        <v>26.557183691938334</v>
      </c>
      <c r="P244" s="38">
        <v>8.852394563979445</v>
      </c>
      <c r="Q244" s="38">
        <v>50.82697457521479</v>
      </c>
    </row>
    <row r="245" spans="1:17" ht="15" customHeight="1" outlineLevel="2">
      <c r="A245" s="29" t="s">
        <v>17</v>
      </c>
      <c r="B245" s="29" t="s">
        <v>546</v>
      </c>
      <c r="C245" s="29" t="s">
        <v>652</v>
      </c>
      <c r="D245" s="38">
        <v>4956</v>
      </c>
      <c r="E245" s="38">
        <v>377.1472200469852</v>
      </c>
      <c r="F245" s="38">
        <v>320.4573218480815</v>
      </c>
      <c r="G245" s="38">
        <v>528.7823022709475</v>
      </c>
      <c r="H245" s="38">
        <v>164.80266249021145</v>
      </c>
      <c r="I245" s="38">
        <v>334.45653876272513</v>
      </c>
      <c r="J245" s="38">
        <v>1152.3868441660143</v>
      </c>
      <c r="K245" s="38">
        <v>4956</v>
      </c>
      <c r="L245" s="38">
        <v>357.2091773922775</v>
      </c>
      <c r="M245" s="38">
        <v>304.79261331841076</v>
      </c>
      <c r="N245" s="38">
        <v>533.3177392277561</v>
      </c>
      <c r="O245" s="38">
        <v>177.21790710688305</v>
      </c>
      <c r="P245" s="38">
        <v>292.3124790151091</v>
      </c>
      <c r="Q245" s="38">
        <v>1121.3195299384442</v>
      </c>
    </row>
    <row r="246" spans="1:17" ht="15" customHeight="1" outlineLevel="2">
      <c r="A246" s="29" t="s">
        <v>17</v>
      </c>
      <c r="B246" s="29" t="s">
        <v>484</v>
      </c>
      <c r="C246" s="29" t="s">
        <v>652</v>
      </c>
      <c r="D246" s="38">
        <v>934</v>
      </c>
      <c r="E246" s="38">
        <v>98.98649393605291</v>
      </c>
      <c r="F246" s="38">
        <v>70.53914002205072</v>
      </c>
      <c r="G246" s="38">
        <v>75.55926130099228</v>
      </c>
      <c r="H246" s="38">
        <v>31.02177508269019</v>
      </c>
      <c r="I246" s="38">
        <v>84.56973539140022</v>
      </c>
      <c r="J246" s="38">
        <v>245.0848952590959</v>
      </c>
      <c r="K246" s="38">
        <v>934</v>
      </c>
      <c r="L246" s="38">
        <v>101.46646869586736</v>
      </c>
      <c r="M246" s="38">
        <v>76.04206879485277</v>
      </c>
      <c r="N246" s="38">
        <v>89.67879237812421</v>
      </c>
      <c r="O246" s="38">
        <v>43.6837416481069</v>
      </c>
      <c r="P246" s="38">
        <v>86.67409057164068</v>
      </c>
      <c r="Q246" s="38">
        <v>267.18732986884436</v>
      </c>
    </row>
    <row r="247" spans="1:17" ht="15" customHeight="1" outlineLevel="2">
      <c r="A247" s="29" t="s">
        <v>17</v>
      </c>
      <c r="B247" s="29" t="s">
        <v>492</v>
      </c>
      <c r="C247" s="29" t="s">
        <v>651</v>
      </c>
      <c r="D247" s="38">
        <v>2218.259367959244</v>
      </c>
      <c r="E247" s="38">
        <v>177.82551973362902</v>
      </c>
      <c r="F247" s="38">
        <v>210.88282788923954</v>
      </c>
      <c r="G247" s="38">
        <v>133.36913980022177</v>
      </c>
      <c r="H247" s="38">
        <v>82.07331680013647</v>
      </c>
      <c r="I247" s="38">
        <v>116.27053213352667</v>
      </c>
      <c r="J247" s="38">
        <v>502.07748742309036</v>
      </c>
      <c r="K247" s="38">
        <v>1630.733123287493</v>
      </c>
      <c r="L247" s="38">
        <v>131.23464603083394</v>
      </c>
      <c r="M247" s="38">
        <v>93.57600847415985</v>
      </c>
      <c r="N247" s="38">
        <v>112.97591267002227</v>
      </c>
      <c r="O247" s="38">
        <v>70.75259177314526</v>
      </c>
      <c r="P247" s="38">
        <v>116.27053213352667</v>
      </c>
      <c r="Q247" s="38">
        <v>317.7865671750161</v>
      </c>
    </row>
    <row r="248" spans="1:17" ht="15" customHeight="1" outlineLevel="2">
      <c r="A248" s="29" t="s">
        <v>17</v>
      </c>
      <c r="B248" s="29" t="s">
        <v>491</v>
      </c>
      <c r="C248" s="29" t="s">
        <v>652</v>
      </c>
      <c r="D248" s="38">
        <v>7634.87453770471</v>
      </c>
      <c r="E248" s="38">
        <v>443.8365743142344</v>
      </c>
      <c r="F248" s="38">
        <v>384.0680580724173</v>
      </c>
      <c r="G248" s="38">
        <v>448.2638718136282</v>
      </c>
      <c r="H248" s="38">
        <v>268.95832308817694</v>
      </c>
      <c r="I248" s="38">
        <v>177.09189997575436</v>
      </c>
      <c r="J248" s="38">
        <v>765.1685042002798</v>
      </c>
      <c r="K248" s="38">
        <v>7378.232682494683</v>
      </c>
      <c r="L248" s="38">
        <v>422.87845232002536</v>
      </c>
      <c r="M248" s="38">
        <v>350.92269472630375</v>
      </c>
      <c r="N248" s="38">
        <v>426.1994872858894</v>
      </c>
      <c r="O248" s="38">
        <v>264.57578561383787</v>
      </c>
      <c r="P248" s="38">
        <v>135.055421945139</v>
      </c>
      <c r="Q248" s="38">
        <v>689.0006343322184</v>
      </c>
    </row>
    <row r="249" spans="1:17" ht="15" customHeight="1" outlineLevel="2">
      <c r="A249" s="29" t="s">
        <v>17</v>
      </c>
      <c r="B249" s="29" t="s">
        <v>425</v>
      </c>
      <c r="C249" s="29" t="s">
        <v>651</v>
      </c>
      <c r="D249" s="38">
        <v>7804</v>
      </c>
      <c r="E249" s="38">
        <v>631.6695458344942</v>
      </c>
      <c r="F249" s="38">
        <v>451.1925327389245</v>
      </c>
      <c r="G249" s="38">
        <v>564.2624686542213</v>
      </c>
      <c r="H249" s="38">
        <v>313.116745611591</v>
      </c>
      <c r="I249" s="38">
        <v>358.7796043466147</v>
      </c>
      <c r="J249" s="38">
        <v>1324.12454722764</v>
      </c>
      <c r="K249" s="38">
        <v>5883.67864853594</v>
      </c>
      <c r="L249" s="38">
        <v>506.65321949671267</v>
      </c>
      <c r="M249" s="38">
        <v>371.02260100312367</v>
      </c>
      <c r="N249" s="38">
        <v>390.0781424443717</v>
      </c>
      <c r="O249" s="38">
        <v>239.87563931924007</v>
      </c>
      <c r="P249" s="38">
        <v>358.7796043466147</v>
      </c>
      <c r="Q249" s="38">
        <v>944.7539629442081</v>
      </c>
    </row>
    <row r="250" spans="1:17" ht="15" customHeight="1" outlineLevel="2">
      <c r="A250" s="29" t="s">
        <v>17</v>
      </c>
      <c r="B250" s="29" t="s">
        <v>594</v>
      </c>
      <c r="C250" s="29" t="s">
        <v>651</v>
      </c>
      <c r="D250" s="38">
        <v>973.4661172158822</v>
      </c>
      <c r="E250" s="38">
        <v>10.67020970841982</v>
      </c>
      <c r="F250" s="38">
        <v>3.2010629125259458</v>
      </c>
      <c r="G250" s="38">
        <v>9.603188737577838</v>
      </c>
      <c r="H250" s="38">
        <v>38.363572231682596</v>
      </c>
      <c r="I250" s="38">
        <v>27.17359999474361</v>
      </c>
      <c r="J250" s="38">
        <v>0</v>
      </c>
      <c r="K250" s="38">
        <v>905.5356859560321</v>
      </c>
      <c r="L250" s="38">
        <v>10.87899992379622</v>
      </c>
      <c r="M250" s="38">
        <v>3.2636999771388657</v>
      </c>
      <c r="N250" s="38">
        <v>9.791099931416598</v>
      </c>
      <c r="O250" s="38">
        <v>28.772738275333225</v>
      </c>
      <c r="P250" s="38">
        <v>27.17359999474361</v>
      </c>
      <c r="Q250" s="38">
        <v>0</v>
      </c>
    </row>
    <row r="251" spans="1:17" ht="15" customHeight="1" outlineLevel="2">
      <c r="A251" s="29" t="s">
        <v>17</v>
      </c>
      <c r="B251" s="29" t="s">
        <v>426</v>
      </c>
      <c r="C251" s="29" t="s">
        <v>651</v>
      </c>
      <c r="D251" s="38">
        <v>470.8618266978922</v>
      </c>
      <c r="E251" s="38">
        <v>34.26229508196721</v>
      </c>
      <c r="F251" s="38">
        <v>34.26229508196721</v>
      </c>
      <c r="G251" s="38">
        <v>59.71428571428571</v>
      </c>
      <c r="H251" s="38">
        <v>19.578454332552692</v>
      </c>
      <c r="I251" s="38">
        <v>37.19906323185011</v>
      </c>
      <c r="J251" s="38">
        <v>105.23887587822014</v>
      </c>
      <c r="K251" s="38">
        <v>383.73770491803276</v>
      </c>
      <c r="L251" s="38">
        <v>30.34660421545667</v>
      </c>
      <c r="M251" s="38">
        <v>26.43091334894613</v>
      </c>
      <c r="N251" s="38">
        <v>37.19906323185011</v>
      </c>
      <c r="O251" s="38">
        <v>11.747072599531615</v>
      </c>
      <c r="P251" s="38">
        <v>37.19906323185011</v>
      </c>
      <c r="Q251" s="38">
        <v>70.9765807962529</v>
      </c>
    </row>
    <row r="252" spans="1:17" ht="15" customHeight="1" outlineLevel="2">
      <c r="A252" s="29" t="s">
        <v>17</v>
      </c>
      <c r="B252" s="29" t="s">
        <v>414</v>
      </c>
      <c r="C252" s="29" t="s">
        <v>651</v>
      </c>
      <c r="D252" s="38">
        <v>5081.366091552567</v>
      </c>
      <c r="E252" s="38">
        <v>243.63536740150573</v>
      </c>
      <c r="F252" s="38">
        <v>231.46736313354296</v>
      </c>
      <c r="G252" s="38">
        <v>470.28912795040134</v>
      </c>
      <c r="H252" s="38">
        <v>196.8114728942624</v>
      </c>
      <c r="I252" s="38">
        <v>258.2226186132276</v>
      </c>
      <c r="J252" s="38">
        <v>866.39185848545</v>
      </c>
      <c r="K252" s="38">
        <v>3457.2661575705815</v>
      </c>
      <c r="L252" s="38">
        <v>190.15927032726714</v>
      </c>
      <c r="M252" s="38">
        <v>146.57301315847917</v>
      </c>
      <c r="N252" s="38">
        <v>314.34212689373743</v>
      </c>
      <c r="O252" s="38">
        <v>142.10614447119156</v>
      </c>
      <c r="P252" s="38">
        <v>258.2226186132276</v>
      </c>
      <c r="Q252" s="38">
        <v>572.0744103794837</v>
      </c>
    </row>
    <row r="253" spans="1:17" ht="15" customHeight="1" outlineLevel="2">
      <c r="A253" s="29" t="s">
        <v>17</v>
      </c>
      <c r="B253" s="29" t="s">
        <v>493</v>
      </c>
      <c r="C253" s="29" t="s">
        <v>652</v>
      </c>
      <c r="D253" s="38">
        <v>2725.471541545346</v>
      </c>
      <c r="E253" s="38">
        <v>276.11672397011785</v>
      </c>
      <c r="F253" s="38">
        <v>180.57823772950675</v>
      </c>
      <c r="G253" s="38">
        <v>139.63317219781626</v>
      </c>
      <c r="H253" s="38">
        <v>102.88760056681198</v>
      </c>
      <c r="I253" s="38">
        <v>149.08203347436023</v>
      </c>
      <c r="J253" s="38">
        <v>556.3281338974409</v>
      </c>
      <c r="K253" s="38">
        <v>2579.786540781761</v>
      </c>
      <c r="L253" s="38">
        <v>234.04898234106292</v>
      </c>
      <c r="M253" s="38">
        <v>165.82842695017015</v>
      </c>
      <c r="N253" s="38">
        <v>139.58975179982676</v>
      </c>
      <c r="O253" s="38">
        <v>88.16194850515375</v>
      </c>
      <c r="P253" s="38">
        <v>113.35107664948339</v>
      </c>
      <c r="Q253" s="38">
        <v>499.4671610910599</v>
      </c>
    </row>
    <row r="254" spans="1:17" ht="15" customHeight="1" outlineLevel="2">
      <c r="A254" s="29" t="s">
        <v>17</v>
      </c>
      <c r="B254" s="29" t="s">
        <v>416</v>
      </c>
      <c r="C254" s="29" t="s">
        <v>652</v>
      </c>
      <c r="D254" s="38">
        <v>415.8032760675298</v>
      </c>
      <c r="E254" s="38">
        <v>19.567212991413168</v>
      </c>
      <c r="F254" s="38">
        <v>17.121311367486523</v>
      </c>
      <c r="G254" s="38">
        <v>28.127868675156428</v>
      </c>
      <c r="H254" s="38">
        <v>19.567212991413168</v>
      </c>
      <c r="I254" s="38">
        <v>17.121311367486523</v>
      </c>
      <c r="J254" s="38">
        <v>41.81639303405612</v>
      </c>
      <c r="K254" s="38">
        <v>403.90459348654133</v>
      </c>
      <c r="L254" s="38">
        <v>19.583253017529277</v>
      </c>
      <c r="M254" s="38">
        <v>17.135346390338118</v>
      </c>
      <c r="N254" s="38">
        <v>28.150926212698334</v>
      </c>
      <c r="O254" s="38">
        <v>19.583253017529277</v>
      </c>
      <c r="P254" s="38">
        <v>17.135346390338118</v>
      </c>
      <c r="Q254" s="38">
        <v>41.869525620565724</v>
      </c>
    </row>
    <row r="255" spans="1:17" ht="15" customHeight="1" outlineLevel="2">
      <c r="A255" s="29" t="s">
        <v>17</v>
      </c>
      <c r="B255" s="29" t="s">
        <v>603</v>
      </c>
      <c r="C255" s="29" t="s">
        <v>651</v>
      </c>
      <c r="D255" s="38">
        <v>13526</v>
      </c>
      <c r="E255" s="38">
        <v>888.7313072008288</v>
      </c>
      <c r="F255" s="38">
        <v>813.9891210499051</v>
      </c>
      <c r="G255" s="38">
        <v>1380.3947504748749</v>
      </c>
      <c r="H255" s="38">
        <v>450.7888102227595</v>
      </c>
      <c r="I255" s="38">
        <v>676.1832153341392</v>
      </c>
      <c r="J255" s="38">
        <v>2910.1151787256085</v>
      </c>
      <c r="K255" s="38">
        <v>8489.072927880792</v>
      </c>
      <c r="L255" s="38">
        <v>498.1959351656443</v>
      </c>
      <c r="M255" s="38">
        <v>461.03446680830024</v>
      </c>
      <c r="N255" s="38">
        <v>794.3263861382301</v>
      </c>
      <c r="O255" s="38">
        <v>279.87230856624774</v>
      </c>
      <c r="P255" s="38">
        <v>676.1832153341392</v>
      </c>
      <c r="Q255" s="38">
        <v>1580.5567881121747</v>
      </c>
    </row>
    <row r="256" spans="1:17" ht="15" customHeight="1" outlineLevel="2">
      <c r="A256" s="29" t="s">
        <v>17</v>
      </c>
      <c r="B256" s="29" t="s">
        <v>405</v>
      </c>
      <c r="C256" s="29" t="s">
        <v>651</v>
      </c>
      <c r="D256" s="38">
        <v>509.5819723919002</v>
      </c>
      <c r="E256" s="38">
        <v>37.88713549382158</v>
      </c>
      <c r="F256" s="38">
        <v>30.688579749995483</v>
      </c>
      <c r="G256" s="38">
        <v>44.70681988270947</v>
      </c>
      <c r="H256" s="38">
        <v>9.850655228393611</v>
      </c>
      <c r="I256" s="38">
        <v>22.73228129629295</v>
      </c>
      <c r="J256" s="38">
        <v>36.282535126526525</v>
      </c>
      <c r="K256" s="38">
        <v>380.7657117129069</v>
      </c>
      <c r="L256" s="38">
        <v>28.036480265427972</v>
      </c>
      <c r="M256" s="38">
        <v>16.291468262343283</v>
      </c>
      <c r="N256" s="38">
        <v>33.340679234563</v>
      </c>
      <c r="O256" s="38">
        <v>8.33516980864075</v>
      </c>
      <c r="P256" s="38">
        <v>22.73228129629295</v>
      </c>
      <c r="Q256" s="38">
        <v>0.6686277623342534</v>
      </c>
    </row>
    <row r="257" spans="1:17" ht="15" customHeight="1" outlineLevel="2">
      <c r="A257" s="29" t="s">
        <v>17</v>
      </c>
      <c r="B257" s="29" t="s">
        <v>417</v>
      </c>
      <c r="C257" s="29" t="s">
        <v>651</v>
      </c>
      <c r="D257" s="38">
        <v>1342</v>
      </c>
      <c r="E257" s="38">
        <v>112.16322517207473</v>
      </c>
      <c r="F257" s="38">
        <v>114.14257620452311</v>
      </c>
      <c r="G257" s="38">
        <v>163.62635201573255</v>
      </c>
      <c r="H257" s="38">
        <v>32.98918387413963</v>
      </c>
      <c r="I257" s="38">
        <v>87.09144542772862</v>
      </c>
      <c r="J257" s="38">
        <v>389.9321533923304</v>
      </c>
      <c r="K257" s="38">
        <v>893.9674418604651</v>
      </c>
      <c r="L257" s="38">
        <v>59.94232558139535</v>
      </c>
      <c r="M257" s="38">
        <v>35.138604651162794</v>
      </c>
      <c r="N257" s="38">
        <v>112.65023255813954</v>
      </c>
      <c r="O257" s="38">
        <v>22.73674418604651</v>
      </c>
      <c r="P257" s="38">
        <v>87.09144542772862</v>
      </c>
      <c r="Q257" s="38">
        <v>207.73116279069768</v>
      </c>
    </row>
    <row r="258" spans="1:17" ht="15" customHeight="1" outlineLevel="2">
      <c r="A258" s="29" t="s">
        <v>17</v>
      </c>
      <c r="B258" s="29" t="s">
        <v>418</v>
      </c>
      <c r="C258" s="29" t="s">
        <v>651</v>
      </c>
      <c r="D258" s="38">
        <v>1728.1045471691573</v>
      </c>
      <c r="E258" s="38">
        <v>94.31370316901096</v>
      </c>
      <c r="F258" s="38">
        <v>88.71695746679069</v>
      </c>
      <c r="G258" s="38">
        <v>143.43337714840422</v>
      </c>
      <c r="H258" s="38">
        <v>31.10723380728415</v>
      </c>
      <c r="I258" s="38">
        <v>59.68006258482698</v>
      </c>
      <c r="J258" s="38">
        <v>75.46403778420586</v>
      </c>
      <c r="K258" s="38">
        <v>1284.1868127005437</v>
      </c>
      <c r="L258" s="38">
        <v>70.26023194057878</v>
      </c>
      <c r="M258" s="38">
        <v>66.8743337498322</v>
      </c>
      <c r="N258" s="38">
        <v>105.90295827247611</v>
      </c>
      <c r="O258" s="38">
        <v>23.365740761399614</v>
      </c>
      <c r="P258" s="38">
        <v>59.68006258482698</v>
      </c>
      <c r="Q258" s="38">
        <v>0</v>
      </c>
    </row>
    <row r="259" spans="1:17" ht="15" customHeight="1" outlineLevel="2">
      <c r="A259" s="29" t="s">
        <v>17</v>
      </c>
      <c r="B259" s="29" t="s">
        <v>595</v>
      </c>
      <c r="C259" s="29" t="s">
        <v>652</v>
      </c>
      <c r="D259" s="38">
        <v>2999.292721647985</v>
      </c>
      <c r="E259" s="38">
        <v>252.5606086534082</v>
      </c>
      <c r="F259" s="38">
        <v>172.34822650597386</v>
      </c>
      <c r="G259" s="38">
        <v>242.80504866250402</v>
      </c>
      <c r="H259" s="38">
        <v>100.80745323934319</v>
      </c>
      <c r="I259" s="38">
        <v>97.5555999090418</v>
      </c>
      <c r="J259" s="38">
        <v>290.71388382188616</v>
      </c>
      <c r="K259" s="38">
        <v>2821.5254163082136</v>
      </c>
      <c r="L259" s="38">
        <v>235.21744730652412</v>
      </c>
      <c r="M259" s="38">
        <v>159.34085140119376</v>
      </c>
      <c r="N259" s="38">
        <v>227.62978771599109</v>
      </c>
      <c r="O259" s="38">
        <v>96.47167193677717</v>
      </c>
      <c r="P259" s="38">
        <v>93.21981782654873</v>
      </c>
      <c r="Q259" s="38">
        <v>245.1880864237089</v>
      </c>
    </row>
    <row r="260" spans="1:17" ht="15" customHeight="1" outlineLevel="2">
      <c r="A260" s="29" t="s">
        <v>17</v>
      </c>
      <c r="B260" s="29" t="s">
        <v>596</v>
      </c>
      <c r="C260" s="29" t="s">
        <v>652</v>
      </c>
      <c r="D260" s="38">
        <v>2210.678511327675</v>
      </c>
      <c r="E260" s="38">
        <v>130.81588406165756</v>
      </c>
      <c r="F260" s="38">
        <v>104.43284862065099</v>
      </c>
      <c r="G260" s="38">
        <v>174.78760979666848</v>
      </c>
      <c r="H260" s="38">
        <v>48.36889830851204</v>
      </c>
      <c r="I260" s="38">
        <v>54.96465716876367</v>
      </c>
      <c r="J260" s="38">
        <v>206.03634247897702</v>
      </c>
      <c r="K260" s="38">
        <v>2098.545723283902</v>
      </c>
      <c r="L260" s="38">
        <v>117.62409239988347</v>
      </c>
      <c r="M260" s="38">
        <v>104.4326054017657</v>
      </c>
      <c r="N260" s="38">
        <v>157.19855339423677</v>
      </c>
      <c r="O260" s="38">
        <v>43.97162332705924</v>
      </c>
      <c r="P260" s="38">
        <v>46.1702044934122</v>
      </c>
      <c r="Q260" s="38">
        <v>175.25525119588593</v>
      </c>
    </row>
    <row r="261" spans="1:17" ht="15" customHeight="1" outlineLevel="2">
      <c r="A261" s="29" t="s">
        <v>17</v>
      </c>
      <c r="B261" s="29" t="s">
        <v>412</v>
      </c>
      <c r="C261" s="29" t="s">
        <v>652</v>
      </c>
      <c r="D261" s="38">
        <v>123.27906976744185</v>
      </c>
      <c r="E261" s="38">
        <v>15.139534883720929</v>
      </c>
      <c r="F261" s="38">
        <v>8.651162790697674</v>
      </c>
      <c r="G261" s="38">
        <v>10.813953488372093</v>
      </c>
      <c r="H261" s="38">
        <v>0</v>
      </c>
      <c r="I261" s="38">
        <v>15.139534883720929</v>
      </c>
      <c r="J261" s="38">
        <v>0</v>
      </c>
      <c r="K261" s="38">
        <v>122.19767441860465</v>
      </c>
      <c r="L261" s="38">
        <v>15.139534883720929</v>
      </c>
      <c r="M261" s="38">
        <v>8.651162790697674</v>
      </c>
      <c r="N261" s="38">
        <v>10.813953488372093</v>
      </c>
      <c r="O261" s="38">
        <v>0</v>
      </c>
      <c r="P261" s="38">
        <v>15.139534883720929</v>
      </c>
      <c r="Q261" s="38">
        <v>0</v>
      </c>
    </row>
    <row r="262" spans="1:17" ht="15" customHeight="1" outlineLevel="2">
      <c r="A262" s="29" t="s">
        <v>17</v>
      </c>
      <c r="B262" s="29" t="s">
        <v>427</v>
      </c>
      <c r="C262" s="29" t="s">
        <v>652</v>
      </c>
      <c r="D262" s="38">
        <v>7039.732139135269</v>
      </c>
      <c r="E262" s="38">
        <v>589.4593369861346</v>
      </c>
      <c r="F262" s="38">
        <v>441.3907547250521</v>
      </c>
      <c r="G262" s="38">
        <v>562.9984116390971</v>
      </c>
      <c r="H262" s="38">
        <v>305.1451391083906</v>
      </c>
      <c r="I262" s="38">
        <v>353.0000040977138</v>
      </c>
      <c r="J262" s="38">
        <v>1171.8485033502839</v>
      </c>
      <c r="K262" s="38">
        <v>6421.105940143462</v>
      </c>
      <c r="L262" s="38">
        <v>594.4842953525772</v>
      </c>
      <c r="M262" s="38">
        <v>358.60463649582545</v>
      </c>
      <c r="N262" s="38">
        <v>481.89257274792243</v>
      </c>
      <c r="O262" s="38">
        <v>280.35338928559037</v>
      </c>
      <c r="P262" s="38">
        <v>260.08687921675255</v>
      </c>
      <c r="Q262" s="38">
        <v>1012.9815045963251</v>
      </c>
    </row>
    <row r="263" spans="1:17" ht="15" customHeight="1" outlineLevel="2">
      <c r="A263" s="29" t="s">
        <v>17</v>
      </c>
      <c r="B263" s="29" t="s">
        <v>419</v>
      </c>
      <c r="C263" s="29" t="s">
        <v>651</v>
      </c>
      <c r="D263" s="38">
        <v>1196.5039551183272</v>
      </c>
      <c r="E263" s="38">
        <v>91.466080124601</v>
      </c>
      <c r="F263" s="38">
        <v>78.70337127000552</v>
      </c>
      <c r="G263" s="38">
        <v>103.1652299079802</v>
      </c>
      <c r="H263" s="38">
        <v>63.813544272977445</v>
      </c>
      <c r="I263" s="38">
        <v>64.87710334419374</v>
      </c>
      <c r="J263" s="38">
        <v>273.3346813025868</v>
      </c>
      <c r="K263" s="38">
        <v>595.4489186930315</v>
      </c>
      <c r="L263" s="38">
        <v>47.934170556684116</v>
      </c>
      <c r="M263" s="38">
        <v>27.69529854386193</v>
      </c>
      <c r="N263" s="38">
        <v>44.738559186238504</v>
      </c>
      <c r="O263" s="38">
        <v>38.34733644534729</v>
      </c>
      <c r="P263" s="38">
        <v>64.87710334419374</v>
      </c>
      <c r="Q263" s="38">
        <v>120.36802828678455</v>
      </c>
    </row>
    <row r="264" spans="1:17" ht="15" customHeight="1" outlineLevel="2">
      <c r="A264" s="29" t="s">
        <v>17</v>
      </c>
      <c r="B264" s="29" t="s">
        <v>420</v>
      </c>
      <c r="C264" s="29" t="s">
        <v>651</v>
      </c>
      <c r="D264" s="38">
        <v>2151.3275152920723</v>
      </c>
      <c r="E264" s="38">
        <v>103.14932247461947</v>
      </c>
      <c r="F264" s="38">
        <v>97.99768373885158</v>
      </c>
      <c r="G264" s="38">
        <v>199.10904329140396</v>
      </c>
      <c r="H264" s="38">
        <v>83.32521793036537</v>
      </c>
      <c r="I264" s="38">
        <v>109.32521185925272</v>
      </c>
      <c r="J264" s="38">
        <v>400.256049504875</v>
      </c>
      <c r="K264" s="38">
        <v>1463.722880513252</v>
      </c>
      <c r="L264" s="38">
        <v>80.50883624051534</v>
      </c>
      <c r="M264" s="38">
        <v>62.05546904626939</v>
      </c>
      <c r="N264" s="38">
        <v>133.0848544697763</v>
      </c>
      <c r="O264" s="38">
        <v>60.16430487092412</v>
      </c>
      <c r="P264" s="38">
        <v>109.32521185925272</v>
      </c>
      <c r="Q264" s="38">
        <v>275.64915975656106</v>
      </c>
    </row>
    <row r="265" spans="1:17" ht="15" customHeight="1" outlineLevel="2">
      <c r="A265" s="29" t="s">
        <v>17</v>
      </c>
      <c r="B265" s="29" t="s">
        <v>428</v>
      </c>
      <c r="C265" s="29" t="s">
        <v>652</v>
      </c>
      <c r="D265" s="38">
        <v>738.206896551724</v>
      </c>
      <c r="E265" s="38">
        <v>40.370689655172406</v>
      </c>
      <c r="F265" s="38">
        <v>42.67758620689654</v>
      </c>
      <c r="G265" s="38">
        <v>27.68275862068965</v>
      </c>
      <c r="H265" s="38">
        <v>13.841379310344825</v>
      </c>
      <c r="I265" s="38">
        <v>47.29137931034482</v>
      </c>
      <c r="J265" s="38">
        <v>78.7310344827586</v>
      </c>
      <c r="K265" s="38">
        <v>627.4758620689654</v>
      </c>
      <c r="L265" s="38">
        <v>35.75689655172413</v>
      </c>
      <c r="M265" s="38">
        <v>38.06379310344827</v>
      </c>
      <c r="N265" s="38">
        <v>18.4551724137931</v>
      </c>
      <c r="O265" s="38">
        <v>9.22758620689655</v>
      </c>
      <c r="P265" s="38">
        <v>42.67758620689654</v>
      </c>
      <c r="Q265" s="38">
        <v>60.275862068965495</v>
      </c>
    </row>
    <row r="266" spans="1:17" ht="15" customHeight="1" outlineLevel="2">
      <c r="A266" s="29" t="s">
        <v>17</v>
      </c>
      <c r="B266" s="29" t="s">
        <v>494</v>
      </c>
      <c r="C266" s="29" t="s">
        <v>652</v>
      </c>
      <c r="D266" s="38">
        <v>69424.45448346793</v>
      </c>
      <c r="E266" s="38">
        <v>4453.810943002086</v>
      </c>
      <c r="F266" s="38">
        <v>3073.383549311878</v>
      </c>
      <c r="G266" s="38">
        <v>4935.30401792123</v>
      </c>
      <c r="H266" s="38">
        <v>2093.8322707493066</v>
      </c>
      <c r="I266" s="38">
        <v>3044.6706595231217</v>
      </c>
      <c r="J266" s="38">
        <v>12258.498510235193</v>
      </c>
      <c r="K266" s="38">
        <v>64600.051985630766</v>
      </c>
      <c r="L266" s="38">
        <v>4269.138437893431</v>
      </c>
      <c r="M266" s="38">
        <v>2846.826767359129</v>
      </c>
      <c r="N266" s="38">
        <v>4564.397560823867</v>
      </c>
      <c r="O266" s="38">
        <v>2029.355613574116</v>
      </c>
      <c r="P266" s="38">
        <v>2854.5387593759688</v>
      </c>
      <c r="Q266" s="38">
        <v>11476.362766076427</v>
      </c>
    </row>
    <row r="267" spans="1:17" ht="15" customHeight="1" outlineLevel="2">
      <c r="A267" s="29" t="s">
        <v>17</v>
      </c>
      <c r="B267" s="29" t="s">
        <v>411</v>
      </c>
      <c r="C267" s="29" t="s">
        <v>651</v>
      </c>
      <c r="D267" s="38">
        <v>2580.4054959785526</v>
      </c>
      <c r="E267" s="38">
        <v>166.2902144772118</v>
      </c>
      <c r="F267" s="38">
        <v>127.91554959785523</v>
      </c>
      <c r="G267" s="38">
        <v>230.2479892761394</v>
      </c>
      <c r="H267" s="38">
        <v>37.211796246648795</v>
      </c>
      <c r="I267" s="38">
        <v>156.98726541554961</v>
      </c>
      <c r="J267" s="38">
        <v>524.4537533512064</v>
      </c>
      <c r="K267" s="38">
        <v>1436.1427613941019</v>
      </c>
      <c r="L267" s="38">
        <v>104.65817694369974</v>
      </c>
      <c r="M267" s="38">
        <v>69.7721179624665</v>
      </c>
      <c r="N267" s="38">
        <v>151.17292225201072</v>
      </c>
      <c r="O267" s="38">
        <v>16.280160857908847</v>
      </c>
      <c r="P267" s="38">
        <v>156.98726541554961</v>
      </c>
      <c r="Q267" s="38">
        <v>325.60321715817696</v>
      </c>
    </row>
    <row r="268" spans="1:17" ht="15" customHeight="1" outlineLevel="2">
      <c r="A268" s="29" t="s">
        <v>17</v>
      </c>
      <c r="B268" s="29" t="s">
        <v>415</v>
      </c>
      <c r="C268" s="29" t="s">
        <v>652</v>
      </c>
      <c r="D268" s="38">
        <v>588</v>
      </c>
      <c r="E268" s="38">
        <v>41.26921944608936</v>
      </c>
      <c r="F268" s="38">
        <v>37.484545054377755</v>
      </c>
      <c r="G268" s="38">
        <v>58.15675033141744</v>
      </c>
      <c r="H268" s="38">
        <v>14.812992818020552</v>
      </c>
      <c r="I268" s="38">
        <v>32.37650888757656</v>
      </c>
      <c r="J268" s="38">
        <v>136.91051483188454</v>
      </c>
      <c r="K268" s="38">
        <v>588</v>
      </c>
      <c r="L268" s="38">
        <v>38.02880421525927</v>
      </c>
      <c r="M268" s="38">
        <v>37.3864810850366</v>
      </c>
      <c r="N268" s="38">
        <v>52.27097151479662</v>
      </c>
      <c r="O268" s="38">
        <v>16.829649730837353</v>
      </c>
      <c r="P268" s="38">
        <v>28.95577741927092</v>
      </c>
      <c r="Q268" s="38">
        <v>127.68625681509249</v>
      </c>
    </row>
    <row r="269" spans="1:17" ht="15" customHeight="1" outlineLevel="2">
      <c r="A269" s="29" t="s">
        <v>17</v>
      </c>
      <c r="B269" s="29" t="s">
        <v>597</v>
      </c>
      <c r="C269" s="29" t="s">
        <v>652</v>
      </c>
      <c r="D269" s="38">
        <v>3367.322908452707</v>
      </c>
      <c r="E269" s="38">
        <v>237.71903952159653</v>
      </c>
      <c r="F269" s="38">
        <v>138.48769733597598</v>
      </c>
      <c r="G269" s="38">
        <v>188.6485955836523</v>
      </c>
      <c r="H269" s="38">
        <v>129.76406285811922</v>
      </c>
      <c r="I269" s="38">
        <v>58.88453272553309</v>
      </c>
      <c r="J269" s="38">
        <v>270.85533244122485</v>
      </c>
      <c r="K269" s="38">
        <v>3347.695105650172</v>
      </c>
      <c r="L269" s="38">
        <v>233.35724840688496</v>
      </c>
      <c r="M269" s="38">
        <v>134.12589511236845</v>
      </c>
      <c r="N269" s="38">
        <v>188.64861670276215</v>
      </c>
      <c r="O269" s="38">
        <v>125.40225965790547</v>
      </c>
      <c r="P269" s="38">
        <v>58.88453931762518</v>
      </c>
      <c r="Q269" s="38">
        <v>262.1317602220156</v>
      </c>
    </row>
    <row r="270" spans="1:17" ht="15" customHeight="1" outlineLevel="2">
      <c r="A270" s="29" t="s">
        <v>17</v>
      </c>
      <c r="B270" s="29" t="s">
        <v>388</v>
      </c>
      <c r="C270" s="29" t="s">
        <v>651</v>
      </c>
      <c r="D270" s="38">
        <v>0</v>
      </c>
      <c r="E270" s="38">
        <v>0</v>
      </c>
      <c r="F270" s="38">
        <v>0</v>
      </c>
      <c r="G270" s="38">
        <v>0</v>
      </c>
      <c r="H270" s="38">
        <v>0</v>
      </c>
      <c r="I270" s="38">
        <v>0</v>
      </c>
      <c r="J270" s="38">
        <v>0</v>
      </c>
      <c r="K270" s="38">
        <v>0</v>
      </c>
      <c r="L270" s="38">
        <v>0</v>
      </c>
      <c r="M270" s="38">
        <v>0</v>
      </c>
      <c r="N270" s="38">
        <v>0</v>
      </c>
      <c r="O270" s="38">
        <v>0</v>
      </c>
      <c r="P270" s="38">
        <v>0</v>
      </c>
      <c r="Q270" s="38">
        <v>0</v>
      </c>
    </row>
    <row r="271" spans="1:17" ht="15" customHeight="1" outlineLevel="2">
      <c r="A271" s="29" t="s">
        <v>17</v>
      </c>
      <c r="B271" s="29" t="s">
        <v>429</v>
      </c>
      <c r="C271" s="29" t="s">
        <v>651</v>
      </c>
      <c r="D271" s="38">
        <v>3146.0733737732853</v>
      </c>
      <c r="E271" s="38">
        <v>194.7786194479478</v>
      </c>
      <c r="F271" s="38">
        <v>211.8644632591713</v>
      </c>
      <c r="G271" s="38">
        <v>209.58635075100815</v>
      </c>
      <c r="H271" s="38">
        <v>149.21636928468516</v>
      </c>
      <c r="I271" s="38">
        <v>135.54769423570636</v>
      </c>
      <c r="J271" s="38">
        <v>486.22943345812723</v>
      </c>
      <c r="K271" s="38">
        <v>2575.4217707703983</v>
      </c>
      <c r="L271" s="38">
        <v>164.58182316514223</v>
      </c>
      <c r="M271" s="38">
        <v>167.98696433407622</v>
      </c>
      <c r="N271" s="38">
        <v>186.14771723505743</v>
      </c>
      <c r="O271" s="38">
        <v>135.07059970104777</v>
      </c>
      <c r="P271" s="38">
        <v>135.54769423570636</v>
      </c>
      <c r="Q271" s="38">
        <v>388.7165047342759</v>
      </c>
    </row>
    <row r="272" spans="1:17" ht="15" customHeight="1" outlineLevel="2">
      <c r="A272" s="29" t="s">
        <v>17</v>
      </c>
      <c r="B272" s="29" t="s">
        <v>434</v>
      </c>
      <c r="C272" s="29" t="s">
        <v>651</v>
      </c>
      <c r="D272" s="38">
        <v>9472.531625796772</v>
      </c>
      <c r="E272" s="38">
        <v>406.1799405872169</v>
      </c>
      <c r="F272" s="38">
        <v>321.9437597267997</v>
      </c>
      <c r="G272" s="38">
        <v>544.6503748783135</v>
      </c>
      <c r="H272" s="38">
        <v>436.18186801695447</v>
      </c>
      <c r="I272" s="38">
        <v>245.78502086669658</v>
      </c>
      <c r="J272" s="38">
        <v>537.7740751923302</v>
      </c>
      <c r="K272" s="38">
        <v>8133.260076012209</v>
      </c>
      <c r="L272" s="38">
        <v>300.93178024237574</v>
      </c>
      <c r="M272" s="38">
        <v>228.0136950298001</v>
      </c>
      <c r="N272" s="38">
        <v>407.4153332512164</v>
      </c>
      <c r="O272" s="38">
        <v>368.0627158349057</v>
      </c>
      <c r="P272" s="38">
        <v>245.78502086669658</v>
      </c>
      <c r="Q272" s="38">
        <v>201.36080852339228</v>
      </c>
    </row>
    <row r="273" spans="1:17" ht="15" customHeight="1" outlineLevel="2">
      <c r="A273" s="29" t="s">
        <v>17</v>
      </c>
      <c r="B273" s="29" t="s">
        <v>18</v>
      </c>
      <c r="C273" s="29" t="s">
        <v>652</v>
      </c>
      <c r="D273" s="38">
        <v>1549.1092815628947</v>
      </c>
      <c r="E273" s="38">
        <v>95.06388896620274</v>
      </c>
      <c r="F273" s="38">
        <v>57.25438767282665</v>
      </c>
      <c r="G273" s="38">
        <v>78.85981698332728</v>
      </c>
      <c r="H273" s="38">
        <v>65.8965593970269</v>
      </c>
      <c r="I273" s="38">
        <v>63.73601646597684</v>
      </c>
      <c r="J273" s="38">
        <v>159.17809362235667</v>
      </c>
      <c r="K273" s="38">
        <v>1430.2729448435718</v>
      </c>
      <c r="L273" s="38">
        <v>77.77919337517913</v>
      </c>
      <c r="M273" s="38">
        <v>57.254128456729084</v>
      </c>
      <c r="N273" s="38">
        <v>68.05679420328174</v>
      </c>
      <c r="O273" s="38">
        <v>50.77252900879749</v>
      </c>
      <c r="P273" s="38">
        <v>59.414661606039616</v>
      </c>
      <c r="Q273" s="38">
        <v>131.09011603518996</v>
      </c>
    </row>
    <row r="274" spans="1:17" ht="15" customHeight="1" outlineLevel="2">
      <c r="A274" s="29" t="s">
        <v>17</v>
      </c>
      <c r="B274" s="29" t="s">
        <v>545</v>
      </c>
      <c r="C274" s="29" t="s">
        <v>651</v>
      </c>
      <c r="D274" s="38">
        <v>2204.304482225657</v>
      </c>
      <c r="E274" s="38">
        <v>150.53786707882537</v>
      </c>
      <c r="F274" s="38">
        <v>143.3693972179289</v>
      </c>
      <c r="G274" s="38">
        <v>195.93817619783619</v>
      </c>
      <c r="H274" s="38">
        <v>9.557959814528594</v>
      </c>
      <c r="I274" s="38">
        <v>129.03245749613603</v>
      </c>
      <c r="J274" s="38">
        <v>489.8454404945905</v>
      </c>
      <c r="K274" s="38">
        <v>1365.5935085007727</v>
      </c>
      <c r="L274" s="38">
        <v>100.35857805255021</v>
      </c>
      <c r="M274" s="38">
        <v>119.4744976816074</v>
      </c>
      <c r="N274" s="38">
        <v>100.35857805255021</v>
      </c>
      <c r="O274" s="38">
        <v>9.557959814528592</v>
      </c>
      <c r="P274" s="38">
        <v>129.03245749613603</v>
      </c>
      <c r="Q274" s="38">
        <v>320.19165378670783</v>
      </c>
    </row>
    <row r="275" spans="1:17" ht="15" customHeight="1" outlineLevel="2">
      <c r="A275" s="29" t="s">
        <v>17</v>
      </c>
      <c r="B275" s="29" t="s">
        <v>485</v>
      </c>
      <c r="C275" s="29" t="s">
        <v>652</v>
      </c>
      <c r="D275" s="38">
        <v>2000</v>
      </c>
      <c r="E275" s="38">
        <v>191.22980547312892</v>
      </c>
      <c r="F275" s="38">
        <v>123.53005824815914</v>
      </c>
      <c r="G275" s="38">
        <v>152.76404000439607</v>
      </c>
      <c r="H275" s="38">
        <v>52.093636663369594</v>
      </c>
      <c r="I275" s="38">
        <v>159.57797560171446</v>
      </c>
      <c r="J275" s="38">
        <v>437.52390372568414</v>
      </c>
      <c r="K275" s="38">
        <v>2000</v>
      </c>
      <c r="L275" s="38">
        <v>182.58551754775655</v>
      </c>
      <c r="M275" s="38">
        <v>112.83873833851624</v>
      </c>
      <c r="N275" s="38">
        <v>163.92714349178144</v>
      </c>
      <c r="O275" s="38">
        <v>56.41936916925812</v>
      </c>
      <c r="P275" s="38">
        <v>159.92892047978677</v>
      </c>
      <c r="Q275" s="38">
        <v>429.3513993780542</v>
      </c>
    </row>
    <row r="276" spans="1:17" ht="15" customHeight="1" outlineLevel="2">
      <c r="A276" s="29" t="s">
        <v>17</v>
      </c>
      <c r="B276" s="29" t="s">
        <v>598</v>
      </c>
      <c r="C276" s="29" t="s">
        <v>651</v>
      </c>
      <c r="D276" s="38">
        <v>11157.339531444688</v>
      </c>
      <c r="E276" s="38">
        <v>668.67814809093</v>
      </c>
      <c r="F276" s="38">
        <v>518.5431580187005</v>
      </c>
      <c r="G276" s="38">
        <v>1023.2277015691951</v>
      </c>
      <c r="H276" s="38">
        <v>359.1690916343337</v>
      </c>
      <c r="I276" s="38">
        <v>408.8291268120712</v>
      </c>
      <c r="J276" s="38">
        <v>1949.4490076788256</v>
      </c>
      <c r="K276" s="38">
        <v>8851.601396369168</v>
      </c>
      <c r="L276" s="38">
        <v>548.7484551390439</v>
      </c>
      <c r="M276" s="38">
        <v>421.6698655278969</v>
      </c>
      <c r="N276" s="38">
        <v>824.8555725668997</v>
      </c>
      <c r="O276" s="38">
        <v>254.15717922229402</v>
      </c>
      <c r="P276" s="38">
        <v>408.8291268120712</v>
      </c>
      <c r="Q276" s="38">
        <v>1534.2738932338407</v>
      </c>
    </row>
    <row r="277" spans="1:17" ht="15" customHeight="1" outlineLevel="2">
      <c r="A277" s="29" t="s">
        <v>17</v>
      </c>
      <c r="B277" s="29" t="s">
        <v>486</v>
      </c>
      <c r="C277" s="29" t="s">
        <v>652</v>
      </c>
      <c r="D277" s="38">
        <v>917.9897402313904</v>
      </c>
      <c r="E277" s="38">
        <v>9.145601397074874</v>
      </c>
      <c r="F277" s="38">
        <v>16.00480244488103</v>
      </c>
      <c r="G277" s="38">
        <v>29.723204540493338</v>
      </c>
      <c r="H277" s="38">
        <v>13.71840209561231</v>
      </c>
      <c r="I277" s="38">
        <v>25.150403841955903</v>
      </c>
      <c r="J277" s="38">
        <v>54.87360838244924</v>
      </c>
      <c r="K277" s="38">
        <v>872.2617332460161</v>
      </c>
      <c r="L277" s="38">
        <v>4.572800698537437</v>
      </c>
      <c r="M277" s="38">
        <v>16.00480244488103</v>
      </c>
      <c r="N277" s="38">
        <v>25.150403841955903</v>
      </c>
      <c r="O277" s="38">
        <v>13.71840209561231</v>
      </c>
      <c r="P277" s="38">
        <v>20.577603143418465</v>
      </c>
      <c r="Q277" s="38">
        <v>45.728006985374364</v>
      </c>
    </row>
    <row r="278" spans="1:17" ht="15" customHeight="1" outlineLevel="2">
      <c r="A278" s="29" t="s">
        <v>17</v>
      </c>
      <c r="B278" s="29" t="s">
        <v>406</v>
      </c>
      <c r="C278" s="29" t="s">
        <v>652</v>
      </c>
      <c r="D278" s="38">
        <v>654.4394785847301</v>
      </c>
      <c r="E278" s="38">
        <v>58.09931719428926</v>
      </c>
      <c r="F278" s="38">
        <v>57.00310366232154</v>
      </c>
      <c r="G278" s="38">
        <v>57.00310366232154</v>
      </c>
      <c r="H278" s="38">
        <v>4.384854127870888</v>
      </c>
      <c r="I278" s="38">
        <v>17.53941651148355</v>
      </c>
      <c r="J278" s="38">
        <v>41.105524518932356</v>
      </c>
      <c r="K278" s="38">
        <v>618.2644320297952</v>
      </c>
      <c r="L278" s="38">
        <v>53.714463066418375</v>
      </c>
      <c r="M278" s="38">
        <v>48.23339540657977</v>
      </c>
      <c r="N278" s="38">
        <v>52.618249534450655</v>
      </c>
      <c r="O278" s="38">
        <v>4.384854127870888</v>
      </c>
      <c r="P278" s="38">
        <v>13.154562383612664</v>
      </c>
      <c r="Q278" s="38">
        <v>23.566108007448804</v>
      </c>
    </row>
    <row r="279" spans="1:17" ht="15" customHeight="1" outlineLevel="2">
      <c r="A279" s="29" t="s">
        <v>17</v>
      </c>
      <c r="B279" s="29" t="s">
        <v>407</v>
      </c>
      <c r="C279" s="29" t="s">
        <v>651</v>
      </c>
      <c r="D279" s="38">
        <v>2241.781310208516</v>
      </c>
      <c r="E279" s="38">
        <v>229.10277000220745</v>
      </c>
      <c r="F279" s="38">
        <v>172.36236434745513</v>
      </c>
      <c r="G279" s="38">
        <v>201.26785402063084</v>
      </c>
      <c r="H279" s="38">
        <v>55.669831963153214</v>
      </c>
      <c r="I279" s="38">
        <v>202.33842771222993</v>
      </c>
      <c r="J279" s="38">
        <v>518.7329883702934</v>
      </c>
      <c r="K279" s="38">
        <v>1545.9037427523672</v>
      </c>
      <c r="L279" s="38">
        <v>137.03301874813226</v>
      </c>
      <c r="M279" s="38">
        <v>109.1981868149179</v>
      </c>
      <c r="N279" s="38">
        <v>131.68016645328333</v>
      </c>
      <c r="O279" s="38">
        <v>34.258254687033066</v>
      </c>
      <c r="P279" s="38">
        <v>202.33842771222993</v>
      </c>
      <c r="Q279" s="38">
        <v>293.91137201633353</v>
      </c>
    </row>
    <row r="280" spans="1:17" ht="15" customHeight="1" outlineLevel="2">
      <c r="A280" s="29" t="s">
        <v>17</v>
      </c>
      <c r="B280" s="29" t="s">
        <v>408</v>
      </c>
      <c r="C280" s="29" t="s">
        <v>651</v>
      </c>
      <c r="D280" s="38">
        <v>1237.6250390755515</v>
      </c>
      <c r="E280" s="38">
        <v>122.77591175948783</v>
      </c>
      <c r="F280" s="38">
        <v>80.0235853432376</v>
      </c>
      <c r="G280" s="38">
        <v>90.98572032176331</v>
      </c>
      <c r="H280" s="38">
        <v>30.693977939871957</v>
      </c>
      <c r="I280" s="38">
        <v>61.38795587974391</v>
      </c>
      <c r="J280" s="38">
        <v>179.78521742448874</v>
      </c>
      <c r="K280" s="38">
        <v>1031.5368950965578</v>
      </c>
      <c r="L280" s="38">
        <v>105.23649514268817</v>
      </c>
      <c r="M280" s="38">
        <v>62.4841689909711</v>
      </c>
      <c r="N280" s="38">
        <v>55.906888044553085</v>
      </c>
      <c r="O280" s="38">
        <v>21.924269821393366</v>
      </c>
      <c r="P280" s="38">
        <v>61.38795587974391</v>
      </c>
      <c r="Q280" s="38">
        <v>109.62755217821237</v>
      </c>
    </row>
    <row r="281" spans="1:17" ht="15" customHeight="1" outlineLevel="2">
      <c r="A281" s="29" t="s">
        <v>17</v>
      </c>
      <c r="B281" s="29" t="s">
        <v>20</v>
      </c>
      <c r="C281" s="29" t="s">
        <v>652</v>
      </c>
      <c r="D281" s="38">
        <v>4946</v>
      </c>
      <c r="E281" s="38">
        <v>401.3012231254273</v>
      </c>
      <c r="F281" s="38">
        <v>335.9206867735319</v>
      </c>
      <c r="G281" s="38">
        <v>430.9854896300236</v>
      </c>
      <c r="H281" s="38">
        <v>127.75507103243942</v>
      </c>
      <c r="I281" s="38">
        <v>307.36367089569245</v>
      </c>
      <c r="J281" s="38">
        <v>995.2073995289829</v>
      </c>
      <c r="K281" s="38">
        <v>4946</v>
      </c>
      <c r="L281" s="38">
        <v>333.9488613663604</v>
      </c>
      <c r="M281" s="38">
        <v>306.94313490478095</v>
      </c>
      <c r="N281" s="38">
        <v>404.42722066853116</v>
      </c>
      <c r="O281" s="38">
        <v>110.65761086695966</v>
      </c>
      <c r="P281" s="38">
        <v>258.20109202290587</v>
      </c>
      <c r="Q281" s="38">
        <v>872.3192169396725</v>
      </c>
    </row>
    <row r="282" spans="1:17" ht="15" customHeight="1" outlineLevel="2">
      <c r="A282" s="29" t="s">
        <v>17</v>
      </c>
      <c r="B282" s="29" t="s">
        <v>421</v>
      </c>
      <c r="C282" s="29" t="s">
        <v>652</v>
      </c>
      <c r="D282" s="38">
        <v>6672</v>
      </c>
      <c r="E282" s="38">
        <v>468.2793063678711</v>
      </c>
      <c r="F282" s="38">
        <v>425.33483775987816</v>
      </c>
      <c r="G282" s="38">
        <v>659.9010853932265</v>
      </c>
      <c r="H282" s="38">
        <v>168.08212258815155</v>
      </c>
      <c r="I282" s="38">
        <v>367.3742641120932</v>
      </c>
      <c r="J282" s="38">
        <v>1538.5152295209757</v>
      </c>
      <c r="K282" s="38">
        <v>6672</v>
      </c>
      <c r="L282" s="38">
        <v>431.5105131364113</v>
      </c>
      <c r="M282" s="38">
        <v>424.2221119036805</v>
      </c>
      <c r="N282" s="38">
        <v>593.115513514835</v>
      </c>
      <c r="O282" s="38">
        <v>190.96500510909325</v>
      </c>
      <c r="P282" s="38">
        <v>328.559433573768</v>
      </c>
      <c r="Q282" s="38">
        <v>1433.8481385549267</v>
      </c>
    </row>
    <row r="283" spans="1:17" ht="15" customHeight="1" outlineLevel="2">
      <c r="A283" s="29" t="s">
        <v>17</v>
      </c>
      <c r="B283" s="29" t="s">
        <v>599</v>
      </c>
      <c r="C283" s="29" t="s">
        <v>652</v>
      </c>
      <c r="D283" s="38">
        <v>1004.6443850267381</v>
      </c>
      <c r="E283" s="38">
        <v>94.3529411764706</v>
      </c>
      <c r="F283" s="38">
        <v>61.11497326203209</v>
      </c>
      <c r="G283" s="38">
        <v>108.29144385026738</v>
      </c>
      <c r="H283" s="38">
        <v>25.732620320855617</v>
      </c>
      <c r="I283" s="38">
        <v>31.093582887700535</v>
      </c>
      <c r="J283" s="38">
        <v>132.75935828877004</v>
      </c>
      <c r="K283" s="38">
        <v>994.9946524064171</v>
      </c>
      <c r="L283" s="38">
        <v>94.3529411764706</v>
      </c>
      <c r="M283" s="38">
        <v>61.11497326203209</v>
      </c>
      <c r="N283" s="38">
        <v>104.00267379679146</v>
      </c>
      <c r="O283" s="38">
        <v>25.732620320855617</v>
      </c>
      <c r="P283" s="38">
        <v>31.093582887700535</v>
      </c>
      <c r="Q283" s="38">
        <v>128.47058823529414</v>
      </c>
    </row>
    <row r="284" spans="1:17" ht="15" customHeight="1" outlineLevel="2">
      <c r="A284" s="29" t="s">
        <v>17</v>
      </c>
      <c r="B284" s="29" t="s">
        <v>430</v>
      </c>
      <c r="C284" s="29" t="s">
        <v>652</v>
      </c>
      <c r="D284" s="38">
        <v>7393.519278215945</v>
      </c>
      <c r="E284" s="38">
        <v>567.9872646310138</v>
      </c>
      <c r="F284" s="38">
        <v>407.90258924353645</v>
      </c>
      <c r="G284" s="38">
        <v>394.2298767549263</v>
      </c>
      <c r="H284" s="38">
        <v>344.09659763002236</v>
      </c>
      <c r="I284" s="38">
        <v>266.04819717420605</v>
      </c>
      <c r="J284" s="38">
        <v>960.1197306294766</v>
      </c>
      <c r="K284" s="38">
        <v>7078.902189905963</v>
      </c>
      <c r="L284" s="38">
        <v>602.7264217705222</v>
      </c>
      <c r="M284" s="38">
        <v>333.26555457065734</v>
      </c>
      <c r="N284" s="38">
        <v>330.41713102731836</v>
      </c>
      <c r="O284" s="38">
        <v>337.2533475313319</v>
      </c>
      <c r="P284" s="38">
        <v>192.55343152971312</v>
      </c>
      <c r="Q284" s="38">
        <v>856.4091073684979</v>
      </c>
    </row>
    <row r="285" spans="1:17" ht="15" customHeight="1" outlineLevel="2">
      <c r="A285" s="29" t="s">
        <v>17</v>
      </c>
      <c r="B285" s="29" t="s">
        <v>395</v>
      </c>
      <c r="C285" s="29" t="s">
        <v>652</v>
      </c>
      <c r="D285" s="38">
        <v>778.2535684298907</v>
      </c>
      <c r="E285" s="38">
        <v>51.48446683459277</v>
      </c>
      <c r="F285" s="38">
        <v>64.65491183879092</v>
      </c>
      <c r="G285" s="38">
        <v>63.457598656591095</v>
      </c>
      <c r="H285" s="38">
        <v>38.31402183039462</v>
      </c>
      <c r="I285" s="38">
        <v>22.748950461796806</v>
      </c>
      <c r="J285" s="38">
        <v>159.5969773299748</v>
      </c>
      <c r="K285" s="38">
        <v>756.7019311502938</v>
      </c>
      <c r="L285" s="38">
        <v>51.48446683459277</v>
      </c>
      <c r="M285" s="38">
        <v>59.8656591099916</v>
      </c>
      <c r="N285" s="38">
        <v>58.66834592779177</v>
      </c>
      <c r="O285" s="38">
        <v>38.31402183039462</v>
      </c>
      <c r="P285" s="38">
        <v>22.748950461796806</v>
      </c>
      <c r="Q285" s="38">
        <v>150.01847187237613</v>
      </c>
    </row>
    <row r="286" spans="1:17" ht="15" customHeight="1" outlineLevel="2">
      <c r="A286" s="29" t="s">
        <v>17</v>
      </c>
      <c r="B286" s="29" t="s">
        <v>422</v>
      </c>
      <c r="C286" s="29" t="s">
        <v>651</v>
      </c>
      <c r="D286" s="38">
        <v>6032</v>
      </c>
      <c r="E286" s="38">
        <v>0</v>
      </c>
      <c r="F286" s="38">
        <v>0</v>
      </c>
      <c r="G286" s="38">
        <v>31.736591989137818</v>
      </c>
      <c r="H286" s="38">
        <v>209.87101154107268</v>
      </c>
      <c r="I286" s="38">
        <v>343.98370672097764</v>
      </c>
      <c r="J286" s="38">
        <v>0</v>
      </c>
      <c r="K286" s="38">
        <v>3855.6767779735974</v>
      </c>
      <c r="L286" s="38">
        <v>0</v>
      </c>
      <c r="M286" s="38">
        <v>0</v>
      </c>
      <c r="N286" s="38">
        <v>35.530909666225185</v>
      </c>
      <c r="O286" s="38">
        <v>150.14674729920964</v>
      </c>
      <c r="P286" s="38">
        <v>343.98370672097764</v>
      </c>
      <c r="Q286" s="38">
        <v>0</v>
      </c>
    </row>
    <row r="287" spans="1:17" ht="15" customHeight="1" outlineLevel="2">
      <c r="A287" s="29" t="s">
        <v>17</v>
      </c>
      <c r="B287" s="29" t="s">
        <v>600</v>
      </c>
      <c r="C287" s="29" t="s">
        <v>652</v>
      </c>
      <c r="D287" s="38">
        <v>612.7773555824616</v>
      </c>
      <c r="E287" s="38">
        <v>36.10819772929583</v>
      </c>
      <c r="F287" s="38">
        <v>19.11610468021544</v>
      </c>
      <c r="G287" s="38">
        <v>56.2863082250788</v>
      </c>
      <c r="H287" s="38">
        <v>16.992093049080392</v>
      </c>
      <c r="I287" s="38">
        <v>19.11610468021544</v>
      </c>
      <c r="J287" s="38">
        <v>0</v>
      </c>
      <c r="K287" s="38">
        <v>596.1805736714891</v>
      </c>
      <c r="L287" s="38">
        <v>31.88131410007963</v>
      </c>
      <c r="M287" s="38">
        <v>19.12878846004778</v>
      </c>
      <c r="N287" s="38">
        <v>56.32365491014068</v>
      </c>
      <c r="O287" s="38">
        <v>12.752525640031852</v>
      </c>
      <c r="P287" s="38">
        <v>19.12878846004778</v>
      </c>
      <c r="Q287" s="38">
        <v>0</v>
      </c>
    </row>
    <row r="288" spans="1:17" ht="15" customHeight="1" outlineLevel="2">
      <c r="A288" s="29" t="s">
        <v>17</v>
      </c>
      <c r="B288" s="29" t="s">
        <v>423</v>
      </c>
      <c r="C288" s="29" t="s">
        <v>651</v>
      </c>
      <c r="D288" s="38">
        <v>13527.341984636012</v>
      </c>
      <c r="E288" s="38">
        <v>738.2734561370123</v>
      </c>
      <c r="F288" s="38">
        <v>694.4629741618355</v>
      </c>
      <c r="G288" s="38">
        <v>1122.7748621321198</v>
      </c>
      <c r="H288" s="38">
        <v>243.50273864881703</v>
      </c>
      <c r="I288" s="38">
        <v>467.1665366380233</v>
      </c>
      <c r="J288" s="38">
        <v>2100.511292430968</v>
      </c>
      <c r="K288" s="38">
        <v>10052.420853829006</v>
      </c>
      <c r="L288" s="38">
        <v>549.9865080136387</v>
      </c>
      <c r="M288" s="38">
        <v>523.48220720243</v>
      </c>
      <c r="N288" s="38">
        <v>828.9923986851194</v>
      </c>
      <c r="O288" s="38">
        <v>182.9034976625535</v>
      </c>
      <c r="P288" s="38">
        <v>467.1665366380233</v>
      </c>
      <c r="Q288" s="38">
        <v>1447.4611139011881</v>
      </c>
    </row>
    <row r="289" spans="1:17" ht="15" customHeight="1" outlineLevel="2">
      <c r="A289" s="29" t="s">
        <v>17</v>
      </c>
      <c r="B289" s="29" t="s">
        <v>389</v>
      </c>
      <c r="C289" s="29" t="s">
        <v>652</v>
      </c>
      <c r="D289" s="38">
        <v>6610</v>
      </c>
      <c r="E289" s="38">
        <v>464.76799047226416</v>
      </c>
      <c r="F289" s="38">
        <v>345.4724932435528</v>
      </c>
      <c r="G289" s="38">
        <v>564.6855389125556</v>
      </c>
      <c r="H289" s="38">
        <v>547.4270532728689</v>
      </c>
      <c r="I289" s="38">
        <v>574.6772937565846</v>
      </c>
      <c r="J289" s="38">
        <v>1374.9260226283725</v>
      </c>
      <c r="K289" s="38">
        <v>6610</v>
      </c>
      <c r="L289" s="38">
        <v>390.2145568419054</v>
      </c>
      <c r="M289" s="38">
        <v>332.444486619852</v>
      </c>
      <c r="N289" s="38">
        <v>522.502372366673</v>
      </c>
      <c r="O289" s="38">
        <v>625.3719870943253</v>
      </c>
      <c r="P289" s="38">
        <v>502.43025241981405</v>
      </c>
      <c r="Q289" s="38">
        <v>1245.1614158284303</v>
      </c>
    </row>
    <row r="290" spans="1:17" ht="15" customHeight="1" outlineLevel="2">
      <c r="A290" s="29" t="s">
        <v>17</v>
      </c>
      <c r="B290" s="29" t="s">
        <v>488</v>
      </c>
      <c r="C290" s="29" t="s">
        <v>652</v>
      </c>
      <c r="D290" s="38">
        <v>3989.2863836770434</v>
      </c>
      <c r="E290" s="38">
        <v>305.7399915091852</v>
      </c>
      <c r="F290" s="38">
        <v>226.76656196806724</v>
      </c>
      <c r="G290" s="38">
        <v>289.9453056009616</v>
      </c>
      <c r="H290" s="38">
        <v>112.81918505873992</v>
      </c>
      <c r="I290" s="38">
        <v>230.15113751982943</v>
      </c>
      <c r="J290" s="38">
        <v>539.451859078214</v>
      </c>
      <c r="K290" s="38">
        <v>3859.6913269063048</v>
      </c>
      <c r="L290" s="38">
        <v>296.63904704160086</v>
      </c>
      <c r="M290" s="38">
        <v>217.6856885134181</v>
      </c>
      <c r="N290" s="38">
        <v>280.8483753359643</v>
      </c>
      <c r="O290" s="38">
        <v>112.7905121831182</v>
      </c>
      <c r="P290" s="38">
        <v>216.55778339158695</v>
      </c>
      <c r="Q290" s="38">
        <v>512.1731108909833</v>
      </c>
    </row>
    <row r="291" spans="1:17" ht="15" customHeight="1" outlineLevel="2">
      <c r="A291" s="29" t="s">
        <v>17</v>
      </c>
      <c r="B291" s="29" t="s">
        <v>431</v>
      </c>
      <c r="C291" s="29" t="s">
        <v>652</v>
      </c>
      <c r="D291" s="38">
        <v>293.91613722998727</v>
      </c>
      <c r="E291" s="38">
        <v>31.318932655654383</v>
      </c>
      <c r="F291" s="38">
        <v>4.818297331639136</v>
      </c>
      <c r="G291" s="38">
        <v>27.70520965692503</v>
      </c>
      <c r="H291" s="38">
        <v>4.818297331639136</v>
      </c>
      <c r="I291" s="38">
        <v>32.523506988564165</v>
      </c>
      <c r="J291" s="38">
        <v>63.842439644218544</v>
      </c>
      <c r="K291" s="38">
        <v>257.7789072426938</v>
      </c>
      <c r="L291" s="38">
        <v>26.50063532401525</v>
      </c>
      <c r="M291" s="38">
        <v>4.818297331639136</v>
      </c>
      <c r="N291" s="38">
        <v>27.70520965692503</v>
      </c>
      <c r="O291" s="38">
        <v>4.818297331639136</v>
      </c>
      <c r="P291" s="38">
        <v>32.523506988564165</v>
      </c>
      <c r="Q291" s="38">
        <v>59.024142312579414</v>
      </c>
    </row>
    <row r="292" spans="1:17" ht="15" customHeight="1" outlineLevel="2">
      <c r="A292" s="29" t="s">
        <v>17</v>
      </c>
      <c r="B292" s="29" t="s">
        <v>601</v>
      </c>
      <c r="C292" s="29" t="s">
        <v>651</v>
      </c>
      <c r="D292" s="38">
        <v>351.5513265411202</v>
      </c>
      <c r="E292" s="38">
        <v>25.743546525136914</v>
      </c>
      <c r="F292" s="38">
        <v>12.866262158821208</v>
      </c>
      <c r="G292" s="38">
        <v>16.018941540584823</v>
      </c>
      <c r="H292" s="38">
        <v>13.854375073142057</v>
      </c>
      <c r="I292" s="38">
        <v>9.813300079073402</v>
      </c>
      <c r="J292" s="38">
        <v>0</v>
      </c>
      <c r="K292" s="38">
        <v>327.01936513068046</v>
      </c>
      <c r="L292" s="38">
        <v>23.66709123580472</v>
      </c>
      <c r="M292" s="38">
        <v>10.67912908288039</v>
      </c>
      <c r="N292" s="38">
        <v>13.853852879633001</v>
      </c>
      <c r="O292" s="38">
        <v>10.390802648419935</v>
      </c>
      <c r="P292" s="38">
        <v>9.813300079073402</v>
      </c>
      <c r="Q292" s="38">
        <v>0</v>
      </c>
    </row>
    <row r="293" spans="1:17" ht="15" customHeight="1" outlineLevel="2">
      <c r="A293" s="29" t="s">
        <v>17</v>
      </c>
      <c r="B293" s="29" t="s">
        <v>487</v>
      </c>
      <c r="C293" s="29" t="s">
        <v>652</v>
      </c>
      <c r="D293" s="38">
        <v>5210.9133768857655</v>
      </c>
      <c r="E293" s="38">
        <v>315.02290583632936</v>
      </c>
      <c r="F293" s="38">
        <v>318.2817634829121</v>
      </c>
      <c r="G293" s="38">
        <v>403.01206229406273</v>
      </c>
      <c r="H293" s="38">
        <v>193.35888703057458</v>
      </c>
      <c r="I293" s="38">
        <v>288.9520446636676</v>
      </c>
      <c r="J293" s="38">
        <v>743.316731613304</v>
      </c>
      <c r="K293" s="38">
        <v>4483.943118177867</v>
      </c>
      <c r="L293" s="38">
        <v>273.49026251181306</v>
      </c>
      <c r="M293" s="38">
        <v>275.6522408715902</v>
      </c>
      <c r="N293" s="38">
        <v>331.86367822579683</v>
      </c>
      <c r="O293" s="38">
        <v>159.98639862351118</v>
      </c>
      <c r="P293" s="38">
        <v>244.30355465482114</v>
      </c>
      <c r="Q293" s="38">
        <v>588.0061816092</v>
      </c>
    </row>
    <row r="294" spans="1:17" ht="15" customHeight="1" outlineLevel="2">
      <c r="A294" s="29" t="s">
        <v>17</v>
      </c>
      <c r="B294" s="29" t="s">
        <v>602</v>
      </c>
      <c r="C294" s="29" t="s">
        <v>652</v>
      </c>
      <c r="D294" s="38">
        <v>879.6920541926035</v>
      </c>
      <c r="E294" s="38">
        <v>29.43207616257781</v>
      </c>
      <c r="F294" s="38">
        <v>57.77407543024533</v>
      </c>
      <c r="G294" s="38">
        <v>62.134383009886484</v>
      </c>
      <c r="H294" s="38">
        <v>33.792383742218966</v>
      </c>
      <c r="I294" s="38">
        <v>20.711461003295497</v>
      </c>
      <c r="J294" s="38">
        <v>87.34053460270962</v>
      </c>
      <c r="K294" s="38">
        <v>838.2691321860125</v>
      </c>
      <c r="L294" s="38">
        <v>25.071768582936652</v>
      </c>
      <c r="M294" s="38">
        <v>53.413767850604174</v>
      </c>
      <c r="N294" s="38">
        <v>51.233614060783594</v>
      </c>
      <c r="O294" s="38">
        <v>33.792383742218966</v>
      </c>
      <c r="P294" s="38">
        <v>16.35115342365434</v>
      </c>
      <c r="Q294" s="38">
        <v>67.71915049432442</v>
      </c>
    </row>
    <row r="295" spans="1:17" ht="15" customHeight="1" outlineLevel="2">
      <c r="A295" s="29" t="s">
        <v>17</v>
      </c>
      <c r="B295" s="29" t="s">
        <v>489</v>
      </c>
      <c r="C295" s="29" t="s">
        <v>652</v>
      </c>
      <c r="D295" s="38">
        <v>255.65054429129617</v>
      </c>
      <c r="E295" s="38">
        <v>44.157821286678434</v>
      </c>
      <c r="F295" s="38">
        <v>20.916862714742415</v>
      </c>
      <c r="G295" s="38">
        <v>45.31986921527523</v>
      </c>
      <c r="H295" s="38">
        <v>27.889150286323222</v>
      </c>
      <c r="I295" s="38">
        <v>13.944575143161611</v>
      </c>
      <c r="J295" s="38">
        <v>110.39455321669608</v>
      </c>
      <c r="K295" s="38">
        <v>244.03095133921846</v>
      </c>
      <c r="L295" s="38">
        <v>44.157981670906196</v>
      </c>
      <c r="M295" s="38">
        <v>20.916938686218725</v>
      </c>
      <c r="N295" s="38">
        <v>45.32003382014057</v>
      </c>
      <c r="O295" s="38">
        <v>27.88925158162497</v>
      </c>
      <c r="P295" s="38">
        <v>13.944625790812484</v>
      </c>
      <c r="Q295" s="38">
        <v>110.3949541772655</v>
      </c>
    </row>
    <row r="296" spans="1:17" ht="15" customHeight="1" outlineLevel="2">
      <c r="A296" s="29" t="s">
        <v>17</v>
      </c>
      <c r="B296" s="29" t="s">
        <v>490</v>
      </c>
      <c r="C296" s="29" t="s">
        <v>652</v>
      </c>
      <c r="D296" s="38">
        <v>404.8728200765632</v>
      </c>
      <c r="E296" s="38">
        <v>14.812420246703532</v>
      </c>
      <c r="F296" s="38">
        <v>59.24968098681413</v>
      </c>
      <c r="G296" s="38">
        <v>60.484049340706086</v>
      </c>
      <c r="H296" s="38">
        <v>17.281156954487454</v>
      </c>
      <c r="I296" s="38">
        <v>14.812420246703532</v>
      </c>
      <c r="J296" s="38">
        <v>134.54615057422376</v>
      </c>
      <c r="K296" s="38">
        <v>383.8885580603999</v>
      </c>
      <c r="L296" s="38">
        <v>14.812420246703532</v>
      </c>
      <c r="M296" s="38">
        <v>59.24968098681413</v>
      </c>
      <c r="N296" s="38">
        <v>60.484049340706086</v>
      </c>
      <c r="O296" s="38">
        <v>17.281156954487454</v>
      </c>
      <c r="P296" s="38">
        <v>14.812420246703532</v>
      </c>
      <c r="Q296" s="38">
        <v>134.54615057422376</v>
      </c>
    </row>
    <row r="297" spans="1:17" ht="15" customHeight="1" outlineLevel="2">
      <c r="A297" s="29" t="s">
        <v>17</v>
      </c>
      <c r="B297" s="29" t="s">
        <v>432</v>
      </c>
      <c r="C297" s="29" t="s">
        <v>651</v>
      </c>
      <c r="D297" s="38">
        <v>714.2450723097239</v>
      </c>
      <c r="E297" s="38">
        <v>64.28205650787515</v>
      </c>
      <c r="F297" s="38">
        <v>45.23552124628252</v>
      </c>
      <c r="G297" s="38">
        <v>57.13960578477791</v>
      </c>
      <c r="H297" s="38">
        <v>21.427352169291716</v>
      </c>
      <c r="I297" s="38">
        <v>26.18898598468988</v>
      </c>
      <c r="J297" s="38">
        <v>151.65718353893558</v>
      </c>
      <c r="K297" s="38">
        <v>526.0035695286227</v>
      </c>
      <c r="L297" s="38">
        <v>49.75709441486972</v>
      </c>
      <c r="M297" s="38">
        <v>30.802010828252683</v>
      </c>
      <c r="N297" s="38">
        <v>28.432625379925554</v>
      </c>
      <c r="O297" s="38">
        <v>16.585698138289906</v>
      </c>
      <c r="P297" s="38">
        <v>26.18898598468988</v>
      </c>
      <c r="Q297" s="38">
        <v>93.99173062304796</v>
      </c>
    </row>
    <row r="298" spans="1:17" ht="15" customHeight="1" outlineLevel="2">
      <c r="A298" s="29" t="s">
        <v>17</v>
      </c>
      <c r="B298" s="29" t="s">
        <v>495</v>
      </c>
      <c r="C298" s="29" t="s">
        <v>652</v>
      </c>
      <c r="D298" s="38">
        <v>1638.3785117358318</v>
      </c>
      <c r="E298" s="38">
        <v>101.98296554783256</v>
      </c>
      <c r="F298" s="38">
        <v>114.17658099376906</v>
      </c>
      <c r="G298" s="38">
        <v>92.00637109206633</v>
      </c>
      <c r="H298" s="38">
        <v>35.47233584272437</v>
      </c>
      <c r="I298" s="38">
        <v>79.81275564612983</v>
      </c>
      <c r="J298" s="38">
        <v>296.16591763366796</v>
      </c>
      <c r="K298" s="38">
        <v>1585.9747881253143</v>
      </c>
      <c r="L298" s="38">
        <v>90.88045606308579</v>
      </c>
      <c r="M298" s="38">
        <v>109.72152622250601</v>
      </c>
      <c r="N298" s="38">
        <v>91.98875430775757</v>
      </c>
      <c r="O298" s="38">
        <v>35.465543829496895</v>
      </c>
      <c r="P298" s="38">
        <v>68.71449116965023</v>
      </c>
      <c r="Q298" s="38">
        <v>280.5907365933494</v>
      </c>
    </row>
    <row r="299" spans="1:17" ht="15" customHeight="1" outlineLevel="2">
      <c r="A299" s="29" t="s">
        <v>17</v>
      </c>
      <c r="B299" s="29" t="s">
        <v>410</v>
      </c>
      <c r="C299" s="29" t="s">
        <v>651</v>
      </c>
      <c r="D299" s="38">
        <v>381.16819571865443</v>
      </c>
      <c r="E299" s="38">
        <v>15.021406727828746</v>
      </c>
      <c r="F299" s="38">
        <v>18.77675840978593</v>
      </c>
      <c r="G299" s="38">
        <v>33.798165137614674</v>
      </c>
      <c r="H299" s="38">
        <v>0</v>
      </c>
      <c r="I299" s="38">
        <v>22.532110091743117</v>
      </c>
      <c r="J299" s="38">
        <v>34.59633027522935</v>
      </c>
      <c r="K299" s="38">
        <v>240.34250764525996</v>
      </c>
      <c r="L299" s="38">
        <v>15.021406727828747</v>
      </c>
      <c r="M299" s="38">
        <v>11.26605504587156</v>
      </c>
      <c r="N299" s="38">
        <v>26.287461773700308</v>
      </c>
      <c r="O299" s="38">
        <v>0</v>
      </c>
      <c r="P299" s="38">
        <v>22.532110091743117</v>
      </c>
      <c r="Q299" s="38">
        <v>19.574923547400616</v>
      </c>
    </row>
    <row r="300" spans="1:17" ht="15" customHeight="1" outlineLevel="2">
      <c r="A300" s="29" t="s">
        <v>17</v>
      </c>
      <c r="B300" s="29" t="s">
        <v>433</v>
      </c>
      <c r="C300" s="29" t="s">
        <v>651</v>
      </c>
      <c r="D300" s="38">
        <v>6289.514210022755</v>
      </c>
      <c r="E300" s="38">
        <v>532.3485212423492</v>
      </c>
      <c r="F300" s="38">
        <v>386.6410596092062</v>
      </c>
      <c r="G300" s="38">
        <v>509.4024642922479</v>
      </c>
      <c r="H300" s="38">
        <v>263.87965492616445</v>
      </c>
      <c r="I300" s="38">
        <v>217.98754102596195</v>
      </c>
      <c r="J300" s="38">
        <v>1034.3920451438032</v>
      </c>
      <c r="K300" s="38">
        <v>5019.369005698009</v>
      </c>
      <c r="L300" s="38">
        <v>450.573782375358</v>
      </c>
      <c r="M300" s="38">
        <v>310.7010051494199</v>
      </c>
      <c r="N300" s="38">
        <v>348.5354448908622</v>
      </c>
      <c r="O300" s="38">
        <v>227.00663844865366</v>
      </c>
      <c r="P300" s="38">
        <v>217.98754102596195</v>
      </c>
      <c r="Q300" s="38">
        <v>715.8102324156403</v>
      </c>
    </row>
    <row r="301" spans="1:17" s="34" customFormat="1" ht="15" customHeight="1" outlineLevel="1">
      <c r="A301" s="33" t="s">
        <v>624</v>
      </c>
      <c r="B301" s="33"/>
      <c r="C301" s="33"/>
      <c r="D301" s="39">
        <f aca="true" t="shared" si="1" ref="D301:Q301">SUBTOTAL(9,D241:D300)</f>
        <v>250164.44590114124</v>
      </c>
      <c r="E301" s="39">
        <f t="shared" si="1"/>
        <v>16342.769233133831</v>
      </c>
      <c r="F301" s="39">
        <f t="shared" si="1"/>
        <v>12875.65978734152</v>
      </c>
      <c r="G301" s="39">
        <f t="shared" si="1"/>
        <v>18995.212283775712</v>
      </c>
      <c r="H301" s="39">
        <f t="shared" si="1"/>
        <v>8429.008897923386</v>
      </c>
      <c r="I301" s="39">
        <f t="shared" si="1"/>
        <v>11417.344448111915</v>
      </c>
      <c r="J301" s="39">
        <f t="shared" si="1"/>
        <v>40453.68623888146</v>
      </c>
      <c r="K301" s="39">
        <f t="shared" si="1"/>
        <v>215469.47495222403</v>
      </c>
      <c r="L301" s="39">
        <f t="shared" si="1"/>
        <v>14192.085786350675</v>
      </c>
      <c r="M301" s="39">
        <f t="shared" si="1"/>
        <v>10709.569951549984</v>
      </c>
      <c r="N301" s="39">
        <f t="shared" si="1"/>
        <v>15798.593128345905</v>
      </c>
      <c r="O301" s="39">
        <f t="shared" si="1"/>
        <v>7538.012611408952</v>
      </c>
      <c r="P301" s="39">
        <f t="shared" si="1"/>
        <v>10675.005738958524</v>
      </c>
      <c r="Q301" s="39">
        <f t="shared" si="1"/>
        <v>32987.64983889605</v>
      </c>
    </row>
    <row r="302" spans="1:17" ht="15" customHeight="1" outlineLevel="2">
      <c r="A302" s="29" t="s">
        <v>385</v>
      </c>
      <c r="B302" s="29" t="s">
        <v>435</v>
      </c>
      <c r="C302" s="29" t="s">
        <v>652</v>
      </c>
      <c r="D302" s="38">
        <v>9644.024149190505</v>
      </c>
      <c r="E302" s="38">
        <v>721.8580949992893</v>
      </c>
      <c r="F302" s="38">
        <v>443.1098152380253</v>
      </c>
      <c r="G302" s="38">
        <v>580.818128745582</v>
      </c>
      <c r="H302" s="38">
        <v>543.0593976225423</v>
      </c>
      <c r="I302" s="38">
        <v>289.85378891509924</v>
      </c>
      <c r="J302" s="38">
        <v>809.7860389828966</v>
      </c>
      <c r="K302" s="38">
        <v>9447.60529253353</v>
      </c>
      <c r="L302" s="38">
        <v>706.3214959505495</v>
      </c>
      <c r="M302" s="38">
        <v>423.1265565364141</v>
      </c>
      <c r="N302" s="38">
        <v>565.2793104384115</v>
      </c>
      <c r="O302" s="38">
        <v>529.7411219629122</v>
      </c>
      <c r="P302" s="38">
        <v>278.752665854698</v>
      </c>
      <c r="Q302" s="38">
        <v>758.727362925375</v>
      </c>
    </row>
    <row r="303" spans="1:17" ht="15" customHeight="1" outlineLevel="2">
      <c r="A303" s="29" t="s">
        <v>385</v>
      </c>
      <c r="B303" s="29" t="s">
        <v>547</v>
      </c>
      <c r="C303" s="29" t="s">
        <v>652</v>
      </c>
      <c r="D303" s="38">
        <v>7145.611389011073</v>
      </c>
      <c r="E303" s="38">
        <v>617.0493288966385</v>
      </c>
      <c r="F303" s="38">
        <v>315.28067899828244</v>
      </c>
      <c r="G303" s="38">
        <v>405.3608729977917</v>
      </c>
      <c r="H303" s="38">
        <v>424.5029142226874</v>
      </c>
      <c r="I303" s="38">
        <v>304.02065474834376</v>
      </c>
      <c r="J303" s="38">
        <v>512.6908808927128</v>
      </c>
      <c r="K303" s="38">
        <v>7036.176012116329</v>
      </c>
      <c r="L303" s="38">
        <v>608.0228911094283</v>
      </c>
      <c r="M303" s="38">
        <v>310.76725545593007</v>
      </c>
      <c r="N303" s="38">
        <v>396.3408475379977</v>
      </c>
      <c r="O303" s="38">
        <v>410.9784356572988</v>
      </c>
      <c r="P303" s="38">
        <v>299.50757228723694</v>
      </c>
      <c r="Q303" s="38">
        <v>490.130994103356</v>
      </c>
    </row>
    <row r="304" spans="1:17" ht="15" customHeight="1" outlineLevel="2">
      <c r="A304" s="29" t="s">
        <v>385</v>
      </c>
      <c r="B304" s="29" t="s">
        <v>548</v>
      </c>
      <c r="C304" s="29" t="s">
        <v>652</v>
      </c>
      <c r="D304" s="38">
        <v>2170.5415269924924</v>
      </c>
      <c r="E304" s="38">
        <v>266.36462958021457</v>
      </c>
      <c r="F304" s="38">
        <v>80.34966098907299</v>
      </c>
      <c r="G304" s="38">
        <v>83.65170185163763</v>
      </c>
      <c r="H304" s="38">
        <v>145.2897979528443</v>
      </c>
      <c r="I304" s="38">
        <v>57.235374951120484</v>
      </c>
      <c r="J304" s="38">
        <v>192.36599242092518</v>
      </c>
      <c r="K304" s="38">
        <v>2131.1365095755364</v>
      </c>
      <c r="L304" s="38">
        <v>261.988889090381</v>
      </c>
      <c r="M304" s="38">
        <v>75.95476196317769</v>
      </c>
      <c r="N304" s="38">
        <v>74.85396831153743</v>
      </c>
      <c r="O304" s="38">
        <v>145.30476201651385</v>
      </c>
      <c r="P304" s="38">
        <v>52.838095278732304</v>
      </c>
      <c r="Q304" s="38">
        <v>174.79761936509612</v>
      </c>
    </row>
    <row r="305" spans="1:17" ht="15" customHeight="1" outlineLevel="2">
      <c r="A305" s="29" t="s">
        <v>385</v>
      </c>
      <c r="B305" s="29" t="s">
        <v>436</v>
      </c>
      <c r="C305" s="29" t="s">
        <v>652</v>
      </c>
      <c r="D305" s="38">
        <v>7546.494240089643</v>
      </c>
      <c r="E305" s="38">
        <v>352.4586941033404</v>
      </c>
      <c r="F305" s="38">
        <v>367.2870534021864</v>
      </c>
      <c r="G305" s="38">
        <v>362.7244813102338</v>
      </c>
      <c r="H305" s="38">
        <v>497.3203580228363</v>
      </c>
      <c r="I305" s="38">
        <v>191.6280278620103</v>
      </c>
      <c r="J305" s="38">
        <v>696.4702288157607</v>
      </c>
      <c r="K305" s="38">
        <v>7236.443196421225</v>
      </c>
      <c r="L305" s="38">
        <v>343.343222276606</v>
      </c>
      <c r="M305" s="38">
        <v>349.0465980619317</v>
      </c>
      <c r="N305" s="38">
        <v>337.63984649128037</v>
      </c>
      <c r="O305" s="38">
        <v>479.0835659673573</v>
      </c>
      <c r="P305" s="38">
        <v>171.10127355977045</v>
      </c>
      <c r="Q305" s="38">
        <v>644.0296668298181</v>
      </c>
    </row>
    <row r="306" spans="1:17" ht="15" customHeight="1" outlineLevel="2">
      <c r="A306" s="29" t="s">
        <v>385</v>
      </c>
      <c r="B306" s="29" t="s">
        <v>549</v>
      </c>
      <c r="C306" s="29" t="s">
        <v>652</v>
      </c>
      <c r="D306" s="38">
        <v>1450</v>
      </c>
      <c r="E306" s="38">
        <v>11.51512415651328</v>
      </c>
      <c r="F306" s="38">
        <v>17.272686234769917</v>
      </c>
      <c r="G306" s="38">
        <v>16.552990974987843</v>
      </c>
      <c r="H306" s="38">
        <v>11.51512415651328</v>
      </c>
      <c r="I306" s="38">
        <v>0</v>
      </c>
      <c r="J306" s="38">
        <v>0</v>
      </c>
      <c r="K306" s="38">
        <v>1450</v>
      </c>
      <c r="L306" s="38">
        <v>8.636343117384959</v>
      </c>
      <c r="M306" s="38">
        <v>14.3939051956416</v>
      </c>
      <c r="N306" s="38">
        <v>13.67420993585952</v>
      </c>
      <c r="O306" s="38">
        <v>8.636343117384959</v>
      </c>
      <c r="P306" s="38">
        <v>0</v>
      </c>
      <c r="Q306" s="38">
        <v>0</v>
      </c>
    </row>
    <row r="307" spans="1:17" ht="15" customHeight="1" outlineLevel="2">
      <c r="A307" s="29" t="s">
        <v>385</v>
      </c>
      <c r="B307" s="29" t="s">
        <v>438</v>
      </c>
      <c r="C307" s="29" t="s">
        <v>652</v>
      </c>
      <c r="D307" s="38">
        <v>2994.602366554589</v>
      </c>
      <c r="E307" s="38">
        <v>231.33809666868842</v>
      </c>
      <c r="F307" s="38">
        <v>170.57186851147534</v>
      </c>
      <c r="G307" s="38">
        <v>157.77897837311468</v>
      </c>
      <c r="H307" s="38">
        <v>187.62905536262286</v>
      </c>
      <c r="I307" s="38">
        <v>97.0127502159016</v>
      </c>
      <c r="J307" s="38">
        <v>47.68894355327848</v>
      </c>
      <c r="K307" s="38">
        <v>2974.3464996352172</v>
      </c>
      <c r="L307" s="38">
        <v>231.33806108273913</v>
      </c>
      <c r="M307" s="38">
        <v>162.04325015933802</v>
      </c>
      <c r="N307" s="38">
        <v>153.51465804568863</v>
      </c>
      <c r="O307" s="38">
        <v>174.83613832981206</v>
      </c>
      <c r="P307" s="38">
        <v>97.01273529276158</v>
      </c>
      <c r="Q307" s="38">
        <v>34.89596928776575</v>
      </c>
    </row>
    <row r="308" spans="1:17" ht="15" customHeight="1" outlineLevel="2">
      <c r="A308" s="29" t="s">
        <v>385</v>
      </c>
      <c r="B308" s="29" t="s">
        <v>439</v>
      </c>
      <c r="C308" s="29" t="s">
        <v>652</v>
      </c>
      <c r="D308" s="38">
        <v>7400.912393611744</v>
      </c>
      <c r="E308" s="38">
        <v>581.7655021282152</v>
      </c>
      <c r="F308" s="38">
        <v>450.10870570848374</v>
      </c>
      <c r="G308" s="38">
        <v>409.5989221947202</v>
      </c>
      <c r="H308" s="38">
        <v>298.1970175318705</v>
      </c>
      <c r="I308" s="38">
        <v>264.4388646037342</v>
      </c>
      <c r="J308" s="38">
        <v>442.47313003141926</v>
      </c>
      <c r="K308" s="38">
        <v>7191.327752542021</v>
      </c>
      <c r="L308" s="38">
        <v>561.4884288090234</v>
      </c>
      <c r="M308" s="38">
        <v>441.0891063990725</v>
      </c>
      <c r="N308" s="38">
        <v>396.0800139093712</v>
      </c>
      <c r="O308" s="38">
        <v>293.6843284953008</v>
      </c>
      <c r="P308" s="38">
        <v>259.92750912802484</v>
      </c>
      <c r="Q308" s="38">
        <v>399.65754911746717</v>
      </c>
    </row>
    <row r="309" spans="1:17" ht="15" customHeight="1" outlineLevel="2">
      <c r="A309" s="29" t="s">
        <v>385</v>
      </c>
      <c r="B309" s="29" t="s">
        <v>496</v>
      </c>
      <c r="C309" s="29" t="s">
        <v>652</v>
      </c>
      <c r="D309" s="38">
        <v>4494.892514054566</v>
      </c>
      <c r="E309" s="38">
        <v>308.7423115251364</v>
      </c>
      <c r="F309" s="38">
        <v>196.6721486227737</v>
      </c>
      <c r="G309" s="38">
        <v>315.3346740488048</v>
      </c>
      <c r="H309" s="38">
        <v>232.93014250294988</v>
      </c>
      <c r="I309" s="38">
        <v>95.58925659319169</v>
      </c>
      <c r="J309" s="38">
        <v>154.74913419671498</v>
      </c>
      <c r="K309" s="38">
        <v>4379.279158859383</v>
      </c>
      <c r="L309" s="38">
        <v>304.33023758255115</v>
      </c>
      <c r="M309" s="38">
        <v>196.6610560551504</v>
      </c>
      <c r="N309" s="38">
        <v>310.9222282883104</v>
      </c>
      <c r="O309" s="38">
        <v>224.12768399581387</v>
      </c>
      <c r="P309" s="38">
        <v>95.58386523350885</v>
      </c>
      <c r="Q309" s="38">
        <v>145.91352192601198</v>
      </c>
    </row>
    <row r="310" spans="1:17" ht="15" customHeight="1" outlineLevel="2">
      <c r="A310" s="29" t="s">
        <v>385</v>
      </c>
      <c r="B310" s="29" t="s">
        <v>560</v>
      </c>
      <c r="C310" s="29" t="s">
        <v>652</v>
      </c>
      <c r="D310" s="38">
        <v>103.6263115423486</v>
      </c>
      <c r="E310" s="38">
        <v>17.092999842036882</v>
      </c>
      <c r="F310" s="38">
        <v>4.2732499605092205</v>
      </c>
      <c r="G310" s="38">
        <v>4.2732499605092205</v>
      </c>
      <c r="H310" s="38">
        <v>0</v>
      </c>
      <c r="I310" s="38">
        <v>4.2732499605092205</v>
      </c>
      <c r="J310" s="38">
        <v>2.639499763055319</v>
      </c>
      <c r="K310" s="38">
        <v>103.6263115423486</v>
      </c>
      <c r="L310" s="38">
        <v>17.092999842036882</v>
      </c>
      <c r="M310" s="38">
        <v>4.2732499605092205</v>
      </c>
      <c r="N310" s="38">
        <v>4.2732499605092205</v>
      </c>
      <c r="O310" s="38">
        <v>0</v>
      </c>
      <c r="P310" s="38">
        <v>4.2732499605092205</v>
      </c>
      <c r="Q310" s="38">
        <v>2.639499763055319</v>
      </c>
    </row>
    <row r="311" spans="1:17" ht="15" customHeight="1" outlineLevel="2">
      <c r="A311" s="29" t="s">
        <v>385</v>
      </c>
      <c r="B311" s="29" t="s">
        <v>550</v>
      </c>
      <c r="C311" s="29" t="s">
        <v>652</v>
      </c>
      <c r="D311" s="38">
        <v>1455.4515168816101</v>
      </c>
      <c r="E311" s="38">
        <v>108.63321915729514</v>
      </c>
      <c r="F311" s="38">
        <v>82.93503828137587</v>
      </c>
      <c r="G311" s="38">
        <v>74.75834436631064</v>
      </c>
      <c r="H311" s="38">
        <v>135.49949916393803</v>
      </c>
      <c r="I311" s="38">
        <v>47.89206435966775</v>
      </c>
      <c r="J311" s="38">
        <v>49.32660180498169</v>
      </c>
      <c r="K311" s="38">
        <v>1444.9543322143616</v>
      </c>
      <c r="L311" s="38">
        <v>103.9619527623914</v>
      </c>
      <c r="M311" s="38">
        <v>78.26349252899128</v>
      </c>
      <c r="N311" s="38">
        <v>74.75915704261854</v>
      </c>
      <c r="O311" s="38">
        <v>130.82852482458244</v>
      </c>
      <c r="P311" s="38">
        <v>47.8925849804275</v>
      </c>
      <c r="Q311" s="38">
        <v>39.98460233400124</v>
      </c>
    </row>
    <row r="312" spans="1:17" ht="15" customHeight="1" outlineLevel="2">
      <c r="A312" s="29" t="s">
        <v>385</v>
      </c>
      <c r="B312" s="29" t="s">
        <v>604</v>
      </c>
      <c r="C312" s="29" t="s">
        <v>652</v>
      </c>
      <c r="D312" s="38">
        <v>5000.328132378468</v>
      </c>
      <c r="E312" s="38">
        <v>446.5619383956877</v>
      </c>
      <c r="F312" s="38">
        <v>209.0754915490414</v>
      </c>
      <c r="G312" s="38">
        <v>311.0635362071104</v>
      </c>
      <c r="H312" s="38">
        <v>302.32170380784737</v>
      </c>
      <c r="I312" s="38">
        <v>160.9954133530946</v>
      </c>
      <c r="J312" s="38">
        <v>741.7009661518396</v>
      </c>
      <c r="K312" s="38">
        <v>4767.212601731452</v>
      </c>
      <c r="L312" s="38">
        <v>426.16432946407394</v>
      </c>
      <c r="M312" s="38">
        <v>195.96274295014683</v>
      </c>
      <c r="N312" s="38">
        <v>297.95078760821576</v>
      </c>
      <c r="O312" s="38">
        <v>290.6659272754966</v>
      </c>
      <c r="P312" s="38">
        <v>155.16752508691923</v>
      </c>
      <c r="Q312" s="38">
        <v>695.0778600224364</v>
      </c>
    </row>
    <row r="313" spans="1:17" ht="15" customHeight="1" outlineLevel="2">
      <c r="A313" s="29" t="s">
        <v>385</v>
      </c>
      <c r="B313" s="29" t="s">
        <v>440</v>
      </c>
      <c r="C313" s="29" t="s">
        <v>652</v>
      </c>
      <c r="D313" s="38">
        <v>4823.83728877566</v>
      </c>
      <c r="E313" s="38">
        <v>355.97240586922186</v>
      </c>
      <c r="F313" s="38">
        <v>227.91632587006285</v>
      </c>
      <c r="G313" s="38">
        <v>230.26597871408413</v>
      </c>
      <c r="H313" s="38">
        <v>419.41303265779607</v>
      </c>
      <c r="I313" s="38">
        <v>168.00017834752055</v>
      </c>
      <c r="J313" s="38">
        <v>277.1547104533688</v>
      </c>
      <c r="K313" s="38">
        <v>4733.600511804447</v>
      </c>
      <c r="L313" s="38">
        <v>341.89072944529516</v>
      </c>
      <c r="M313" s="38">
        <v>227.9271529635301</v>
      </c>
      <c r="N313" s="38">
        <v>218.5280951093639</v>
      </c>
      <c r="O313" s="38">
        <v>410.033898888</v>
      </c>
      <c r="P313" s="38">
        <v>168.00815914322064</v>
      </c>
      <c r="Q313" s="38">
        <v>251.3459775181891</v>
      </c>
    </row>
    <row r="314" spans="1:17" ht="15" customHeight="1" outlineLevel="2">
      <c r="A314" s="29" t="s">
        <v>385</v>
      </c>
      <c r="B314" s="29" t="s">
        <v>559</v>
      </c>
      <c r="C314" s="29" t="s">
        <v>651</v>
      </c>
      <c r="D314" s="38">
        <v>724.6258867709695</v>
      </c>
      <c r="E314" s="38">
        <v>19.792512840481713</v>
      </c>
      <c r="F314" s="38">
        <v>27.489601167335714</v>
      </c>
      <c r="G314" s="38">
        <v>60.47712256813857</v>
      </c>
      <c r="H314" s="38">
        <v>46.182529961124</v>
      </c>
      <c r="I314" s="38">
        <v>19.792512840481713</v>
      </c>
      <c r="J314" s="38">
        <v>92.759236575956</v>
      </c>
      <c r="K314" s="38">
        <v>468.49582412473865</v>
      </c>
      <c r="L314" s="38">
        <v>8.798043645534998</v>
      </c>
      <c r="M314" s="38">
        <v>16.496331835378122</v>
      </c>
      <c r="N314" s="38">
        <v>30.793152759372493</v>
      </c>
      <c r="O314" s="38">
        <v>41.79070731629124</v>
      </c>
      <c r="P314" s="38">
        <v>19.792512840481713</v>
      </c>
      <c r="Q314" s="38">
        <v>41.08752824028561</v>
      </c>
    </row>
    <row r="315" spans="1:17" ht="15" customHeight="1" outlineLevel="2">
      <c r="A315" s="29" t="s">
        <v>385</v>
      </c>
      <c r="B315" s="29" t="s">
        <v>551</v>
      </c>
      <c r="C315" s="29" t="s">
        <v>651</v>
      </c>
      <c r="D315" s="38">
        <v>29787.332910609683</v>
      </c>
      <c r="E315" s="38">
        <v>1638.008406485397</v>
      </c>
      <c r="F315" s="38">
        <v>1077.1741952945663</v>
      </c>
      <c r="G315" s="38">
        <v>693.2821429849754</v>
      </c>
      <c r="H315" s="38">
        <v>2404.757761637437</v>
      </c>
      <c r="I315" s="38">
        <v>546.3477186508462</v>
      </c>
      <c r="J315" s="38">
        <v>1967.4647447649386</v>
      </c>
      <c r="K315" s="38">
        <v>16101.850221562925</v>
      </c>
      <c r="L315" s="38">
        <v>1237.131808829534</v>
      </c>
      <c r="M315" s="38">
        <v>648.396653217299</v>
      </c>
      <c r="N315" s="38">
        <v>602.2434192209288</v>
      </c>
      <c r="O315" s="38">
        <v>1739.1889396193176</v>
      </c>
      <c r="P315" s="38">
        <v>546.3477186508462</v>
      </c>
      <c r="Q315" s="38">
        <v>1046.7718812677617</v>
      </c>
    </row>
    <row r="316" spans="1:17" ht="15" customHeight="1" outlineLevel="2">
      <c r="A316" s="29" t="s">
        <v>385</v>
      </c>
      <c r="B316" s="29" t="s">
        <v>442</v>
      </c>
      <c r="C316" s="29" t="s">
        <v>652</v>
      </c>
      <c r="D316" s="38">
        <v>2779.3929689983433</v>
      </c>
      <c r="E316" s="38">
        <v>150.42803384007948</v>
      </c>
      <c r="F316" s="38">
        <v>102.24405425067903</v>
      </c>
      <c r="G316" s="38">
        <v>139.8510627106989</v>
      </c>
      <c r="H316" s="38">
        <v>231.51814583199732</v>
      </c>
      <c r="I316" s="38">
        <v>50.5344176181517</v>
      </c>
      <c r="J316" s="38">
        <v>191.5231508014574</v>
      </c>
      <c r="K316" s="38">
        <v>2705.1126506080395</v>
      </c>
      <c r="L316" s="38">
        <v>145.7141479910499</v>
      </c>
      <c r="M316" s="38">
        <v>102.23492641307534</v>
      </c>
      <c r="N316" s="38">
        <v>139.83857750753984</v>
      </c>
      <c r="O316" s="38">
        <v>231.49747705029705</v>
      </c>
      <c r="P316" s="38">
        <v>50.52990615818667</v>
      </c>
      <c r="Q316" s="38">
        <v>186.78765191166508</v>
      </c>
    </row>
    <row r="317" spans="1:17" ht="15" customHeight="1" outlineLevel="2">
      <c r="A317" s="29" t="s">
        <v>385</v>
      </c>
      <c r="B317" s="29" t="s">
        <v>443</v>
      </c>
      <c r="C317" s="29" t="s">
        <v>652</v>
      </c>
      <c r="D317" s="38">
        <v>4692</v>
      </c>
      <c r="E317" s="38">
        <v>400.8223887174967</v>
      </c>
      <c r="F317" s="38">
        <v>313.9717937417365</v>
      </c>
      <c r="G317" s="38">
        <v>463.89246364037024</v>
      </c>
      <c r="H317" s="38">
        <v>165.7743499338916</v>
      </c>
      <c r="I317" s="38">
        <v>259.5178492728074</v>
      </c>
      <c r="J317" s="38">
        <v>1105.6866460996034</v>
      </c>
      <c r="K317" s="38">
        <v>4692</v>
      </c>
      <c r="L317" s="38">
        <v>414.2942430703625</v>
      </c>
      <c r="M317" s="38">
        <v>332.4946695095949</v>
      </c>
      <c r="N317" s="38">
        <v>411.9402985074627</v>
      </c>
      <c r="O317" s="38">
        <v>187.727078891258</v>
      </c>
      <c r="P317" s="38">
        <v>224.2132196162047</v>
      </c>
      <c r="Q317" s="38">
        <v>1085.7292110874203</v>
      </c>
    </row>
    <row r="318" spans="1:17" ht="15" customHeight="1" outlineLevel="2">
      <c r="A318" s="29" t="s">
        <v>385</v>
      </c>
      <c r="B318" s="29" t="s">
        <v>441</v>
      </c>
      <c r="C318" s="29" t="s">
        <v>652</v>
      </c>
      <c r="D318" s="38">
        <v>3418.980261034358</v>
      </c>
      <c r="E318" s="38">
        <v>424.5552587825107</v>
      </c>
      <c r="F318" s="38">
        <v>145.0344051741496</v>
      </c>
      <c r="G318" s="38">
        <v>96.25010525193566</v>
      </c>
      <c r="H318" s="38">
        <v>390.83238185954923</v>
      </c>
      <c r="I318" s="38">
        <v>35.33553041469897</v>
      </c>
      <c r="J318" s="38">
        <v>259.83976920859595</v>
      </c>
      <c r="K318" s="38">
        <v>3424.13301648036</v>
      </c>
      <c r="L318" s="38">
        <v>424.55557616737616</v>
      </c>
      <c r="M318" s="38">
        <v>143.7160180193913</v>
      </c>
      <c r="N318" s="38">
        <v>96.25017720564739</v>
      </c>
      <c r="O318" s="38">
        <v>395.548673447866</v>
      </c>
      <c r="P318" s="38">
        <v>43.51035407926526</v>
      </c>
      <c r="Q318" s="38">
        <v>258.52177139241485</v>
      </c>
    </row>
    <row r="319" spans="1:17" ht="15" customHeight="1" outlineLevel="2">
      <c r="A319" s="29" t="s">
        <v>385</v>
      </c>
      <c r="B319" s="29" t="s">
        <v>552</v>
      </c>
      <c r="C319" s="29" t="s">
        <v>652</v>
      </c>
      <c r="D319" s="38">
        <v>10466.165184553052</v>
      </c>
      <c r="E319" s="38">
        <v>1241.6826908206854</v>
      </c>
      <c r="F319" s="38">
        <v>550.9520567322679</v>
      </c>
      <c r="G319" s="38">
        <v>415.25460572228343</v>
      </c>
      <c r="H319" s="38">
        <v>806.2316006867926</v>
      </c>
      <c r="I319" s="38">
        <v>696.8610607160149</v>
      </c>
      <c r="J319" s="38">
        <v>1169.8893532752368</v>
      </c>
      <c r="K319" s="38">
        <v>10323.079608788936</v>
      </c>
      <c r="L319" s="38">
        <v>1239.6356151181822</v>
      </c>
      <c r="M319" s="38">
        <v>538.705847557531</v>
      </c>
      <c r="N319" s="38">
        <v>407.0902143474524</v>
      </c>
      <c r="O319" s="38">
        <v>801.6373767002028</v>
      </c>
      <c r="P319" s="38">
        <v>689.7067290698692</v>
      </c>
      <c r="Q319" s="38">
        <v>1147.4316770231653</v>
      </c>
    </row>
    <row r="320" spans="1:17" ht="15" customHeight="1" outlineLevel="2">
      <c r="A320" s="29" t="s">
        <v>385</v>
      </c>
      <c r="B320" s="29" t="s">
        <v>437</v>
      </c>
      <c r="C320" s="29" t="s">
        <v>652</v>
      </c>
      <c r="D320" s="38">
        <v>8902.711365017201</v>
      </c>
      <c r="E320" s="38">
        <v>632.4392191309948</v>
      </c>
      <c r="F320" s="38">
        <v>437.06067464945534</v>
      </c>
      <c r="G320" s="38">
        <v>702.4592755347835</v>
      </c>
      <c r="H320" s="38">
        <v>303.7966963325672</v>
      </c>
      <c r="I320" s="38">
        <v>277.82151411825845</v>
      </c>
      <c r="J320" s="38">
        <v>1277.9591693152338</v>
      </c>
      <c r="K320" s="38">
        <v>7905.177563156119</v>
      </c>
      <c r="L320" s="38">
        <v>590.7140828019217</v>
      </c>
      <c r="M320" s="38">
        <v>390.797462044866</v>
      </c>
      <c r="N320" s="38">
        <v>571.5130514297751</v>
      </c>
      <c r="O320" s="38">
        <v>272.2028565110194</v>
      </c>
      <c r="P320" s="38">
        <v>257.5197148734955</v>
      </c>
      <c r="Q320" s="38">
        <v>1059.024596276563</v>
      </c>
    </row>
    <row r="321" spans="1:17" ht="15" customHeight="1" outlineLevel="2">
      <c r="A321" s="29" t="s">
        <v>385</v>
      </c>
      <c r="B321" s="29" t="s">
        <v>444</v>
      </c>
      <c r="C321" s="29" t="s">
        <v>652</v>
      </c>
      <c r="D321" s="38">
        <v>668.7811594202899</v>
      </c>
      <c r="E321" s="38">
        <v>78.74927536231884</v>
      </c>
      <c r="F321" s="38">
        <v>32.91014492753623</v>
      </c>
      <c r="G321" s="38">
        <v>56.41739130434783</v>
      </c>
      <c r="H321" s="38">
        <v>23.507246376811594</v>
      </c>
      <c r="I321" s="38">
        <v>18.805797101449276</v>
      </c>
      <c r="J321" s="38">
        <v>0</v>
      </c>
      <c r="K321" s="38">
        <v>661.7289855072464</v>
      </c>
      <c r="L321" s="38">
        <v>74.04782608695652</v>
      </c>
      <c r="M321" s="38">
        <v>32.91014492753623</v>
      </c>
      <c r="N321" s="38">
        <v>51.71594202898551</v>
      </c>
      <c r="O321" s="38">
        <v>18.805797101449276</v>
      </c>
      <c r="P321" s="38">
        <v>14.104347826086958</v>
      </c>
      <c r="Q321" s="38">
        <v>0</v>
      </c>
    </row>
    <row r="322" spans="1:17" ht="15" customHeight="1" outlineLevel="2">
      <c r="A322" s="29" t="s">
        <v>385</v>
      </c>
      <c r="B322" s="29" t="s">
        <v>605</v>
      </c>
      <c r="C322" s="29" t="s">
        <v>652</v>
      </c>
      <c r="D322" s="38">
        <v>2680.2452929768424</v>
      </c>
      <c r="E322" s="38">
        <v>239.3633981053036</v>
      </c>
      <c r="F322" s="38">
        <v>112.0673658339676</v>
      </c>
      <c r="G322" s="38">
        <v>166.7343735578542</v>
      </c>
      <c r="H322" s="38">
        <v>162.04863003866393</v>
      </c>
      <c r="I322" s="38">
        <v>86.29577647842105</v>
      </c>
      <c r="J322" s="38">
        <v>217.16513749712544</v>
      </c>
      <c r="K322" s="38">
        <v>2555.2921324651006</v>
      </c>
      <c r="L322" s="38">
        <v>228.42999656052632</v>
      </c>
      <c r="M322" s="38">
        <v>105.03875055518218</v>
      </c>
      <c r="N322" s="38">
        <v>159.7057582790688</v>
      </c>
      <c r="O322" s="38">
        <v>155.80097201307692</v>
      </c>
      <c r="P322" s="38">
        <v>83.17194746562751</v>
      </c>
      <c r="Q322" s="38">
        <v>192.17450539477727</v>
      </c>
    </row>
    <row r="323" spans="1:17" ht="15" customHeight="1" outlineLevel="2">
      <c r="A323" s="29" t="s">
        <v>385</v>
      </c>
      <c r="B323" s="29" t="s">
        <v>553</v>
      </c>
      <c r="C323" s="29" t="s">
        <v>652</v>
      </c>
      <c r="D323" s="38">
        <v>4105.423929678112</v>
      </c>
      <c r="E323" s="38">
        <v>318.7902244308915</v>
      </c>
      <c r="F323" s="38">
        <v>244.52010045953685</v>
      </c>
      <c r="G323" s="38">
        <v>197.67279149299006</v>
      </c>
      <c r="H323" s="38">
        <v>189.6744704499211</v>
      </c>
      <c r="I323" s="38">
        <v>108.54864272736448</v>
      </c>
      <c r="J323" s="38">
        <v>232.9831163834184</v>
      </c>
      <c r="K323" s="38">
        <v>3945.513234393927</v>
      </c>
      <c r="L323" s="38">
        <v>314.2241932980973</v>
      </c>
      <c r="M323" s="38">
        <v>230.81195289532965</v>
      </c>
      <c r="N323" s="38">
        <v>193.10504969955798</v>
      </c>
      <c r="O323" s="38">
        <v>189.6771494090333</v>
      </c>
      <c r="P323" s="38">
        <v>103.97964214591583</v>
      </c>
      <c r="Q323" s="38">
        <v>210.1411958929849</v>
      </c>
    </row>
    <row r="324" spans="1:17" ht="15" customHeight="1" outlineLevel="2">
      <c r="A324" s="29" t="s">
        <v>385</v>
      </c>
      <c r="B324" s="29" t="s">
        <v>562</v>
      </c>
      <c r="C324" s="29" t="s">
        <v>652</v>
      </c>
      <c r="D324" s="38">
        <v>32.35507246376811</v>
      </c>
      <c r="E324" s="38">
        <v>0</v>
      </c>
      <c r="F324" s="38">
        <v>0</v>
      </c>
      <c r="G324" s="38">
        <v>0</v>
      </c>
      <c r="H324" s="38">
        <v>0</v>
      </c>
      <c r="I324" s="38">
        <v>0</v>
      </c>
      <c r="J324" s="38">
        <v>0</v>
      </c>
      <c r="K324" s="38">
        <v>32.35507246376811</v>
      </c>
      <c r="L324" s="38">
        <v>0</v>
      </c>
      <c r="M324" s="38">
        <v>0</v>
      </c>
      <c r="N324" s="38">
        <v>0</v>
      </c>
      <c r="O324" s="38">
        <v>0</v>
      </c>
      <c r="P324" s="38">
        <v>0</v>
      </c>
      <c r="Q324" s="38">
        <v>0</v>
      </c>
    </row>
    <row r="325" spans="1:17" ht="15" customHeight="1" outlineLevel="2">
      <c r="A325" s="29" t="s">
        <v>385</v>
      </c>
      <c r="B325" s="29" t="s">
        <v>386</v>
      </c>
      <c r="C325" s="29" t="s">
        <v>651</v>
      </c>
      <c r="D325" s="38">
        <v>1791.5692699753727</v>
      </c>
      <c r="E325" s="38">
        <v>120.01986583269854</v>
      </c>
      <c r="F325" s="38">
        <v>99.28916173432333</v>
      </c>
      <c r="G325" s="38">
        <v>146.2060183780146</v>
      </c>
      <c r="H325" s="38">
        <v>58.9188432269611</v>
      </c>
      <c r="I325" s="38">
        <v>64.37429167390194</v>
      </c>
      <c r="J325" s="38">
        <v>174.5150459450365</v>
      </c>
      <c r="K325" s="38">
        <v>1561.1834159672399</v>
      </c>
      <c r="L325" s="38">
        <v>106.76620709336324</v>
      </c>
      <c r="M325" s="38">
        <v>72.9932232168912</v>
      </c>
      <c r="N325" s="38">
        <v>130.7341311347305</v>
      </c>
      <c r="O325" s="38">
        <v>37.041337154840306</v>
      </c>
      <c r="P325" s="38">
        <v>64.37429167390194</v>
      </c>
      <c r="Q325" s="38">
        <v>119.49356144498495</v>
      </c>
    </row>
    <row r="326" spans="1:17" ht="15" customHeight="1" outlineLevel="2">
      <c r="A326" s="29" t="s">
        <v>385</v>
      </c>
      <c r="B326" s="29" t="s">
        <v>497</v>
      </c>
      <c r="C326" s="29" t="s">
        <v>652</v>
      </c>
      <c r="D326" s="38">
        <v>3929.585568313902</v>
      </c>
      <c r="E326" s="38">
        <v>249.68269347362678</v>
      </c>
      <c r="F326" s="38">
        <v>185.51190776778813</v>
      </c>
      <c r="G326" s="38">
        <v>184.34516620950015</v>
      </c>
      <c r="H326" s="38">
        <v>306.8530298297376</v>
      </c>
      <c r="I326" s="38">
        <v>72.3379766138545</v>
      </c>
      <c r="J326" s="38">
        <v>237.53976745091506</v>
      </c>
      <c r="K326" s="38">
        <v>3870.05838161826</v>
      </c>
      <c r="L326" s="38">
        <v>249.68118591085545</v>
      </c>
      <c r="M326" s="38">
        <v>180.8438496083299</v>
      </c>
      <c r="N326" s="38">
        <v>179.67711509472775</v>
      </c>
      <c r="O326" s="38">
        <v>306.85117707735975</v>
      </c>
      <c r="P326" s="38">
        <v>72.33753984333195</v>
      </c>
      <c r="Q326" s="38">
        <v>228.2021506139131</v>
      </c>
    </row>
    <row r="327" spans="1:17" ht="15" customHeight="1" outlineLevel="2">
      <c r="A327" s="29" t="s">
        <v>385</v>
      </c>
      <c r="B327" s="29" t="s">
        <v>554</v>
      </c>
      <c r="C327" s="29" t="s">
        <v>652</v>
      </c>
      <c r="D327" s="38">
        <v>6807.6203651161795</v>
      </c>
      <c r="E327" s="38">
        <v>458.7890830801786</v>
      </c>
      <c r="F327" s="38">
        <v>275.4983464574602</v>
      </c>
      <c r="G327" s="38">
        <v>362.0835410583763</v>
      </c>
      <c r="H327" s="38">
        <v>431.8014899578152</v>
      </c>
      <c r="I327" s="38">
        <v>107.9503724894538</v>
      </c>
      <c r="J327" s="38">
        <v>245.370970596015</v>
      </c>
      <c r="K327" s="38">
        <v>6706.3777174808565</v>
      </c>
      <c r="L327" s="38">
        <v>449.79059138033915</v>
      </c>
      <c r="M327" s="38">
        <v>270.9988313066543</v>
      </c>
      <c r="N327" s="38">
        <v>357.5835201473696</v>
      </c>
      <c r="O327" s="38">
        <v>431.7989677251256</v>
      </c>
      <c r="P327" s="38">
        <v>107.9497419312814</v>
      </c>
      <c r="Q327" s="38">
        <v>227.37294283436313</v>
      </c>
    </row>
    <row r="328" spans="1:17" ht="15" customHeight="1" outlineLevel="2">
      <c r="A328" s="29" t="s">
        <v>385</v>
      </c>
      <c r="B328" s="29" t="s">
        <v>498</v>
      </c>
      <c r="C328" s="29" t="s">
        <v>651</v>
      </c>
      <c r="D328" s="38">
        <v>12720.37009973657</v>
      </c>
      <c r="E328" s="38">
        <v>2877.002225026839</v>
      </c>
      <c r="F328" s="38">
        <v>451.2328817272808</v>
      </c>
      <c r="G328" s="38">
        <v>931.7801966062179</v>
      </c>
      <c r="H328" s="38">
        <v>473.53390202824363</v>
      </c>
      <c r="I328" s="38">
        <v>434.62853449071184</v>
      </c>
      <c r="J328" s="38">
        <v>3060.0153033603383</v>
      </c>
      <c r="K328" s="38">
        <v>11099.145982144679</v>
      </c>
      <c r="L328" s="38">
        <v>977.0805526595066</v>
      </c>
      <c r="M328" s="38">
        <v>496.87714111353745</v>
      </c>
      <c r="N328" s="38">
        <v>526.8898543351605</v>
      </c>
      <c r="O328" s="38">
        <v>473.5339197189417</v>
      </c>
      <c r="P328" s="38">
        <v>434.62853449071184</v>
      </c>
      <c r="Q328" s="38">
        <v>800.8475481082046</v>
      </c>
    </row>
    <row r="329" spans="1:17" ht="15" customHeight="1" outlineLevel="2">
      <c r="A329" s="29" t="s">
        <v>385</v>
      </c>
      <c r="B329" s="29" t="s">
        <v>563</v>
      </c>
      <c r="C329" s="29" t="s">
        <v>652</v>
      </c>
      <c r="D329" s="38">
        <v>3478.907932127592</v>
      </c>
      <c r="E329" s="38">
        <v>359.31341090511313</v>
      </c>
      <c r="F329" s="38">
        <v>195.18259357808614</v>
      </c>
      <c r="G329" s="38">
        <v>212.9264657215485</v>
      </c>
      <c r="H329" s="38">
        <v>196.29158558705254</v>
      </c>
      <c r="I329" s="38">
        <v>126.42508902216943</v>
      </c>
      <c r="J329" s="38">
        <v>583.4224702047478</v>
      </c>
      <c r="K329" s="38">
        <v>3070.5415513256303</v>
      </c>
      <c r="L329" s="38">
        <v>331.35340481931263</v>
      </c>
      <c r="M329" s="38">
        <v>172.30377050604258</v>
      </c>
      <c r="N329" s="38">
        <v>194.39399749399675</v>
      </c>
      <c r="O329" s="38">
        <v>186.66241804821277</v>
      </c>
      <c r="P329" s="38">
        <v>112.66015763856629</v>
      </c>
      <c r="Q329" s="38">
        <v>514.0511728193519</v>
      </c>
    </row>
    <row r="330" spans="1:17" ht="15" customHeight="1" outlineLevel="2">
      <c r="A330" s="29" t="s">
        <v>385</v>
      </c>
      <c r="B330" s="29" t="s">
        <v>561</v>
      </c>
      <c r="C330" s="29" t="s">
        <v>652</v>
      </c>
      <c r="D330" s="38">
        <v>1668</v>
      </c>
      <c r="E330" s="38">
        <v>100.41623535821302</v>
      </c>
      <c r="F330" s="38">
        <v>86.33070008172159</v>
      </c>
      <c r="G330" s="38">
        <v>134.4941432852084</v>
      </c>
      <c r="H330" s="38">
        <v>106.77744483791882</v>
      </c>
      <c r="I330" s="38">
        <v>84.96758376464179</v>
      </c>
      <c r="J330" s="38">
        <v>155.24107872514298</v>
      </c>
      <c r="K330" s="38">
        <v>1668</v>
      </c>
      <c r="L330" s="38">
        <v>107.30925507900679</v>
      </c>
      <c r="M330" s="38">
        <v>83.4627539503386</v>
      </c>
      <c r="N330" s="38">
        <v>125.50790067720091</v>
      </c>
      <c r="O330" s="38">
        <v>109.81941309255079</v>
      </c>
      <c r="P330" s="38">
        <v>77.18735891647856</v>
      </c>
      <c r="Q330" s="38">
        <v>150.27990970654628</v>
      </c>
    </row>
    <row r="331" spans="1:17" ht="15" customHeight="1" outlineLevel="2">
      <c r="A331" s="29" t="s">
        <v>385</v>
      </c>
      <c r="B331" s="29" t="s">
        <v>387</v>
      </c>
      <c r="C331" s="29" t="s">
        <v>652</v>
      </c>
      <c r="D331" s="38">
        <v>1781.2355578167492</v>
      </c>
      <c r="E331" s="38">
        <v>177.5788354276025</v>
      </c>
      <c r="F331" s="38">
        <v>124.19624072850729</v>
      </c>
      <c r="G331" s="38">
        <v>103.49686727375607</v>
      </c>
      <c r="H331" s="38">
        <v>106.76518939819047</v>
      </c>
      <c r="I331" s="38">
        <v>32.683221244344026</v>
      </c>
      <c r="J331" s="38">
        <v>175.27194342986581</v>
      </c>
      <c r="K331" s="38">
        <v>1752.8836893904856</v>
      </c>
      <c r="L331" s="38">
        <v>177.57615995689818</v>
      </c>
      <c r="M331" s="38">
        <v>124.19436954040731</v>
      </c>
      <c r="N331" s="38">
        <v>103.49530795033942</v>
      </c>
      <c r="O331" s="38">
        <v>106.76358083298173</v>
      </c>
      <c r="P331" s="38">
        <v>32.68272882642298</v>
      </c>
      <c r="Q331" s="38">
        <v>175.2658374476449</v>
      </c>
    </row>
    <row r="332" spans="1:17" ht="15" customHeight="1" outlineLevel="2">
      <c r="A332" s="29" t="s">
        <v>385</v>
      </c>
      <c r="B332" s="29" t="s">
        <v>445</v>
      </c>
      <c r="C332" s="29" t="s">
        <v>652</v>
      </c>
      <c r="D332" s="38">
        <v>2074.64360007011</v>
      </c>
      <c r="E332" s="38">
        <v>132.6139732066942</v>
      </c>
      <c r="F332" s="38">
        <v>113.48695784034408</v>
      </c>
      <c r="G332" s="38">
        <v>126.23830141791082</v>
      </c>
      <c r="H332" s="38">
        <v>151.74098857304432</v>
      </c>
      <c r="I332" s="38">
        <v>30.6032245861602</v>
      </c>
      <c r="J332" s="38">
        <v>145.33923246494908</v>
      </c>
      <c r="K332" s="38">
        <v>2074.64360007011</v>
      </c>
      <c r="L332" s="38">
        <v>132.6139732066942</v>
      </c>
      <c r="M332" s="38">
        <v>113.48695784034408</v>
      </c>
      <c r="N332" s="38">
        <v>126.23830141791082</v>
      </c>
      <c r="O332" s="38">
        <v>151.74098857304432</v>
      </c>
      <c r="P332" s="38">
        <v>30.6032245861602</v>
      </c>
      <c r="Q332" s="38">
        <v>145.33923246494908</v>
      </c>
    </row>
    <row r="333" spans="1:17" ht="15" customHeight="1" outlineLevel="2">
      <c r="A333" s="29" t="s">
        <v>385</v>
      </c>
      <c r="B333" s="29" t="s">
        <v>555</v>
      </c>
      <c r="C333" s="29" t="s">
        <v>652</v>
      </c>
      <c r="D333" s="38">
        <v>3283</v>
      </c>
      <c r="E333" s="38">
        <v>273.9838945827233</v>
      </c>
      <c r="F333" s="38">
        <v>153.8155197657394</v>
      </c>
      <c r="G333" s="38">
        <v>212.6980234260615</v>
      </c>
      <c r="H333" s="38">
        <v>224.71486090775988</v>
      </c>
      <c r="I333" s="38">
        <v>138.19363103953148</v>
      </c>
      <c r="J333" s="38">
        <v>337.4974377745242</v>
      </c>
      <c r="K333" s="38">
        <v>3164.033308931186</v>
      </c>
      <c r="L333" s="38">
        <v>269.17715959004397</v>
      </c>
      <c r="M333" s="38">
        <v>153.8155197657394</v>
      </c>
      <c r="N333" s="38">
        <v>207.89128843338216</v>
      </c>
      <c r="O333" s="38">
        <v>219.90812591508055</v>
      </c>
      <c r="P333" s="38">
        <v>133.38689604685214</v>
      </c>
      <c r="Q333" s="38">
        <v>327.8839677891656</v>
      </c>
    </row>
    <row r="334" spans="1:17" s="34" customFormat="1" ht="15" customHeight="1" outlineLevel="1">
      <c r="A334" s="33" t="s">
        <v>625</v>
      </c>
      <c r="B334" s="33"/>
      <c r="C334" s="33"/>
      <c r="D334" s="39">
        <f aca="true" t="shared" si="2" ref="D334:Q334">SUBTOTAL(9,D302:D333)</f>
        <v>160023.26825376187</v>
      </c>
      <c r="E334" s="39">
        <f t="shared" si="2"/>
        <v>13913.38397073213</v>
      </c>
      <c r="F334" s="39">
        <f t="shared" si="2"/>
        <v>7292.821425278539</v>
      </c>
      <c r="G334" s="39">
        <f t="shared" si="2"/>
        <v>8358.741917889858</v>
      </c>
      <c r="H334" s="39">
        <f t="shared" si="2"/>
        <v>9979.39919045993</v>
      </c>
      <c r="I334" s="39">
        <f t="shared" si="2"/>
        <v>4872.964368773457</v>
      </c>
      <c r="J334" s="39">
        <f t="shared" si="2"/>
        <v>15556.529700940055</v>
      </c>
      <c r="K334" s="39">
        <f t="shared" si="2"/>
        <v>140677.3141354555</v>
      </c>
      <c r="L334" s="39">
        <f t="shared" si="2"/>
        <v>11393.473603798022</v>
      </c>
      <c r="M334" s="39">
        <f t="shared" si="2"/>
        <v>6690.088302053303</v>
      </c>
      <c r="N334" s="39">
        <f t="shared" si="2"/>
        <v>7460.423430349773</v>
      </c>
      <c r="O334" s="39">
        <f t="shared" si="2"/>
        <v>9155.917686728422</v>
      </c>
      <c r="P334" s="39">
        <f t="shared" si="2"/>
        <v>4728.751802485498</v>
      </c>
      <c r="Q334" s="39">
        <f t="shared" si="2"/>
        <v>11553.606964908733</v>
      </c>
    </row>
    <row r="335" spans="1:17" ht="15" customHeight="1" outlineLevel="2">
      <c r="A335" s="29" t="s">
        <v>396</v>
      </c>
      <c r="B335" s="29" t="s">
        <v>500</v>
      </c>
      <c r="C335" s="29" t="s">
        <v>652</v>
      </c>
      <c r="D335" s="38">
        <v>6026</v>
      </c>
      <c r="E335" s="38">
        <v>261.07457748368057</v>
      </c>
      <c r="F335" s="38">
        <v>309.30197621389607</v>
      </c>
      <c r="G335" s="38">
        <v>512.4497898596082</v>
      </c>
      <c r="H335" s="38">
        <v>155.99812214969148</v>
      </c>
      <c r="I335" s="38">
        <v>244.10068854511314</v>
      </c>
      <c r="J335" s="38">
        <v>505.8263435571848</v>
      </c>
      <c r="K335" s="38">
        <v>5297.533989988803</v>
      </c>
      <c r="L335" s="38">
        <v>237.57476121468773</v>
      </c>
      <c r="M335" s="38">
        <v>269.3791244095572</v>
      </c>
      <c r="N335" s="38">
        <v>441.8124188395725</v>
      </c>
      <c r="O335" s="38">
        <v>144.84396732121286</v>
      </c>
      <c r="P335" s="38">
        <v>220.3314317716862</v>
      </c>
      <c r="Q335" s="38">
        <v>371.7663044638175</v>
      </c>
    </row>
    <row r="336" spans="1:17" ht="15" customHeight="1" outlineLevel="2">
      <c r="A336" s="29" t="s">
        <v>396</v>
      </c>
      <c r="B336" s="29" t="s">
        <v>556</v>
      </c>
      <c r="C336" s="29" t="s">
        <v>652</v>
      </c>
      <c r="D336" s="38">
        <v>500.1579617834395</v>
      </c>
      <c r="E336" s="38">
        <v>32.40764331210191</v>
      </c>
      <c r="F336" s="38">
        <v>23.7656050955414</v>
      </c>
      <c r="G336" s="38">
        <v>47.5312101910828</v>
      </c>
      <c r="H336" s="38">
        <v>17.28407643312102</v>
      </c>
      <c r="I336" s="38">
        <v>15.123566878980892</v>
      </c>
      <c r="J336" s="38">
        <v>53.70445859872612</v>
      </c>
      <c r="K336" s="38">
        <v>500.1579617834395</v>
      </c>
      <c r="L336" s="38">
        <v>28.086624203821657</v>
      </c>
      <c r="M336" s="38">
        <v>23.7656050955414</v>
      </c>
      <c r="N336" s="38">
        <v>47.5312101910828</v>
      </c>
      <c r="O336" s="38">
        <v>17.28407643312102</v>
      </c>
      <c r="P336" s="38">
        <v>15.123566878980892</v>
      </c>
      <c r="Q336" s="38">
        <v>49.38343949044585</v>
      </c>
    </row>
    <row r="337" spans="1:17" ht="15" customHeight="1" outlineLevel="2">
      <c r="A337" s="29" t="s">
        <v>396</v>
      </c>
      <c r="B337" s="29" t="s">
        <v>499</v>
      </c>
      <c r="C337" s="29" t="s">
        <v>652</v>
      </c>
      <c r="D337" s="38">
        <v>676</v>
      </c>
      <c r="E337" s="38">
        <v>33.9505930335128</v>
      </c>
      <c r="F337" s="38">
        <v>37.67390870550064</v>
      </c>
      <c r="G337" s="38">
        <v>58.63479529209813</v>
      </c>
      <c r="H337" s="38">
        <v>18.279919386796188</v>
      </c>
      <c r="I337" s="38">
        <v>24.287755182634147</v>
      </c>
      <c r="J337" s="38">
        <v>130.25929703111157</v>
      </c>
      <c r="K337" s="38">
        <v>676</v>
      </c>
      <c r="L337" s="38">
        <v>33.0614969336631</v>
      </c>
      <c r="M337" s="38">
        <v>37.28409979658644</v>
      </c>
      <c r="N337" s="38">
        <v>58.69435014994516</v>
      </c>
      <c r="O337" s="38">
        <v>20.104381809375734</v>
      </c>
      <c r="P337" s="38">
        <v>21.85939749166742</v>
      </c>
      <c r="Q337" s="38">
        <v>129.0399468801947</v>
      </c>
    </row>
    <row r="338" spans="1:17" ht="15" customHeight="1" outlineLevel="2">
      <c r="A338" s="29" t="s">
        <v>396</v>
      </c>
      <c r="B338" s="29" t="s">
        <v>501</v>
      </c>
      <c r="C338" s="29" t="s">
        <v>651</v>
      </c>
      <c r="D338" s="38">
        <v>2016.225028732998</v>
      </c>
      <c r="E338" s="38">
        <v>119.72562181707288</v>
      </c>
      <c r="F338" s="38">
        <v>88.37552333391521</v>
      </c>
      <c r="G338" s="38">
        <v>141.58699993145686</v>
      </c>
      <c r="H338" s="38">
        <v>70.76042513820094</v>
      </c>
      <c r="I338" s="38">
        <v>74.39007922184216</v>
      </c>
      <c r="J338" s="38">
        <v>219.68814508244498</v>
      </c>
      <c r="K338" s="38">
        <v>1574.3611682961568</v>
      </c>
      <c r="L338" s="38">
        <v>99.22018983859232</v>
      </c>
      <c r="M338" s="38">
        <v>68.75884812013842</v>
      </c>
      <c r="N338" s="38">
        <v>104.28752481333075</v>
      </c>
      <c r="O338" s="38">
        <v>61.43271789072175</v>
      </c>
      <c r="P338" s="38">
        <v>74.39007922184216</v>
      </c>
      <c r="Q338" s="38">
        <v>142.2665627720615</v>
      </c>
    </row>
    <row r="339" spans="1:17" ht="15" customHeight="1" outlineLevel="2">
      <c r="A339" s="29" t="s">
        <v>396</v>
      </c>
      <c r="B339" s="29" t="s">
        <v>503</v>
      </c>
      <c r="C339" s="29" t="s">
        <v>651</v>
      </c>
      <c r="D339" s="38">
        <v>2728.8030266304618</v>
      </c>
      <c r="E339" s="38">
        <v>162.03927365436317</v>
      </c>
      <c r="F339" s="38">
        <v>119.60936508420598</v>
      </c>
      <c r="G339" s="38">
        <v>191.62694066310553</v>
      </c>
      <c r="H339" s="38">
        <v>95.7687061369931</v>
      </c>
      <c r="I339" s="38">
        <v>100.68115931454632</v>
      </c>
      <c r="J339" s="38">
        <v>451.2755794016747</v>
      </c>
      <c r="K339" s="38">
        <v>2130.7748191955134</v>
      </c>
      <c r="L339" s="38">
        <v>134.2867737856331</v>
      </c>
      <c r="M339" s="38">
        <v>93.05972804819552</v>
      </c>
      <c r="N339" s="38">
        <v>141.1450157075212</v>
      </c>
      <c r="O339" s="38">
        <v>83.14438325353045</v>
      </c>
      <c r="P339" s="38">
        <v>100.68115931454632</v>
      </c>
      <c r="Q339" s="38">
        <v>346.4915175413498</v>
      </c>
    </row>
    <row r="340" spans="1:17" ht="15" customHeight="1" outlineLevel="2">
      <c r="A340" s="29" t="s">
        <v>396</v>
      </c>
      <c r="B340" s="29" t="s">
        <v>504</v>
      </c>
      <c r="C340" s="29" t="s">
        <v>651</v>
      </c>
      <c r="D340" s="38">
        <v>118059.29001358552</v>
      </c>
      <c r="E340" s="38">
        <v>6517.543546241087</v>
      </c>
      <c r="F340" s="38">
        <v>6210.197526029996</v>
      </c>
      <c r="G340" s="38">
        <v>9158.233433128296</v>
      </c>
      <c r="H340" s="38">
        <v>3267.8113619502815</v>
      </c>
      <c r="I340" s="38">
        <v>4583.071536677158</v>
      </c>
      <c r="J340" s="38">
        <v>19626.97450539938</v>
      </c>
      <c r="K340" s="38">
        <v>85908.17169574632</v>
      </c>
      <c r="L340" s="38">
        <v>4806.0041608304045</v>
      </c>
      <c r="M340" s="38">
        <v>4415.106784326568</v>
      </c>
      <c r="N340" s="38">
        <v>6641.866116953915</v>
      </c>
      <c r="O340" s="38">
        <v>2491.123454309131</v>
      </c>
      <c r="P340" s="38">
        <v>4583.071536677158</v>
      </c>
      <c r="Q340" s="38">
        <v>13603.977062110887</v>
      </c>
    </row>
    <row r="341" spans="1:17" ht="15" customHeight="1" outlineLevel="2">
      <c r="A341" s="29" t="s">
        <v>396</v>
      </c>
      <c r="B341" s="29" t="s">
        <v>505</v>
      </c>
      <c r="C341" s="29" t="s">
        <v>651</v>
      </c>
      <c r="D341" s="38">
        <v>13634.00243304651</v>
      </c>
      <c r="E341" s="38">
        <v>705.2657651746674</v>
      </c>
      <c r="F341" s="38">
        <v>572.3896065185706</v>
      </c>
      <c r="G341" s="38">
        <v>992.5962620976801</v>
      </c>
      <c r="H341" s="38">
        <v>507.6550676861133</v>
      </c>
      <c r="I341" s="38">
        <v>566.711138199934</v>
      </c>
      <c r="J341" s="38">
        <v>2016.2516337909183</v>
      </c>
      <c r="K341" s="38">
        <v>9528.14945635309</v>
      </c>
      <c r="L341" s="38">
        <v>450.47937765537415</v>
      </c>
      <c r="M341" s="38">
        <v>422.11165865944383</v>
      </c>
      <c r="N341" s="38">
        <v>652.4575369063983</v>
      </c>
      <c r="O341" s="38">
        <v>407.36044478156003</v>
      </c>
      <c r="P341" s="38">
        <v>566.711138199934</v>
      </c>
      <c r="Q341" s="38">
        <v>1271.0485732212164</v>
      </c>
    </row>
    <row r="342" spans="1:17" ht="15" customHeight="1" outlineLevel="2">
      <c r="A342" s="29" t="s">
        <v>396</v>
      </c>
      <c r="B342" s="29" t="s">
        <v>506</v>
      </c>
      <c r="C342" s="29" t="s">
        <v>651</v>
      </c>
      <c r="D342" s="38">
        <v>36711.62528645155</v>
      </c>
      <c r="E342" s="38">
        <v>2008.4112313822343</v>
      </c>
      <c r="F342" s="38">
        <v>2044.7009882451543</v>
      </c>
      <c r="G342" s="38">
        <v>3228.6543058979228</v>
      </c>
      <c r="H342" s="38">
        <v>911.7801411808675</v>
      </c>
      <c r="I342" s="38">
        <v>1443.6518902030402</v>
      </c>
      <c r="J342" s="38">
        <v>6000.766525525311</v>
      </c>
      <c r="K342" s="38">
        <v>26025.906756340893</v>
      </c>
      <c r="L342" s="38">
        <v>1398.4983452701265</v>
      </c>
      <c r="M342" s="38">
        <v>1476.759809847287</v>
      </c>
      <c r="N342" s="38">
        <v>2279.7904898564107</v>
      </c>
      <c r="O342" s="38">
        <v>677.1318022110831</v>
      </c>
      <c r="P342" s="38">
        <v>1443.6518902030402</v>
      </c>
      <c r="Q342" s="38">
        <v>3874.0486449738237</v>
      </c>
    </row>
    <row r="343" spans="1:17" ht="15" customHeight="1" outlineLevel="2">
      <c r="A343" s="29" t="s">
        <v>396</v>
      </c>
      <c r="B343" s="29" t="s">
        <v>401</v>
      </c>
      <c r="C343" s="29" t="s">
        <v>652</v>
      </c>
      <c r="D343" s="38">
        <v>334.01112484548827</v>
      </c>
      <c r="E343" s="38">
        <v>13.868974042027194</v>
      </c>
      <c r="F343" s="38">
        <v>4.622991347342398</v>
      </c>
      <c r="G343" s="38">
        <v>21.95920889987639</v>
      </c>
      <c r="H343" s="38">
        <v>4.622991347342398</v>
      </c>
      <c r="I343" s="38">
        <v>4.622991347342398</v>
      </c>
      <c r="J343" s="38">
        <v>14.451174289245984</v>
      </c>
      <c r="K343" s="38">
        <v>329.38813349814586</v>
      </c>
      <c r="L343" s="38">
        <v>13.868974042027194</v>
      </c>
      <c r="M343" s="38">
        <v>4.622991347342398</v>
      </c>
      <c r="N343" s="38">
        <v>21.95920889987639</v>
      </c>
      <c r="O343" s="38">
        <v>4.622991347342398</v>
      </c>
      <c r="P343" s="38">
        <v>4.622991347342398</v>
      </c>
      <c r="Q343" s="38">
        <v>14.451174289245984</v>
      </c>
    </row>
    <row r="344" spans="1:17" ht="15" customHeight="1" outlineLevel="2">
      <c r="A344" s="29" t="s">
        <v>396</v>
      </c>
      <c r="B344" s="29" t="s">
        <v>507</v>
      </c>
      <c r="C344" s="29" t="s">
        <v>651</v>
      </c>
      <c r="D344" s="38">
        <v>45835.369759335925</v>
      </c>
      <c r="E344" s="38">
        <v>2802.80809977932</v>
      </c>
      <c r="F344" s="38">
        <v>2785.6129580628826</v>
      </c>
      <c r="G344" s="38">
        <v>3804.711690457081</v>
      </c>
      <c r="H344" s="38">
        <v>1329.7576260711703</v>
      </c>
      <c r="I344" s="38">
        <v>1843.319192002105</v>
      </c>
      <c r="J344" s="38">
        <v>8266.132748299284</v>
      </c>
      <c r="K344" s="38">
        <v>33838.22353750297</v>
      </c>
      <c r="L344" s="38">
        <v>2039.1653288580258</v>
      </c>
      <c r="M344" s="38">
        <v>1968.0982965987805</v>
      </c>
      <c r="N344" s="38">
        <v>2732.6420146135656</v>
      </c>
      <c r="O344" s="38">
        <v>980.0372997041102</v>
      </c>
      <c r="P344" s="38">
        <v>1843.319192002105</v>
      </c>
      <c r="Q344" s="38">
        <v>5612.905640070372</v>
      </c>
    </row>
    <row r="345" spans="1:17" ht="15" customHeight="1" outlineLevel="2">
      <c r="A345" s="29" t="s">
        <v>396</v>
      </c>
      <c r="B345" s="29" t="s">
        <v>527</v>
      </c>
      <c r="C345" s="29" t="s">
        <v>651</v>
      </c>
      <c r="D345" s="38">
        <v>16698.92620343355</v>
      </c>
      <c r="E345" s="38">
        <v>723.4757887475236</v>
      </c>
      <c r="F345" s="38">
        <v>857.1209550899454</v>
      </c>
      <c r="G345" s="38">
        <v>1420.0732200183588</v>
      </c>
      <c r="H345" s="38">
        <v>432.29358275006825</v>
      </c>
      <c r="I345" s="38">
        <v>676.4386631633192</v>
      </c>
      <c r="J345" s="38">
        <v>2975.6699638558275</v>
      </c>
      <c r="K345" s="38">
        <v>10321.88330130198</v>
      </c>
      <c r="L345" s="38">
        <v>462.8982023007036</v>
      </c>
      <c r="M345" s="38">
        <v>524.866832608701</v>
      </c>
      <c r="N345" s="38">
        <v>860.8413342785665</v>
      </c>
      <c r="O345" s="38">
        <v>282.21858140268705</v>
      </c>
      <c r="P345" s="38">
        <v>676.4386631633192</v>
      </c>
      <c r="Q345" s="38">
        <v>1823.606369187971</v>
      </c>
    </row>
    <row r="346" spans="1:17" ht="15" customHeight="1" outlineLevel="2">
      <c r="A346" s="29" t="s">
        <v>396</v>
      </c>
      <c r="B346" s="29" t="s">
        <v>508</v>
      </c>
      <c r="C346" s="29" t="s">
        <v>651</v>
      </c>
      <c r="D346" s="38">
        <v>8047.051340418182</v>
      </c>
      <c r="E346" s="38">
        <v>477.8426077425019</v>
      </c>
      <c r="F346" s="38">
        <v>352.719742771588</v>
      </c>
      <c r="G346" s="38">
        <v>565.0945908057669</v>
      </c>
      <c r="H346" s="38">
        <v>282.4152888900209</v>
      </c>
      <c r="I346" s="38">
        <v>296.9017734553741</v>
      </c>
      <c r="J346" s="38">
        <v>945.6569413198567</v>
      </c>
      <c r="K346" s="38">
        <v>6283.50752971316</v>
      </c>
      <c r="L346" s="38">
        <v>396.0024056138846</v>
      </c>
      <c r="M346" s="38">
        <v>274.4266999197353</v>
      </c>
      <c r="N346" s="38">
        <v>416.2268865719656</v>
      </c>
      <c r="O346" s="38">
        <v>245.187034087518</v>
      </c>
      <c r="P346" s="38">
        <v>296.9017734553741</v>
      </c>
      <c r="Q346" s="38">
        <v>636.6559921055855</v>
      </c>
    </row>
    <row r="347" spans="1:17" ht="15" customHeight="1" outlineLevel="2">
      <c r="A347" s="29" t="s">
        <v>396</v>
      </c>
      <c r="B347" s="29" t="s">
        <v>402</v>
      </c>
      <c r="C347" s="29" t="s">
        <v>652</v>
      </c>
      <c r="D347" s="38">
        <v>22.629310344827584</v>
      </c>
      <c r="E347" s="38">
        <v>4.525862068965517</v>
      </c>
      <c r="F347" s="38">
        <v>0</v>
      </c>
      <c r="G347" s="38">
        <v>11.314655172413792</v>
      </c>
      <c r="H347" s="38">
        <v>0</v>
      </c>
      <c r="I347" s="38">
        <v>0</v>
      </c>
      <c r="J347" s="38">
        <v>0</v>
      </c>
      <c r="K347" s="38">
        <v>22.629310344827584</v>
      </c>
      <c r="L347" s="38">
        <v>4.525862068965517</v>
      </c>
      <c r="M347" s="38">
        <v>0</v>
      </c>
      <c r="N347" s="38">
        <v>11.314655172413792</v>
      </c>
      <c r="O347" s="38">
        <v>0</v>
      </c>
      <c r="P347" s="38">
        <v>0</v>
      </c>
      <c r="Q347" s="38">
        <v>0</v>
      </c>
    </row>
    <row r="348" spans="1:17" ht="15" customHeight="1" outlineLevel="2">
      <c r="A348" s="29" t="s">
        <v>396</v>
      </c>
      <c r="B348" s="29" t="s">
        <v>510</v>
      </c>
      <c r="C348" s="29" t="s">
        <v>651</v>
      </c>
      <c r="D348" s="38">
        <v>326.08338054074704</v>
      </c>
      <c r="E348" s="38">
        <v>19.36318364423208</v>
      </c>
      <c r="F348" s="38">
        <v>14.292942997483735</v>
      </c>
      <c r="G348" s="38">
        <v>22.898816808798777</v>
      </c>
      <c r="H348" s="38">
        <v>11.444059223917415</v>
      </c>
      <c r="I348" s="38">
        <v>12.031081930669059</v>
      </c>
      <c r="J348" s="38">
        <v>43.55494345051459</v>
      </c>
      <c r="K348" s="38">
        <v>254.62089034411798</v>
      </c>
      <c r="L348" s="38">
        <v>16.046847181931</v>
      </c>
      <c r="M348" s="38">
        <v>11.120344861105126</v>
      </c>
      <c r="N348" s="38">
        <v>16.86638552479813</v>
      </c>
      <c r="O348" s="38">
        <v>9.935492338472192</v>
      </c>
      <c r="P348" s="38">
        <v>12.031081930669059</v>
      </c>
      <c r="Q348" s="38">
        <v>31.033577567834257</v>
      </c>
    </row>
    <row r="349" spans="1:17" ht="15" customHeight="1" outlineLevel="2">
      <c r="A349" s="29" t="s">
        <v>396</v>
      </c>
      <c r="B349" s="29" t="s">
        <v>511</v>
      </c>
      <c r="C349" s="29" t="s">
        <v>651</v>
      </c>
      <c r="D349" s="38">
        <v>154.51020731128344</v>
      </c>
      <c r="E349" s="38">
        <v>13.435670200981168</v>
      </c>
      <c r="F349" s="38">
        <v>4.4785567336603895</v>
      </c>
      <c r="G349" s="38">
        <v>4.4785567336603895</v>
      </c>
      <c r="H349" s="38">
        <v>4.4785567336603895</v>
      </c>
      <c r="I349" s="38">
        <v>13.435670200981168</v>
      </c>
      <c r="J349" s="38">
        <v>10.392783668301949</v>
      </c>
      <c r="K349" s="38">
        <v>113.08355752492484</v>
      </c>
      <c r="L349" s="38">
        <v>8.957113467320779</v>
      </c>
      <c r="M349" s="38">
        <v>4.4785567336603895</v>
      </c>
      <c r="N349" s="38">
        <v>0</v>
      </c>
      <c r="O349" s="38">
        <v>0</v>
      </c>
      <c r="P349" s="38">
        <v>13.435670200981168</v>
      </c>
      <c r="Q349" s="38">
        <v>1.4356702009811677</v>
      </c>
    </row>
    <row r="350" spans="1:17" ht="15" customHeight="1" outlineLevel="2">
      <c r="A350" s="29" t="s">
        <v>396</v>
      </c>
      <c r="B350" s="29" t="s">
        <v>502</v>
      </c>
      <c r="C350" s="29" t="s">
        <v>651</v>
      </c>
      <c r="D350" s="38">
        <v>391.3000566488965</v>
      </c>
      <c r="E350" s="38">
        <v>23.235820373078493</v>
      </c>
      <c r="F350" s="38">
        <v>17.15153159698048</v>
      </c>
      <c r="G350" s="38">
        <v>27.478580170558534</v>
      </c>
      <c r="H350" s="38">
        <v>13.732871068700899</v>
      </c>
      <c r="I350" s="38">
        <v>14.43729831680287</v>
      </c>
      <c r="J350" s="38">
        <v>53.8659321406175</v>
      </c>
      <c r="K350" s="38">
        <v>305.5450684129416</v>
      </c>
      <c r="L350" s="38">
        <v>19.2562166183172</v>
      </c>
      <c r="M350" s="38">
        <v>13.34441383332615</v>
      </c>
      <c r="N350" s="38">
        <v>20.239662629757756</v>
      </c>
      <c r="O350" s="38">
        <v>11.922590806166632</v>
      </c>
      <c r="P350" s="38">
        <v>14.43729831680287</v>
      </c>
      <c r="Q350" s="38">
        <v>38.840293081401114</v>
      </c>
    </row>
    <row r="351" spans="1:17" ht="15" customHeight="1" outlineLevel="2">
      <c r="A351" s="29" t="s">
        <v>396</v>
      </c>
      <c r="B351" s="29" t="s">
        <v>397</v>
      </c>
      <c r="C351" s="29" t="s">
        <v>651</v>
      </c>
      <c r="D351" s="38">
        <v>841.587562842534</v>
      </c>
      <c r="E351" s="38">
        <v>39.91719665656288</v>
      </c>
      <c r="F351" s="38">
        <v>63.20222803955789</v>
      </c>
      <c r="G351" s="38">
        <v>69.85509414898503</v>
      </c>
      <c r="H351" s="38">
        <v>17.740976291805723</v>
      </c>
      <c r="I351" s="38">
        <v>31.046708510660014</v>
      </c>
      <c r="J351" s="38">
        <v>104.97451884510582</v>
      </c>
      <c r="K351" s="38">
        <v>595.4468017967769</v>
      </c>
      <c r="L351" s="38">
        <v>26.661797095378066</v>
      </c>
      <c r="M351" s="38">
        <v>38.88178743075968</v>
      </c>
      <c r="N351" s="38">
        <v>47.76905312921904</v>
      </c>
      <c r="O351" s="38">
        <v>4.443632849229678</v>
      </c>
      <c r="P351" s="38">
        <v>31.046708510660014</v>
      </c>
      <c r="Q351" s="38">
        <v>45.31263765535678</v>
      </c>
    </row>
    <row r="352" spans="1:17" ht="15" customHeight="1" outlineLevel="2">
      <c r="A352" s="29" t="s">
        <v>396</v>
      </c>
      <c r="B352" s="29" t="s">
        <v>512</v>
      </c>
      <c r="C352" s="29" t="s">
        <v>651</v>
      </c>
      <c r="D352" s="38">
        <v>580.0514112420311</v>
      </c>
      <c r="E352" s="38">
        <v>40.23477997054551</v>
      </c>
      <c r="F352" s="38">
        <v>22.35265553919195</v>
      </c>
      <c r="G352" s="38">
        <v>60.35216995581827</v>
      </c>
      <c r="H352" s="38">
        <v>31.29371775486873</v>
      </c>
      <c r="I352" s="38">
        <v>17.88212443135356</v>
      </c>
      <c r="J352" s="38">
        <v>117.93960546555573</v>
      </c>
      <c r="K352" s="38">
        <v>405.59068724126763</v>
      </c>
      <c r="L352" s="38">
        <v>35.754550941378966</v>
      </c>
      <c r="M352" s="38">
        <v>13.407956603017112</v>
      </c>
      <c r="N352" s="38">
        <v>46.92784811055989</v>
      </c>
      <c r="O352" s="38">
        <v>22.346594338361854</v>
      </c>
      <c r="P352" s="38">
        <v>17.88212443135356</v>
      </c>
      <c r="Q352" s="38">
        <v>91.09035565495597</v>
      </c>
    </row>
    <row r="353" spans="1:17" ht="15" customHeight="1" outlineLevel="2">
      <c r="A353" s="29" t="s">
        <v>396</v>
      </c>
      <c r="B353" s="29" t="s">
        <v>403</v>
      </c>
      <c r="C353" s="29" t="s">
        <v>652</v>
      </c>
      <c r="D353" s="38">
        <v>462</v>
      </c>
      <c r="E353" s="38">
        <v>22.16666666666667</v>
      </c>
      <c r="F353" s="38">
        <v>42.583333333333336</v>
      </c>
      <c r="G353" s="38">
        <v>33.833333333333336</v>
      </c>
      <c r="H353" s="38">
        <v>18.666666666666668</v>
      </c>
      <c r="I353" s="38">
        <v>17.5</v>
      </c>
      <c r="J353" s="38">
        <v>98.58333333333334</v>
      </c>
      <c r="K353" s="38">
        <v>462</v>
      </c>
      <c r="L353" s="38">
        <v>22.047722342733188</v>
      </c>
      <c r="M353" s="38">
        <v>44.095444685466376</v>
      </c>
      <c r="N353" s="38">
        <v>34.07375271149675</v>
      </c>
      <c r="O353" s="38">
        <v>14.030368763557483</v>
      </c>
      <c r="P353" s="38">
        <v>8.017353579175705</v>
      </c>
      <c r="Q353" s="38">
        <v>100.21691973969632</v>
      </c>
    </row>
    <row r="354" spans="1:17" ht="15" customHeight="1" outlineLevel="2">
      <c r="A354" s="29" t="s">
        <v>396</v>
      </c>
      <c r="B354" s="29" t="s">
        <v>513</v>
      </c>
      <c r="C354" s="29" t="s">
        <v>651</v>
      </c>
      <c r="D354" s="38">
        <v>3162.4041354614524</v>
      </c>
      <c r="E354" s="38">
        <v>207.9663143239183</v>
      </c>
      <c r="F354" s="38">
        <v>176.55702109111436</v>
      </c>
      <c r="G354" s="38">
        <v>297.0489425386762</v>
      </c>
      <c r="H354" s="38">
        <v>90.54557504441351</v>
      </c>
      <c r="I354" s="38">
        <v>127.18469068387273</v>
      </c>
      <c r="J354" s="38">
        <v>582.5722779537089</v>
      </c>
      <c r="K354" s="38">
        <v>2296.3416464235265</v>
      </c>
      <c r="L354" s="38">
        <v>151.07025046278977</v>
      </c>
      <c r="M354" s="38">
        <v>113.70097405013321</v>
      </c>
      <c r="N354" s="38">
        <v>231.90604802139748</v>
      </c>
      <c r="O354" s="38">
        <v>75.56079200825044</v>
      </c>
      <c r="P354" s="38">
        <v>127.18469068387273</v>
      </c>
      <c r="Q354" s="38">
        <v>397.6772725343204</v>
      </c>
    </row>
    <row r="355" spans="1:17" ht="15" customHeight="1" outlineLevel="2">
      <c r="A355" s="29" t="s">
        <v>396</v>
      </c>
      <c r="B355" s="29" t="s">
        <v>515</v>
      </c>
      <c r="C355" s="29" t="s">
        <v>651</v>
      </c>
      <c r="D355" s="38">
        <v>486.0795187261631</v>
      </c>
      <c r="E355" s="38">
        <v>24.412260239937467</v>
      </c>
      <c r="F355" s="38">
        <v>27.08951984038928</v>
      </c>
      <c r="G355" s="38">
        <v>42.16149863341739</v>
      </c>
      <c r="H355" s="38">
        <v>13.144222511667083</v>
      </c>
      <c r="I355" s="38">
        <v>17.464172115552778</v>
      </c>
      <c r="J355" s="38">
        <v>93.66327871374413</v>
      </c>
      <c r="K355" s="38">
        <v>326.66549516763615</v>
      </c>
      <c r="L355" s="38">
        <v>15.976405720145474</v>
      </c>
      <c r="M355" s="38">
        <v>18.01690668924774</v>
      </c>
      <c r="N355" s="38">
        <v>28.363045791826114</v>
      </c>
      <c r="O355" s="38">
        <v>9.715100353252874</v>
      </c>
      <c r="P355" s="38">
        <v>17.464172115552778</v>
      </c>
      <c r="Q355" s="38">
        <v>62.35635820121932</v>
      </c>
    </row>
    <row r="356" spans="1:17" ht="15" customHeight="1" outlineLevel="2">
      <c r="A356" s="29" t="s">
        <v>396</v>
      </c>
      <c r="B356" s="29" t="s">
        <v>398</v>
      </c>
      <c r="C356" s="29" t="s">
        <v>652</v>
      </c>
      <c r="D356" s="38">
        <v>884.9329335929705</v>
      </c>
      <c r="E356" s="38">
        <v>55.45271646535585</v>
      </c>
      <c r="F356" s="38">
        <v>42.74480227537847</v>
      </c>
      <c r="G356" s="38">
        <v>70.47116050805639</v>
      </c>
      <c r="H356" s="38">
        <v>25.415828379954764</v>
      </c>
      <c r="I356" s="38">
        <v>16.173708969062123</v>
      </c>
      <c r="J356" s="38">
        <v>79.66867924879071</v>
      </c>
      <c r="K356" s="38">
        <v>825.4794027406344</v>
      </c>
      <c r="L356" s="38">
        <v>55.494413629622485</v>
      </c>
      <c r="M356" s="38">
        <v>33.52787490123025</v>
      </c>
      <c r="N356" s="38">
        <v>61.27508171604149</v>
      </c>
      <c r="O356" s="38">
        <v>25.434939580243636</v>
      </c>
      <c r="P356" s="38">
        <v>16.185870641973224</v>
      </c>
      <c r="Q356" s="38">
        <v>61.29737024689422</v>
      </c>
    </row>
    <row r="357" spans="1:17" ht="15" customHeight="1" outlineLevel="2">
      <c r="A357" s="29" t="s">
        <v>396</v>
      </c>
      <c r="B357" s="29" t="s">
        <v>516</v>
      </c>
      <c r="C357" s="29" t="s">
        <v>651</v>
      </c>
      <c r="D357" s="38">
        <v>2656.773240717446</v>
      </c>
      <c r="E357" s="38">
        <v>169.94285121859997</v>
      </c>
      <c r="F357" s="38">
        <v>152.94856609673997</v>
      </c>
      <c r="G357" s="38">
        <v>232.25522999875326</v>
      </c>
      <c r="H357" s="38">
        <v>67.97714048743998</v>
      </c>
      <c r="I357" s="38">
        <v>116.69409117010531</v>
      </c>
      <c r="J357" s="38">
        <v>537.1466473140932</v>
      </c>
      <c r="K357" s="38">
        <v>1972.4667801022322</v>
      </c>
      <c r="L357" s="38">
        <v>144.13307311448992</v>
      </c>
      <c r="M357" s="38">
        <v>106.68117222647285</v>
      </c>
      <c r="N357" s="38">
        <v>171.37081921486597</v>
      </c>
      <c r="O357" s="38">
        <v>59.015116550814774</v>
      </c>
      <c r="P357" s="38">
        <v>116.69409117010531</v>
      </c>
      <c r="Q357" s="38">
        <v>404.1850645558287</v>
      </c>
    </row>
    <row r="358" spans="1:17" ht="15" customHeight="1" outlineLevel="2">
      <c r="A358" s="29" t="s">
        <v>396</v>
      </c>
      <c r="B358" s="29" t="s">
        <v>517</v>
      </c>
      <c r="C358" s="29" t="s">
        <v>651</v>
      </c>
      <c r="D358" s="38">
        <v>7743.622173683424</v>
      </c>
      <c r="E358" s="38">
        <v>459.82465580407967</v>
      </c>
      <c r="F358" s="38">
        <v>339.41978318235056</v>
      </c>
      <c r="G358" s="38">
        <v>543.7866391647373</v>
      </c>
      <c r="H358" s="38">
        <v>271.7662906227125</v>
      </c>
      <c r="I358" s="38">
        <v>285.7065351114673</v>
      </c>
      <c r="J358" s="38">
        <v>1230.0310781511675</v>
      </c>
      <c r="K358" s="38">
        <v>6046.576090698212</v>
      </c>
      <c r="L358" s="38">
        <v>381.0703920256457</v>
      </c>
      <c r="M358" s="38">
        <v>264.0789263858228</v>
      </c>
      <c r="N358" s="38">
        <v>400.53227098889033</v>
      </c>
      <c r="O358" s="38">
        <v>235.9417970062449</v>
      </c>
      <c r="P358" s="38">
        <v>285.7065351114673</v>
      </c>
      <c r="Q358" s="38">
        <v>932.6815894003589</v>
      </c>
    </row>
    <row r="359" spans="1:17" ht="15" customHeight="1" outlineLevel="2">
      <c r="A359" s="29" t="s">
        <v>396</v>
      </c>
      <c r="B359" s="29" t="s">
        <v>519</v>
      </c>
      <c r="C359" s="29" t="s">
        <v>651</v>
      </c>
      <c r="D359" s="38">
        <v>571.2582671712433</v>
      </c>
      <c r="E359" s="38">
        <v>20.82034686728905</v>
      </c>
      <c r="F359" s="38">
        <v>22.38187288233573</v>
      </c>
      <c r="G359" s="38">
        <v>48.66756080228816</v>
      </c>
      <c r="H359" s="38">
        <v>6.766612731868942</v>
      </c>
      <c r="I359" s="38">
        <v>20.299838195606824</v>
      </c>
      <c r="J359" s="38">
        <v>91.86978055191294</v>
      </c>
      <c r="K359" s="38">
        <v>402.87371188204327</v>
      </c>
      <c r="L359" s="38">
        <v>12.752462456214547</v>
      </c>
      <c r="M359" s="38">
        <v>14.834497142943452</v>
      </c>
      <c r="N359" s="38">
        <v>36.17535268191474</v>
      </c>
      <c r="O359" s="38">
        <v>6.766612731868943</v>
      </c>
      <c r="P359" s="38">
        <v>20.299838195606824</v>
      </c>
      <c r="Q359" s="38">
        <v>63.76231228107274</v>
      </c>
    </row>
    <row r="360" spans="1:17" ht="15" customHeight="1" outlineLevel="2">
      <c r="A360" s="29" t="s">
        <v>396</v>
      </c>
      <c r="B360" s="29" t="s">
        <v>520</v>
      </c>
      <c r="C360" s="29" t="s">
        <v>651</v>
      </c>
      <c r="D360" s="38">
        <v>81.7336603893021</v>
      </c>
      <c r="E360" s="38">
        <v>4.4785567336603895</v>
      </c>
      <c r="F360" s="38">
        <v>0</v>
      </c>
      <c r="G360" s="38">
        <v>0</v>
      </c>
      <c r="H360" s="38">
        <v>0</v>
      </c>
      <c r="I360" s="38">
        <v>0</v>
      </c>
      <c r="J360" s="38">
        <v>0</v>
      </c>
      <c r="K360" s="38">
        <v>64.93907263807564</v>
      </c>
      <c r="L360" s="38">
        <v>0</v>
      </c>
      <c r="M360" s="38">
        <v>0</v>
      </c>
      <c r="N360" s="38">
        <v>0</v>
      </c>
      <c r="O360" s="38">
        <v>0</v>
      </c>
      <c r="P360" s="38">
        <v>0</v>
      </c>
      <c r="Q360" s="38">
        <v>0</v>
      </c>
    </row>
    <row r="361" spans="1:17" ht="15" customHeight="1" outlineLevel="2">
      <c r="A361" s="29" t="s">
        <v>396</v>
      </c>
      <c r="B361" s="29" t="s">
        <v>509</v>
      </c>
      <c r="C361" s="29" t="s">
        <v>651</v>
      </c>
      <c r="D361" s="38">
        <v>84785.93905230702</v>
      </c>
      <c r="E361" s="38">
        <v>4258.184780664343</v>
      </c>
      <c r="F361" s="38">
        <v>4725.1741529094015</v>
      </c>
      <c r="G361" s="38">
        <v>7354.151153817057</v>
      </c>
      <c r="H361" s="38">
        <v>2292.72208729288</v>
      </c>
      <c r="I361" s="38">
        <v>3046.2427967931544</v>
      </c>
      <c r="J361" s="38">
        <v>15504.510087390801</v>
      </c>
      <c r="K361" s="38">
        <v>56979.649824287335</v>
      </c>
      <c r="L361" s="38">
        <v>2786.73449400425</v>
      </c>
      <c r="M361" s="38">
        <v>3142.655252105441</v>
      </c>
      <c r="N361" s="38">
        <v>4947.312896757369</v>
      </c>
      <c r="O361" s="38">
        <v>1694.5867388047363</v>
      </c>
      <c r="P361" s="38">
        <v>3046.2427967931544</v>
      </c>
      <c r="Q361" s="38">
        <v>10043.702642867062</v>
      </c>
    </row>
    <row r="362" spans="1:17" ht="15" customHeight="1" outlineLevel="2">
      <c r="A362" s="29" t="s">
        <v>396</v>
      </c>
      <c r="B362" s="29" t="s">
        <v>521</v>
      </c>
      <c r="C362" s="29" t="s">
        <v>651</v>
      </c>
      <c r="D362" s="38">
        <v>10017.91572879495</v>
      </c>
      <c r="E362" s="38">
        <v>586.34559429042</v>
      </c>
      <c r="F362" s="38">
        <v>642.913258303596</v>
      </c>
      <c r="G362" s="38">
        <v>853.9541586604447</v>
      </c>
      <c r="H362" s="38">
        <v>182.75706835026077</v>
      </c>
      <c r="I362" s="38">
        <v>264.34504529234147</v>
      </c>
      <c r="J362" s="38">
        <v>1952.2130112544605</v>
      </c>
      <c r="K362" s="38">
        <v>6973.052429316497</v>
      </c>
      <c r="L362" s="38">
        <v>417.73044194345323</v>
      </c>
      <c r="M362" s="38">
        <v>460.1561899533352</v>
      </c>
      <c r="N362" s="38">
        <v>564.5888004391985</v>
      </c>
      <c r="O362" s="38">
        <v>124.01372495196267</v>
      </c>
      <c r="P362" s="38">
        <v>264.34504529234147</v>
      </c>
      <c r="Q362" s="38">
        <v>1311.475432335987</v>
      </c>
    </row>
    <row r="363" spans="1:17" ht="15" customHeight="1" outlineLevel="2">
      <c r="A363" s="29" t="s">
        <v>396</v>
      </c>
      <c r="B363" s="29" t="s">
        <v>522</v>
      </c>
      <c r="C363" s="29" t="s">
        <v>652</v>
      </c>
      <c r="D363" s="38">
        <v>438.23550833031805</v>
      </c>
      <c r="E363" s="38">
        <v>38.76284594567924</v>
      </c>
      <c r="F363" s="38">
        <v>34.45586306282599</v>
      </c>
      <c r="G363" s="38">
        <v>40.91633738710586</v>
      </c>
      <c r="H363" s="38">
        <v>12.920948648559747</v>
      </c>
      <c r="I363" s="38">
        <v>15.074440089986371</v>
      </c>
      <c r="J363" s="38">
        <v>65.13504639561108</v>
      </c>
      <c r="K363" s="38">
        <v>402.78920802657035</v>
      </c>
      <c r="L363" s="38">
        <v>38.77115371378752</v>
      </c>
      <c r="M363" s="38">
        <v>30.155341777390294</v>
      </c>
      <c r="N363" s="38">
        <v>36.617200729688214</v>
      </c>
      <c r="O363" s="38">
        <v>12.92371790459584</v>
      </c>
      <c r="P363" s="38">
        <v>15.077670888695147</v>
      </c>
      <c r="Q363" s="38">
        <v>56.543696220866025</v>
      </c>
    </row>
    <row r="364" spans="1:17" ht="15" customHeight="1" outlineLevel="2">
      <c r="A364" s="29" t="s">
        <v>396</v>
      </c>
      <c r="B364" s="29" t="s">
        <v>523</v>
      </c>
      <c r="C364" s="29" t="s">
        <v>651</v>
      </c>
      <c r="D364" s="38">
        <v>1361.4812470327583</v>
      </c>
      <c r="E364" s="38">
        <v>90.69077385662288</v>
      </c>
      <c r="F364" s="38">
        <v>127.6388669093211</v>
      </c>
      <c r="G364" s="38">
        <v>105.24608324101915</v>
      </c>
      <c r="H364" s="38">
        <v>33.589175502452925</v>
      </c>
      <c r="I364" s="38">
        <v>73.89618610539642</v>
      </c>
      <c r="J364" s="38">
        <v>323.5757240069631</v>
      </c>
      <c r="K364" s="38">
        <v>1019.9912960911537</v>
      </c>
      <c r="L364" s="38">
        <v>77.25510365564172</v>
      </c>
      <c r="M364" s="38">
        <v>89.5711346732078</v>
      </c>
      <c r="N364" s="38">
        <v>83.97293875613231</v>
      </c>
      <c r="O364" s="38">
        <v>33.589175502452925</v>
      </c>
      <c r="P364" s="38">
        <v>73.89618610539642</v>
      </c>
      <c r="Q364" s="38">
        <v>250.7991770849818</v>
      </c>
    </row>
    <row r="365" spans="1:17" ht="15" customHeight="1" outlineLevel="2">
      <c r="A365" s="29" t="s">
        <v>396</v>
      </c>
      <c r="B365" s="29" t="s">
        <v>524</v>
      </c>
      <c r="C365" s="29" t="s">
        <v>651</v>
      </c>
      <c r="D365" s="38">
        <v>2792.6544342507646</v>
      </c>
      <c r="E365" s="38">
        <v>139.737003058104</v>
      </c>
      <c r="F365" s="38">
        <v>137.651376146789</v>
      </c>
      <c r="G365" s="38">
        <v>187.70642201834863</v>
      </c>
      <c r="H365" s="38">
        <v>87.59633027522936</v>
      </c>
      <c r="I365" s="38">
        <v>111.58103975535168</v>
      </c>
      <c r="J365" s="38">
        <v>421.09480122324163</v>
      </c>
      <c r="K365" s="38">
        <v>2099.183486238532</v>
      </c>
      <c r="L365" s="38">
        <v>112.62385321100918</v>
      </c>
      <c r="M365" s="38">
        <v>91.76758409785933</v>
      </c>
      <c r="N365" s="38">
        <v>122.00917431192661</v>
      </c>
      <c r="O365" s="38">
        <v>70.91131498470948</v>
      </c>
      <c r="P365" s="38">
        <v>111.58103975535168</v>
      </c>
      <c r="Q365" s="38">
        <v>282.4006116207951</v>
      </c>
    </row>
    <row r="366" spans="1:17" ht="15" customHeight="1" outlineLevel="2">
      <c r="A366" s="29" t="s">
        <v>396</v>
      </c>
      <c r="B366" s="29" t="s">
        <v>525</v>
      </c>
      <c r="C366" s="29" t="s">
        <v>651</v>
      </c>
      <c r="D366" s="38">
        <v>1886.349740424895</v>
      </c>
      <c r="E366" s="38">
        <v>68.75078780591872</v>
      </c>
      <c r="F366" s="38">
        <v>73.90709689136263</v>
      </c>
      <c r="G366" s="38">
        <v>160.704966496335</v>
      </c>
      <c r="H366" s="38">
        <v>22.344006036923584</v>
      </c>
      <c r="I366" s="38">
        <v>67.03201811077075</v>
      </c>
      <c r="J366" s="38">
        <v>0</v>
      </c>
      <c r="K366" s="38">
        <v>1330.3277440445277</v>
      </c>
      <c r="L366" s="38">
        <v>42.10985753112523</v>
      </c>
      <c r="M366" s="38">
        <v>48.9849363117171</v>
      </c>
      <c r="N366" s="38">
        <v>119.45449381278381</v>
      </c>
      <c r="O366" s="38">
        <v>22.344006036923588</v>
      </c>
      <c r="P366" s="38">
        <v>67.03201811077075</v>
      </c>
      <c r="Q366" s="38">
        <v>0</v>
      </c>
    </row>
    <row r="367" spans="1:17" ht="15" customHeight="1" outlineLevel="2">
      <c r="A367" s="29" t="s">
        <v>396</v>
      </c>
      <c r="B367" s="29" t="s">
        <v>526</v>
      </c>
      <c r="C367" s="29" t="s">
        <v>651</v>
      </c>
      <c r="D367" s="38">
        <v>1633.1664549331445</v>
      </c>
      <c r="E367" s="38">
        <v>107.40044401704702</v>
      </c>
      <c r="F367" s="38">
        <v>91.17968225362713</v>
      </c>
      <c r="G367" s="38">
        <v>153.40555717959805</v>
      </c>
      <c r="H367" s="38">
        <v>46.76062560979101</v>
      </c>
      <c r="I367" s="38">
        <v>65.68223462547418</v>
      </c>
      <c r="J367" s="38">
        <v>301.9856834502722</v>
      </c>
      <c r="K367" s="38">
        <v>1185.9041366506476</v>
      </c>
      <c r="L367" s="38">
        <v>78.01750023899942</v>
      </c>
      <c r="M367" s="38">
        <v>58.71881288974016</v>
      </c>
      <c r="N367" s="38">
        <v>119.76368677161373</v>
      </c>
      <c r="O367" s="38">
        <v>39.02200526247675</v>
      </c>
      <c r="P367" s="38">
        <v>65.68223462547418</v>
      </c>
      <c r="Q367" s="38">
        <v>206.49999990035332</v>
      </c>
    </row>
    <row r="368" spans="1:17" ht="15" customHeight="1" outlineLevel="2">
      <c r="A368" s="29" t="s">
        <v>396</v>
      </c>
      <c r="B368" s="29" t="s">
        <v>399</v>
      </c>
      <c r="C368" s="29" t="s">
        <v>652</v>
      </c>
      <c r="D368" s="38">
        <v>600.7510548523207</v>
      </c>
      <c r="E368" s="38">
        <v>8.675105485232068</v>
      </c>
      <c r="F368" s="38">
        <v>42.29113924050633</v>
      </c>
      <c r="G368" s="38">
        <v>29.27848101265823</v>
      </c>
      <c r="H368" s="38">
        <v>47.71308016877637</v>
      </c>
      <c r="I368" s="38">
        <v>8.675105485232068</v>
      </c>
      <c r="J368" s="38">
        <v>67.24472573839662</v>
      </c>
      <c r="K368" s="38">
        <v>561.7130801687764</v>
      </c>
      <c r="L368" s="38">
        <v>8.675105485232068</v>
      </c>
      <c r="M368" s="38">
        <v>37.9535864978903</v>
      </c>
      <c r="N368" s="38">
        <v>24.940928270042196</v>
      </c>
      <c r="O368" s="38">
        <v>47.71308016877637</v>
      </c>
      <c r="P368" s="38">
        <v>8.675105485232068</v>
      </c>
      <c r="Q368" s="38">
        <v>58.56962025316456</v>
      </c>
    </row>
    <row r="369" spans="1:17" ht="15" customHeight="1" outlineLevel="2">
      <c r="A369" s="29" t="s">
        <v>396</v>
      </c>
      <c r="B369" s="29" t="s">
        <v>528</v>
      </c>
      <c r="C369" s="29" t="s">
        <v>651</v>
      </c>
      <c r="D369" s="38">
        <v>1903.3866118056656</v>
      </c>
      <c r="E369" s="38">
        <v>107.48536160784934</v>
      </c>
      <c r="F369" s="38">
        <v>129.8781452761513</v>
      </c>
      <c r="G369" s="38">
        <v>179.1422693464156</v>
      </c>
      <c r="H369" s="38">
        <v>44.7855673366039</v>
      </c>
      <c r="I369" s="38">
        <v>61.580155087830356</v>
      </c>
      <c r="J369" s="38">
        <v>416.50577623041625</v>
      </c>
      <c r="K369" s="38">
        <v>1325.6527931634753</v>
      </c>
      <c r="L369" s="38">
        <v>76.13546447222662</v>
      </c>
      <c r="M369" s="38">
        <v>94.04969140686818</v>
      </c>
      <c r="N369" s="38">
        <v>125.3995885424909</v>
      </c>
      <c r="O369" s="38">
        <v>26.871340401962335</v>
      </c>
      <c r="P369" s="38">
        <v>61.580155087830356</v>
      </c>
      <c r="Q369" s="38">
        <v>295.5847444215857</v>
      </c>
    </row>
    <row r="370" spans="1:17" ht="15" customHeight="1" outlineLevel="2">
      <c r="A370" s="29" t="s">
        <v>396</v>
      </c>
      <c r="B370" s="29" t="s">
        <v>400</v>
      </c>
      <c r="C370" s="29" t="s">
        <v>651</v>
      </c>
      <c r="D370" s="38">
        <v>58.47071702408759</v>
      </c>
      <c r="E370" s="38">
        <v>4.585938590124517</v>
      </c>
      <c r="F370" s="38">
        <v>0</v>
      </c>
      <c r="G370" s="38">
        <v>4.585938590124517</v>
      </c>
      <c r="H370" s="38">
        <v>0</v>
      </c>
      <c r="I370" s="38">
        <v>0</v>
      </c>
      <c r="J370" s="38">
        <v>0</v>
      </c>
      <c r="K370" s="38">
        <v>56.151495773006346</v>
      </c>
      <c r="L370" s="38">
        <v>0</v>
      </c>
      <c r="M370" s="38">
        <v>0</v>
      </c>
      <c r="N370" s="38">
        <v>4.583795573306641</v>
      </c>
      <c r="O370" s="38">
        <v>0</v>
      </c>
      <c r="P370" s="38">
        <v>0</v>
      </c>
      <c r="Q370" s="38">
        <v>0</v>
      </c>
    </row>
    <row r="371" spans="1:17" ht="15" customHeight="1" outlineLevel="2">
      <c r="A371" s="29" t="s">
        <v>396</v>
      </c>
      <c r="B371" s="29" t="s">
        <v>529</v>
      </c>
      <c r="C371" s="29" t="s">
        <v>652</v>
      </c>
      <c r="D371" s="38">
        <v>6326</v>
      </c>
      <c r="E371" s="38">
        <v>434.7375553097345</v>
      </c>
      <c r="F371" s="38">
        <v>469.72649336283183</v>
      </c>
      <c r="G371" s="38">
        <v>473.2253871681416</v>
      </c>
      <c r="H371" s="38">
        <v>170.57107300884954</v>
      </c>
      <c r="I371" s="38">
        <v>261.54231194690266</v>
      </c>
      <c r="J371" s="38">
        <v>1178.689435840708</v>
      </c>
      <c r="K371" s="38">
        <v>6033.149071647047</v>
      </c>
      <c r="L371" s="38">
        <v>417.36633060325465</v>
      </c>
      <c r="M371" s="38">
        <v>449.0364044701683</v>
      </c>
      <c r="N371" s="38">
        <v>397.00699740309585</v>
      </c>
      <c r="O371" s="38">
        <v>162.8746656012701</v>
      </c>
      <c r="P371" s="38">
        <v>231.8701836684748</v>
      </c>
      <c r="Q371" s="38">
        <v>1064.409732476519</v>
      </c>
    </row>
    <row r="372" spans="1:17" ht="15" customHeight="1" outlineLevel="2">
      <c r="A372" s="29" t="s">
        <v>396</v>
      </c>
      <c r="B372" s="29" t="s">
        <v>530</v>
      </c>
      <c r="C372" s="29" t="s">
        <v>651</v>
      </c>
      <c r="D372" s="38">
        <v>6095.740964525288</v>
      </c>
      <c r="E372" s="38">
        <v>306.1450010714658</v>
      </c>
      <c r="F372" s="38">
        <v>339.7195097483818</v>
      </c>
      <c r="G372" s="38">
        <v>528.7315437996999</v>
      </c>
      <c r="H372" s="38">
        <v>164.836765435375</v>
      </c>
      <c r="I372" s="38">
        <v>219.01163343660406</v>
      </c>
      <c r="J372" s="38">
        <v>1048.5960546195474</v>
      </c>
      <c r="K372" s="38">
        <v>4096.589475336637</v>
      </c>
      <c r="L372" s="38">
        <v>200.35411298419933</v>
      </c>
      <c r="M372" s="38">
        <v>225.94327044984743</v>
      </c>
      <c r="N372" s="38">
        <v>355.69032113311937</v>
      </c>
      <c r="O372" s="38">
        <v>121.83343036751181</v>
      </c>
      <c r="P372" s="38">
        <v>219.01163343660406</v>
      </c>
      <c r="Q372" s="38">
        <v>655.9877045671661</v>
      </c>
    </row>
    <row r="373" spans="1:17" ht="15" customHeight="1" outlineLevel="2">
      <c r="A373" s="29" t="s">
        <v>396</v>
      </c>
      <c r="B373" s="29" t="s">
        <v>531</v>
      </c>
      <c r="C373" s="29" t="s">
        <v>651</v>
      </c>
      <c r="D373" s="38">
        <v>764.488151832179</v>
      </c>
      <c r="E373" s="38">
        <v>26.94231372095785</v>
      </c>
      <c r="F373" s="38">
        <v>47.14904901167624</v>
      </c>
      <c r="G373" s="38">
        <v>80.82694116287355</v>
      </c>
      <c r="H373" s="38">
        <v>26.94231372095785</v>
      </c>
      <c r="I373" s="38">
        <v>26.94231372095785</v>
      </c>
      <c r="J373" s="38">
        <v>154.91830389550762</v>
      </c>
      <c r="K373" s="38">
        <v>565.6959325296657</v>
      </c>
      <c r="L373" s="38">
        <v>17.9586010326878</v>
      </c>
      <c r="M373" s="38">
        <v>33.67237693628962</v>
      </c>
      <c r="N373" s="38">
        <v>39.28443975900456</v>
      </c>
      <c r="O373" s="38">
        <v>22.448251290859748</v>
      </c>
      <c r="P373" s="38">
        <v>26.94231372095785</v>
      </c>
      <c r="Q373" s="38">
        <v>90.91541772798197</v>
      </c>
    </row>
    <row r="374" spans="1:17" ht="15" customHeight="1" outlineLevel="2">
      <c r="A374" s="29" t="s">
        <v>396</v>
      </c>
      <c r="B374" s="29" t="s">
        <v>518</v>
      </c>
      <c r="C374" s="29" t="s">
        <v>651</v>
      </c>
      <c r="D374" s="38">
        <v>0</v>
      </c>
      <c r="E374" s="38">
        <v>0</v>
      </c>
      <c r="F374" s="38">
        <v>0</v>
      </c>
      <c r="G374" s="38">
        <v>0</v>
      </c>
      <c r="H374" s="38">
        <v>0</v>
      </c>
      <c r="I374" s="38">
        <v>0</v>
      </c>
      <c r="J374" s="38">
        <v>0</v>
      </c>
      <c r="K374" s="38">
        <v>0</v>
      </c>
      <c r="L374" s="38">
        <v>0</v>
      </c>
      <c r="M374" s="38">
        <v>0</v>
      </c>
      <c r="N374" s="38">
        <v>0</v>
      </c>
      <c r="O374" s="38">
        <v>0</v>
      </c>
      <c r="P374" s="38">
        <v>0</v>
      </c>
      <c r="Q374" s="38">
        <v>0</v>
      </c>
    </row>
    <row r="375" spans="1:17" ht="15" customHeight="1" outlineLevel="2">
      <c r="A375" s="29" t="s">
        <v>396</v>
      </c>
      <c r="B375" s="29" t="s">
        <v>557</v>
      </c>
      <c r="C375" s="29" t="s">
        <v>651</v>
      </c>
      <c r="D375" s="38">
        <v>719.7503486750348</v>
      </c>
      <c r="E375" s="38">
        <v>144.15899581589957</v>
      </c>
      <c r="F375" s="38">
        <v>39.69595536959553</v>
      </c>
      <c r="G375" s="38">
        <v>9.401673640167363</v>
      </c>
      <c r="H375" s="38">
        <v>86.70432357043235</v>
      </c>
      <c r="I375" s="38">
        <v>18.803347280334727</v>
      </c>
      <c r="J375" s="38">
        <v>173.25662482566247</v>
      </c>
      <c r="K375" s="38">
        <v>684.5955369595537</v>
      </c>
      <c r="L375" s="38">
        <v>56.06136680613668</v>
      </c>
      <c r="M375" s="38">
        <v>29.10878661087866</v>
      </c>
      <c r="N375" s="38">
        <v>30.186889818688982</v>
      </c>
      <c r="O375" s="38">
        <v>58.21757322175732</v>
      </c>
      <c r="P375" s="38">
        <v>18.803347280334727</v>
      </c>
      <c r="Q375" s="38">
        <v>95.35704323570432</v>
      </c>
    </row>
    <row r="376" spans="1:17" ht="15" customHeight="1" outlineLevel="2">
      <c r="A376" s="29" t="s">
        <v>396</v>
      </c>
      <c r="B376" s="29" t="s">
        <v>532</v>
      </c>
      <c r="C376" s="29" t="s">
        <v>651</v>
      </c>
      <c r="D376" s="38">
        <v>1160.5148509587143</v>
      </c>
      <c r="E376" s="38">
        <v>58.28427132285071</v>
      </c>
      <c r="F376" s="38">
        <v>64.6762286189294</v>
      </c>
      <c r="G376" s="38">
        <v>100.66057798728401</v>
      </c>
      <c r="H376" s="38">
        <v>31.38183124660516</v>
      </c>
      <c r="I376" s="38">
        <v>41.69571092588226</v>
      </c>
      <c r="J376" s="38">
        <v>223.62107792906414</v>
      </c>
      <c r="K376" s="38">
        <v>779.9138697127314</v>
      </c>
      <c r="L376" s="38">
        <v>38.14366865684732</v>
      </c>
      <c r="M376" s="38">
        <v>43.01536472057898</v>
      </c>
      <c r="N376" s="38">
        <v>67.71677182798484</v>
      </c>
      <c r="O376" s="38">
        <v>23.194802093391235</v>
      </c>
      <c r="P376" s="38">
        <v>41.69571092588226</v>
      </c>
      <c r="Q376" s="38">
        <v>148.87580520541115</v>
      </c>
    </row>
    <row r="377" spans="1:17" ht="15" customHeight="1" outlineLevel="2">
      <c r="A377" s="29" t="s">
        <v>396</v>
      </c>
      <c r="B377" s="29" t="s">
        <v>533</v>
      </c>
      <c r="C377" s="29" t="s">
        <v>651</v>
      </c>
      <c r="D377" s="38">
        <v>562.9044465468307</v>
      </c>
      <c r="E377" s="38">
        <v>62.54493850520341</v>
      </c>
      <c r="F377" s="38">
        <v>22.743614001892148</v>
      </c>
      <c r="G377" s="38">
        <v>35.25260170293283</v>
      </c>
      <c r="H377" s="38">
        <v>18.19489120151372</v>
      </c>
      <c r="I377" s="38">
        <v>29.566698202459794</v>
      </c>
      <c r="J377" s="38">
        <v>23.541154210028395</v>
      </c>
      <c r="K377" s="38">
        <v>427.5799432355724</v>
      </c>
      <c r="L377" s="38">
        <v>48.89877010406812</v>
      </c>
      <c r="M377" s="38">
        <v>18.19489120151372</v>
      </c>
      <c r="N377" s="38">
        <v>26.155156102175972</v>
      </c>
      <c r="O377" s="38">
        <v>18.19489120151372</v>
      </c>
      <c r="P377" s="38">
        <v>29.566698202459794</v>
      </c>
      <c r="Q377" s="38">
        <v>0</v>
      </c>
    </row>
    <row r="378" spans="1:17" ht="15" customHeight="1" outlineLevel="2">
      <c r="A378" s="29" t="s">
        <v>396</v>
      </c>
      <c r="B378" s="29" t="s">
        <v>404</v>
      </c>
      <c r="C378" s="29" t="s">
        <v>651</v>
      </c>
      <c r="D378" s="38">
        <v>1609.1446480346294</v>
      </c>
      <c r="E378" s="38">
        <v>150.40966294685705</v>
      </c>
      <c r="F378" s="38">
        <v>31.036914576335583</v>
      </c>
      <c r="G378" s="38">
        <v>115.79156591940583</v>
      </c>
      <c r="H378" s="38">
        <v>50.13655431561902</v>
      </c>
      <c r="I378" s="38">
        <v>112.21038346829019</v>
      </c>
      <c r="J378" s="38">
        <v>297.23814344259847</v>
      </c>
      <c r="K378" s="38">
        <v>1027.6836400640511</v>
      </c>
      <c r="L378" s="38">
        <v>56.95888099411604</v>
      </c>
      <c r="M378" s="38">
        <v>14.542693019774308</v>
      </c>
      <c r="N378" s="38">
        <v>53.32320773917246</v>
      </c>
      <c r="O378" s="38">
        <v>31.509168209511003</v>
      </c>
      <c r="P378" s="38">
        <v>112.21038346829019</v>
      </c>
      <c r="Q378" s="38">
        <v>124.82478175306281</v>
      </c>
    </row>
    <row r="379" spans="1:17" ht="15" customHeight="1" outlineLevel="2">
      <c r="A379" s="29" t="s">
        <v>396</v>
      </c>
      <c r="B379" s="29" t="s">
        <v>514</v>
      </c>
      <c r="C379" s="29" t="s">
        <v>652</v>
      </c>
      <c r="D379" s="38">
        <v>1.120971447325238</v>
      </c>
      <c r="E379" s="38">
        <v>0</v>
      </c>
      <c r="F379" s="38">
        <v>0</v>
      </c>
      <c r="G379" s="38">
        <v>0</v>
      </c>
      <c r="H379" s="38">
        <v>0</v>
      </c>
      <c r="I379" s="38">
        <v>0</v>
      </c>
      <c r="J379" s="38">
        <v>0</v>
      </c>
      <c r="K379" s="38">
        <v>1.120971447325238</v>
      </c>
      <c r="L379" s="38">
        <v>0</v>
      </c>
      <c r="M379" s="38">
        <v>0</v>
      </c>
      <c r="N379" s="38">
        <v>0</v>
      </c>
      <c r="O379" s="38">
        <v>0</v>
      </c>
      <c r="P379" s="38">
        <v>0</v>
      </c>
      <c r="Q379" s="38">
        <v>0</v>
      </c>
    </row>
    <row r="380" spans="1:17" ht="15" customHeight="1" outlineLevel="2">
      <c r="A380" s="29" t="s">
        <v>396</v>
      </c>
      <c r="B380" s="29" t="s">
        <v>534</v>
      </c>
      <c r="C380" s="29" t="s">
        <v>651</v>
      </c>
      <c r="D380" s="38">
        <v>1116.9213897679904</v>
      </c>
      <c r="E380" s="38">
        <v>66.32399955613809</v>
      </c>
      <c r="F380" s="38">
        <v>48.9570910671706</v>
      </c>
      <c r="G380" s="38">
        <v>78.43447357455918</v>
      </c>
      <c r="H380" s="38">
        <v>39.198914436449755</v>
      </c>
      <c r="I380" s="38">
        <v>41.20962168673381</v>
      </c>
      <c r="J380" s="38">
        <v>94.71556419786788</v>
      </c>
      <c r="K380" s="38">
        <v>872.1435549260631</v>
      </c>
      <c r="L380" s="38">
        <v>54.964674452635236</v>
      </c>
      <c r="M380" s="38">
        <v>38.09010755582745</v>
      </c>
      <c r="N380" s="38">
        <v>57.77180894494012</v>
      </c>
      <c r="O380" s="38">
        <v>34.03167586251423</v>
      </c>
      <c r="P380" s="38">
        <v>41.20962168673381</v>
      </c>
      <c r="Q380" s="38">
        <v>51.826590953402814</v>
      </c>
    </row>
    <row r="381" spans="1:17" ht="15" customHeight="1" outlineLevel="2">
      <c r="A381" s="29" t="s">
        <v>396</v>
      </c>
      <c r="B381" s="29" t="s">
        <v>535</v>
      </c>
      <c r="C381" s="29" t="s">
        <v>651</v>
      </c>
      <c r="D381" s="38">
        <v>2763.338142248421</v>
      </c>
      <c r="E381" s="38">
        <v>175.27395683470513</v>
      </c>
      <c r="F381" s="38">
        <v>128.6821455242139</v>
      </c>
      <c r="G381" s="38">
        <v>250.70831800407188</v>
      </c>
      <c r="H381" s="38">
        <v>83.19966305444864</v>
      </c>
      <c r="I381" s="38">
        <v>171.94597031252718</v>
      </c>
      <c r="J381" s="38">
        <v>539.6644203629909</v>
      </c>
      <c r="K381" s="38">
        <v>1711.6341754796044</v>
      </c>
      <c r="L381" s="38">
        <v>101.01083655554085</v>
      </c>
      <c r="M381" s="38">
        <v>73.26060673259006</v>
      </c>
      <c r="N381" s="38">
        <v>142.081176693508</v>
      </c>
      <c r="O381" s="38">
        <v>54.390450452983536</v>
      </c>
      <c r="P381" s="38">
        <v>171.94597031252718</v>
      </c>
      <c r="Q381" s="38">
        <v>301.3526199816389</v>
      </c>
    </row>
    <row r="382" spans="1:17" s="34" customFormat="1" ht="15" customHeight="1" outlineLevel="1">
      <c r="A382" s="33" t="s">
        <v>626</v>
      </c>
      <c r="B382" s="33"/>
      <c r="C382" s="33"/>
      <c r="D382" s="39">
        <f aca="true" t="shared" si="3" ref="D382:Q382">SUBTOTAL(9,D335:D381)</f>
        <v>396230.7025007282</v>
      </c>
      <c r="E382" s="39">
        <f t="shared" si="3"/>
        <v>21799.629934049117</v>
      </c>
      <c r="F382" s="39">
        <f t="shared" si="3"/>
        <v>21528.770542381666</v>
      </c>
      <c r="G382" s="39">
        <f t="shared" si="3"/>
        <v>32349.879135920073</v>
      </c>
      <c r="H382" s="39">
        <f t="shared" si="3"/>
        <v>11109.755045850075</v>
      </c>
      <c r="I382" s="39">
        <f t="shared" si="3"/>
        <v>15200.19336615375</v>
      </c>
      <c r="J382" s="39">
        <f t="shared" si="3"/>
        <v>67037.42581000194</v>
      </c>
      <c r="K382" s="39">
        <f t="shared" si="3"/>
        <v>284642.8385301364</v>
      </c>
      <c r="L382" s="39">
        <f t="shared" si="3"/>
        <v>15622.66396411708</v>
      </c>
      <c r="M382" s="39">
        <f t="shared" si="3"/>
        <v>15233.286365731978</v>
      </c>
      <c r="N382" s="39">
        <f t="shared" si="3"/>
        <v>22823.928356861576</v>
      </c>
      <c r="O382" s="39">
        <f t="shared" si="3"/>
        <v>8488.274184197766</v>
      </c>
      <c r="P382" s="39">
        <f t="shared" si="3"/>
        <v>15134.856369461726</v>
      </c>
      <c r="Q382" s="39">
        <f t="shared" si="3"/>
        <v>45144.65626883259</v>
      </c>
    </row>
    <row r="383" spans="1:17" ht="15" customHeight="1" outlineLevel="2">
      <c r="A383" s="29" t="s">
        <v>260</v>
      </c>
      <c r="B383" s="29" t="s">
        <v>463</v>
      </c>
      <c r="C383" s="29" t="s">
        <v>652</v>
      </c>
      <c r="D383" s="38">
        <v>2976.9391243890273</v>
      </c>
      <c r="E383" s="38">
        <v>117.38204652574478</v>
      </c>
      <c r="F383" s="38">
        <v>76.08095608150126</v>
      </c>
      <c r="G383" s="38">
        <v>165.20436177697414</v>
      </c>
      <c r="H383" s="38">
        <v>221.72164343751794</v>
      </c>
      <c r="I383" s="38">
        <v>69.55973127451543</v>
      </c>
      <c r="J383" s="38">
        <v>198.66736438422015</v>
      </c>
      <c r="K383" s="38">
        <v>2959.5489262892083</v>
      </c>
      <c r="L383" s="38">
        <v>113.03455318915816</v>
      </c>
      <c r="M383" s="38">
        <v>76.08094926193338</v>
      </c>
      <c r="N383" s="38">
        <v>160.856864153802</v>
      </c>
      <c r="O383" s="38">
        <v>217.37414074838108</v>
      </c>
      <c r="P383" s="38">
        <v>69.55972503948195</v>
      </c>
      <c r="Q383" s="38">
        <v>189.97236660489352</v>
      </c>
    </row>
    <row r="384" spans="1:17" ht="15" customHeight="1" outlineLevel="2">
      <c r="A384" s="29" t="s">
        <v>260</v>
      </c>
      <c r="B384" s="29" t="s">
        <v>280</v>
      </c>
      <c r="C384" s="29" t="s">
        <v>651</v>
      </c>
      <c r="D384" s="38">
        <v>298.5458761047917</v>
      </c>
      <c r="E384" s="38">
        <v>35.86770242955095</v>
      </c>
      <c r="F384" s="38">
        <v>16.87891879037692</v>
      </c>
      <c r="G384" s="38">
        <v>29.538107883159608</v>
      </c>
      <c r="H384" s="38">
        <v>16.87891879037692</v>
      </c>
      <c r="I384" s="38">
        <v>35.86770242955095</v>
      </c>
      <c r="J384" s="38">
        <v>82.28472910308749</v>
      </c>
      <c r="K384" s="38">
        <v>185.6681066941461</v>
      </c>
      <c r="L384" s="38">
        <v>14.769053941579804</v>
      </c>
      <c r="M384" s="38">
        <v>8.43945939518846</v>
      </c>
      <c r="N384" s="38">
        <v>14.769053941579804</v>
      </c>
      <c r="O384" s="38">
        <v>8.43945939518846</v>
      </c>
      <c r="P384" s="38">
        <v>35.86770242955095</v>
      </c>
      <c r="Q384" s="38">
        <v>37.97756727834807</v>
      </c>
    </row>
    <row r="385" spans="1:17" ht="15" customHeight="1" outlineLevel="2">
      <c r="A385" s="29" t="s">
        <v>260</v>
      </c>
      <c r="B385" s="29" t="s">
        <v>261</v>
      </c>
      <c r="C385" s="29" t="s">
        <v>652</v>
      </c>
      <c r="D385" s="38">
        <v>715.0341229739485</v>
      </c>
      <c r="E385" s="38">
        <v>51.76717632390577</v>
      </c>
      <c r="F385" s="38">
        <v>37.74689940284796</v>
      </c>
      <c r="G385" s="38">
        <v>64.70897040488221</v>
      </c>
      <c r="H385" s="38">
        <v>66.86593608504495</v>
      </c>
      <c r="I385" s="38">
        <v>0</v>
      </c>
      <c r="J385" s="38">
        <v>123.22304613163595</v>
      </c>
      <c r="K385" s="38">
        <v>703.1708117330534</v>
      </c>
      <c r="L385" s="38">
        <v>51.76717632390577</v>
      </c>
      <c r="M385" s="38">
        <v>37.74689940284796</v>
      </c>
      <c r="N385" s="38">
        <v>64.70897040488221</v>
      </c>
      <c r="O385" s="38">
        <v>62.552004724719474</v>
      </c>
      <c r="P385" s="38">
        <v>0</v>
      </c>
      <c r="Q385" s="38">
        <v>123.22304613163595</v>
      </c>
    </row>
    <row r="386" spans="1:17" ht="15" customHeight="1" outlineLevel="2">
      <c r="A386" s="29" t="s">
        <v>260</v>
      </c>
      <c r="B386" s="29" t="s">
        <v>281</v>
      </c>
      <c r="C386" s="29" t="s">
        <v>652</v>
      </c>
      <c r="D386" s="38">
        <v>2.0473118279569893</v>
      </c>
      <c r="E386" s="38">
        <v>0</v>
      </c>
      <c r="F386" s="38">
        <v>0</v>
      </c>
      <c r="G386" s="38">
        <v>0</v>
      </c>
      <c r="H386" s="38">
        <v>0</v>
      </c>
      <c r="I386" s="38">
        <v>0</v>
      </c>
      <c r="J386" s="38">
        <v>0</v>
      </c>
      <c r="K386" s="38">
        <v>2.0473118279569893</v>
      </c>
      <c r="L386" s="38">
        <v>0</v>
      </c>
      <c r="M386" s="38">
        <v>0</v>
      </c>
      <c r="N386" s="38">
        <v>0</v>
      </c>
      <c r="O386" s="38">
        <v>0</v>
      </c>
      <c r="P386" s="38">
        <v>0</v>
      </c>
      <c r="Q386" s="38">
        <v>0</v>
      </c>
    </row>
    <row r="387" spans="1:17" ht="15" customHeight="1" outlineLevel="2">
      <c r="A387" s="29" t="s">
        <v>260</v>
      </c>
      <c r="B387" s="29" t="s">
        <v>282</v>
      </c>
      <c r="C387" s="29" t="s">
        <v>652</v>
      </c>
      <c r="D387" s="38">
        <v>526</v>
      </c>
      <c r="E387" s="38">
        <v>25.41223628691983</v>
      </c>
      <c r="F387" s="38">
        <v>15.757805907172996</v>
      </c>
      <c r="G387" s="38">
        <v>40.06033755274262</v>
      </c>
      <c r="H387" s="38">
        <v>17.866244725738394</v>
      </c>
      <c r="I387" s="38">
        <v>35.28860759493671</v>
      </c>
      <c r="J387" s="38">
        <v>81.23037974683544</v>
      </c>
      <c r="K387" s="38">
        <v>526</v>
      </c>
      <c r="L387" s="38">
        <v>27.50795816280127</v>
      </c>
      <c r="M387" s="38">
        <v>14.112778535698041</v>
      </c>
      <c r="N387" s="38">
        <v>26.07276034561164</v>
      </c>
      <c r="O387" s="38">
        <v>18.89677125966348</v>
      </c>
      <c r="P387" s="38">
        <v>37.075943610732146</v>
      </c>
      <c r="Q387" s="38">
        <v>67.69349704411096</v>
      </c>
    </row>
    <row r="388" spans="1:17" ht="15" customHeight="1" outlineLevel="2">
      <c r="A388" s="29" t="s">
        <v>260</v>
      </c>
      <c r="B388" s="29" t="s">
        <v>283</v>
      </c>
      <c r="C388" s="29" t="s">
        <v>651</v>
      </c>
      <c r="D388" s="38">
        <v>0</v>
      </c>
      <c r="E388" s="38">
        <v>0</v>
      </c>
      <c r="F388" s="38">
        <v>0</v>
      </c>
      <c r="G388" s="38">
        <v>0</v>
      </c>
      <c r="H388" s="38">
        <v>0</v>
      </c>
      <c r="I388" s="38">
        <v>0</v>
      </c>
      <c r="J388" s="38">
        <v>0</v>
      </c>
      <c r="K388" s="38">
        <v>0</v>
      </c>
      <c r="L388" s="38">
        <v>0</v>
      </c>
      <c r="M388" s="38">
        <v>0</v>
      </c>
      <c r="N388" s="38">
        <v>0</v>
      </c>
      <c r="O388" s="38">
        <v>0</v>
      </c>
      <c r="P388" s="38">
        <v>0</v>
      </c>
      <c r="Q388" s="38">
        <v>0</v>
      </c>
    </row>
    <row r="389" spans="1:17" ht="15" customHeight="1" outlineLevel="2">
      <c r="A389" s="29" t="s">
        <v>260</v>
      </c>
      <c r="B389" s="29" t="s">
        <v>284</v>
      </c>
      <c r="C389" s="29" t="s">
        <v>652</v>
      </c>
      <c r="D389" s="38">
        <v>422.3285782785902</v>
      </c>
      <c r="E389" s="38">
        <v>0</v>
      </c>
      <c r="F389" s="38">
        <v>0</v>
      </c>
      <c r="G389" s="38">
        <v>0</v>
      </c>
      <c r="H389" s="38">
        <v>18.409194437784702</v>
      </c>
      <c r="I389" s="38">
        <v>15.160513066410932</v>
      </c>
      <c r="J389" s="38">
        <v>0</v>
      </c>
      <c r="K389" s="38">
        <v>386.5930831934788</v>
      </c>
      <c r="L389" s="38">
        <v>0</v>
      </c>
      <c r="M389" s="38">
        <v>0</v>
      </c>
      <c r="N389" s="38">
        <v>0</v>
      </c>
      <c r="O389" s="38">
        <v>18.409194437784702</v>
      </c>
      <c r="P389" s="38">
        <v>15.160513066410932</v>
      </c>
      <c r="Q389" s="38">
        <v>0</v>
      </c>
    </row>
    <row r="390" spans="1:17" ht="15" customHeight="1" outlineLevel="2">
      <c r="A390" s="29" t="s">
        <v>260</v>
      </c>
      <c r="B390" s="29" t="s">
        <v>286</v>
      </c>
      <c r="C390" s="29" t="s">
        <v>651</v>
      </c>
      <c r="D390" s="38">
        <v>928</v>
      </c>
      <c r="E390" s="38">
        <v>70.45193233392929</v>
      </c>
      <c r="F390" s="38">
        <v>62.283592353183884</v>
      </c>
      <c r="G390" s="38">
        <v>91.51093384678862</v>
      </c>
      <c r="H390" s="38">
        <v>45.43639114289644</v>
      </c>
      <c r="I390" s="38">
        <v>78.36501169027643</v>
      </c>
      <c r="J390" s="38">
        <v>192.2464585339018</v>
      </c>
      <c r="K390" s="38">
        <v>812.9359706758618</v>
      </c>
      <c r="L390" s="38">
        <v>56.354588758699165</v>
      </c>
      <c r="M390" s="38">
        <v>51.72846580089551</v>
      </c>
      <c r="N390" s="38">
        <v>70.02267931584635</v>
      </c>
      <c r="O390" s="38">
        <v>43.10705483407959</v>
      </c>
      <c r="P390" s="38">
        <v>78.36501169027643</v>
      </c>
      <c r="Q390" s="38">
        <v>146.10573387544102</v>
      </c>
    </row>
    <row r="391" spans="1:17" ht="15" customHeight="1" outlineLevel="2">
      <c r="A391" s="29" t="s">
        <v>260</v>
      </c>
      <c r="B391" s="29" t="s">
        <v>287</v>
      </c>
      <c r="C391" s="29" t="s">
        <v>652</v>
      </c>
      <c r="D391" s="38">
        <v>21.864796504943666</v>
      </c>
      <c r="E391" s="38">
        <v>8.745918601977467</v>
      </c>
      <c r="F391" s="38">
        <v>8.745918601977467</v>
      </c>
      <c r="G391" s="38">
        <v>0</v>
      </c>
      <c r="H391" s="38">
        <v>4.372959300988733</v>
      </c>
      <c r="I391" s="38">
        <v>8.745918601977467</v>
      </c>
      <c r="J391" s="38">
        <v>17.491837203954933</v>
      </c>
      <c r="K391" s="38">
        <v>20.771556679696484</v>
      </c>
      <c r="L391" s="38">
        <v>8.745918601977467</v>
      </c>
      <c r="M391" s="38">
        <v>8.745918601977467</v>
      </c>
      <c r="N391" s="38">
        <v>0</v>
      </c>
      <c r="O391" s="38">
        <v>4.372959300988733</v>
      </c>
      <c r="P391" s="38">
        <v>8.745918601977467</v>
      </c>
      <c r="Q391" s="38">
        <v>17.491837203954933</v>
      </c>
    </row>
    <row r="392" spans="1:17" ht="15" customHeight="1" outlineLevel="2">
      <c r="A392" s="29" t="s">
        <v>260</v>
      </c>
      <c r="B392" s="29" t="s">
        <v>288</v>
      </c>
      <c r="C392" s="29" t="s">
        <v>652</v>
      </c>
      <c r="D392" s="38">
        <v>334.46467661691537</v>
      </c>
      <c r="E392" s="38">
        <v>33.02039800995025</v>
      </c>
      <c r="F392" s="38">
        <v>19.17313432835821</v>
      </c>
      <c r="G392" s="38">
        <v>21.303482587064675</v>
      </c>
      <c r="H392" s="38">
        <v>8.52139303482587</v>
      </c>
      <c r="I392" s="38">
        <v>15.977611940298505</v>
      </c>
      <c r="J392" s="38">
        <v>46.497014925373136</v>
      </c>
      <c r="K392" s="38">
        <v>305.7049751243781</v>
      </c>
      <c r="L392" s="38">
        <v>33.02039800995025</v>
      </c>
      <c r="M392" s="38">
        <v>14.912437810945272</v>
      </c>
      <c r="N392" s="38">
        <v>21.303482587064675</v>
      </c>
      <c r="O392" s="38">
        <v>8.52139303482587</v>
      </c>
      <c r="P392" s="38">
        <v>15.977611940298505</v>
      </c>
      <c r="Q392" s="38">
        <v>42.2363184079602</v>
      </c>
    </row>
    <row r="393" spans="1:17" ht="15" customHeight="1" outlineLevel="2">
      <c r="A393" s="29" t="s">
        <v>260</v>
      </c>
      <c r="B393" s="29" t="s">
        <v>289</v>
      </c>
      <c r="C393" s="29" t="s">
        <v>652</v>
      </c>
      <c r="D393" s="38">
        <v>93.73251929501208</v>
      </c>
      <c r="E393" s="38">
        <v>17.042276235456743</v>
      </c>
      <c r="F393" s="38">
        <v>4.260569058864186</v>
      </c>
      <c r="G393" s="38">
        <v>4.260569058864186</v>
      </c>
      <c r="H393" s="38">
        <v>8.521138117728372</v>
      </c>
      <c r="I393" s="38">
        <v>8.521138117728372</v>
      </c>
      <c r="J393" s="38">
        <v>25.563414353185113</v>
      </c>
      <c r="K393" s="38">
        <v>93.73251929501208</v>
      </c>
      <c r="L393" s="38">
        <v>17.042276235456743</v>
      </c>
      <c r="M393" s="38">
        <v>4.260569058864186</v>
      </c>
      <c r="N393" s="38">
        <v>4.260569058864186</v>
      </c>
      <c r="O393" s="38">
        <v>8.521138117728372</v>
      </c>
      <c r="P393" s="38">
        <v>8.521138117728372</v>
      </c>
      <c r="Q393" s="38">
        <v>25.563414353185113</v>
      </c>
    </row>
    <row r="394" spans="1:17" ht="15" customHeight="1" outlineLevel="2">
      <c r="A394" s="29" t="s">
        <v>260</v>
      </c>
      <c r="B394" s="29" t="s">
        <v>290</v>
      </c>
      <c r="C394" s="29" t="s">
        <v>651</v>
      </c>
      <c r="D394" s="38">
        <v>1624</v>
      </c>
      <c r="E394" s="38">
        <v>96.26259871631731</v>
      </c>
      <c r="F394" s="38">
        <v>95.45389936125773</v>
      </c>
      <c r="G394" s="38">
        <v>126.95364051751328</v>
      </c>
      <c r="H394" s="38">
        <v>80.53863056176787</v>
      </c>
      <c r="I394" s="38">
        <v>108.4012964927693</v>
      </c>
      <c r="J394" s="38">
        <v>318.6701385950883</v>
      </c>
      <c r="K394" s="38">
        <v>1324.7054782553532</v>
      </c>
      <c r="L394" s="38">
        <v>75.60477494442277</v>
      </c>
      <c r="M394" s="38">
        <v>74.59109003936001</v>
      </c>
      <c r="N394" s="38">
        <v>98.32053633071278</v>
      </c>
      <c r="O394" s="38">
        <v>73.5881206128651</v>
      </c>
      <c r="P394" s="38">
        <v>108.4012964927693</v>
      </c>
      <c r="Q394" s="38">
        <v>248.51640131449557</v>
      </c>
    </row>
    <row r="395" spans="1:17" ht="15" customHeight="1" outlineLevel="2">
      <c r="A395" s="29" t="s">
        <v>260</v>
      </c>
      <c r="B395" s="29" t="s">
        <v>292</v>
      </c>
      <c r="C395" s="29" t="s">
        <v>652</v>
      </c>
      <c r="D395" s="38">
        <v>44.82283283513452</v>
      </c>
      <c r="E395" s="38">
        <v>8.745918601977467</v>
      </c>
      <c r="F395" s="38">
        <v>0</v>
      </c>
      <c r="G395" s="38">
        <v>0</v>
      </c>
      <c r="H395" s="38">
        <v>0</v>
      </c>
      <c r="I395" s="38">
        <v>0</v>
      </c>
      <c r="J395" s="38">
        <v>8.745918601977467</v>
      </c>
      <c r="K395" s="38">
        <v>36.07691423315705</v>
      </c>
      <c r="L395" s="38">
        <v>8.745918601977467</v>
      </c>
      <c r="M395" s="38">
        <v>0</v>
      </c>
      <c r="N395" s="38">
        <v>0</v>
      </c>
      <c r="O395" s="38">
        <v>0</v>
      </c>
      <c r="P395" s="38">
        <v>0</v>
      </c>
      <c r="Q395" s="38">
        <v>8.745918601977467</v>
      </c>
    </row>
    <row r="396" spans="1:17" ht="15" customHeight="1" outlineLevel="2">
      <c r="A396" s="29" t="s">
        <v>260</v>
      </c>
      <c r="B396" s="29" t="s">
        <v>293</v>
      </c>
      <c r="C396" s="29" t="s">
        <v>652</v>
      </c>
      <c r="D396" s="38">
        <v>37.51089588377724</v>
      </c>
      <c r="E396" s="38">
        <v>12.50363196125908</v>
      </c>
      <c r="F396" s="38">
        <v>4.167877320419693</v>
      </c>
      <c r="G396" s="38">
        <v>5.209846650524616</v>
      </c>
      <c r="H396" s="38">
        <v>0</v>
      </c>
      <c r="I396" s="38">
        <v>8.587570621468927</v>
      </c>
      <c r="J396" s="38">
        <v>0.881355932203391</v>
      </c>
      <c r="K396" s="38">
        <v>23.61581920903955</v>
      </c>
      <c r="L396" s="38">
        <v>12.881355932203391</v>
      </c>
      <c r="M396" s="38">
        <v>4.293785310734464</v>
      </c>
      <c r="N396" s="38">
        <v>4.293785310734464</v>
      </c>
      <c r="O396" s="38">
        <v>0</v>
      </c>
      <c r="P396" s="38">
        <v>8.587570621468927</v>
      </c>
      <c r="Q396" s="38">
        <v>0.4689265536723184</v>
      </c>
    </row>
    <row r="397" spans="1:17" ht="15" customHeight="1" outlineLevel="2">
      <c r="A397" s="29" t="s">
        <v>260</v>
      </c>
      <c r="B397" s="29" t="s">
        <v>294</v>
      </c>
      <c r="C397" s="29" t="s">
        <v>651</v>
      </c>
      <c r="D397" s="38">
        <v>21.20339455508409</v>
      </c>
      <c r="E397" s="38">
        <v>0.44767243782327254</v>
      </c>
      <c r="F397" s="38">
        <v>0.7936011397776195</v>
      </c>
      <c r="G397" s="38">
        <v>0.8953448756465451</v>
      </c>
      <c r="H397" s="38">
        <v>0.6918574039086939</v>
      </c>
      <c r="I397" s="38">
        <v>0.5697649208659832</v>
      </c>
      <c r="J397" s="38">
        <v>2.1366184532474373</v>
      </c>
      <c r="K397" s="38">
        <v>12.656920742094341</v>
      </c>
      <c r="L397" s="38">
        <v>0.2848824604329916</v>
      </c>
      <c r="M397" s="38">
        <v>0.2848824604329916</v>
      </c>
      <c r="N397" s="38">
        <v>0.2848824604329916</v>
      </c>
      <c r="O397" s="38">
        <v>0.08139498869514046</v>
      </c>
      <c r="P397" s="38">
        <v>0.5697649208659832</v>
      </c>
      <c r="Q397" s="38">
        <v>0.8546473812989748</v>
      </c>
    </row>
    <row r="398" spans="1:17" ht="15" customHeight="1" outlineLevel="2">
      <c r="A398" s="29" t="s">
        <v>260</v>
      </c>
      <c r="B398" s="29" t="s">
        <v>295</v>
      </c>
      <c r="C398" s="29" t="s">
        <v>651</v>
      </c>
      <c r="D398" s="38">
        <v>18.988783639174034</v>
      </c>
      <c r="E398" s="38">
        <v>0</v>
      </c>
      <c r="F398" s="38">
        <v>0</v>
      </c>
      <c r="G398" s="38">
        <v>0</v>
      </c>
      <c r="H398" s="38">
        <v>0</v>
      </c>
      <c r="I398" s="38">
        <v>0</v>
      </c>
      <c r="J398" s="38">
        <v>0</v>
      </c>
      <c r="K398" s="38">
        <v>15.82398636597836</v>
      </c>
      <c r="L398" s="38">
        <v>0</v>
      </c>
      <c r="M398" s="38">
        <v>0</v>
      </c>
      <c r="N398" s="38">
        <v>0</v>
      </c>
      <c r="O398" s="38">
        <v>0</v>
      </c>
      <c r="P398" s="38">
        <v>0</v>
      </c>
      <c r="Q398" s="38">
        <v>0</v>
      </c>
    </row>
    <row r="399" spans="1:17" ht="15" customHeight="1" outlineLevel="2">
      <c r="A399" s="29" t="s">
        <v>260</v>
      </c>
      <c r="B399" s="29" t="s">
        <v>296</v>
      </c>
      <c r="C399" s="29" t="s">
        <v>652</v>
      </c>
      <c r="D399" s="38">
        <v>122.37216123023266</v>
      </c>
      <c r="E399" s="38">
        <v>4.21972969759423</v>
      </c>
      <c r="F399" s="38">
        <v>8.43945939518846</v>
      </c>
      <c r="G399" s="38">
        <v>8.43945939518846</v>
      </c>
      <c r="H399" s="38">
        <v>16.87891879037692</v>
      </c>
      <c r="I399" s="38">
        <v>4.21972969759423</v>
      </c>
      <c r="J399" s="38">
        <v>8.098648487971147</v>
      </c>
      <c r="K399" s="38">
        <v>111.82283698624708</v>
      </c>
      <c r="L399" s="38">
        <v>4.21972969759423</v>
      </c>
      <c r="M399" s="38">
        <v>8.43945939518846</v>
      </c>
      <c r="N399" s="38">
        <v>4.21972969759423</v>
      </c>
      <c r="O399" s="38">
        <v>16.87891879037692</v>
      </c>
      <c r="P399" s="38">
        <v>4.21972969759423</v>
      </c>
      <c r="Q399" s="38">
        <v>3.8789187903769182</v>
      </c>
    </row>
    <row r="400" spans="1:17" ht="15" customHeight="1" outlineLevel="2">
      <c r="A400" s="29" t="s">
        <v>260</v>
      </c>
      <c r="B400" s="29" t="s">
        <v>367</v>
      </c>
      <c r="C400" s="29" t="s">
        <v>651</v>
      </c>
      <c r="D400" s="38">
        <v>0</v>
      </c>
      <c r="E400" s="38">
        <v>0</v>
      </c>
      <c r="F400" s="38">
        <v>0</v>
      </c>
      <c r="G400" s="38">
        <v>0</v>
      </c>
      <c r="H400" s="38">
        <v>0</v>
      </c>
      <c r="I400" s="38">
        <v>0</v>
      </c>
      <c r="J400" s="38">
        <v>0</v>
      </c>
      <c r="K400" s="38">
        <v>0</v>
      </c>
      <c r="L400" s="38">
        <v>0</v>
      </c>
      <c r="M400" s="38">
        <v>0</v>
      </c>
      <c r="N400" s="38">
        <v>0</v>
      </c>
      <c r="O400" s="38">
        <v>0</v>
      </c>
      <c r="P400" s="38">
        <v>0</v>
      </c>
      <c r="Q400" s="38">
        <v>0</v>
      </c>
    </row>
    <row r="401" spans="1:17" ht="15" customHeight="1" outlineLevel="2">
      <c r="A401" s="29" t="s">
        <v>260</v>
      </c>
      <c r="B401" s="29" t="s">
        <v>297</v>
      </c>
      <c r="C401" s="29" t="s">
        <v>652</v>
      </c>
      <c r="D401" s="38">
        <v>279.3865979381443</v>
      </c>
      <c r="E401" s="38">
        <v>37.90128266602733</v>
      </c>
      <c r="F401" s="38">
        <v>29.23813234236394</v>
      </c>
      <c r="G401" s="38">
        <v>15.160513066410932</v>
      </c>
      <c r="H401" s="38">
        <v>23.82366339007432</v>
      </c>
      <c r="I401" s="38">
        <v>21.657875809158472</v>
      </c>
      <c r="J401" s="38">
        <v>27.299928074802196</v>
      </c>
      <c r="K401" s="38">
        <v>265.3089786621913</v>
      </c>
      <c r="L401" s="38">
        <v>37.90128266602733</v>
      </c>
      <c r="M401" s="38">
        <v>29.23813234236394</v>
      </c>
      <c r="N401" s="38">
        <v>15.160513066410932</v>
      </c>
      <c r="O401" s="38">
        <v>23.82366339007432</v>
      </c>
      <c r="P401" s="38">
        <v>21.657875809158472</v>
      </c>
      <c r="Q401" s="38">
        <v>27.299928074802196</v>
      </c>
    </row>
    <row r="402" spans="1:17" ht="15" customHeight="1" outlineLevel="2">
      <c r="A402" s="29" t="s">
        <v>260</v>
      </c>
      <c r="B402" s="29" t="s">
        <v>298</v>
      </c>
      <c r="C402" s="29" t="s">
        <v>652</v>
      </c>
      <c r="D402" s="38">
        <v>23.544086021505375</v>
      </c>
      <c r="E402" s="38">
        <v>0</v>
      </c>
      <c r="F402" s="38">
        <v>8.189247311827957</v>
      </c>
      <c r="G402" s="38">
        <v>4.094623655913979</v>
      </c>
      <c r="H402" s="38">
        <v>4.094623655913979</v>
      </c>
      <c r="I402" s="38">
        <v>0</v>
      </c>
      <c r="J402" s="38">
        <v>12.283870967741937</v>
      </c>
      <c r="K402" s="38">
        <v>22.52043010752688</v>
      </c>
      <c r="L402" s="38">
        <v>0</v>
      </c>
      <c r="M402" s="38">
        <v>8.189247311827957</v>
      </c>
      <c r="N402" s="38">
        <v>4.094623655913979</v>
      </c>
      <c r="O402" s="38">
        <v>4.094623655913979</v>
      </c>
      <c r="P402" s="38">
        <v>0</v>
      </c>
      <c r="Q402" s="38">
        <v>12.283870967741937</v>
      </c>
    </row>
    <row r="403" spans="1:17" ht="15" customHeight="1" outlineLevel="2">
      <c r="A403" s="29" t="s">
        <v>260</v>
      </c>
      <c r="B403" s="29" t="s">
        <v>299</v>
      </c>
      <c r="C403" s="29" t="s">
        <v>652</v>
      </c>
      <c r="D403" s="38">
        <v>174.08494420600857</v>
      </c>
      <c r="E403" s="38">
        <v>28.66032618025751</v>
      </c>
      <c r="F403" s="38">
        <v>8.491948497854077</v>
      </c>
      <c r="G403" s="38">
        <v>30.78331330472103</v>
      </c>
      <c r="H403" s="38">
        <v>8.491948497854077</v>
      </c>
      <c r="I403" s="38">
        <v>4.2459742489270385</v>
      </c>
      <c r="J403" s="38">
        <v>0</v>
      </c>
      <c r="K403" s="38">
        <v>158.1625407725322</v>
      </c>
      <c r="L403" s="38">
        <v>28.66032618025751</v>
      </c>
      <c r="M403" s="38">
        <v>8.491948497854077</v>
      </c>
      <c r="N403" s="38">
        <v>20.16837768240343</v>
      </c>
      <c r="O403" s="38">
        <v>8.491948497854077</v>
      </c>
      <c r="P403" s="38">
        <v>4.2459742489270385</v>
      </c>
      <c r="Q403" s="38">
        <v>0</v>
      </c>
    </row>
    <row r="404" spans="1:17" ht="15" customHeight="1" outlineLevel="2">
      <c r="A404" s="29" t="s">
        <v>260</v>
      </c>
      <c r="B404" s="29" t="s">
        <v>300</v>
      </c>
      <c r="C404" s="29" t="s">
        <v>651</v>
      </c>
      <c r="D404" s="38">
        <v>0</v>
      </c>
      <c r="E404" s="38">
        <v>0</v>
      </c>
      <c r="F404" s="38">
        <v>0</v>
      </c>
      <c r="G404" s="38">
        <v>0</v>
      </c>
      <c r="H404" s="38">
        <v>0</v>
      </c>
      <c r="I404" s="38">
        <v>0</v>
      </c>
      <c r="J404" s="38">
        <v>0</v>
      </c>
      <c r="K404" s="38">
        <v>0</v>
      </c>
      <c r="L404" s="38">
        <v>0</v>
      </c>
      <c r="M404" s="38">
        <v>0</v>
      </c>
      <c r="N404" s="38">
        <v>0</v>
      </c>
      <c r="O404" s="38">
        <v>0</v>
      </c>
      <c r="P404" s="38">
        <v>0</v>
      </c>
      <c r="Q404" s="38">
        <v>0</v>
      </c>
    </row>
    <row r="405" spans="1:17" ht="15" customHeight="1" outlineLevel="2">
      <c r="A405" s="29" t="s">
        <v>260</v>
      </c>
      <c r="B405" s="29" t="s">
        <v>301</v>
      </c>
      <c r="C405" s="29" t="s">
        <v>651</v>
      </c>
      <c r="D405" s="38">
        <v>918</v>
      </c>
      <c r="E405" s="38">
        <v>69.69275202860678</v>
      </c>
      <c r="F405" s="38">
        <v>61.612432952826296</v>
      </c>
      <c r="G405" s="38">
        <v>90.5248246458534</v>
      </c>
      <c r="H405" s="38">
        <v>44.94677485902901</v>
      </c>
      <c r="I405" s="38">
        <v>77.52056113326914</v>
      </c>
      <c r="J405" s="38">
        <v>221.83000962728647</v>
      </c>
      <c r="K405" s="38">
        <v>665.7665277086799</v>
      </c>
      <c r="L405" s="38">
        <v>46.15246493169328</v>
      </c>
      <c r="M405" s="38">
        <v>42.36382975073339</v>
      </c>
      <c r="N405" s="38">
        <v>57.346159784529334</v>
      </c>
      <c r="O405" s="38">
        <v>35.30319145894449</v>
      </c>
      <c r="P405" s="38">
        <v>77.52056113326914</v>
      </c>
      <c r="Q405" s="38">
        <v>145.862454466956</v>
      </c>
    </row>
    <row r="406" spans="1:17" ht="15" customHeight="1" outlineLevel="2">
      <c r="A406" s="29" t="s">
        <v>260</v>
      </c>
      <c r="B406" s="29" t="s">
        <v>302</v>
      </c>
      <c r="C406" s="29" t="s">
        <v>652</v>
      </c>
      <c r="D406" s="38">
        <v>828</v>
      </c>
      <c r="E406" s="38">
        <v>49.07969934551154</v>
      </c>
      <c r="F406" s="38">
        <v>48.66738218665111</v>
      </c>
      <c r="G406" s="38">
        <v>64.72759504218041</v>
      </c>
      <c r="H406" s="38">
        <v>41.06279932582746</v>
      </c>
      <c r="I406" s="38">
        <v>55.268641315278934</v>
      </c>
      <c r="J406" s="38">
        <v>162.47467657434305</v>
      </c>
      <c r="K406" s="38">
        <v>828</v>
      </c>
      <c r="L406" s="38">
        <v>47.256355983692096</v>
      </c>
      <c r="M406" s="38">
        <v>46.62275771209939</v>
      </c>
      <c r="N406" s="38">
        <v>61.454719874071145</v>
      </c>
      <c r="O406" s="38">
        <v>45.99585709247525</v>
      </c>
      <c r="P406" s="38">
        <v>49.982982369987575</v>
      </c>
      <c r="Q406" s="38">
        <v>155.33383356986263</v>
      </c>
    </row>
    <row r="407" spans="1:17" ht="15" customHeight="1" outlineLevel="2">
      <c r="A407" s="29" t="s">
        <v>260</v>
      </c>
      <c r="B407" s="29" t="s">
        <v>464</v>
      </c>
      <c r="C407" s="29" t="s">
        <v>652</v>
      </c>
      <c r="D407" s="38">
        <v>779.1027001847218</v>
      </c>
      <c r="E407" s="38">
        <v>25.167643404843542</v>
      </c>
      <c r="F407" s="38">
        <v>47.05255071340314</v>
      </c>
      <c r="G407" s="38">
        <v>47.05255071340314</v>
      </c>
      <c r="H407" s="38">
        <v>39.39283315540728</v>
      </c>
      <c r="I407" s="38">
        <v>15.31943511599172</v>
      </c>
      <c r="J407" s="38">
        <v>79.27274483164982</v>
      </c>
      <c r="K407" s="38">
        <v>760.5005065979595</v>
      </c>
      <c r="L407" s="38">
        <v>25.167642664392904</v>
      </c>
      <c r="M407" s="38">
        <v>47.05254932908239</v>
      </c>
      <c r="N407" s="38">
        <v>47.05254932908239</v>
      </c>
      <c r="O407" s="38">
        <v>39.39283199644107</v>
      </c>
      <c r="P407" s="38">
        <v>15.319434665282639</v>
      </c>
      <c r="Q407" s="38">
        <v>79.27274132255769</v>
      </c>
    </row>
    <row r="408" spans="1:17" ht="15" customHeight="1" outlineLevel="2">
      <c r="A408" s="29" t="s">
        <v>260</v>
      </c>
      <c r="B408" s="29" t="s">
        <v>262</v>
      </c>
      <c r="C408" s="29" t="s">
        <v>652</v>
      </c>
      <c r="D408" s="38">
        <v>584.7312775330396</v>
      </c>
      <c r="E408" s="38">
        <v>56.05506607929515</v>
      </c>
      <c r="F408" s="38">
        <v>47.26211453744494</v>
      </c>
      <c r="G408" s="38">
        <v>31.874449339207047</v>
      </c>
      <c r="H408" s="38">
        <v>49.46035242290749</v>
      </c>
      <c r="I408" s="38">
        <v>4.39647577092511</v>
      </c>
      <c r="J408" s="38">
        <v>60.19162995594712</v>
      </c>
      <c r="K408" s="38">
        <v>570.4427312775331</v>
      </c>
      <c r="L408" s="38">
        <v>56.05506607929515</v>
      </c>
      <c r="M408" s="38">
        <v>47.26211453744494</v>
      </c>
      <c r="N408" s="38">
        <v>31.874449339207047</v>
      </c>
      <c r="O408" s="38">
        <v>49.46035242290749</v>
      </c>
      <c r="P408" s="38">
        <v>4.39647577092511</v>
      </c>
      <c r="Q408" s="38">
        <v>60.19162995594712</v>
      </c>
    </row>
    <row r="409" spans="1:17" ht="15" customHeight="1" outlineLevel="2">
      <c r="A409" s="29" t="s">
        <v>260</v>
      </c>
      <c r="B409" s="29" t="s">
        <v>303</v>
      </c>
      <c r="C409" s="29" t="s">
        <v>652</v>
      </c>
      <c r="D409" s="38">
        <v>200.24674576661673</v>
      </c>
      <c r="E409" s="38">
        <v>12.781707176592558</v>
      </c>
      <c r="F409" s="38">
        <v>10.651422647160464</v>
      </c>
      <c r="G409" s="38">
        <v>19.172560764888836</v>
      </c>
      <c r="H409" s="38">
        <v>12.781707176592558</v>
      </c>
      <c r="I409" s="38">
        <v>4.260569058864186</v>
      </c>
      <c r="J409" s="38">
        <v>5.605690588641856</v>
      </c>
      <c r="K409" s="38">
        <v>188.53018085474022</v>
      </c>
      <c r="L409" s="38">
        <v>12.781707176592558</v>
      </c>
      <c r="M409" s="38">
        <v>10.651422647160464</v>
      </c>
      <c r="N409" s="38">
        <v>19.172560764888836</v>
      </c>
      <c r="O409" s="38">
        <v>8.521138117728372</v>
      </c>
      <c r="P409" s="38">
        <v>4.260569058864186</v>
      </c>
      <c r="Q409" s="38">
        <v>5.605690588641856</v>
      </c>
    </row>
    <row r="410" spans="1:17" ht="15" customHeight="1" outlineLevel="2">
      <c r="A410" s="29" t="s">
        <v>260</v>
      </c>
      <c r="B410" s="29" t="s">
        <v>263</v>
      </c>
      <c r="C410" s="29" t="s">
        <v>652</v>
      </c>
      <c r="D410" s="38">
        <v>2607.013699459418</v>
      </c>
      <c r="E410" s="38">
        <v>171.93654116418887</v>
      </c>
      <c r="F410" s="38">
        <v>111.86232798633975</v>
      </c>
      <c r="G410" s="38">
        <v>153.29281983313226</v>
      </c>
      <c r="H410" s="38">
        <v>85.96827058209443</v>
      </c>
      <c r="I410" s="38">
        <v>73.5391230280567</v>
      </c>
      <c r="J410" s="38">
        <v>43.0916889836609</v>
      </c>
      <c r="K410" s="38">
        <v>2373.621755315523</v>
      </c>
      <c r="L410" s="38">
        <v>163.62663060202993</v>
      </c>
      <c r="M410" s="38">
        <v>107.7036049532349</v>
      </c>
      <c r="N410" s="38">
        <v>136.70072936372122</v>
      </c>
      <c r="O410" s="38">
        <v>77.67086895665979</v>
      </c>
      <c r="P410" s="38">
        <v>65.24352992359422</v>
      </c>
      <c r="Q410" s="38">
        <v>14.030964918986058</v>
      </c>
    </row>
    <row r="411" spans="1:17" ht="15" customHeight="1" outlineLevel="2">
      <c r="A411" s="29" t="s">
        <v>260</v>
      </c>
      <c r="B411" s="29" t="s">
        <v>304</v>
      </c>
      <c r="C411" s="29" t="s">
        <v>651</v>
      </c>
      <c r="D411" s="38">
        <v>74.25352112676056</v>
      </c>
      <c r="E411" s="38">
        <v>13.922535211267604</v>
      </c>
      <c r="F411" s="38">
        <v>4.640845070422535</v>
      </c>
      <c r="G411" s="38">
        <v>4.640845070422535</v>
      </c>
      <c r="H411" s="38">
        <v>9.28169014084507</v>
      </c>
      <c r="I411" s="38">
        <v>0</v>
      </c>
      <c r="J411" s="38">
        <v>23.204225352112676</v>
      </c>
      <c r="K411" s="38">
        <v>68.45246478873239</v>
      </c>
      <c r="L411" s="38">
        <v>9.28169014084507</v>
      </c>
      <c r="M411" s="38">
        <v>4.640845070422535</v>
      </c>
      <c r="N411" s="38">
        <v>4.640845070422535</v>
      </c>
      <c r="O411" s="38">
        <v>4.640845070422535</v>
      </c>
      <c r="P411" s="38">
        <v>0</v>
      </c>
      <c r="Q411" s="38">
        <v>18.56338028169014</v>
      </c>
    </row>
    <row r="412" spans="1:17" ht="15" customHeight="1" outlineLevel="2">
      <c r="A412" s="29" t="s">
        <v>260</v>
      </c>
      <c r="B412" s="29" t="s">
        <v>305</v>
      </c>
      <c r="C412" s="29" t="s">
        <v>652</v>
      </c>
      <c r="D412" s="38">
        <v>304</v>
      </c>
      <c r="E412" s="38">
        <v>19.263518155921027</v>
      </c>
      <c r="F412" s="38">
        <v>19.66652062780222</v>
      </c>
      <c r="G412" s="38">
        <v>23.61594485223791</v>
      </c>
      <c r="H412" s="38">
        <v>13.137880583326895</v>
      </c>
      <c r="I412" s="38">
        <v>23.13234188598048</v>
      </c>
      <c r="J412" s="38">
        <v>62.54598363596116</v>
      </c>
      <c r="K412" s="38">
        <v>304</v>
      </c>
      <c r="L412" s="38">
        <v>17.876106960518964</v>
      </c>
      <c r="M412" s="38">
        <v>22.1910293302994</v>
      </c>
      <c r="N412" s="38">
        <v>20.64998562680639</v>
      </c>
      <c r="O412" s="38">
        <v>12.174245257594814</v>
      </c>
      <c r="P412" s="38">
        <v>23.57796866344312</v>
      </c>
      <c r="Q412" s="38">
        <v>60.71712191762476</v>
      </c>
    </row>
    <row r="413" spans="1:17" ht="15" customHeight="1" outlineLevel="2">
      <c r="A413" s="29" t="s">
        <v>260</v>
      </c>
      <c r="B413" s="29" t="s">
        <v>307</v>
      </c>
      <c r="C413" s="29" t="s">
        <v>652</v>
      </c>
      <c r="D413" s="38">
        <v>736</v>
      </c>
      <c r="E413" s="38">
        <v>43.62639941823248</v>
      </c>
      <c r="F413" s="38">
        <v>43.25989527702322</v>
      </c>
      <c r="G413" s="38">
        <v>57.5356400374937</v>
      </c>
      <c r="H413" s="38">
        <v>36.50026606740219</v>
      </c>
      <c r="I413" s="38">
        <v>49.12768116913682</v>
      </c>
      <c r="J413" s="38">
        <v>114.4219347327494</v>
      </c>
      <c r="K413" s="38">
        <v>736</v>
      </c>
      <c r="L413" s="38">
        <v>42.00564976328186</v>
      </c>
      <c r="M413" s="38">
        <v>41.442451299643906</v>
      </c>
      <c r="N413" s="38">
        <v>54.626417665841025</v>
      </c>
      <c r="O413" s="38">
        <v>40.88520630442244</v>
      </c>
      <c r="P413" s="38">
        <v>44.429317662211176</v>
      </c>
      <c r="Q413" s="38">
        <v>108.07451872876678</v>
      </c>
    </row>
    <row r="414" spans="1:17" ht="15" customHeight="1" outlineLevel="2">
      <c r="A414" s="29" t="s">
        <v>260</v>
      </c>
      <c r="B414" s="29" t="s">
        <v>376</v>
      </c>
      <c r="C414" s="29" t="s">
        <v>651</v>
      </c>
      <c r="D414" s="38">
        <v>540</v>
      </c>
      <c r="E414" s="38">
        <v>69.42857142857143</v>
      </c>
      <c r="F414" s="38">
        <v>34.285714285714285</v>
      </c>
      <c r="G414" s="38">
        <v>49.71428571428572</v>
      </c>
      <c r="H414" s="38">
        <v>10.285714285714286</v>
      </c>
      <c r="I414" s="38">
        <v>36</v>
      </c>
      <c r="J414" s="38">
        <v>153.42857142857144</v>
      </c>
      <c r="K414" s="38">
        <v>418.61343283582084</v>
      </c>
      <c r="L414" s="38">
        <v>51.12835820895522</v>
      </c>
      <c r="M414" s="38">
        <v>23.43383084577114</v>
      </c>
      <c r="N414" s="38">
        <v>46.86766169154228</v>
      </c>
      <c r="O414" s="38">
        <v>12.782089552238805</v>
      </c>
      <c r="P414" s="38">
        <v>36</v>
      </c>
      <c r="Q414" s="38">
        <v>121.42985074626864</v>
      </c>
    </row>
    <row r="415" spans="1:17" ht="15" customHeight="1" outlineLevel="2">
      <c r="A415" s="29" t="s">
        <v>260</v>
      </c>
      <c r="B415" s="29" t="s">
        <v>309</v>
      </c>
      <c r="C415" s="29" t="s">
        <v>651</v>
      </c>
      <c r="D415" s="38">
        <v>1876</v>
      </c>
      <c r="E415" s="38">
        <v>111.19989851712519</v>
      </c>
      <c r="F415" s="38">
        <v>110.26571133110808</v>
      </c>
      <c r="G415" s="38">
        <v>146.65334335643774</v>
      </c>
      <c r="H415" s="38">
        <v>93.0360042696284</v>
      </c>
      <c r="I415" s="38">
        <v>125.2221873278542</v>
      </c>
      <c r="J415" s="38">
        <v>368.118953204671</v>
      </c>
      <c r="K415" s="38">
        <v>1369.5660223396976</v>
      </c>
      <c r="L415" s="38">
        <v>78.16509600827773</v>
      </c>
      <c r="M415" s="38">
        <v>77.11708312834232</v>
      </c>
      <c r="N415" s="38">
        <v>101.65011624629469</v>
      </c>
      <c r="O415" s="38">
        <v>76.08014860174698</v>
      </c>
      <c r="P415" s="38">
        <v>125.2221873278542</v>
      </c>
      <c r="Q415" s="38">
        <v>256.93229538291473</v>
      </c>
    </row>
    <row r="416" spans="1:17" ht="15" customHeight="1" outlineLevel="2">
      <c r="A416" s="29" t="s">
        <v>260</v>
      </c>
      <c r="B416" s="29" t="s">
        <v>446</v>
      </c>
      <c r="C416" s="29" t="s">
        <v>652</v>
      </c>
      <c r="D416" s="38">
        <v>1049.8464396508798</v>
      </c>
      <c r="E416" s="38">
        <v>140.39244424043233</v>
      </c>
      <c r="F416" s="38">
        <v>62.970140431370375</v>
      </c>
      <c r="G416" s="38">
        <v>78.45460119318277</v>
      </c>
      <c r="H416" s="38">
        <v>41.29189536483303</v>
      </c>
      <c r="I416" s="38">
        <v>16.516758145933213</v>
      </c>
      <c r="J416" s="38">
        <v>155.81718586498545</v>
      </c>
      <c r="K416" s="38">
        <v>1030.2039295219486</v>
      </c>
      <c r="L416" s="38">
        <v>136.2594375720413</v>
      </c>
      <c r="M416" s="38">
        <v>62.96837645374635</v>
      </c>
      <c r="N416" s="38">
        <v>74.3233295847498</v>
      </c>
      <c r="O416" s="38">
        <v>41.29073865819433</v>
      </c>
      <c r="P416" s="38">
        <v>16.516295463277732</v>
      </c>
      <c r="Q416" s="38">
        <v>147.55114361053745</v>
      </c>
    </row>
    <row r="417" spans="1:17" ht="15" customHeight="1" outlineLevel="2">
      <c r="A417" s="29" t="s">
        <v>260</v>
      </c>
      <c r="B417" s="29" t="s">
        <v>447</v>
      </c>
      <c r="C417" s="29" t="s">
        <v>652</v>
      </c>
      <c r="D417" s="38">
        <v>129.28964613368282</v>
      </c>
      <c r="E417" s="38">
        <v>19.722149410222805</v>
      </c>
      <c r="F417" s="38">
        <v>8.765399737876802</v>
      </c>
      <c r="G417" s="38">
        <v>10.956749672346003</v>
      </c>
      <c r="H417" s="38">
        <v>4.382699868938401</v>
      </c>
      <c r="I417" s="38">
        <v>4.382699868938401</v>
      </c>
      <c r="J417" s="38">
        <v>13.44429882044561</v>
      </c>
      <c r="K417" s="38">
        <v>127.09829619921362</v>
      </c>
      <c r="L417" s="38">
        <v>19.722149410222805</v>
      </c>
      <c r="M417" s="38">
        <v>8.765399737876802</v>
      </c>
      <c r="N417" s="38">
        <v>10.956749672346003</v>
      </c>
      <c r="O417" s="38">
        <v>4.382699868938401</v>
      </c>
      <c r="P417" s="38">
        <v>4.382699868938401</v>
      </c>
      <c r="Q417" s="38">
        <v>13.44429882044561</v>
      </c>
    </row>
    <row r="418" spans="1:17" ht="15" customHeight="1" outlineLevel="2">
      <c r="A418" s="29" t="s">
        <v>260</v>
      </c>
      <c r="B418" s="29" t="s">
        <v>310</v>
      </c>
      <c r="C418" s="29" t="s">
        <v>652</v>
      </c>
      <c r="D418" s="38">
        <v>47.67655367231639</v>
      </c>
      <c r="E418" s="38">
        <v>0</v>
      </c>
      <c r="F418" s="38">
        <v>17.740112994350284</v>
      </c>
      <c r="G418" s="38">
        <v>8.870056497175142</v>
      </c>
      <c r="H418" s="38">
        <v>4.435028248587571</v>
      </c>
      <c r="I418" s="38">
        <v>0</v>
      </c>
      <c r="J418" s="38">
        <v>26.610169491525426</v>
      </c>
      <c r="K418" s="38">
        <v>44.35028248587571</v>
      </c>
      <c r="L418" s="38">
        <v>0</v>
      </c>
      <c r="M418" s="38">
        <v>13.305084745762713</v>
      </c>
      <c r="N418" s="38">
        <v>8.870056497175142</v>
      </c>
      <c r="O418" s="38">
        <v>4.435028248587571</v>
      </c>
      <c r="P418" s="38">
        <v>0</v>
      </c>
      <c r="Q418" s="38">
        <v>22.175141242937855</v>
      </c>
    </row>
    <row r="419" spans="1:17" ht="15" customHeight="1" outlineLevel="2">
      <c r="A419" s="29" t="s">
        <v>260</v>
      </c>
      <c r="B419" s="29" t="s">
        <v>448</v>
      </c>
      <c r="C419" s="29" t="s">
        <v>652</v>
      </c>
      <c r="D419" s="38">
        <v>111.08695652173914</v>
      </c>
      <c r="E419" s="38">
        <v>12.695652173913043</v>
      </c>
      <c r="F419" s="38">
        <v>8.46376811594203</v>
      </c>
      <c r="G419" s="38">
        <v>10.579710144927537</v>
      </c>
      <c r="H419" s="38">
        <v>8.46376811594203</v>
      </c>
      <c r="I419" s="38">
        <v>4.231884057971015</v>
      </c>
      <c r="J419" s="38">
        <v>0</v>
      </c>
      <c r="K419" s="38">
        <v>92.04347826086956</v>
      </c>
      <c r="L419" s="38">
        <v>12.695652173913043</v>
      </c>
      <c r="M419" s="38">
        <v>8.46376811594203</v>
      </c>
      <c r="N419" s="38">
        <v>10.579710144927537</v>
      </c>
      <c r="O419" s="38">
        <v>8.46376811594203</v>
      </c>
      <c r="P419" s="38">
        <v>4.231884057971015</v>
      </c>
      <c r="Q419" s="38">
        <v>0</v>
      </c>
    </row>
    <row r="420" spans="1:17" ht="15" customHeight="1" outlineLevel="2">
      <c r="A420" s="29" t="s">
        <v>260</v>
      </c>
      <c r="B420" s="29" t="s">
        <v>312</v>
      </c>
      <c r="C420" s="29" t="s">
        <v>651</v>
      </c>
      <c r="D420" s="38">
        <v>1443.2606320015095</v>
      </c>
      <c r="E420" s="38">
        <v>109.56950472628705</v>
      </c>
      <c r="F420" s="38">
        <v>96.86579403338422</v>
      </c>
      <c r="G420" s="38">
        <v>142.32125885642725</v>
      </c>
      <c r="H420" s="38">
        <v>70.66439072927209</v>
      </c>
      <c r="I420" s="38">
        <v>121.8762244600367</v>
      </c>
      <c r="J420" s="38">
        <v>348.7565576160985</v>
      </c>
      <c r="K420" s="38">
        <v>767.3835240431625</v>
      </c>
      <c r="L420" s="38">
        <v>53.196788526530675</v>
      </c>
      <c r="M420" s="38">
        <v>48.82988797584533</v>
      </c>
      <c r="N420" s="38">
        <v>66.09899469901013</v>
      </c>
      <c r="O420" s="38">
        <v>40.69157331320444</v>
      </c>
      <c r="P420" s="38">
        <v>121.8762244600367</v>
      </c>
      <c r="Q420" s="38">
        <v>168.12567120138613</v>
      </c>
    </row>
    <row r="421" spans="1:17" ht="15" customHeight="1" outlineLevel="2">
      <c r="A421" s="29" t="s">
        <v>260</v>
      </c>
      <c r="B421" s="29" t="s">
        <v>308</v>
      </c>
      <c r="C421" s="29" t="s">
        <v>651</v>
      </c>
      <c r="D421" s="38">
        <v>0</v>
      </c>
      <c r="E421" s="38">
        <v>0</v>
      </c>
      <c r="F421" s="38">
        <v>0</v>
      </c>
      <c r="G421" s="38">
        <v>0</v>
      </c>
      <c r="H421" s="38">
        <v>0</v>
      </c>
      <c r="I421" s="38">
        <v>0</v>
      </c>
      <c r="J421" s="38">
        <v>0</v>
      </c>
      <c r="K421" s="38">
        <v>0</v>
      </c>
      <c r="L421" s="38">
        <v>0</v>
      </c>
      <c r="M421" s="38">
        <v>0</v>
      </c>
      <c r="N421" s="38">
        <v>0</v>
      </c>
      <c r="O421" s="38">
        <v>0</v>
      </c>
      <c r="P421" s="38">
        <v>0</v>
      </c>
      <c r="Q421" s="38">
        <v>0</v>
      </c>
    </row>
    <row r="422" spans="1:17" ht="15" customHeight="1" outlineLevel="2">
      <c r="A422" s="29" t="s">
        <v>260</v>
      </c>
      <c r="B422" s="29" t="s">
        <v>449</v>
      </c>
      <c r="C422" s="29" t="s">
        <v>652</v>
      </c>
      <c r="D422" s="38">
        <v>751.3183229813665</v>
      </c>
      <c r="E422" s="38">
        <v>69.94254658385093</v>
      </c>
      <c r="F422" s="38">
        <v>64.30201863354037</v>
      </c>
      <c r="G422" s="38">
        <v>51.89285714285714</v>
      </c>
      <c r="H422" s="38">
        <v>22.562111801242235</v>
      </c>
      <c r="I422" s="38">
        <v>18.049689440993788</v>
      </c>
      <c r="J422" s="38">
        <v>32.13742236024845</v>
      </c>
      <c r="K422" s="38">
        <v>720.8594720496894</v>
      </c>
      <c r="L422" s="38">
        <v>60.91770186335403</v>
      </c>
      <c r="M422" s="38">
        <v>64.30201863354037</v>
      </c>
      <c r="N422" s="38">
        <v>51.89285714285714</v>
      </c>
      <c r="O422" s="38">
        <v>22.562111801242235</v>
      </c>
      <c r="P422" s="38">
        <v>13.537267080745341</v>
      </c>
      <c r="Q422" s="38">
        <v>23.11257763975155</v>
      </c>
    </row>
    <row r="423" spans="1:17" ht="15" customHeight="1" outlineLevel="2">
      <c r="A423" s="29" t="s">
        <v>260</v>
      </c>
      <c r="B423" s="29" t="s">
        <v>313</v>
      </c>
      <c r="C423" s="29" t="s">
        <v>651</v>
      </c>
      <c r="D423" s="38">
        <v>188.0224972342096</v>
      </c>
      <c r="E423" s="38">
        <v>11.881758655905097</v>
      </c>
      <c r="F423" s="38">
        <v>11.754178357806373</v>
      </c>
      <c r="G423" s="38">
        <v>16.216912330833257</v>
      </c>
      <c r="H423" s="38">
        <v>10.07186865578542</v>
      </c>
      <c r="I423" s="38">
        <v>13.28392872259226</v>
      </c>
      <c r="J423" s="38">
        <v>13.852849344544722</v>
      </c>
      <c r="K423" s="38">
        <v>110.1518694883862</v>
      </c>
      <c r="L423" s="38">
        <v>7.827707769324772</v>
      </c>
      <c r="M423" s="38">
        <v>5.833287262350592</v>
      </c>
      <c r="N423" s="38">
        <v>8.359259721671044</v>
      </c>
      <c r="O423" s="38">
        <v>6.402839361785351</v>
      </c>
      <c r="P423" s="38">
        <v>13.28392872259226</v>
      </c>
      <c r="Q423" s="38">
        <v>0</v>
      </c>
    </row>
    <row r="424" spans="1:17" ht="15" customHeight="1" outlineLevel="2">
      <c r="A424" s="29" t="s">
        <v>260</v>
      </c>
      <c r="B424" s="29" t="s">
        <v>314</v>
      </c>
      <c r="C424" s="29" t="s">
        <v>652</v>
      </c>
      <c r="D424" s="38">
        <v>51.12835820895522</v>
      </c>
      <c r="E424" s="38">
        <v>8.52139303482587</v>
      </c>
      <c r="F424" s="38">
        <v>4.260696517412935</v>
      </c>
      <c r="G424" s="38">
        <v>4.260696517412935</v>
      </c>
      <c r="H424" s="38">
        <v>0</v>
      </c>
      <c r="I424" s="38">
        <v>4.260696517412935</v>
      </c>
      <c r="J424" s="38">
        <v>3.04278606965174</v>
      </c>
      <c r="K424" s="38">
        <v>43.67213930348258</v>
      </c>
      <c r="L424" s="38">
        <v>8.52139303482587</v>
      </c>
      <c r="M424" s="38">
        <v>0</v>
      </c>
      <c r="N424" s="38">
        <v>4.260696517412935</v>
      </c>
      <c r="O424" s="38">
        <v>0</v>
      </c>
      <c r="P424" s="38">
        <v>4.260696517412935</v>
      </c>
      <c r="Q424" s="38">
        <v>0</v>
      </c>
    </row>
    <row r="425" spans="1:17" ht="15" customHeight="1" outlineLevel="2">
      <c r="A425" s="29" t="s">
        <v>260</v>
      </c>
      <c r="B425" s="29" t="s">
        <v>450</v>
      </c>
      <c r="C425" s="29" t="s">
        <v>652</v>
      </c>
      <c r="D425" s="38">
        <v>316.0135928171283</v>
      </c>
      <c r="E425" s="38">
        <v>38.84552469845099</v>
      </c>
      <c r="F425" s="38">
        <v>33.596129468930584</v>
      </c>
      <c r="G425" s="38">
        <v>24.147218055793857</v>
      </c>
      <c r="H425" s="38">
        <v>39.89540374435507</v>
      </c>
      <c r="I425" s="38">
        <v>14.69830664265713</v>
      </c>
      <c r="J425" s="38">
        <v>96.58887222317543</v>
      </c>
      <c r="K425" s="38">
        <v>316.0135928171283</v>
      </c>
      <c r="L425" s="38">
        <v>38.84552469845099</v>
      </c>
      <c r="M425" s="38">
        <v>33.596129468930584</v>
      </c>
      <c r="N425" s="38">
        <v>24.147218055793857</v>
      </c>
      <c r="O425" s="38">
        <v>39.89540374435507</v>
      </c>
      <c r="P425" s="38">
        <v>14.69830664265713</v>
      </c>
      <c r="Q425" s="38">
        <v>96.58887222317543</v>
      </c>
    </row>
    <row r="426" spans="1:17" ht="15" customHeight="1" outlineLevel="2">
      <c r="A426" s="29" t="s">
        <v>260</v>
      </c>
      <c r="B426" s="29" t="s">
        <v>264</v>
      </c>
      <c r="C426" s="29" t="s">
        <v>652</v>
      </c>
      <c r="D426" s="38">
        <v>900.5709272743222</v>
      </c>
      <c r="E426" s="38">
        <v>0</v>
      </c>
      <c r="F426" s="38">
        <v>0</v>
      </c>
      <c r="G426" s="38">
        <v>0</v>
      </c>
      <c r="H426" s="38">
        <v>52.5625054829371</v>
      </c>
      <c r="I426" s="38">
        <v>17.520835160979033</v>
      </c>
      <c r="J426" s="38">
        <v>0</v>
      </c>
      <c r="K426" s="38">
        <v>881.8820364359447</v>
      </c>
      <c r="L426" s="38">
        <v>0</v>
      </c>
      <c r="M426" s="38">
        <v>0</v>
      </c>
      <c r="N426" s="38">
        <v>0</v>
      </c>
      <c r="O426" s="38">
        <v>52.5625054829371</v>
      </c>
      <c r="P426" s="38">
        <v>17.520835160979033</v>
      </c>
      <c r="Q426" s="38">
        <v>0</v>
      </c>
    </row>
    <row r="427" spans="1:17" ht="15" customHeight="1" outlineLevel="2">
      <c r="A427" s="29" t="s">
        <v>260</v>
      </c>
      <c r="B427" s="29" t="s">
        <v>315</v>
      </c>
      <c r="C427" s="29" t="s">
        <v>652</v>
      </c>
      <c r="D427" s="38">
        <v>645.7953192292795</v>
      </c>
      <c r="E427" s="38">
        <v>41.45307792350105</v>
      </c>
      <c r="F427" s="38">
        <v>44.725689338514286</v>
      </c>
      <c r="G427" s="38">
        <v>42.54394839517213</v>
      </c>
      <c r="H427" s="38">
        <v>17.453927546737283</v>
      </c>
      <c r="I427" s="38">
        <v>17.453927546737283</v>
      </c>
      <c r="J427" s="38">
        <v>18.72271565718745</v>
      </c>
      <c r="K427" s="38">
        <v>610.0864898178047</v>
      </c>
      <c r="L427" s="38">
        <v>37.10722836101138</v>
      </c>
      <c r="M427" s="38">
        <v>44.746951847101954</v>
      </c>
      <c r="N427" s="38">
        <v>38.19861743045289</v>
      </c>
      <c r="O427" s="38">
        <v>17.46222511106418</v>
      </c>
      <c r="P427" s="38">
        <v>17.46222511106418</v>
      </c>
      <c r="Q427" s="38">
        <v>10.052797638566233</v>
      </c>
    </row>
    <row r="428" spans="1:17" ht="15" customHeight="1" outlineLevel="2">
      <c r="A428" s="29" t="s">
        <v>260</v>
      </c>
      <c r="B428" s="29" t="s">
        <v>265</v>
      </c>
      <c r="C428" s="29" t="s">
        <v>652</v>
      </c>
      <c r="D428" s="38">
        <v>18658.51827313384</v>
      </c>
      <c r="E428" s="38">
        <v>1281.267399480022</v>
      </c>
      <c r="F428" s="38">
        <v>517.3711328357639</v>
      </c>
      <c r="G428" s="38">
        <v>476.46785951327826</v>
      </c>
      <c r="H428" s="38">
        <v>1061.2741186374644</v>
      </c>
      <c r="I428" s="38">
        <v>262.002048038624</v>
      </c>
      <c r="J428" s="38">
        <v>1492.1063918290643</v>
      </c>
      <c r="K428" s="38">
        <v>18658.51827313384</v>
      </c>
      <c r="L428" s="38">
        <v>1265.7904852498925</v>
      </c>
      <c r="M428" s="38">
        <v>517.3711328357639</v>
      </c>
      <c r="N428" s="38">
        <v>476.46785951327826</v>
      </c>
      <c r="O428" s="38">
        <v>1148.5785376230967</v>
      </c>
      <c r="P428" s="38">
        <v>226.35401424377125</v>
      </c>
      <c r="Q428" s="38">
        <v>1476.6294775989345</v>
      </c>
    </row>
    <row r="429" spans="1:17" ht="15" customHeight="1" outlineLevel="2">
      <c r="A429" s="29" t="s">
        <v>260</v>
      </c>
      <c r="B429" s="29" t="s">
        <v>316</v>
      </c>
      <c r="C429" s="29" t="s">
        <v>651</v>
      </c>
      <c r="D429" s="38">
        <v>1763.7361701406392</v>
      </c>
      <c r="E429" s="38">
        <v>104.54546009094994</v>
      </c>
      <c r="F429" s="38">
        <v>103.66717665296473</v>
      </c>
      <c r="G429" s="38">
        <v>137.87729538902116</v>
      </c>
      <c r="H429" s="38">
        <v>87.46853190602481</v>
      </c>
      <c r="I429" s="38">
        <v>117.72862531677144</v>
      </c>
      <c r="J429" s="38">
        <v>346.0899321329358</v>
      </c>
      <c r="K429" s="38">
        <v>1121.5136021086157</v>
      </c>
      <c r="L429" s="38">
        <v>64.00802659637387</v>
      </c>
      <c r="M429" s="38">
        <v>63.149827224557775</v>
      </c>
      <c r="N429" s="38">
        <v>83.23949788954768</v>
      </c>
      <c r="O429" s="38">
        <v>62.30069972204715</v>
      </c>
      <c r="P429" s="38">
        <v>117.72862531677144</v>
      </c>
      <c r="Q429" s="38">
        <v>210.3973517104793</v>
      </c>
    </row>
    <row r="430" spans="1:17" ht="15" customHeight="1" outlineLevel="2">
      <c r="A430" s="29" t="s">
        <v>260</v>
      </c>
      <c r="B430" s="29" t="s">
        <v>317</v>
      </c>
      <c r="C430" s="29" t="s">
        <v>652</v>
      </c>
      <c r="D430" s="38">
        <v>336</v>
      </c>
      <c r="E430" s="38">
        <v>24.6056327141254</v>
      </c>
      <c r="F430" s="38">
        <v>29.16511484522061</v>
      </c>
      <c r="G430" s="38">
        <v>32.77687474375902</v>
      </c>
      <c r="H430" s="38">
        <v>11.788408200244072</v>
      </c>
      <c r="I430" s="38">
        <v>25.19581893661643</v>
      </c>
      <c r="J430" s="38">
        <v>86.54762230310503</v>
      </c>
      <c r="K430" s="38">
        <v>336</v>
      </c>
      <c r="L430" s="38">
        <v>24.549750943257525</v>
      </c>
      <c r="M430" s="38">
        <v>23.599315121162316</v>
      </c>
      <c r="N430" s="38">
        <v>32.280222997613535</v>
      </c>
      <c r="O430" s="38">
        <v>16.344519376346152</v>
      </c>
      <c r="P430" s="38">
        <v>19.652989506101335</v>
      </c>
      <c r="Q430" s="38">
        <v>80.42928906203338</v>
      </c>
    </row>
    <row r="431" spans="1:17" ht="15" customHeight="1" outlineLevel="2">
      <c r="A431" s="29" t="s">
        <v>260</v>
      </c>
      <c r="B431" s="29" t="s">
        <v>318</v>
      </c>
      <c r="C431" s="29" t="s">
        <v>652</v>
      </c>
      <c r="D431" s="38">
        <v>274</v>
      </c>
      <c r="E431" s="38">
        <v>24.707514450867055</v>
      </c>
      <c r="F431" s="38">
        <v>25.341040462427745</v>
      </c>
      <c r="G431" s="38">
        <v>24.07398843930636</v>
      </c>
      <c r="H431" s="38">
        <v>19.95606936416185</v>
      </c>
      <c r="I431" s="38">
        <v>18.055491329479768</v>
      </c>
      <c r="J431" s="38">
        <v>42.122543352601156</v>
      </c>
      <c r="K431" s="38">
        <v>274</v>
      </c>
      <c r="L431" s="38">
        <v>23.82608695652174</v>
      </c>
      <c r="M431" s="38">
        <v>28.78985507246377</v>
      </c>
      <c r="N431" s="38">
        <v>23.329710144927535</v>
      </c>
      <c r="O431" s="38">
        <v>31.271739130434778</v>
      </c>
      <c r="P431" s="38">
        <v>11.91304347826087</v>
      </c>
      <c r="Q431" s="38">
        <v>43.94565217391305</v>
      </c>
    </row>
    <row r="432" spans="1:17" ht="15" customHeight="1" outlineLevel="2">
      <c r="A432" s="29" t="s">
        <v>260</v>
      </c>
      <c r="B432" s="29" t="s">
        <v>319</v>
      </c>
      <c r="C432" s="29" t="s">
        <v>652</v>
      </c>
      <c r="D432" s="38">
        <v>130.49748237663647</v>
      </c>
      <c r="E432" s="38">
        <v>19.807653575025178</v>
      </c>
      <c r="F432" s="38">
        <v>39.615307150050356</v>
      </c>
      <c r="G432" s="38">
        <v>12.816717019133938</v>
      </c>
      <c r="H432" s="38">
        <v>18.642497482376637</v>
      </c>
      <c r="I432" s="38">
        <v>18.642497482376637</v>
      </c>
      <c r="J432" s="38">
        <v>53.23967774420947</v>
      </c>
      <c r="K432" s="38">
        <v>130.49748237663647</v>
      </c>
      <c r="L432" s="38">
        <v>19.807653575025178</v>
      </c>
      <c r="M432" s="38">
        <v>39.615307150050356</v>
      </c>
      <c r="N432" s="38">
        <v>12.816717019133938</v>
      </c>
      <c r="O432" s="38">
        <v>18.642497482376637</v>
      </c>
      <c r="P432" s="38">
        <v>18.642497482376637</v>
      </c>
      <c r="Q432" s="38">
        <v>53.23967774420947</v>
      </c>
    </row>
    <row r="433" spans="1:17" ht="15" customHeight="1" outlineLevel="2">
      <c r="A433" s="29" t="s">
        <v>260</v>
      </c>
      <c r="B433" s="29" t="s">
        <v>266</v>
      </c>
      <c r="C433" s="29" t="s">
        <v>652</v>
      </c>
      <c r="D433" s="38">
        <v>508.1026359576145</v>
      </c>
      <c r="E433" s="38">
        <v>61.69016551361765</v>
      </c>
      <c r="F433" s="38">
        <v>26.919344951396795</v>
      </c>
      <c r="G433" s="38">
        <v>20.189508713547596</v>
      </c>
      <c r="H433" s="38">
        <v>102.06918294071284</v>
      </c>
      <c r="I433" s="38">
        <v>8.973114983798931</v>
      </c>
      <c r="J433" s="38">
        <v>108.79901917856203</v>
      </c>
      <c r="K433" s="38">
        <v>508.1026359576145</v>
      </c>
      <c r="L433" s="38">
        <v>61.69016551361765</v>
      </c>
      <c r="M433" s="38">
        <v>26.919344951396795</v>
      </c>
      <c r="N433" s="38">
        <v>20.189508713547596</v>
      </c>
      <c r="O433" s="38">
        <v>102.06918294071284</v>
      </c>
      <c r="P433" s="38">
        <v>8.973114983798931</v>
      </c>
      <c r="Q433" s="38">
        <v>108.79901917856203</v>
      </c>
    </row>
    <row r="434" spans="1:17" ht="15" customHeight="1" outlineLevel="2">
      <c r="A434" s="29" t="s">
        <v>260</v>
      </c>
      <c r="B434" s="29" t="s">
        <v>320</v>
      </c>
      <c r="C434" s="29" t="s">
        <v>652</v>
      </c>
      <c r="D434" s="38">
        <v>2494.7732812140725</v>
      </c>
      <c r="E434" s="38">
        <v>186.94401011726836</v>
      </c>
      <c r="F434" s="38">
        <v>144.3076569326282</v>
      </c>
      <c r="G434" s="38">
        <v>176.01161186479652</v>
      </c>
      <c r="H434" s="38">
        <v>135.56173833065074</v>
      </c>
      <c r="I434" s="38">
        <v>87.45918601977466</v>
      </c>
      <c r="J434" s="38">
        <v>273.2632789146931</v>
      </c>
      <c r="K434" s="38">
        <v>2437.9248103012187</v>
      </c>
      <c r="L434" s="38">
        <v>169.4521729133134</v>
      </c>
      <c r="M434" s="38">
        <v>139.93469763163947</v>
      </c>
      <c r="N434" s="38">
        <v>167.26569326281904</v>
      </c>
      <c r="O434" s="38">
        <v>126.81581972867326</v>
      </c>
      <c r="P434" s="38">
        <v>83.08622671878594</v>
      </c>
      <c r="Q434" s="38">
        <v>242.6525638077719</v>
      </c>
    </row>
    <row r="435" spans="1:17" ht="15" customHeight="1" outlineLevel="2">
      <c r="A435" s="29" t="s">
        <v>260</v>
      </c>
      <c r="B435" s="29" t="s">
        <v>267</v>
      </c>
      <c r="C435" s="29" t="s">
        <v>652</v>
      </c>
      <c r="D435" s="38">
        <v>7258.820797675036</v>
      </c>
      <c r="E435" s="38">
        <v>588.7600767600135</v>
      </c>
      <c r="F435" s="38">
        <v>326.11617634662457</v>
      </c>
      <c r="G435" s="38">
        <v>294.38003838000674</v>
      </c>
      <c r="H435" s="38">
        <v>980.5372282099853</v>
      </c>
      <c r="I435" s="38">
        <v>191.51117738476276</v>
      </c>
      <c r="J435" s="38">
        <v>1025.2562914866448</v>
      </c>
      <c r="K435" s="38">
        <v>7193.0287649711745</v>
      </c>
      <c r="L435" s="38">
        <v>588.7493496964083</v>
      </c>
      <c r="M435" s="38">
        <v>326.11023459020385</v>
      </c>
      <c r="N435" s="38">
        <v>294.37467484820417</v>
      </c>
      <c r="O435" s="38">
        <v>980.5193630631633</v>
      </c>
      <c r="P435" s="38">
        <v>191.50768809827406</v>
      </c>
      <c r="Q435" s="38">
        <v>1025.2342591348163</v>
      </c>
    </row>
    <row r="436" spans="1:17" ht="15" customHeight="1" outlineLevel="2">
      <c r="A436" s="29" t="s">
        <v>260</v>
      </c>
      <c r="B436" s="29" t="s">
        <v>321</v>
      </c>
      <c r="C436" s="29" t="s">
        <v>652</v>
      </c>
      <c r="D436" s="38">
        <v>568.5961732124874</v>
      </c>
      <c r="E436" s="38">
        <v>95.54279959718026</v>
      </c>
      <c r="F436" s="38">
        <v>78.06545820745217</v>
      </c>
      <c r="G436" s="38">
        <v>46.606243705941594</v>
      </c>
      <c r="H436" s="38">
        <v>26.798590130916416</v>
      </c>
      <c r="I436" s="38">
        <v>72.23967774420947</v>
      </c>
      <c r="J436" s="38">
        <v>200.21450151057405</v>
      </c>
      <c r="K436" s="38">
        <v>568.5961732124874</v>
      </c>
      <c r="L436" s="38">
        <v>95.54279959718026</v>
      </c>
      <c r="M436" s="38">
        <v>78.06545820745217</v>
      </c>
      <c r="N436" s="38">
        <v>46.606243705941594</v>
      </c>
      <c r="O436" s="38">
        <v>26.798590130916416</v>
      </c>
      <c r="P436" s="38">
        <v>72.23967774420947</v>
      </c>
      <c r="Q436" s="38">
        <v>200.21450151057405</v>
      </c>
    </row>
    <row r="437" spans="1:17" ht="15" customHeight="1" outlineLevel="2">
      <c r="A437" s="29" t="s">
        <v>260</v>
      </c>
      <c r="B437" s="29" t="s">
        <v>268</v>
      </c>
      <c r="C437" s="29" t="s">
        <v>652</v>
      </c>
      <c r="D437" s="38">
        <v>1467.3273496440377</v>
      </c>
      <c r="E437" s="38">
        <v>198.1007096850663</v>
      </c>
      <c r="F437" s="38">
        <v>64.4979054788588</v>
      </c>
      <c r="G437" s="38">
        <v>58.739163918246405</v>
      </c>
      <c r="H437" s="38">
        <v>314.42728920943665</v>
      </c>
      <c r="I437" s="38">
        <v>43.766435860654184</v>
      </c>
      <c r="J437" s="38">
        <v>90.3377790821715</v>
      </c>
      <c r="K437" s="38">
        <v>1467.3273496440377</v>
      </c>
      <c r="L437" s="38">
        <v>198.1007096850663</v>
      </c>
      <c r="M437" s="38">
        <v>64.4979054788588</v>
      </c>
      <c r="N437" s="38">
        <v>58.739163918246405</v>
      </c>
      <c r="O437" s="38">
        <v>314.42728920943665</v>
      </c>
      <c r="P437" s="38">
        <v>43.766435860654184</v>
      </c>
      <c r="Q437" s="38">
        <v>90.3377790821715</v>
      </c>
    </row>
    <row r="438" spans="1:17" ht="15" customHeight="1" outlineLevel="2">
      <c r="A438" s="29" t="s">
        <v>260</v>
      </c>
      <c r="B438" s="29" t="s">
        <v>322</v>
      </c>
      <c r="C438" s="29" t="s">
        <v>651</v>
      </c>
      <c r="D438" s="38">
        <v>0</v>
      </c>
      <c r="E438" s="38">
        <v>0</v>
      </c>
      <c r="F438" s="38">
        <v>0</v>
      </c>
      <c r="G438" s="38">
        <v>0</v>
      </c>
      <c r="H438" s="38">
        <v>0</v>
      </c>
      <c r="I438" s="38">
        <v>0</v>
      </c>
      <c r="J438" s="38">
        <v>0</v>
      </c>
      <c r="K438" s="38">
        <v>0</v>
      </c>
      <c r="L438" s="38">
        <v>0</v>
      </c>
      <c r="M438" s="38">
        <v>0</v>
      </c>
      <c r="N438" s="38">
        <v>0</v>
      </c>
      <c r="O438" s="38">
        <v>0</v>
      </c>
      <c r="P438" s="38">
        <v>0</v>
      </c>
      <c r="Q438" s="38">
        <v>0</v>
      </c>
    </row>
    <row r="439" spans="1:17" ht="15" customHeight="1" outlineLevel="2">
      <c r="A439" s="29" t="s">
        <v>260</v>
      </c>
      <c r="B439" s="29" t="s">
        <v>323</v>
      </c>
      <c r="C439" s="29" t="s">
        <v>651</v>
      </c>
      <c r="D439" s="38">
        <v>1152.051104159569</v>
      </c>
      <c r="E439" s="38">
        <v>24.32353578839781</v>
      </c>
      <c r="F439" s="38">
        <v>43.11899526125066</v>
      </c>
      <c r="G439" s="38">
        <v>48.64707157679562</v>
      </c>
      <c r="H439" s="38">
        <v>37.5909189457057</v>
      </c>
      <c r="I439" s="38">
        <v>30.957227367051757</v>
      </c>
      <c r="J439" s="38">
        <v>116.08960262644408</v>
      </c>
      <c r="K439" s="38">
        <v>687.6926936537925</v>
      </c>
      <c r="L439" s="38">
        <v>15.478613683525879</v>
      </c>
      <c r="M439" s="38">
        <v>15.478613683525879</v>
      </c>
      <c r="N439" s="38">
        <v>15.478613683525879</v>
      </c>
      <c r="O439" s="38">
        <v>4.422461052435965</v>
      </c>
      <c r="P439" s="38">
        <v>30.957227367051757</v>
      </c>
      <c r="Q439" s="38">
        <v>46.435841050577636</v>
      </c>
    </row>
    <row r="440" spans="1:17" ht="15" customHeight="1" outlineLevel="2">
      <c r="A440" s="29" t="s">
        <v>260</v>
      </c>
      <c r="B440" s="29" t="s">
        <v>465</v>
      </c>
      <c r="C440" s="29" t="s">
        <v>652</v>
      </c>
      <c r="D440" s="38">
        <v>3204.988042686244</v>
      </c>
      <c r="E440" s="38">
        <v>210.97260224965473</v>
      </c>
      <c r="F440" s="38">
        <v>185.16212431485653</v>
      </c>
      <c r="G440" s="38">
        <v>248.005027112626</v>
      </c>
      <c r="H440" s="38">
        <v>87.53118603975037</v>
      </c>
      <c r="I440" s="38">
        <v>59.476318719317554</v>
      </c>
      <c r="J440" s="38">
        <v>589.1397536771373</v>
      </c>
      <c r="K440" s="38">
        <v>3001.8682512502696</v>
      </c>
      <c r="L440" s="38">
        <v>201.99487298132655</v>
      </c>
      <c r="M440" s="38">
        <v>185.16196689954933</v>
      </c>
      <c r="N440" s="38">
        <v>248.0048162715176</v>
      </c>
      <c r="O440" s="38">
        <v>87.53111162524151</v>
      </c>
      <c r="P440" s="38">
        <v>54.98749320047223</v>
      </c>
      <c r="Q440" s="38">
        <v>580.1616561523934</v>
      </c>
    </row>
    <row r="441" spans="1:17" ht="15" customHeight="1" outlineLevel="2">
      <c r="A441" s="29" t="s">
        <v>260</v>
      </c>
      <c r="B441" s="29" t="s">
        <v>324</v>
      </c>
      <c r="C441" s="29" t="s">
        <v>651</v>
      </c>
      <c r="D441" s="38">
        <v>0</v>
      </c>
      <c r="E441" s="38">
        <v>0</v>
      </c>
      <c r="F441" s="38">
        <v>0</v>
      </c>
      <c r="G441" s="38">
        <v>0</v>
      </c>
      <c r="H441" s="38">
        <v>0</v>
      </c>
      <c r="I441" s="38">
        <v>0</v>
      </c>
      <c r="J441" s="38">
        <v>0</v>
      </c>
      <c r="K441" s="38">
        <v>0</v>
      </c>
      <c r="L441" s="38">
        <v>0</v>
      </c>
      <c r="M441" s="38">
        <v>0</v>
      </c>
      <c r="N441" s="38">
        <v>0</v>
      </c>
      <c r="O441" s="38">
        <v>0</v>
      </c>
      <c r="P441" s="38">
        <v>0</v>
      </c>
      <c r="Q441" s="38">
        <v>0</v>
      </c>
    </row>
    <row r="442" spans="1:17" ht="15" customHeight="1" outlineLevel="2">
      <c r="A442" s="29" t="s">
        <v>260</v>
      </c>
      <c r="B442" s="29" t="s">
        <v>325</v>
      </c>
      <c r="C442" s="29" t="s">
        <v>652</v>
      </c>
      <c r="D442" s="38">
        <v>1.0828937904579237</v>
      </c>
      <c r="E442" s="38">
        <v>0</v>
      </c>
      <c r="F442" s="38">
        <v>0</v>
      </c>
      <c r="G442" s="38">
        <v>0</v>
      </c>
      <c r="H442" s="38">
        <v>0</v>
      </c>
      <c r="I442" s="38">
        <v>0</v>
      </c>
      <c r="J442" s="38">
        <v>0</v>
      </c>
      <c r="K442" s="38">
        <v>1.0828937904579237</v>
      </c>
      <c r="L442" s="38">
        <v>0</v>
      </c>
      <c r="M442" s="38">
        <v>0</v>
      </c>
      <c r="N442" s="38">
        <v>0</v>
      </c>
      <c r="O442" s="38">
        <v>0</v>
      </c>
      <c r="P442" s="38">
        <v>0</v>
      </c>
      <c r="Q442" s="38">
        <v>0</v>
      </c>
    </row>
    <row r="443" spans="1:17" ht="15" customHeight="1" outlineLevel="2">
      <c r="A443" s="29" t="s">
        <v>260</v>
      </c>
      <c r="B443" s="29" t="s">
        <v>466</v>
      </c>
      <c r="C443" s="29" t="s">
        <v>652</v>
      </c>
      <c r="D443" s="38">
        <v>2126.1213056613688</v>
      </c>
      <c r="E443" s="38">
        <v>118.1786417969263</v>
      </c>
      <c r="F443" s="38">
        <v>76.59726783134113</v>
      </c>
      <c r="G443" s="38">
        <v>122.5556285301458</v>
      </c>
      <c r="H443" s="38">
        <v>161.94850912912122</v>
      </c>
      <c r="I443" s="38">
        <v>42.67562064889005</v>
      </c>
      <c r="J443" s="38">
        <v>251.3315381584132</v>
      </c>
      <c r="K443" s="38">
        <v>2123.932812294759</v>
      </c>
      <c r="L443" s="38">
        <v>118.1786417969263</v>
      </c>
      <c r="M443" s="38">
        <v>76.59726783134113</v>
      </c>
      <c r="N443" s="38">
        <v>122.5556285301458</v>
      </c>
      <c r="O443" s="38">
        <v>161.94850912912122</v>
      </c>
      <c r="P443" s="38">
        <v>42.67562064889005</v>
      </c>
      <c r="Q443" s="38">
        <v>251.3315381584132</v>
      </c>
    </row>
    <row r="444" spans="1:17" ht="15" customHeight="1" outlineLevel="2">
      <c r="A444" s="29" t="s">
        <v>260</v>
      </c>
      <c r="B444" s="29" t="s">
        <v>467</v>
      </c>
      <c r="C444" s="29" t="s">
        <v>652</v>
      </c>
      <c r="D444" s="38">
        <v>2760.8197838326437</v>
      </c>
      <c r="E444" s="38">
        <v>161.43218306419993</v>
      </c>
      <c r="F444" s="38">
        <v>73.5779337775605</v>
      </c>
      <c r="G444" s="38">
        <v>153.74493625161898</v>
      </c>
      <c r="H444" s="38">
        <v>130.68319581387613</v>
      </c>
      <c r="I444" s="38">
        <v>50.51619333981766</v>
      </c>
      <c r="J444" s="38">
        <v>197.7550530933794</v>
      </c>
      <c r="K444" s="38">
        <v>2718.00202613649</v>
      </c>
      <c r="L444" s="38">
        <v>157.04011706566388</v>
      </c>
      <c r="M444" s="38">
        <v>73.57823666712922</v>
      </c>
      <c r="N444" s="38">
        <v>149.3528386079041</v>
      </c>
      <c r="O444" s="38">
        <v>130.6837337819161</v>
      </c>
      <c r="P444" s="38">
        <v>46.123670746558616</v>
      </c>
      <c r="Q444" s="38">
        <v>188.97119234069714</v>
      </c>
    </row>
    <row r="445" spans="1:17" ht="15" customHeight="1" outlineLevel="2">
      <c r="A445" s="29" t="s">
        <v>260</v>
      </c>
      <c r="B445" s="29" t="s">
        <v>269</v>
      </c>
      <c r="C445" s="29" t="s">
        <v>652</v>
      </c>
      <c r="D445" s="38">
        <v>151.56766059217156</v>
      </c>
      <c r="E445" s="38">
        <v>17.701332623903248</v>
      </c>
      <c r="F445" s="38">
        <v>26.551998935854872</v>
      </c>
      <c r="G445" s="38">
        <v>21.020332490885107</v>
      </c>
      <c r="H445" s="38">
        <v>8.850666311951624</v>
      </c>
      <c r="I445" s="38">
        <v>4.425333155975812</v>
      </c>
      <c r="J445" s="38">
        <v>2.2736640506432337</v>
      </c>
      <c r="K445" s="38">
        <v>144.93026267163532</v>
      </c>
      <c r="L445" s="38">
        <v>17.701406127833323</v>
      </c>
      <c r="M445" s="38">
        <v>26.552109191749985</v>
      </c>
      <c r="N445" s="38">
        <v>16.59506824484374</v>
      </c>
      <c r="O445" s="38">
        <v>8.850703063916662</v>
      </c>
      <c r="P445" s="38">
        <v>4.425351531958331</v>
      </c>
      <c r="Q445" s="38">
        <v>0</v>
      </c>
    </row>
    <row r="446" spans="1:17" ht="15" customHeight="1" outlineLevel="2">
      <c r="A446" s="29" t="s">
        <v>260</v>
      </c>
      <c r="B446" s="29" t="s">
        <v>326</v>
      </c>
      <c r="C446" s="29" t="s">
        <v>651</v>
      </c>
      <c r="D446" s="38">
        <v>5472.936929728015</v>
      </c>
      <c r="E446" s="38">
        <v>372.28085378978955</v>
      </c>
      <c r="F446" s="38">
        <v>348.5577678284215</v>
      </c>
      <c r="G446" s="38">
        <v>519.9537690713262</v>
      </c>
      <c r="H446" s="38">
        <v>227.1844649394608</v>
      </c>
      <c r="I446" s="38">
        <v>382.2648725853763</v>
      </c>
      <c r="J446" s="38">
        <v>1064.7923906895371</v>
      </c>
      <c r="K446" s="38">
        <v>2872.9075307853345</v>
      </c>
      <c r="L446" s="38">
        <v>188.9266466103836</v>
      </c>
      <c r="M446" s="38">
        <v>177.96596928159997</v>
      </c>
      <c r="N446" s="38">
        <v>238.10159891074812</v>
      </c>
      <c r="O446" s="38">
        <v>124.95177614374084</v>
      </c>
      <c r="P446" s="38">
        <v>382.2648725853763</v>
      </c>
      <c r="Q446" s="38">
        <v>428.9942148027317</v>
      </c>
    </row>
    <row r="447" spans="1:17" ht="15" customHeight="1" outlineLevel="2">
      <c r="A447" s="29" t="s">
        <v>260</v>
      </c>
      <c r="B447" s="29" t="s">
        <v>327</v>
      </c>
      <c r="C447" s="29" t="s">
        <v>652</v>
      </c>
      <c r="D447" s="38">
        <v>340.028650203788</v>
      </c>
      <c r="E447" s="38">
        <v>12.994725485495085</v>
      </c>
      <c r="F447" s="38">
        <v>12.994725485495085</v>
      </c>
      <c r="G447" s="38">
        <v>35.73549508511148</v>
      </c>
      <c r="H447" s="38">
        <v>23.82366339007432</v>
      </c>
      <c r="I447" s="38">
        <v>8.66315032366339</v>
      </c>
      <c r="J447" s="38">
        <v>25.72494605610165</v>
      </c>
      <c r="K447" s="38">
        <v>318.37077439462956</v>
      </c>
      <c r="L447" s="38">
        <v>12.994725485495085</v>
      </c>
      <c r="M447" s="38">
        <v>12.994725485495085</v>
      </c>
      <c r="N447" s="38">
        <v>31.403919923279787</v>
      </c>
      <c r="O447" s="38">
        <v>23.82366339007432</v>
      </c>
      <c r="P447" s="38">
        <v>8.66315032366339</v>
      </c>
      <c r="Q447" s="38">
        <v>21.393370894269957</v>
      </c>
    </row>
    <row r="448" spans="1:17" ht="15" customHeight="1" outlineLevel="2">
      <c r="A448" s="29" t="s">
        <v>260</v>
      </c>
      <c r="B448" s="29" t="s">
        <v>328</v>
      </c>
      <c r="C448" s="29" t="s">
        <v>652</v>
      </c>
      <c r="D448" s="38">
        <v>16.243406856868855</v>
      </c>
      <c r="E448" s="38">
        <v>8.66315032366339</v>
      </c>
      <c r="F448" s="38">
        <v>0</v>
      </c>
      <c r="G448" s="38">
        <v>4.331575161831695</v>
      </c>
      <c r="H448" s="38">
        <v>4.331575161831695</v>
      </c>
      <c r="I448" s="38">
        <v>0</v>
      </c>
      <c r="J448" s="38">
        <v>12.994725485495085</v>
      </c>
      <c r="K448" s="38">
        <v>16.243406856868855</v>
      </c>
      <c r="L448" s="38">
        <v>8.66315032366339</v>
      </c>
      <c r="M448" s="38">
        <v>0</v>
      </c>
      <c r="N448" s="38">
        <v>4.331575161831695</v>
      </c>
      <c r="O448" s="38">
        <v>4.331575161831695</v>
      </c>
      <c r="P448" s="38">
        <v>0</v>
      </c>
      <c r="Q448" s="38">
        <v>12.994725485495085</v>
      </c>
    </row>
    <row r="449" spans="1:17" ht="15" customHeight="1" outlineLevel="2">
      <c r="A449" s="29" t="s">
        <v>260</v>
      </c>
      <c r="B449" s="29" t="s">
        <v>468</v>
      </c>
      <c r="C449" s="29" t="s">
        <v>651</v>
      </c>
      <c r="D449" s="38">
        <v>4108.232445819989</v>
      </c>
      <c r="E449" s="38">
        <v>176.24074101890486</v>
      </c>
      <c r="F449" s="38">
        <v>269.4255006380959</v>
      </c>
      <c r="G449" s="38">
        <v>407.1768844229871</v>
      </c>
      <c r="H449" s="38">
        <v>478.0783319593281</v>
      </c>
      <c r="I449" s="38">
        <v>49.63101327543872</v>
      </c>
      <c r="J449" s="38">
        <v>735.8431260799879</v>
      </c>
      <c r="K449" s="38">
        <v>3988.253628178147</v>
      </c>
      <c r="L449" s="38">
        <v>189.14040100926618</v>
      </c>
      <c r="M449" s="38">
        <v>167.40012503118962</v>
      </c>
      <c r="N449" s="38">
        <v>188.05338721036236</v>
      </c>
      <c r="O449" s="38">
        <v>214.14171838405426</v>
      </c>
      <c r="P449" s="38">
        <v>49.63101327543872</v>
      </c>
      <c r="Q449" s="38">
        <v>427.5939132508181</v>
      </c>
    </row>
    <row r="450" spans="1:17" ht="15" customHeight="1" outlineLevel="2">
      <c r="A450" s="29" t="s">
        <v>260</v>
      </c>
      <c r="B450" s="29" t="s">
        <v>451</v>
      </c>
      <c r="C450" s="29" t="s">
        <v>652</v>
      </c>
      <c r="D450" s="38">
        <v>110</v>
      </c>
      <c r="E450" s="38">
        <v>8.54368932038835</v>
      </c>
      <c r="F450" s="38">
        <v>8.54368932038835</v>
      </c>
      <c r="G450" s="38">
        <v>12.815533980582526</v>
      </c>
      <c r="H450" s="38">
        <v>4.271844660194175</v>
      </c>
      <c r="I450" s="38">
        <v>4.271844660194175</v>
      </c>
      <c r="J450" s="38">
        <v>29.902912621359224</v>
      </c>
      <c r="K450" s="38">
        <v>110</v>
      </c>
      <c r="L450" s="38">
        <v>8.8</v>
      </c>
      <c r="M450" s="38">
        <v>8.8</v>
      </c>
      <c r="N450" s="38">
        <v>8.8</v>
      </c>
      <c r="O450" s="38">
        <v>4.4</v>
      </c>
      <c r="P450" s="38">
        <v>4.4</v>
      </c>
      <c r="Q450" s="38">
        <v>26.4</v>
      </c>
    </row>
    <row r="451" spans="1:17" ht="15" customHeight="1" outlineLevel="2">
      <c r="A451" s="29" t="s">
        <v>260</v>
      </c>
      <c r="B451" s="29" t="s">
        <v>329</v>
      </c>
      <c r="C451" s="29" t="s">
        <v>652</v>
      </c>
      <c r="D451" s="38">
        <v>162</v>
      </c>
      <c r="E451" s="38">
        <v>9.60254987194791</v>
      </c>
      <c r="F451" s="38">
        <v>9.521879123475216</v>
      </c>
      <c r="G451" s="38">
        <v>12.664094682165734</v>
      </c>
      <c r="H451" s="38">
        <v>8.034025955053199</v>
      </c>
      <c r="I451" s="38">
        <v>10.813429822554573</v>
      </c>
      <c r="J451" s="38">
        <v>0</v>
      </c>
      <c r="K451" s="38">
        <v>162</v>
      </c>
      <c r="L451" s="38">
        <v>9.24580877941802</v>
      </c>
      <c r="M451" s="38">
        <v>9.12184390019336</v>
      </c>
      <c r="N451" s="38">
        <v>12.02374954057914</v>
      </c>
      <c r="O451" s="38">
        <v>8.999189431136463</v>
      </c>
      <c r="P451" s="38">
        <v>9.779279159345396</v>
      </c>
      <c r="Q451" s="38">
        <v>0</v>
      </c>
    </row>
    <row r="452" spans="1:17" ht="15" customHeight="1" outlineLevel="2">
      <c r="A452" s="29" t="s">
        <v>260</v>
      </c>
      <c r="B452" s="29" t="s">
        <v>330</v>
      </c>
      <c r="C452" s="29" t="s">
        <v>651</v>
      </c>
      <c r="D452" s="38">
        <v>509.8498838438069</v>
      </c>
      <c r="E452" s="38">
        <v>29.991169637870996</v>
      </c>
      <c r="F452" s="38">
        <v>32.133396040576066</v>
      </c>
      <c r="G452" s="38">
        <v>24.635603631108317</v>
      </c>
      <c r="H452" s="38">
        <v>8.568905610820284</v>
      </c>
      <c r="I452" s="38">
        <v>12.853358416230426</v>
      </c>
      <c r="J452" s="38">
        <v>35.76016930955538</v>
      </c>
      <c r="K452" s="38">
        <v>405.7579792404337</v>
      </c>
      <c r="L452" s="38">
        <v>29.976842793488508</v>
      </c>
      <c r="M452" s="38">
        <v>23.553233623455256</v>
      </c>
      <c r="N452" s="38">
        <v>4.282406113355501</v>
      </c>
      <c r="O452" s="38">
        <v>8.564812226711002</v>
      </c>
      <c r="P452" s="38">
        <v>12.853358416230426</v>
      </c>
      <c r="Q452" s="38">
        <v>6.812482530299263</v>
      </c>
    </row>
    <row r="453" spans="1:17" ht="15" customHeight="1" outlineLevel="2">
      <c r="A453" s="29" t="s">
        <v>260</v>
      </c>
      <c r="B453" s="29" t="s">
        <v>331</v>
      </c>
      <c r="C453" s="29" t="s">
        <v>652</v>
      </c>
      <c r="D453" s="38">
        <v>63.8907336370175</v>
      </c>
      <c r="E453" s="38">
        <v>12.994725485495085</v>
      </c>
      <c r="F453" s="38">
        <v>4.331575161831695</v>
      </c>
      <c r="G453" s="38">
        <v>4.331575161831695</v>
      </c>
      <c r="H453" s="38">
        <v>4.331575161831695</v>
      </c>
      <c r="I453" s="38">
        <v>4.331575161831695</v>
      </c>
      <c r="J453" s="38">
        <v>21.657875809158472</v>
      </c>
      <c r="K453" s="38">
        <v>60.64205226564373</v>
      </c>
      <c r="L453" s="38">
        <v>12.994725485495085</v>
      </c>
      <c r="M453" s="38">
        <v>4.331575161831695</v>
      </c>
      <c r="N453" s="38">
        <v>4.331575161831695</v>
      </c>
      <c r="O453" s="38">
        <v>4.331575161831695</v>
      </c>
      <c r="P453" s="38">
        <v>4.331575161831695</v>
      </c>
      <c r="Q453" s="38">
        <v>21.657875809158472</v>
      </c>
    </row>
    <row r="454" spans="1:17" ht="15" customHeight="1" outlineLevel="2">
      <c r="A454" s="29" t="s">
        <v>260</v>
      </c>
      <c r="B454" s="29" t="s">
        <v>452</v>
      </c>
      <c r="C454" s="29" t="s">
        <v>652</v>
      </c>
      <c r="D454" s="38">
        <v>125.74452554744525</v>
      </c>
      <c r="E454" s="38">
        <v>17.299270072992698</v>
      </c>
      <c r="F454" s="38">
        <v>2.3065693430656933</v>
      </c>
      <c r="G454" s="38">
        <v>9.226277372262773</v>
      </c>
      <c r="H454" s="38">
        <v>23.065693430656932</v>
      </c>
      <c r="I454" s="38">
        <v>4.613138686131387</v>
      </c>
      <c r="J454" s="38">
        <v>28.832116788321166</v>
      </c>
      <c r="K454" s="38">
        <v>125.74452554744525</v>
      </c>
      <c r="L454" s="38">
        <v>18.452554744525546</v>
      </c>
      <c r="M454" s="38">
        <v>13.83941605839416</v>
      </c>
      <c r="N454" s="38">
        <v>9.226277372262773</v>
      </c>
      <c r="O454" s="38">
        <v>23.065693430656932</v>
      </c>
      <c r="P454" s="38">
        <v>4.613138686131387</v>
      </c>
      <c r="Q454" s="38">
        <v>41.51824817518248</v>
      </c>
    </row>
    <row r="455" spans="1:17" ht="15" customHeight="1" outlineLevel="2">
      <c r="A455" s="29" t="s">
        <v>260</v>
      </c>
      <c r="B455" s="29" t="s">
        <v>332</v>
      </c>
      <c r="C455" s="29" t="s">
        <v>651</v>
      </c>
      <c r="D455" s="38">
        <v>88</v>
      </c>
      <c r="E455" s="38">
        <v>5.21619993044084</v>
      </c>
      <c r="F455" s="38">
        <v>5.172378783122341</v>
      </c>
      <c r="G455" s="38">
        <v>6.87926130883077</v>
      </c>
      <c r="H455" s="38">
        <v>4.364162247189392</v>
      </c>
      <c r="I455" s="38">
        <v>5.873961878918534</v>
      </c>
      <c r="J455" s="38">
        <v>17.26784002239395</v>
      </c>
      <c r="K455" s="38">
        <v>58.05482175621069</v>
      </c>
      <c r="L455" s="38">
        <v>3.313356670871117</v>
      </c>
      <c r="M455" s="38">
        <v>3.268932232800638</v>
      </c>
      <c r="N455" s="38">
        <v>4.308868126047173</v>
      </c>
      <c r="O455" s="38">
        <v>3.224977397376558</v>
      </c>
      <c r="P455" s="38">
        <v>5.873961878918534</v>
      </c>
      <c r="Q455" s="38">
        <v>10.891157029718928</v>
      </c>
    </row>
    <row r="456" spans="1:17" ht="15" customHeight="1" outlineLevel="2">
      <c r="A456" s="29" t="s">
        <v>260</v>
      </c>
      <c r="B456" s="29" t="s">
        <v>333</v>
      </c>
      <c r="C456" s="29" t="s">
        <v>652</v>
      </c>
      <c r="D456" s="38">
        <v>546</v>
      </c>
      <c r="E456" s="38">
        <v>32.364149568417034</v>
      </c>
      <c r="F456" s="38">
        <v>32.092259268009066</v>
      </c>
      <c r="G456" s="38">
        <v>42.682689484336365</v>
      </c>
      <c r="H456" s="38">
        <v>27.077643033697818</v>
      </c>
      <c r="I456" s="38">
        <v>36.44526347601726</v>
      </c>
      <c r="J456" s="38">
        <v>107.13909832076247</v>
      </c>
      <c r="K456" s="38">
        <v>546</v>
      </c>
      <c r="L456" s="38">
        <v>31.161799960260733</v>
      </c>
      <c r="M456" s="38">
        <v>30.743992404355403</v>
      </c>
      <c r="N456" s="38">
        <v>40.52448919232228</v>
      </c>
      <c r="O456" s="38">
        <v>30.33060141605252</v>
      </c>
      <c r="P456" s="38">
        <v>32.959792722238184</v>
      </c>
      <c r="Q456" s="38">
        <v>102.43028155693841</v>
      </c>
    </row>
    <row r="457" spans="1:17" ht="15" customHeight="1" outlineLevel="2">
      <c r="A457" s="29" t="s">
        <v>260</v>
      </c>
      <c r="B457" s="29" t="s">
        <v>334</v>
      </c>
      <c r="C457" s="29" t="s">
        <v>652</v>
      </c>
      <c r="D457" s="38">
        <v>2148</v>
      </c>
      <c r="E457" s="38">
        <v>127.32269830212415</v>
      </c>
      <c r="F457" s="38">
        <v>126.25306393348625</v>
      </c>
      <c r="G457" s="38">
        <v>167.91651467464197</v>
      </c>
      <c r="H457" s="38">
        <v>106.52523303366833</v>
      </c>
      <c r="I457" s="38">
        <v>143.37806949905692</v>
      </c>
      <c r="J457" s="38">
        <v>379.4922769102524</v>
      </c>
      <c r="K457" s="38">
        <v>1936.9199622299386</v>
      </c>
      <c r="L457" s="38">
        <v>110.54562710997274</v>
      </c>
      <c r="M457" s="38">
        <v>109.06346631253037</v>
      </c>
      <c r="N457" s="38">
        <v>143.75950929630116</v>
      </c>
      <c r="O457" s="38">
        <v>107.5969731670179</v>
      </c>
      <c r="P457" s="38">
        <v>116.92395691330438</v>
      </c>
      <c r="Q457" s="38">
        <v>321.36860271880425</v>
      </c>
    </row>
    <row r="458" spans="1:17" ht="15" customHeight="1" outlineLevel="2">
      <c r="A458" s="29" t="s">
        <v>260</v>
      </c>
      <c r="B458" s="29" t="s">
        <v>335</v>
      </c>
      <c r="C458" s="29" t="s">
        <v>651</v>
      </c>
      <c r="D458" s="38">
        <v>81.95919957529884</v>
      </c>
      <c r="E458" s="38">
        <v>15.177629550981266</v>
      </c>
      <c r="F458" s="38">
        <v>5.059209850327089</v>
      </c>
      <c r="G458" s="38">
        <v>8.094735760523342</v>
      </c>
      <c r="H458" s="38">
        <v>0</v>
      </c>
      <c r="I458" s="38">
        <v>0</v>
      </c>
      <c r="J458" s="38">
        <v>28.331575161831697</v>
      </c>
      <c r="K458" s="38">
        <v>60.64205226564373</v>
      </c>
      <c r="L458" s="38">
        <v>4.331575161831695</v>
      </c>
      <c r="M458" s="38">
        <v>4.331575161831695</v>
      </c>
      <c r="N458" s="38">
        <v>0</v>
      </c>
      <c r="O458" s="38">
        <v>0</v>
      </c>
      <c r="P458" s="38">
        <v>0</v>
      </c>
      <c r="Q458" s="38">
        <v>8.66315032366339</v>
      </c>
    </row>
    <row r="459" spans="1:17" ht="15" customHeight="1" outlineLevel="2">
      <c r="A459" s="29" t="s">
        <v>260</v>
      </c>
      <c r="B459" s="29" t="s">
        <v>336</v>
      </c>
      <c r="C459" s="29" t="s">
        <v>652</v>
      </c>
      <c r="D459" s="38">
        <v>69.30520258930711</v>
      </c>
      <c r="E459" s="38">
        <v>12.994725485495085</v>
      </c>
      <c r="F459" s="38">
        <v>4.331575161831695</v>
      </c>
      <c r="G459" s="38">
        <v>8.66315032366339</v>
      </c>
      <c r="H459" s="38">
        <v>8.66315032366339</v>
      </c>
      <c r="I459" s="38">
        <v>4.331575161831695</v>
      </c>
      <c r="J459" s="38">
        <v>3.9894509709901698</v>
      </c>
      <c r="K459" s="38">
        <v>64.97362742747542</v>
      </c>
      <c r="L459" s="38">
        <v>12.994725485495085</v>
      </c>
      <c r="M459" s="38">
        <v>4.331575161831695</v>
      </c>
      <c r="N459" s="38">
        <v>8.66315032366339</v>
      </c>
      <c r="O459" s="38">
        <v>8.66315032366339</v>
      </c>
      <c r="P459" s="38">
        <v>4.331575161831695</v>
      </c>
      <c r="Q459" s="38">
        <v>3.9894509709901698</v>
      </c>
    </row>
    <row r="460" spans="1:17" ht="15" customHeight="1" outlineLevel="2">
      <c r="A460" s="29" t="s">
        <v>260</v>
      </c>
      <c r="B460" s="29" t="s">
        <v>469</v>
      </c>
      <c r="C460" s="29" t="s">
        <v>652</v>
      </c>
      <c r="D460" s="38">
        <v>3327.588296238233</v>
      </c>
      <c r="E460" s="38">
        <v>234.941739856603</v>
      </c>
      <c r="F460" s="38">
        <v>103.91653878272825</v>
      </c>
      <c r="G460" s="38">
        <v>168.29961172420118</v>
      </c>
      <c r="H460" s="38">
        <v>188.63110844256107</v>
      </c>
      <c r="I460" s="38">
        <v>49.69921420043525</v>
      </c>
      <c r="J460" s="38">
        <v>195.1578903635325</v>
      </c>
      <c r="K460" s="38">
        <v>3262.0754952857287</v>
      </c>
      <c r="L460" s="38">
        <v>225.90550521369312</v>
      </c>
      <c r="M460" s="38">
        <v>103.91653239829884</v>
      </c>
      <c r="N460" s="38">
        <v>168.29960138420137</v>
      </c>
      <c r="O460" s="38">
        <v>184.1129867491599</v>
      </c>
      <c r="P460" s="38">
        <v>49.69921114701249</v>
      </c>
      <c r="Q460" s="38">
        <v>186.12163899619333</v>
      </c>
    </row>
    <row r="461" spans="1:17" ht="15" customHeight="1" outlineLevel="2">
      <c r="A461" s="29" t="s">
        <v>260</v>
      </c>
      <c r="B461" s="29" t="s">
        <v>337</v>
      </c>
      <c r="C461" s="29" t="s">
        <v>652</v>
      </c>
      <c r="D461" s="38">
        <v>166</v>
      </c>
      <c r="E461" s="38">
        <v>9.83964986878613</v>
      </c>
      <c r="F461" s="38">
        <v>9.756987249980781</v>
      </c>
      <c r="G461" s="38">
        <v>12.97678837802168</v>
      </c>
      <c r="H461" s="38">
        <v>8.23239696628908</v>
      </c>
      <c r="I461" s="38">
        <v>11.080428089778144</v>
      </c>
      <c r="J461" s="38">
        <v>32.573425496788595</v>
      </c>
      <c r="K461" s="38">
        <v>166</v>
      </c>
      <c r="L461" s="38">
        <v>9.474100354218464</v>
      </c>
      <c r="M461" s="38">
        <v>9.347074613778382</v>
      </c>
      <c r="N461" s="38">
        <v>12.320632245284799</v>
      </c>
      <c r="O461" s="38">
        <v>9.221391639312671</v>
      </c>
      <c r="P461" s="38">
        <v>10.020742842292195</v>
      </c>
      <c r="Q461" s="38">
        <v>31.141807213281645</v>
      </c>
    </row>
    <row r="462" spans="1:17" ht="15" customHeight="1" outlineLevel="2">
      <c r="A462" s="29" t="s">
        <v>260</v>
      </c>
      <c r="B462" s="29" t="s">
        <v>453</v>
      </c>
      <c r="C462" s="29" t="s">
        <v>652</v>
      </c>
      <c r="D462" s="38">
        <v>198.01638637343683</v>
      </c>
      <c r="E462" s="38">
        <v>23.57337933017105</v>
      </c>
      <c r="F462" s="38">
        <v>9.42935173206842</v>
      </c>
      <c r="G462" s="38">
        <v>16.501365531119735</v>
      </c>
      <c r="H462" s="38">
        <v>4.71467586603421</v>
      </c>
      <c r="I462" s="38">
        <v>9.42935173206842</v>
      </c>
      <c r="J462" s="38">
        <v>5.504096593359208</v>
      </c>
      <c r="K462" s="38">
        <v>194.48037947391117</v>
      </c>
      <c r="L462" s="38">
        <v>23.57337933017105</v>
      </c>
      <c r="M462" s="38">
        <v>9.42935173206842</v>
      </c>
      <c r="N462" s="38">
        <v>11.786689665085525</v>
      </c>
      <c r="O462" s="38">
        <v>4.71467586603421</v>
      </c>
      <c r="P462" s="38">
        <v>9.42935173206842</v>
      </c>
      <c r="Q462" s="38">
        <v>0.7894207273249947</v>
      </c>
    </row>
    <row r="463" spans="1:17" ht="15" customHeight="1" outlineLevel="2">
      <c r="A463" s="29" t="s">
        <v>260</v>
      </c>
      <c r="B463" s="29" t="s">
        <v>338</v>
      </c>
      <c r="C463" s="29" t="s">
        <v>651</v>
      </c>
      <c r="D463" s="38">
        <v>2302</v>
      </c>
      <c r="E463" s="38">
        <v>174.76330628524275</v>
      </c>
      <c r="F463" s="38">
        <v>154.50089396231604</v>
      </c>
      <c r="G463" s="38">
        <v>227.0023380552882</v>
      </c>
      <c r="H463" s="38">
        <v>112.70966854627973</v>
      </c>
      <c r="I463" s="38">
        <v>194.39251822307796</v>
      </c>
      <c r="J463" s="38">
        <v>511.26653830284704</v>
      </c>
      <c r="K463" s="38">
        <v>1983.2834457005936</v>
      </c>
      <c r="L463" s="38">
        <v>137.48576395441262</v>
      </c>
      <c r="M463" s="38">
        <v>126.19961915218474</v>
      </c>
      <c r="N463" s="38">
        <v>170.83119177917686</v>
      </c>
      <c r="O463" s="38">
        <v>105.16634929348727</v>
      </c>
      <c r="P463" s="38">
        <v>194.39251822307796</v>
      </c>
      <c r="Q463" s="38">
        <v>389.51657488577416</v>
      </c>
    </row>
    <row r="464" spans="1:17" ht="15" customHeight="1" outlineLevel="2">
      <c r="A464" s="29" t="s">
        <v>260</v>
      </c>
      <c r="B464" s="29" t="s">
        <v>339</v>
      </c>
      <c r="C464" s="29" t="s">
        <v>652</v>
      </c>
      <c r="D464" s="38">
        <v>612.9157385755618</v>
      </c>
      <c r="E464" s="38">
        <v>0</v>
      </c>
      <c r="F464" s="38">
        <v>0</v>
      </c>
      <c r="G464" s="38">
        <v>0</v>
      </c>
      <c r="H464" s="38">
        <v>23.208513336768263</v>
      </c>
      <c r="I464" s="38">
        <v>29.538107883159608</v>
      </c>
      <c r="J464" s="38">
        <v>0</v>
      </c>
      <c r="K464" s="38">
        <v>572.8283064484167</v>
      </c>
      <c r="L464" s="38">
        <v>0</v>
      </c>
      <c r="M464" s="38">
        <v>0</v>
      </c>
      <c r="N464" s="38">
        <v>0</v>
      </c>
      <c r="O464" s="38">
        <v>23.208513336768263</v>
      </c>
      <c r="P464" s="38">
        <v>25.31837818556538</v>
      </c>
      <c r="Q464" s="38">
        <v>0</v>
      </c>
    </row>
    <row r="465" spans="1:17" ht="15" customHeight="1" outlineLevel="2">
      <c r="A465" s="29" t="s">
        <v>260</v>
      </c>
      <c r="B465" s="29" t="s">
        <v>470</v>
      </c>
      <c r="C465" s="29" t="s">
        <v>652</v>
      </c>
      <c r="D465" s="38">
        <v>558.6347060028683</v>
      </c>
      <c r="E465" s="38">
        <v>104.94898586355254</v>
      </c>
      <c r="F465" s="38">
        <v>51.38127432903093</v>
      </c>
      <c r="G465" s="38">
        <v>55.75414874001229</v>
      </c>
      <c r="H465" s="38">
        <v>30.61012087686949</v>
      </c>
      <c r="I465" s="38">
        <v>51.38127432903093</v>
      </c>
      <c r="J465" s="38">
        <v>84.08440893259575</v>
      </c>
      <c r="K465" s="38">
        <v>497.41446424912925</v>
      </c>
      <c r="L465" s="38">
        <v>85.27105101413645</v>
      </c>
      <c r="M465" s="38">
        <v>47.00839991804958</v>
      </c>
      <c r="N465" s="38">
        <v>51.38127432903093</v>
      </c>
      <c r="O465" s="38">
        <v>26.237246465888134</v>
      </c>
      <c r="P465" s="38">
        <v>47.00839991804958</v>
      </c>
      <c r="Q465" s="38">
        <v>55.66072526121695</v>
      </c>
    </row>
    <row r="466" spans="1:17" ht="15" customHeight="1" outlineLevel="2">
      <c r="A466" s="29" t="s">
        <v>260</v>
      </c>
      <c r="B466" s="29" t="s">
        <v>270</v>
      </c>
      <c r="C466" s="29" t="s">
        <v>652</v>
      </c>
      <c r="D466" s="38">
        <v>190665.94709709438</v>
      </c>
      <c r="E466" s="38">
        <v>16279.094862234511</v>
      </c>
      <c r="F466" s="38">
        <v>8306.57109673807</v>
      </c>
      <c r="G466" s="38">
        <v>8738.547613034247</v>
      </c>
      <c r="H466" s="38">
        <v>29484.301415812348</v>
      </c>
      <c r="I466" s="38">
        <v>3959.60338237226</v>
      </c>
      <c r="J466" s="38">
        <v>26946.213572006833</v>
      </c>
      <c r="K466" s="38">
        <v>189313.57091977607</v>
      </c>
      <c r="L466" s="38">
        <v>16252.805145376926</v>
      </c>
      <c r="M466" s="38">
        <v>8293.424437173659</v>
      </c>
      <c r="N466" s="38">
        <v>8718.867753223894</v>
      </c>
      <c r="O466" s="38">
        <v>29451.34075583566</v>
      </c>
      <c r="P466" s="38">
        <v>3946.503599269071</v>
      </c>
      <c r="Q466" s="38">
        <v>26887.09733577448</v>
      </c>
    </row>
    <row r="467" spans="1:17" ht="15" customHeight="1" outlineLevel="2">
      <c r="A467" s="29" t="s">
        <v>260</v>
      </c>
      <c r="B467" s="29" t="s">
        <v>340</v>
      </c>
      <c r="C467" s="29" t="s">
        <v>652</v>
      </c>
      <c r="D467" s="38">
        <v>3314</v>
      </c>
      <c r="E467" s="38">
        <v>224.22654654037623</v>
      </c>
      <c r="F467" s="38">
        <v>158.58378065058324</v>
      </c>
      <c r="G467" s="38">
        <v>243.27183645037425</v>
      </c>
      <c r="H467" s="38">
        <v>269.42736792677147</v>
      </c>
      <c r="I467" s="38">
        <v>220.67142575717665</v>
      </c>
      <c r="J467" s="38">
        <v>626.0821636413338</v>
      </c>
      <c r="K467" s="38">
        <v>3314</v>
      </c>
      <c r="L467" s="38">
        <v>240.20453303129915</v>
      </c>
      <c r="M467" s="38">
        <v>161.14987659061842</v>
      </c>
      <c r="N467" s="38">
        <v>227.63686969970377</v>
      </c>
      <c r="O467" s="38">
        <v>305.88070915124933</v>
      </c>
      <c r="P467" s="38">
        <v>221.35303803390607</v>
      </c>
      <c r="Q467" s="38">
        <v>628.9912793216213</v>
      </c>
    </row>
    <row r="468" spans="1:17" ht="15" customHeight="1" outlineLevel="2">
      <c r="A468" s="29" t="s">
        <v>260</v>
      </c>
      <c r="B468" s="29" t="s">
        <v>475</v>
      </c>
      <c r="C468" s="29" t="s">
        <v>651</v>
      </c>
      <c r="D468" s="38">
        <v>2284.24302134647</v>
      </c>
      <c r="E468" s="38">
        <v>65.89162561576356</v>
      </c>
      <c r="F468" s="38">
        <v>113.11395730706076</v>
      </c>
      <c r="G468" s="38">
        <v>85.65911330049262</v>
      </c>
      <c r="H468" s="38">
        <v>94.44466338259443</v>
      </c>
      <c r="I468" s="38">
        <v>63.695238095238096</v>
      </c>
      <c r="J468" s="38">
        <v>205.66469622331692</v>
      </c>
      <c r="K468" s="38">
        <v>2031.658456486043</v>
      </c>
      <c r="L468" s="38">
        <v>57.106075533661745</v>
      </c>
      <c r="M468" s="38">
        <v>93.3464696223317</v>
      </c>
      <c r="N468" s="38">
        <v>70.28440065681446</v>
      </c>
      <c r="O468" s="38">
        <v>70.28440065681446</v>
      </c>
      <c r="P468" s="38">
        <v>63.695238095238096</v>
      </c>
      <c r="Q468" s="38">
        <v>161.7369458128079</v>
      </c>
    </row>
    <row r="469" spans="1:17" ht="15" customHeight="1" outlineLevel="2">
      <c r="A469" s="29" t="s">
        <v>260</v>
      </c>
      <c r="B469" s="29" t="s">
        <v>291</v>
      </c>
      <c r="C469" s="29" t="s">
        <v>652</v>
      </c>
      <c r="D469" s="38">
        <v>1379.4996446339728</v>
      </c>
      <c r="E469" s="38">
        <v>437.2423596304193</v>
      </c>
      <c r="F469" s="38">
        <v>205.50390902629707</v>
      </c>
      <c r="G469" s="38">
        <v>231.73845060412222</v>
      </c>
      <c r="H469" s="38">
        <v>126.8002842928216</v>
      </c>
      <c r="I469" s="38">
        <v>126.8002842928216</v>
      </c>
      <c r="J469" s="38">
        <v>707.4847192608386</v>
      </c>
      <c r="K469" s="38">
        <v>1379.4996446339728</v>
      </c>
      <c r="L469" s="38">
        <v>437.2423596304193</v>
      </c>
      <c r="M469" s="38">
        <v>205.50390902629707</v>
      </c>
      <c r="N469" s="38">
        <v>231.73845060412222</v>
      </c>
      <c r="O469" s="38">
        <v>126.8002842928216</v>
      </c>
      <c r="P469" s="38">
        <v>126.8002842928216</v>
      </c>
      <c r="Q469" s="38">
        <v>707.4847192608386</v>
      </c>
    </row>
    <row r="470" spans="1:17" ht="15" customHeight="1" outlineLevel="2">
      <c r="A470" s="29" t="s">
        <v>260</v>
      </c>
      <c r="B470" s="29" t="s">
        <v>341</v>
      </c>
      <c r="C470" s="29" t="s">
        <v>652</v>
      </c>
      <c r="D470" s="38">
        <v>778.6006353392471</v>
      </c>
      <c r="E470" s="38">
        <v>70.38809637976505</v>
      </c>
      <c r="F470" s="38">
        <v>24.906557180532243</v>
      </c>
      <c r="G470" s="38">
        <v>60.64205226564373</v>
      </c>
      <c r="H470" s="38">
        <v>42.23285782785902</v>
      </c>
      <c r="I470" s="38">
        <v>35.73549508511148</v>
      </c>
      <c r="J470" s="38">
        <v>119.93670582594103</v>
      </c>
      <c r="K470" s="38">
        <v>750.4453967873411</v>
      </c>
      <c r="L470" s="38">
        <v>70.38809637976505</v>
      </c>
      <c r="M470" s="38">
        <v>24.906557180532243</v>
      </c>
      <c r="N470" s="38">
        <v>56.31047710381203</v>
      </c>
      <c r="O470" s="38">
        <v>42.23285782785902</v>
      </c>
      <c r="P470" s="38">
        <v>35.73549508511148</v>
      </c>
      <c r="Q470" s="38">
        <v>115.60513066410931</v>
      </c>
    </row>
    <row r="471" spans="1:17" ht="15" customHeight="1" outlineLevel="2">
      <c r="A471" s="29" t="s">
        <v>260</v>
      </c>
      <c r="B471" s="29" t="s">
        <v>272</v>
      </c>
      <c r="C471" s="29" t="s">
        <v>651</v>
      </c>
      <c r="D471" s="38">
        <v>6298.854526501132</v>
      </c>
      <c r="E471" s="38">
        <v>412.14866935941257</v>
      </c>
      <c r="F471" s="38">
        <v>285.333694171901</v>
      </c>
      <c r="G471" s="38">
        <v>396.2967974609736</v>
      </c>
      <c r="H471" s="38">
        <v>397.4290740251478</v>
      </c>
      <c r="I471" s="38">
        <v>233.24897221988732</v>
      </c>
      <c r="J471" s="38">
        <v>331.7791609922872</v>
      </c>
      <c r="K471" s="38">
        <v>3306.6599951137846</v>
      </c>
      <c r="L471" s="38">
        <v>257.7476478536394</v>
      </c>
      <c r="M471" s="38">
        <v>140.99016634728994</v>
      </c>
      <c r="N471" s="38">
        <v>170.73027956117141</v>
      </c>
      <c r="O471" s="38">
        <v>190.55702170375906</v>
      </c>
      <c r="P471" s="38">
        <v>233.24897221988732</v>
      </c>
      <c r="Q471" s="38">
        <v>0</v>
      </c>
    </row>
    <row r="472" spans="1:17" ht="15" customHeight="1" outlineLevel="2">
      <c r="A472" s="29" t="s">
        <v>260</v>
      </c>
      <c r="B472" s="29" t="s">
        <v>342</v>
      </c>
      <c r="C472" s="29" t="s">
        <v>652</v>
      </c>
      <c r="D472" s="38">
        <v>564</v>
      </c>
      <c r="E472" s="38">
        <v>41.30231205585335</v>
      </c>
      <c r="F472" s="38">
        <v>48.95572849019174</v>
      </c>
      <c r="G472" s="38">
        <v>55.01832546273836</v>
      </c>
      <c r="H472" s="38">
        <v>19.78768519326684</v>
      </c>
      <c r="I472" s="38">
        <v>42.29298178646329</v>
      </c>
      <c r="J472" s="38">
        <v>145.27636600878344</v>
      </c>
      <c r="K472" s="38">
        <v>564</v>
      </c>
      <c r="L472" s="38">
        <v>41.20851051189655</v>
      </c>
      <c r="M472" s="38">
        <v>39.61313609623674</v>
      </c>
      <c r="N472" s="38">
        <v>54.18466003170843</v>
      </c>
      <c r="O472" s="38">
        <v>27.435443238866753</v>
      </c>
      <c r="P472" s="38">
        <v>32.98894667095581</v>
      </c>
      <c r="Q472" s="38">
        <v>135.0063066398417</v>
      </c>
    </row>
    <row r="473" spans="1:17" ht="15" customHeight="1" outlineLevel="2">
      <c r="A473" s="29" t="s">
        <v>260</v>
      </c>
      <c r="B473" s="29" t="s">
        <v>343</v>
      </c>
      <c r="C473" s="29" t="s">
        <v>652</v>
      </c>
      <c r="D473" s="38">
        <v>177.59458163509947</v>
      </c>
      <c r="E473" s="38">
        <v>8.66315032366339</v>
      </c>
      <c r="F473" s="38">
        <v>8.66315032366339</v>
      </c>
      <c r="G473" s="38">
        <v>15.160513066410932</v>
      </c>
      <c r="H473" s="38">
        <v>8.66315032366339</v>
      </c>
      <c r="I473" s="38">
        <v>4.331575161831695</v>
      </c>
      <c r="J473" s="38">
        <v>20.48681371373771</v>
      </c>
      <c r="K473" s="38">
        <v>171.09721889235195</v>
      </c>
      <c r="L473" s="38">
        <v>8.66315032366339</v>
      </c>
      <c r="M473" s="38">
        <v>8.66315032366339</v>
      </c>
      <c r="N473" s="38">
        <v>10.828937904579236</v>
      </c>
      <c r="O473" s="38">
        <v>8.66315032366339</v>
      </c>
      <c r="P473" s="38">
        <v>4.331575161831695</v>
      </c>
      <c r="Q473" s="38">
        <v>16.155238551906017</v>
      </c>
    </row>
    <row r="474" spans="1:17" ht="15" customHeight="1" outlineLevel="2">
      <c r="A474" s="29" t="s">
        <v>260</v>
      </c>
      <c r="B474" s="29" t="s">
        <v>344</v>
      </c>
      <c r="C474" s="29" t="s">
        <v>652</v>
      </c>
      <c r="D474" s="38">
        <v>372.39114581269075</v>
      </c>
      <c r="E474" s="38">
        <v>32.70290515635528</v>
      </c>
      <c r="F474" s="38">
        <v>16.87891879037692</v>
      </c>
      <c r="G474" s="38">
        <v>14.769053941579804</v>
      </c>
      <c r="H474" s="38">
        <v>31.64797273195672</v>
      </c>
      <c r="I474" s="38">
        <v>12.65918909278269</v>
      </c>
      <c r="J474" s="38">
        <v>64.350877888312</v>
      </c>
      <c r="K474" s="38">
        <v>365.00661884190083</v>
      </c>
      <c r="L474" s="38">
        <v>32.70290515635528</v>
      </c>
      <c r="M474" s="38">
        <v>16.87891879037692</v>
      </c>
      <c r="N474" s="38">
        <v>14.769053941579804</v>
      </c>
      <c r="O474" s="38">
        <v>31.64797273195672</v>
      </c>
      <c r="P474" s="38">
        <v>12.65918909278269</v>
      </c>
      <c r="Q474" s="38">
        <v>64.350877888312</v>
      </c>
    </row>
    <row r="475" spans="1:17" ht="15" customHeight="1" outlineLevel="2">
      <c r="A475" s="29" t="s">
        <v>260</v>
      </c>
      <c r="B475" s="29" t="s">
        <v>345</v>
      </c>
      <c r="C475" s="29" t="s">
        <v>652</v>
      </c>
      <c r="D475" s="38">
        <v>2450</v>
      </c>
      <c r="E475" s="38">
        <v>165.76796590945133</v>
      </c>
      <c r="F475" s="38">
        <v>117.23906535725071</v>
      </c>
      <c r="G475" s="38">
        <v>179.8479177137649</v>
      </c>
      <c r="H475" s="38">
        <v>199.1843848583555</v>
      </c>
      <c r="I475" s="38">
        <v>163.13970823931282</v>
      </c>
      <c r="J475" s="38">
        <v>447.85494898046693</v>
      </c>
      <c r="K475" s="38">
        <v>2450</v>
      </c>
      <c r="L475" s="38">
        <v>177.5802975035253</v>
      </c>
      <c r="M475" s="38">
        <v>119.1361489580613</v>
      </c>
      <c r="N475" s="38">
        <v>168.28917645270795</v>
      </c>
      <c r="O475" s="38">
        <v>226.13389783360313</v>
      </c>
      <c r="P475" s="38">
        <v>163.64361592729927</v>
      </c>
      <c r="Q475" s="38">
        <v>450.0056229142946</v>
      </c>
    </row>
    <row r="476" spans="1:17" ht="15" customHeight="1" outlineLevel="2">
      <c r="A476" s="29" t="s">
        <v>260</v>
      </c>
      <c r="B476" s="29" t="s">
        <v>471</v>
      </c>
      <c r="C476" s="29" t="s">
        <v>652</v>
      </c>
      <c r="D476" s="38">
        <v>197.41055456171736</v>
      </c>
      <c r="E476" s="38">
        <v>17.073345259391772</v>
      </c>
      <c r="F476" s="38">
        <v>27.74418604651163</v>
      </c>
      <c r="G476" s="38">
        <v>12.805008944543829</v>
      </c>
      <c r="H476" s="38">
        <v>21.341681574239715</v>
      </c>
      <c r="I476" s="38">
        <v>8.536672629695886</v>
      </c>
      <c r="J476" s="38">
        <v>40.62254025044723</v>
      </c>
      <c r="K476" s="38">
        <v>177.13595706618963</v>
      </c>
      <c r="L476" s="38">
        <v>17.073345259391772</v>
      </c>
      <c r="M476" s="38">
        <v>23.475849731663686</v>
      </c>
      <c r="N476" s="38">
        <v>12.805008944543829</v>
      </c>
      <c r="O476" s="38">
        <v>17.073345259391772</v>
      </c>
      <c r="P476" s="38">
        <v>8.536672629695886</v>
      </c>
      <c r="Q476" s="38">
        <v>36.35420393559929</v>
      </c>
    </row>
    <row r="477" spans="1:17" ht="15" customHeight="1" outlineLevel="2">
      <c r="A477" s="29" t="s">
        <v>260</v>
      </c>
      <c r="B477" s="29" t="s">
        <v>346</v>
      </c>
      <c r="C477" s="29" t="s">
        <v>652</v>
      </c>
      <c r="D477" s="38">
        <v>474</v>
      </c>
      <c r="E477" s="38">
        <v>28.09634962532907</v>
      </c>
      <c r="F477" s="38">
        <v>27.860312990908973</v>
      </c>
      <c r="G477" s="38">
        <v>37.05420295892937</v>
      </c>
      <c r="H477" s="38">
        <v>23.506964831451953</v>
      </c>
      <c r="I477" s="38">
        <v>31.639294665993013</v>
      </c>
      <c r="J477" s="38">
        <v>88.01086557516741</v>
      </c>
      <c r="K477" s="38">
        <v>474</v>
      </c>
      <c r="L477" s="38">
        <v>27.052551613852724</v>
      </c>
      <c r="M477" s="38">
        <v>26.689839559825014</v>
      </c>
      <c r="N477" s="38">
        <v>35.18060050762044</v>
      </c>
      <c r="O477" s="38">
        <v>26.33096166888076</v>
      </c>
      <c r="P477" s="38">
        <v>28.61344642919579</v>
      </c>
      <c r="Q477" s="38">
        <v>83.92299168129819</v>
      </c>
    </row>
    <row r="478" spans="1:17" ht="15" customHeight="1" outlineLevel="2">
      <c r="A478" s="29" t="s">
        <v>260</v>
      </c>
      <c r="B478" s="29" t="s">
        <v>347</v>
      </c>
      <c r="C478" s="29" t="s">
        <v>651</v>
      </c>
      <c r="D478" s="38">
        <v>4630</v>
      </c>
      <c r="E478" s="38">
        <v>292.5848948188068</v>
      </c>
      <c r="F478" s="38">
        <v>289.44326661534075</v>
      </c>
      <c r="G478" s="38">
        <v>399.33680913848025</v>
      </c>
      <c r="H478" s="38">
        <v>248.01687331170038</v>
      </c>
      <c r="I478" s="38">
        <v>327.11293005000977</v>
      </c>
      <c r="J478" s="38">
        <v>981.3649705726277</v>
      </c>
      <c r="K478" s="38">
        <v>3704.2045642033117</v>
      </c>
      <c r="L478" s="38">
        <v>263.23140025725723</v>
      </c>
      <c r="M478" s="38">
        <v>196.16271064547206</v>
      </c>
      <c r="N478" s="38">
        <v>281.10651374500276</v>
      </c>
      <c r="O478" s="38">
        <v>215.31569911563375</v>
      </c>
      <c r="P478" s="38">
        <v>327.11293005000977</v>
      </c>
      <c r="Q478" s="38">
        <v>740.500624647732</v>
      </c>
    </row>
    <row r="479" spans="1:17" ht="15" customHeight="1" outlineLevel="2">
      <c r="A479" s="29" t="s">
        <v>260</v>
      </c>
      <c r="B479" s="29" t="s">
        <v>472</v>
      </c>
      <c r="C479" s="29" t="s">
        <v>652</v>
      </c>
      <c r="D479" s="38">
        <v>311.5673017824216</v>
      </c>
      <c r="E479" s="38">
        <v>42.63552550706822</v>
      </c>
      <c r="F479" s="38">
        <v>45.91518131530424</v>
      </c>
      <c r="G479" s="38">
        <v>31.70333947961483</v>
      </c>
      <c r="H479" s="38">
        <v>17.491497643925424</v>
      </c>
      <c r="I479" s="38">
        <v>13.118623232944067</v>
      </c>
      <c r="J479" s="38">
        <v>85.25404630198729</v>
      </c>
      <c r="K479" s="38">
        <v>288.6097111247695</v>
      </c>
      <c r="L479" s="38">
        <v>42.63552550706822</v>
      </c>
      <c r="M479" s="38">
        <v>29.516902274124153</v>
      </c>
      <c r="N479" s="38">
        <v>31.70333947961483</v>
      </c>
      <c r="O479" s="38">
        <v>17.491497643925424</v>
      </c>
      <c r="P479" s="38">
        <v>13.118623232944067</v>
      </c>
      <c r="Q479" s="38">
        <v>68.8557672608072</v>
      </c>
    </row>
    <row r="480" spans="1:17" ht="15" customHeight="1" outlineLevel="2">
      <c r="A480" s="29" t="s">
        <v>260</v>
      </c>
      <c r="B480" s="29" t="s">
        <v>348</v>
      </c>
      <c r="C480" s="29" t="s">
        <v>652</v>
      </c>
      <c r="D480" s="38">
        <v>66</v>
      </c>
      <c r="E480" s="38">
        <v>3.9121499478306303</v>
      </c>
      <c r="F480" s="38">
        <v>3.8792840873417562</v>
      </c>
      <c r="G480" s="38">
        <v>5.159445981623077</v>
      </c>
      <c r="H480" s="38">
        <v>3.273121685392044</v>
      </c>
      <c r="I480" s="38">
        <v>4.4054714091889</v>
      </c>
      <c r="J480" s="38">
        <v>12.950880016795463</v>
      </c>
      <c r="K480" s="38">
        <v>66</v>
      </c>
      <c r="L480" s="38">
        <v>3.766810984207341</v>
      </c>
      <c r="M480" s="38">
        <v>3.716306774152851</v>
      </c>
      <c r="N480" s="38">
        <v>4.898564627643353</v>
      </c>
      <c r="O480" s="38">
        <v>3.6663364349074477</v>
      </c>
      <c r="P480" s="38">
        <v>3.984150768622199</v>
      </c>
      <c r="Q480" s="38">
        <v>12.381682386003545</v>
      </c>
    </row>
    <row r="481" spans="1:17" ht="15" customHeight="1" outlineLevel="2">
      <c r="A481" s="29" t="s">
        <v>260</v>
      </c>
      <c r="B481" s="29" t="s">
        <v>454</v>
      </c>
      <c r="C481" s="29" t="s">
        <v>652</v>
      </c>
      <c r="D481" s="38">
        <v>1408.7023759521217</v>
      </c>
      <c r="E481" s="38">
        <v>99.18869577510982</v>
      </c>
      <c r="F481" s="38">
        <v>94.73077686386894</v>
      </c>
      <c r="G481" s="38">
        <v>101.41765523073028</v>
      </c>
      <c r="H481" s="38">
        <v>28.976472923065792</v>
      </c>
      <c r="I481" s="38">
        <v>24.5185540118249</v>
      </c>
      <c r="J481" s="38">
        <v>120.33712786970904</v>
      </c>
      <c r="K481" s="38">
        <v>1360.7759823744577</v>
      </c>
      <c r="L481" s="38">
        <v>94.73051474351263</v>
      </c>
      <c r="M481" s="38">
        <v>85.81470159118203</v>
      </c>
      <c r="N481" s="38">
        <v>96.95946803159526</v>
      </c>
      <c r="O481" s="38">
        <v>28.97639274507445</v>
      </c>
      <c r="P481" s="38">
        <v>24.51848616890915</v>
      </c>
      <c r="Q481" s="38">
        <v>102.5046843662899</v>
      </c>
    </row>
    <row r="482" spans="1:17" ht="15" customHeight="1" outlineLevel="2">
      <c r="A482" s="29" t="s">
        <v>260</v>
      </c>
      <c r="B482" s="29" t="s">
        <v>349</v>
      </c>
      <c r="C482" s="29" t="s">
        <v>651</v>
      </c>
      <c r="D482" s="38">
        <v>202.23805035566377</v>
      </c>
      <c r="E482" s="38">
        <v>13.756663930517938</v>
      </c>
      <c r="F482" s="38">
        <v>12.880039420707385</v>
      </c>
      <c r="G482" s="38">
        <v>19.213529752349956</v>
      </c>
      <c r="H482" s="38">
        <v>8.395006894905789</v>
      </c>
      <c r="I482" s="38">
        <v>14.12559719648819</v>
      </c>
      <c r="J482" s="38">
        <v>19.850233103575277</v>
      </c>
      <c r="K482" s="38">
        <v>106.16077351854378</v>
      </c>
      <c r="L482" s="38">
        <v>6.9812894176027465</v>
      </c>
      <c r="M482" s="38">
        <v>6.576266293453409</v>
      </c>
      <c r="N482" s="38">
        <v>8.798420988320979</v>
      </c>
      <c r="O482" s="38">
        <v>4.617265632740137</v>
      </c>
      <c r="P482" s="38">
        <v>14.12559719648819</v>
      </c>
      <c r="Q482" s="38">
        <v>0</v>
      </c>
    </row>
    <row r="483" spans="1:17" ht="15" customHeight="1" outlineLevel="2">
      <c r="A483" s="29" t="s">
        <v>260</v>
      </c>
      <c r="B483" s="29" t="s">
        <v>350</v>
      </c>
      <c r="C483" s="29" t="s">
        <v>651</v>
      </c>
      <c r="D483" s="38">
        <v>1545.9294324864193</v>
      </c>
      <c r="E483" s="38">
        <v>84.99955642537014</v>
      </c>
      <c r="F483" s="38">
        <v>81.81207305941875</v>
      </c>
      <c r="G483" s="38">
        <v>129.62432354868946</v>
      </c>
      <c r="H483" s="38">
        <v>108.37443444234692</v>
      </c>
      <c r="I483" s="38">
        <v>25.49986692761104</v>
      </c>
      <c r="J483" s="38">
        <v>107.43595303347837</v>
      </c>
      <c r="K483" s="38">
        <v>1434.2859855098834</v>
      </c>
      <c r="L483" s="38">
        <v>67.99578005380188</v>
      </c>
      <c r="M483" s="38">
        <v>77.55768662386777</v>
      </c>
      <c r="N483" s="38">
        <v>121.1174832208346</v>
      </c>
      <c r="O483" s="38">
        <v>91.36932944729628</v>
      </c>
      <c r="P483" s="38">
        <v>25.49986692761104</v>
      </c>
      <c r="Q483" s="38">
        <v>77.6709498985042</v>
      </c>
    </row>
    <row r="484" spans="1:17" ht="15" customHeight="1" outlineLevel="2">
      <c r="A484" s="29" t="s">
        <v>260</v>
      </c>
      <c r="B484" s="29" t="s">
        <v>351</v>
      </c>
      <c r="C484" s="29" t="s">
        <v>651</v>
      </c>
      <c r="D484" s="38">
        <v>0</v>
      </c>
      <c r="E484" s="38">
        <v>0</v>
      </c>
      <c r="F484" s="38">
        <v>0</v>
      </c>
      <c r="G484" s="38">
        <v>0</v>
      </c>
      <c r="H484" s="38">
        <v>0</v>
      </c>
      <c r="I484" s="38">
        <v>0</v>
      </c>
      <c r="J484" s="38">
        <v>0</v>
      </c>
      <c r="K484" s="38">
        <v>0</v>
      </c>
      <c r="L484" s="38">
        <v>0</v>
      </c>
      <c r="M484" s="38">
        <v>0</v>
      </c>
      <c r="N484" s="38">
        <v>0</v>
      </c>
      <c r="O484" s="38">
        <v>0</v>
      </c>
      <c r="P484" s="38">
        <v>0</v>
      </c>
      <c r="Q484" s="38">
        <v>0</v>
      </c>
    </row>
    <row r="485" spans="1:17" ht="15" customHeight="1" outlineLevel="2">
      <c r="A485" s="29" t="s">
        <v>260</v>
      </c>
      <c r="B485" s="29" t="s">
        <v>352</v>
      </c>
      <c r="C485" s="29" t="s">
        <v>652</v>
      </c>
      <c r="D485" s="38">
        <v>562</v>
      </c>
      <c r="E485" s="38">
        <v>35.51462438189404</v>
      </c>
      <c r="F485" s="38">
        <v>35.1332863580608</v>
      </c>
      <c r="G485" s="38">
        <v>48.47241614164706</v>
      </c>
      <c r="H485" s="38">
        <v>30.104855896582208</v>
      </c>
      <c r="I485" s="38">
        <v>39.705716347323</v>
      </c>
      <c r="J485" s="38">
        <v>119.1203268816019</v>
      </c>
      <c r="K485" s="38">
        <v>562</v>
      </c>
      <c r="L485" s="38">
        <v>39.93733185639982</v>
      </c>
      <c r="M485" s="38">
        <v>29.761704968490605</v>
      </c>
      <c r="N485" s="38">
        <v>42.649334826536446</v>
      </c>
      <c r="O485" s="38">
        <v>32.6675864698126</v>
      </c>
      <c r="P485" s="38">
        <v>35.702465162318326</v>
      </c>
      <c r="Q485" s="38">
        <v>112.34837165142687</v>
      </c>
    </row>
    <row r="486" spans="1:17" ht="15" customHeight="1" outlineLevel="2">
      <c r="A486" s="29" t="s">
        <v>260</v>
      </c>
      <c r="B486" s="29" t="s">
        <v>353</v>
      </c>
      <c r="C486" s="29" t="s">
        <v>652</v>
      </c>
      <c r="D486" s="38">
        <v>324</v>
      </c>
      <c r="E486" s="38">
        <v>19.20509974389582</v>
      </c>
      <c r="F486" s="38">
        <v>19.043758246950432</v>
      </c>
      <c r="G486" s="38">
        <v>25.328189364331468</v>
      </c>
      <c r="H486" s="38">
        <v>16.068051910106398</v>
      </c>
      <c r="I486" s="38">
        <v>21.626859645109143</v>
      </c>
      <c r="J486" s="38">
        <v>53.57704735517771</v>
      </c>
      <c r="K486" s="38">
        <v>324</v>
      </c>
      <c r="L486" s="38">
        <v>18.49161755883604</v>
      </c>
      <c r="M486" s="38">
        <v>18.24368780038672</v>
      </c>
      <c r="N486" s="38">
        <v>24.047499081158282</v>
      </c>
      <c r="O486" s="38">
        <v>17.998378862272922</v>
      </c>
      <c r="P486" s="38">
        <v>19.558558318690793</v>
      </c>
      <c r="Q486" s="38">
        <v>50.78280444038104</v>
      </c>
    </row>
    <row r="487" spans="1:17" ht="15" customHeight="1" outlineLevel="2">
      <c r="A487" s="29" t="s">
        <v>260</v>
      </c>
      <c r="B487" s="29" t="s">
        <v>455</v>
      </c>
      <c r="C487" s="29" t="s">
        <v>652</v>
      </c>
      <c r="D487" s="38">
        <v>941.8094709068184</v>
      </c>
      <c r="E487" s="38">
        <v>47.201380760608636</v>
      </c>
      <c r="F487" s="38">
        <v>298.5487333108496</v>
      </c>
      <c r="G487" s="38">
        <v>24.780724899319534</v>
      </c>
      <c r="H487" s="38">
        <v>40.12442716289404</v>
      </c>
      <c r="I487" s="38">
        <v>26.749618108596025</v>
      </c>
      <c r="J487" s="38">
        <v>170.53083897077778</v>
      </c>
      <c r="K487" s="38">
        <v>925.0909595889459</v>
      </c>
      <c r="L487" s="38">
        <v>47.201380760608636</v>
      </c>
      <c r="M487" s="38">
        <v>298.5487333108496</v>
      </c>
      <c r="N487" s="38">
        <v>24.780724899319534</v>
      </c>
      <c r="O487" s="38">
        <v>40.12442716289404</v>
      </c>
      <c r="P487" s="38">
        <v>26.749618108596025</v>
      </c>
      <c r="Q487" s="38">
        <v>170.53083897077778</v>
      </c>
    </row>
    <row r="488" spans="1:17" ht="15" customHeight="1" outlineLevel="2">
      <c r="A488" s="29" t="s">
        <v>260</v>
      </c>
      <c r="B488" s="29" t="s">
        <v>354</v>
      </c>
      <c r="C488" s="29" t="s">
        <v>651</v>
      </c>
      <c r="D488" s="38">
        <v>39.91525423728814</v>
      </c>
      <c r="E488" s="38">
        <v>0</v>
      </c>
      <c r="F488" s="38">
        <v>3.093220338983051</v>
      </c>
      <c r="G488" s="38">
        <v>7.2175141242937855</v>
      </c>
      <c r="H488" s="38">
        <v>0</v>
      </c>
      <c r="I488" s="38">
        <v>0</v>
      </c>
      <c r="J488" s="38">
        <v>10.310734463276837</v>
      </c>
      <c r="K488" s="38">
        <v>39.91525423728814</v>
      </c>
      <c r="L488" s="38">
        <v>0</v>
      </c>
      <c r="M488" s="38">
        <v>0</v>
      </c>
      <c r="N488" s="38">
        <v>0</v>
      </c>
      <c r="O488" s="38">
        <v>0</v>
      </c>
      <c r="P488" s="38">
        <v>0</v>
      </c>
      <c r="Q488" s="38">
        <v>0</v>
      </c>
    </row>
    <row r="489" spans="1:17" ht="15" customHeight="1" outlineLevel="2">
      <c r="A489" s="29" t="s">
        <v>260</v>
      </c>
      <c r="B489" s="29" t="s">
        <v>355</v>
      </c>
      <c r="C489" s="29" t="s">
        <v>652</v>
      </c>
      <c r="D489" s="38">
        <v>475.3903740110285</v>
      </c>
      <c r="E489" s="38">
        <v>67.13941500839127</v>
      </c>
      <c r="F489" s="38">
        <v>24.906557180532243</v>
      </c>
      <c r="G489" s="38">
        <v>29.23813234236394</v>
      </c>
      <c r="H489" s="38">
        <v>33.569707504195634</v>
      </c>
      <c r="I489" s="38">
        <v>15.160513066410932</v>
      </c>
      <c r="J489" s="38">
        <v>65.28410453128745</v>
      </c>
      <c r="K489" s="38">
        <v>445.0693478782066</v>
      </c>
      <c r="L489" s="38">
        <v>58.47626468472788</v>
      </c>
      <c r="M489" s="38">
        <v>20.57498201870055</v>
      </c>
      <c r="N489" s="38">
        <v>29.23813234236394</v>
      </c>
      <c r="O489" s="38">
        <v>29.23813234236394</v>
      </c>
      <c r="P489" s="38">
        <v>15.160513066410932</v>
      </c>
      <c r="Q489" s="38">
        <v>52.28937904579237</v>
      </c>
    </row>
    <row r="490" spans="1:17" ht="15" customHeight="1" outlineLevel="2">
      <c r="A490" s="29" t="s">
        <v>260</v>
      </c>
      <c r="B490" s="29" t="s">
        <v>356</v>
      </c>
      <c r="C490" s="29" t="s">
        <v>652</v>
      </c>
      <c r="D490" s="38">
        <v>866</v>
      </c>
      <c r="E490" s="38">
        <v>51.33214931547463</v>
      </c>
      <c r="F490" s="38">
        <v>50.90090938845394</v>
      </c>
      <c r="G490" s="38">
        <v>67.69818515281189</v>
      </c>
      <c r="H490" s="38">
        <v>42.94732393256833</v>
      </c>
      <c r="I490" s="38">
        <v>57.80512485390284</v>
      </c>
      <c r="J490" s="38">
        <v>128.93124385674048</v>
      </c>
      <c r="K490" s="38">
        <v>866</v>
      </c>
      <c r="L490" s="38">
        <v>49.425125944296326</v>
      </c>
      <c r="M490" s="38">
        <v>48.762449491157106</v>
      </c>
      <c r="N490" s="38">
        <v>64.27510556877489</v>
      </c>
      <c r="O490" s="38">
        <v>48.10677807014924</v>
      </c>
      <c r="P490" s="38">
        <v>52.276887357982176</v>
      </c>
      <c r="Q490" s="38">
        <v>121.46268100422833</v>
      </c>
    </row>
    <row r="491" spans="1:17" ht="15" customHeight="1" outlineLevel="2">
      <c r="A491" s="29" t="s">
        <v>260</v>
      </c>
      <c r="B491" s="29" t="s">
        <v>357</v>
      </c>
      <c r="C491" s="29" t="s">
        <v>652</v>
      </c>
      <c r="D491" s="38">
        <v>104.52678776730284</v>
      </c>
      <c r="E491" s="38">
        <v>23.46519725388431</v>
      </c>
      <c r="F491" s="38">
        <v>7.466199126235916</v>
      </c>
      <c r="G491" s="38">
        <v>8.532799001412476</v>
      </c>
      <c r="H491" s="38">
        <v>10.665998751765596</v>
      </c>
      <c r="I491" s="38">
        <v>9.599398876589035</v>
      </c>
      <c r="J491" s="38">
        <v>39.464195381532704</v>
      </c>
      <c r="K491" s="38">
        <v>104.52678776730284</v>
      </c>
      <c r="L491" s="38">
        <v>23.46519725388431</v>
      </c>
      <c r="M491" s="38">
        <v>7.466199126235916</v>
      </c>
      <c r="N491" s="38">
        <v>8.532799001412476</v>
      </c>
      <c r="O491" s="38">
        <v>10.665998751765596</v>
      </c>
      <c r="P491" s="38">
        <v>9.599398876589035</v>
      </c>
      <c r="Q491" s="38">
        <v>39.464195381532704</v>
      </c>
    </row>
    <row r="492" spans="1:17" ht="15" customHeight="1" outlineLevel="2">
      <c r="A492" s="29" t="s">
        <v>260</v>
      </c>
      <c r="B492" s="29" t="s">
        <v>306</v>
      </c>
      <c r="C492" s="29" t="s">
        <v>652</v>
      </c>
      <c r="D492" s="38">
        <v>7134</v>
      </c>
      <c r="E492" s="38">
        <v>422.8678443609654</v>
      </c>
      <c r="F492" s="38">
        <v>419.31534362266797</v>
      </c>
      <c r="G492" s="38">
        <v>557.6892065590762</v>
      </c>
      <c r="H492" s="38">
        <v>353.79469853919454</v>
      </c>
      <c r="I492" s="38">
        <v>476.1914095932366</v>
      </c>
      <c r="J492" s="38">
        <v>1288.8723945427096</v>
      </c>
      <c r="K492" s="38">
        <v>7134</v>
      </c>
      <c r="L492" s="38">
        <v>407.1580236565935</v>
      </c>
      <c r="M492" s="38">
        <v>401.6989776788854</v>
      </c>
      <c r="N492" s="38">
        <v>529.4903038425406</v>
      </c>
      <c r="O492" s="38">
        <v>396.2976382822686</v>
      </c>
      <c r="P492" s="38">
        <v>430.65047853561765</v>
      </c>
      <c r="Q492" s="38">
        <v>1227.3473051780195</v>
      </c>
    </row>
    <row r="493" spans="1:17" ht="15" customHeight="1" outlineLevel="2">
      <c r="A493" s="29" t="s">
        <v>260</v>
      </c>
      <c r="B493" s="29" t="s">
        <v>358</v>
      </c>
      <c r="C493" s="29" t="s">
        <v>652</v>
      </c>
      <c r="D493" s="38">
        <v>88</v>
      </c>
      <c r="E493" s="38">
        <v>5.5762815714508225</v>
      </c>
      <c r="F493" s="38">
        <v>5.692940181732221</v>
      </c>
      <c r="G493" s="38">
        <v>6.83619456248992</v>
      </c>
      <c r="H493" s="38">
        <v>3.803070695173574</v>
      </c>
      <c r="I493" s="38">
        <v>6.696204230152244</v>
      </c>
      <c r="J493" s="38">
        <v>18.10541631567296</v>
      </c>
      <c r="K493" s="38">
        <v>88</v>
      </c>
      <c r="L493" s="38">
        <v>5.174662541202858</v>
      </c>
      <c r="M493" s="38">
        <v>6.423719016665616</v>
      </c>
      <c r="N493" s="38">
        <v>5.977627418286061</v>
      </c>
      <c r="O493" s="38">
        <v>3.5241236271984984</v>
      </c>
      <c r="P493" s="38">
        <v>6.825201455207218</v>
      </c>
      <c r="Q493" s="38">
        <v>17.576008976154537</v>
      </c>
    </row>
    <row r="494" spans="1:17" ht="15" customHeight="1" outlineLevel="2">
      <c r="A494" s="29" t="s">
        <v>260</v>
      </c>
      <c r="B494" s="29" t="s">
        <v>274</v>
      </c>
      <c r="C494" s="29" t="s">
        <v>652</v>
      </c>
      <c r="D494" s="38">
        <v>4706.096324238968</v>
      </c>
      <c r="E494" s="38">
        <v>290.84586367225194</v>
      </c>
      <c r="F494" s="38">
        <v>207.9139105769512</v>
      </c>
      <c r="G494" s="38">
        <v>188.05696406117494</v>
      </c>
      <c r="H494" s="38">
        <v>287.3416966400561</v>
      </c>
      <c r="I494" s="38">
        <v>70.08334064391613</v>
      </c>
      <c r="J494" s="38">
        <v>328.816738310378</v>
      </c>
      <c r="K494" s="38">
        <v>3931.6754101236947</v>
      </c>
      <c r="L494" s="38">
        <v>268.6528058016785</v>
      </c>
      <c r="M494" s="38">
        <v>184.55279702897914</v>
      </c>
      <c r="N494" s="38">
        <v>178.71251864198612</v>
      </c>
      <c r="O494" s="38">
        <v>270.9889171564757</v>
      </c>
      <c r="P494" s="38">
        <v>70.08334064391613</v>
      </c>
      <c r="Q494" s="38">
        <v>273.91812147264375</v>
      </c>
    </row>
    <row r="495" spans="1:17" ht="15" customHeight="1" outlineLevel="2">
      <c r="A495" s="29" t="s">
        <v>260</v>
      </c>
      <c r="B495" s="29" t="s">
        <v>276</v>
      </c>
      <c r="C495" s="29" t="s">
        <v>652</v>
      </c>
      <c r="D495" s="38">
        <v>9759.225728036077</v>
      </c>
      <c r="E495" s="38">
        <v>756.8379136027978</v>
      </c>
      <c r="F495" s="38">
        <v>396.1825778176808</v>
      </c>
      <c r="G495" s="38">
        <v>475.84972661797525</v>
      </c>
      <c r="H495" s="38">
        <v>1009.8349401983276</v>
      </c>
      <c r="I495" s="38">
        <v>285.294519352406</v>
      </c>
      <c r="J495" s="38">
        <v>956.8702180384539</v>
      </c>
      <c r="K495" s="38">
        <v>9600.494155447012</v>
      </c>
      <c r="L495" s="38">
        <v>737.1750360364537</v>
      </c>
      <c r="M495" s="38">
        <v>380.96344928015264</v>
      </c>
      <c r="N495" s="38">
        <v>456.2952047875275</v>
      </c>
      <c r="O495" s="38">
        <v>988.9983330182495</v>
      </c>
      <c r="P495" s="38">
        <v>267.9658160190904</v>
      </c>
      <c r="Q495" s="38">
        <v>902.4336901041338</v>
      </c>
    </row>
    <row r="496" spans="1:17" ht="15" customHeight="1" outlineLevel="2">
      <c r="A496" s="29" t="s">
        <v>260</v>
      </c>
      <c r="B496" s="29" t="s">
        <v>473</v>
      </c>
      <c r="C496" s="29" t="s">
        <v>652</v>
      </c>
      <c r="D496" s="38">
        <v>2717.014514646</v>
      </c>
      <c r="E496" s="38">
        <v>167.52134506764742</v>
      </c>
      <c r="F496" s="38">
        <v>106.99750426901352</v>
      </c>
      <c r="G496" s="38">
        <v>64.84697228425061</v>
      </c>
      <c r="H496" s="38">
        <v>246.41849468015235</v>
      </c>
      <c r="I496" s="38">
        <v>51.87757782740049</v>
      </c>
      <c r="J496" s="38">
        <v>339.36582162091156</v>
      </c>
      <c r="K496" s="38">
        <v>2697.3180743465123</v>
      </c>
      <c r="L496" s="38">
        <v>167.52134506764742</v>
      </c>
      <c r="M496" s="38">
        <v>106.99750426901352</v>
      </c>
      <c r="N496" s="38">
        <v>64.84697228425061</v>
      </c>
      <c r="O496" s="38">
        <v>246.41849468015235</v>
      </c>
      <c r="P496" s="38">
        <v>51.87757782740049</v>
      </c>
      <c r="Q496" s="38">
        <v>339.36582162091156</v>
      </c>
    </row>
    <row r="497" spans="1:17" ht="15" customHeight="1" outlineLevel="2">
      <c r="A497" s="29" t="s">
        <v>260</v>
      </c>
      <c r="B497" s="29" t="s">
        <v>474</v>
      </c>
      <c r="C497" s="29" t="s">
        <v>652</v>
      </c>
      <c r="D497" s="38">
        <v>594.711858731088</v>
      </c>
      <c r="E497" s="38">
        <v>64.49999938443786</v>
      </c>
      <c r="F497" s="38">
        <v>45.91525379909135</v>
      </c>
      <c r="G497" s="38">
        <v>60.12711807023868</v>
      </c>
      <c r="H497" s="38">
        <v>17.491525256796706</v>
      </c>
      <c r="I497" s="38">
        <v>13.11864394259753</v>
      </c>
      <c r="J497" s="38">
        <v>107.5423712537679</v>
      </c>
      <c r="K497" s="38">
        <v>577.2203610394076</v>
      </c>
      <c r="L497" s="38">
        <v>60.12712094160496</v>
      </c>
      <c r="M497" s="38">
        <v>45.91525599177106</v>
      </c>
      <c r="N497" s="38">
        <v>51.38135789555333</v>
      </c>
      <c r="O497" s="38">
        <v>17.49152609210326</v>
      </c>
      <c r="P497" s="38">
        <v>13.118644569077446</v>
      </c>
      <c r="Q497" s="38">
        <v>94.42373482892935</v>
      </c>
    </row>
    <row r="498" spans="1:17" ht="15" customHeight="1" outlineLevel="2">
      <c r="A498" s="29" t="s">
        <v>260</v>
      </c>
      <c r="B498" s="29" t="s">
        <v>275</v>
      </c>
      <c r="C498" s="29" t="s">
        <v>652</v>
      </c>
      <c r="D498" s="38">
        <v>508</v>
      </c>
      <c r="E498" s="38">
        <v>26.39211224876754</v>
      </c>
      <c r="F498" s="38">
        <v>18.927189988623436</v>
      </c>
      <c r="G498" s="38">
        <v>27.981418278346606</v>
      </c>
      <c r="H498" s="38">
        <v>41.46643913538112</v>
      </c>
      <c r="I498" s="38">
        <v>17.91581342434585</v>
      </c>
      <c r="J498" s="38">
        <v>73.30072051573758</v>
      </c>
      <c r="K498" s="38">
        <v>508</v>
      </c>
      <c r="L498" s="38">
        <v>27.145452602329804</v>
      </c>
      <c r="M498" s="38">
        <v>19.273271347654163</v>
      </c>
      <c r="N498" s="38">
        <v>30.348616009404722</v>
      </c>
      <c r="O498" s="38">
        <v>44.735705888639515</v>
      </c>
      <c r="P498" s="38">
        <v>17.101635139467774</v>
      </c>
      <c r="Q498" s="38">
        <v>76.76733995938869</v>
      </c>
    </row>
    <row r="499" spans="1:17" ht="15" customHeight="1" outlineLevel="2">
      <c r="A499" s="29" t="s">
        <v>260</v>
      </c>
      <c r="B499" s="29" t="s">
        <v>359</v>
      </c>
      <c r="C499" s="29" t="s">
        <v>652</v>
      </c>
      <c r="D499" s="38">
        <v>46.705716738197424</v>
      </c>
      <c r="E499" s="38">
        <v>4.2459742489270385</v>
      </c>
      <c r="F499" s="38">
        <v>4.2459742489270385</v>
      </c>
      <c r="G499" s="38">
        <v>4.2459742489270385</v>
      </c>
      <c r="H499" s="38">
        <v>0</v>
      </c>
      <c r="I499" s="38">
        <v>4.2459742489270385</v>
      </c>
      <c r="J499" s="38">
        <v>12.737922746781116</v>
      </c>
      <c r="K499" s="38">
        <v>43.52123605150214</v>
      </c>
      <c r="L499" s="38">
        <v>4.2459742489270385</v>
      </c>
      <c r="M499" s="38">
        <v>4.2459742489270385</v>
      </c>
      <c r="N499" s="38">
        <v>4.2459742489270385</v>
      </c>
      <c r="O499" s="38">
        <v>0</v>
      </c>
      <c r="P499" s="38">
        <v>4.2459742489270385</v>
      </c>
      <c r="Q499" s="38">
        <v>12.737922746781116</v>
      </c>
    </row>
    <row r="500" spans="1:17" ht="15" customHeight="1" outlineLevel="2">
      <c r="A500" s="29" t="s">
        <v>260</v>
      </c>
      <c r="B500" s="29" t="s">
        <v>360</v>
      </c>
      <c r="C500" s="29" t="s">
        <v>652</v>
      </c>
      <c r="D500" s="38">
        <v>415.8312155358427</v>
      </c>
      <c r="E500" s="38">
        <v>37.90128266602733</v>
      </c>
      <c r="F500" s="38">
        <v>15.160513066410932</v>
      </c>
      <c r="G500" s="38">
        <v>36.818388875569404</v>
      </c>
      <c r="H500" s="38">
        <v>12.994725485495085</v>
      </c>
      <c r="I500" s="38">
        <v>10.828937904579236</v>
      </c>
      <c r="J500" s="38">
        <v>18.880184608007653</v>
      </c>
      <c r="K500" s="38">
        <v>369.26678254615194</v>
      </c>
      <c r="L500" s="38">
        <v>33.569707504195634</v>
      </c>
      <c r="M500" s="38">
        <v>15.160513066410932</v>
      </c>
      <c r="N500" s="38">
        <v>36.818388875569404</v>
      </c>
      <c r="O500" s="38">
        <v>12.994725485495085</v>
      </c>
      <c r="P500" s="38">
        <v>10.828937904579236</v>
      </c>
      <c r="Q500" s="38">
        <v>14.54860944617596</v>
      </c>
    </row>
    <row r="501" spans="1:17" ht="15" customHeight="1" outlineLevel="2">
      <c r="A501" s="29" t="s">
        <v>260</v>
      </c>
      <c r="B501" s="29" t="s">
        <v>361</v>
      </c>
      <c r="C501" s="29" t="s">
        <v>652</v>
      </c>
      <c r="D501" s="38">
        <v>55.91141849312354</v>
      </c>
      <c r="E501" s="38">
        <v>4.21972969759423</v>
      </c>
      <c r="F501" s="38">
        <v>4.21972969759423</v>
      </c>
      <c r="G501" s="38">
        <v>4.21972969759423</v>
      </c>
      <c r="H501" s="38">
        <v>8.43945939518846</v>
      </c>
      <c r="I501" s="38">
        <v>0</v>
      </c>
      <c r="J501" s="38">
        <v>8.65918909278269</v>
      </c>
      <c r="K501" s="38">
        <v>55.91141849312354</v>
      </c>
      <c r="L501" s="38">
        <v>4.21972969759423</v>
      </c>
      <c r="M501" s="38">
        <v>4.21972969759423</v>
      </c>
      <c r="N501" s="38">
        <v>4.21972969759423</v>
      </c>
      <c r="O501" s="38">
        <v>8.43945939518846</v>
      </c>
      <c r="P501" s="38">
        <v>0</v>
      </c>
      <c r="Q501" s="38">
        <v>8.65918909278269</v>
      </c>
    </row>
    <row r="502" spans="1:17" ht="15" customHeight="1" outlineLevel="2">
      <c r="A502" s="29" t="s">
        <v>260</v>
      </c>
      <c r="B502" s="29" t="s">
        <v>476</v>
      </c>
      <c r="C502" s="29" t="s">
        <v>652</v>
      </c>
      <c r="D502" s="38">
        <v>574.9194660785129</v>
      </c>
      <c r="E502" s="38">
        <v>33.94762561606457</v>
      </c>
      <c r="F502" s="38">
        <v>35.04271031335698</v>
      </c>
      <c r="G502" s="38">
        <v>56.944404259205086</v>
      </c>
      <c r="H502" s="38">
        <v>17.52135515667849</v>
      </c>
      <c r="I502" s="38">
        <v>25.186948037725326</v>
      </c>
      <c r="J502" s="38">
        <v>103.93474018862663</v>
      </c>
      <c r="K502" s="38">
        <v>547.3287332568993</v>
      </c>
      <c r="L502" s="38">
        <v>33.93438146192776</v>
      </c>
      <c r="M502" s="38">
        <v>30.650409062386363</v>
      </c>
      <c r="N502" s="38">
        <v>56.92218825871753</v>
      </c>
      <c r="O502" s="38">
        <v>17.51451946422078</v>
      </c>
      <c r="P502" s="38">
        <v>25.17712172981737</v>
      </c>
      <c r="Q502" s="38">
        <v>99.50697878303166</v>
      </c>
    </row>
    <row r="503" spans="1:17" ht="15" customHeight="1" outlineLevel="2">
      <c r="A503" s="29" t="s">
        <v>260</v>
      </c>
      <c r="B503" s="29" t="s">
        <v>477</v>
      </c>
      <c r="C503" s="29" t="s">
        <v>652</v>
      </c>
      <c r="D503" s="38">
        <v>520.8614212531196</v>
      </c>
      <c r="E503" s="38">
        <v>21.884933666097464</v>
      </c>
      <c r="F503" s="38">
        <v>15.319453566268225</v>
      </c>
      <c r="G503" s="38">
        <v>36.110140549060816</v>
      </c>
      <c r="H503" s="38">
        <v>40.487127282280305</v>
      </c>
      <c r="I503" s="38">
        <v>8.753973466438985</v>
      </c>
      <c r="J503" s="38">
        <v>67.3145277814265</v>
      </c>
      <c r="K503" s="38">
        <v>517.5786812032051</v>
      </c>
      <c r="L503" s="38">
        <v>17.50794693287797</v>
      </c>
      <c r="M503" s="38">
        <v>15.319453566268225</v>
      </c>
      <c r="N503" s="38">
        <v>36.110140549060816</v>
      </c>
      <c r="O503" s="38">
        <v>40.487127282280305</v>
      </c>
      <c r="P503" s="38">
        <v>8.753973466438985</v>
      </c>
      <c r="Q503" s="38">
        <v>62.93754104820701</v>
      </c>
    </row>
    <row r="504" spans="1:17" ht="15" customHeight="1" outlineLevel="2">
      <c r="A504" s="29" t="s">
        <v>260</v>
      </c>
      <c r="B504" s="29" t="s">
        <v>478</v>
      </c>
      <c r="C504" s="29" t="s">
        <v>652</v>
      </c>
      <c r="D504" s="38">
        <v>1552.4809913850013</v>
      </c>
      <c r="E504" s="38">
        <v>116.38117757200152</v>
      </c>
      <c r="F504" s="38">
        <v>82.34517281037843</v>
      </c>
      <c r="G504" s="38">
        <v>125.16466267177522</v>
      </c>
      <c r="H504" s="38">
        <v>68.07200952324617</v>
      </c>
      <c r="I504" s="38">
        <v>53.79884623611391</v>
      </c>
      <c r="J504" s="38">
        <v>217.89101305415517</v>
      </c>
      <c r="K504" s="38">
        <v>1459.2781165047033</v>
      </c>
      <c r="L504" s="38">
        <v>111.9987719213542</v>
      </c>
      <c r="M504" s="38">
        <v>82.35203817746633</v>
      </c>
      <c r="N504" s="38">
        <v>111.9987719213542</v>
      </c>
      <c r="O504" s="38">
        <v>68.07768489337217</v>
      </c>
      <c r="P504" s="38">
        <v>53.803331609278</v>
      </c>
      <c r="Q504" s="38">
        <v>200.34958202017475</v>
      </c>
    </row>
    <row r="505" spans="1:17" ht="15" customHeight="1" outlineLevel="2">
      <c r="A505" s="29" t="s">
        <v>260</v>
      </c>
      <c r="B505" s="29" t="s">
        <v>362</v>
      </c>
      <c r="C505" s="29" t="s">
        <v>652</v>
      </c>
      <c r="D505" s="38">
        <v>536.512354152368</v>
      </c>
      <c r="E505" s="38">
        <v>32.8716540837337</v>
      </c>
      <c r="F505" s="38">
        <v>16.43582704186685</v>
      </c>
      <c r="G505" s="38">
        <v>22.30576527110501</v>
      </c>
      <c r="H505" s="38">
        <v>42.263555250514756</v>
      </c>
      <c r="I505" s="38">
        <v>9.391901166781057</v>
      </c>
      <c r="J505" s="38">
        <v>26.613246396705563</v>
      </c>
      <c r="K505" s="38">
        <v>500.1187371310913</v>
      </c>
      <c r="L505" s="38">
        <v>32.8716540837337</v>
      </c>
      <c r="M505" s="38">
        <v>16.43582704186685</v>
      </c>
      <c r="N505" s="38">
        <v>22.30576527110501</v>
      </c>
      <c r="O505" s="38">
        <v>42.263555250514756</v>
      </c>
      <c r="P505" s="38">
        <v>9.391901166781057</v>
      </c>
      <c r="Q505" s="38">
        <v>26.613246396705563</v>
      </c>
    </row>
    <row r="506" spans="1:17" ht="15" customHeight="1" outlineLevel="2">
      <c r="A506" s="29" t="s">
        <v>260</v>
      </c>
      <c r="B506" s="29" t="s">
        <v>363</v>
      </c>
      <c r="C506" s="29" t="s">
        <v>652</v>
      </c>
      <c r="D506" s="38">
        <v>98.43844856661046</v>
      </c>
      <c r="E506" s="38">
        <v>0</v>
      </c>
      <c r="F506" s="38">
        <v>0</v>
      </c>
      <c r="G506" s="38">
        <v>0</v>
      </c>
      <c r="H506" s="38">
        <v>0</v>
      </c>
      <c r="I506" s="38">
        <v>4.188870151770658</v>
      </c>
      <c r="J506" s="38">
        <v>0</v>
      </c>
      <c r="K506" s="38">
        <v>86.91905564924116</v>
      </c>
      <c r="L506" s="38">
        <v>0</v>
      </c>
      <c r="M506" s="38">
        <v>0</v>
      </c>
      <c r="N506" s="38">
        <v>0</v>
      </c>
      <c r="O506" s="38">
        <v>0</v>
      </c>
      <c r="P506" s="38">
        <v>4.188870151770658</v>
      </c>
      <c r="Q506" s="38">
        <v>0</v>
      </c>
    </row>
    <row r="507" spans="1:17" ht="15" customHeight="1" outlineLevel="2">
      <c r="A507" s="29" t="s">
        <v>260</v>
      </c>
      <c r="B507" s="29" t="s">
        <v>364</v>
      </c>
      <c r="C507" s="29" t="s">
        <v>652</v>
      </c>
      <c r="D507" s="38">
        <v>244.73399664349068</v>
      </c>
      <c r="E507" s="38">
        <v>28.15523855190601</v>
      </c>
      <c r="F507" s="38">
        <v>19.492088228242622</v>
      </c>
      <c r="G507" s="38">
        <v>30.321026132821856</v>
      </c>
      <c r="H507" s="38">
        <v>28.15523855190601</v>
      </c>
      <c r="I507" s="38">
        <v>4.331575161831694</v>
      </c>
      <c r="J507" s="38">
        <v>77.96835291297049</v>
      </c>
      <c r="K507" s="38">
        <v>243.65110285303282</v>
      </c>
      <c r="L507" s="38">
        <v>23.82366339007432</v>
      </c>
      <c r="M507" s="38">
        <v>19.492088228242626</v>
      </c>
      <c r="N507" s="38">
        <v>30.321026132821864</v>
      </c>
      <c r="O507" s="38">
        <v>28.155238551906017</v>
      </c>
      <c r="P507" s="38">
        <v>0</v>
      </c>
      <c r="Q507" s="38">
        <v>73.63677775113881</v>
      </c>
    </row>
    <row r="508" spans="1:17" ht="15" customHeight="1" outlineLevel="2">
      <c r="A508" s="29" t="s">
        <v>260</v>
      </c>
      <c r="B508" s="29" t="s">
        <v>479</v>
      </c>
      <c r="C508" s="29" t="s">
        <v>652</v>
      </c>
      <c r="D508" s="38">
        <v>3383.4098055235563</v>
      </c>
      <c r="E508" s="38">
        <v>179.45640624381087</v>
      </c>
      <c r="F508" s="38">
        <v>141.15778296007076</v>
      </c>
      <c r="G508" s="38">
        <v>158.66572503263768</v>
      </c>
      <c r="H508" s="38">
        <v>303.1062471313147</v>
      </c>
      <c r="I508" s="38">
        <v>20.79068121117321</v>
      </c>
      <c r="J508" s="38">
        <v>403.27991423651935</v>
      </c>
      <c r="K508" s="38">
        <v>3375.7500787410527</v>
      </c>
      <c r="L508" s="38">
        <v>179.45640613080474</v>
      </c>
      <c r="M508" s="38">
        <v>141.15778287118178</v>
      </c>
      <c r="N508" s="38">
        <v>158.6657249327237</v>
      </c>
      <c r="O508" s="38">
        <v>303.1062469404446</v>
      </c>
      <c r="P508" s="38">
        <v>20.790681198081035</v>
      </c>
      <c r="Q508" s="38">
        <v>403.2799139347102</v>
      </c>
    </row>
    <row r="509" spans="1:17" ht="15" customHeight="1" outlineLevel="2">
      <c r="A509" s="29" t="s">
        <v>260</v>
      </c>
      <c r="B509" s="29" t="s">
        <v>365</v>
      </c>
      <c r="C509" s="29" t="s">
        <v>652</v>
      </c>
      <c r="D509" s="38">
        <v>432</v>
      </c>
      <c r="E509" s="38">
        <v>25.60679965852776</v>
      </c>
      <c r="F509" s="38">
        <v>25.391677662600582</v>
      </c>
      <c r="G509" s="38">
        <v>33.77091915244196</v>
      </c>
      <c r="H509" s="38">
        <v>21.4240692134752</v>
      </c>
      <c r="I509" s="38">
        <v>28.83581286014553</v>
      </c>
      <c r="J509" s="38">
        <v>84.76939647357031</v>
      </c>
      <c r="K509" s="38">
        <v>432</v>
      </c>
      <c r="L509" s="38">
        <v>24.65549007844805</v>
      </c>
      <c r="M509" s="38">
        <v>24.324917067182298</v>
      </c>
      <c r="N509" s="38">
        <v>32.063332108211036</v>
      </c>
      <c r="O509" s="38">
        <v>23.997838483030566</v>
      </c>
      <c r="P509" s="38">
        <v>26.078077758254388</v>
      </c>
      <c r="Q509" s="38">
        <v>81.04373925384138</v>
      </c>
    </row>
    <row r="510" spans="1:17" ht="15" customHeight="1" outlineLevel="2">
      <c r="A510" s="29" t="s">
        <v>260</v>
      </c>
      <c r="B510" s="29" t="s">
        <v>366</v>
      </c>
      <c r="C510" s="29" t="s">
        <v>652</v>
      </c>
      <c r="D510" s="38">
        <v>816</v>
      </c>
      <c r="E510" s="38">
        <v>48.368399354996875</v>
      </c>
      <c r="F510" s="38">
        <v>47.962057807134435</v>
      </c>
      <c r="G510" s="38">
        <v>63.789513954612595</v>
      </c>
      <c r="H510" s="38">
        <v>40.467686292119815</v>
      </c>
      <c r="I510" s="38">
        <v>54.46764651360822</v>
      </c>
      <c r="J510" s="38">
        <v>127.1199711167439</v>
      </c>
      <c r="K510" s="38">
        <v>816</v>
      </c>
      <c r="L510" s="38">
        <v>46.57148125929075</v>
      </c>
      <c r="M510" s="38">
        <v>45.94706557134433</v>
      </c>
      <c r="N510" s="38">
        <v>60.56407175995418</v>
      </c>
      <c r="O510" s="38">
        <v>45.32925046794663</v>
      </c>
      <c r="P510" s="38">
        <v>49.25859132114717</v>
      </c>
      <c r="Q510" s="38">
        <v>120.08261859058925</v>
      </c>
    </row>
    <row r="511" spans="1:17" ht="15" customHeight="1" outlineLevel="2">
      <c r="A511" s="29" t="s">
        <v>260</v>
      </c>
      <c r="B511" s="29" t="s">
        <v>368</v>
      </c>
      <c r="C511" s="29" t="s">
        <v>652</v>
      </c>
      <c r="D511" s="38">
        <v>898</v>
      </c>
      <c r="E511" s="38">
        <v>67.23705238236164</v>
      </c>
      <c r="F511" s="38">
        <v>48.3681562592483</v>
      </c>
      <c r="G511" s="38">
        <v>75.20982539212784</v>
      </c>
      <c r="H511" s="38">
        <v>41.98993785143534</v>
      </c>
      <c r="I511" s="38">
        <v>102.0514945250074</v>
      </c>
      <c r="J511" s="38">
        <v>190.8150340337378</v>
      </c>
      <c r="K511" s="38">
        <v>898</v>
      </c>
      <c r="L511" s="38">
        <v>62.5044699872286</v>
      </c>
      <c r="M511" s="38">
        <v>59.637292464878676</v>
      </c>
      <c r="N511" s="38">
        <v>91.17624521072798</v>
      </c>
      <c r="O511" s="38">
        <v>35.55300127713921</v>
      </c>
      <c r="P511" s="38">
        <v>117.55427841634739</v>
      </c>
      <c r="Q511" s="38">
        <v>213.31800766283527</v>
      </c>
    </row>
    <row r="512" spans="1:17" ht="15" customHeight="1" outlineLevel="2">
      <c r="A512" s="29" t="s">
        <v>260</v>
      </c>
      <c r="B512" s="29" t="s">
        <v>369</v>
      </c>
      <c r="C512" s="29" t="s">
        <v>651</v>
      </c>
      <c r="D512" s="38">
        <v>2112</v>
      </c>
      <c r="E512" s="38">
        <v>143.6627487762973</v>
      </c>
      <c r="F512" s="38">
        <v>134.50803747709378</v>
      </c>
      <c r="G512" s="38">
        <v>200.64955514355157</v>
      </c>
      <c r="H512" s="38">
        <v>87.67022096415539</v>
      </c>
      <c r="I512" s="38">
        <v>147.51557002511205</v>
      </c>
      <c r="J512" s="38">
        <v>478.8203413969426</v>
      </c>
      <c r="K512" s="38">
        <v>1780.655448604853</v>
      </c>
      <c r="L512" s="38">
        <v>117.09853487051207</v>
      </c>
      <c r="M512" s="38">
        <v>110.30500267472884</v>
      </c>
      <c r="N512" s="38">
        <v>147.57763863915704</v>
      </c>
      <c r="O512" s="38">
        <v>77.44630087080624</v>
      </c>
      <c r="P512" s="38">
        <v>147.51557002511205</v>
      </c>
      <c r="Q512" s="38">
        <v>374.98117618439795</v>
      </c>
    </row>
    <row r="513" spans="1:17" ht="15" customHeight="1" outlineLevel="2">
      <c r="A513" s="29" t="s">
        <v>260</v>
      </c>
      <c r="B513" s="29" t="s">
        <v>370</v>
      </c>
      <c r="C513" s="29" t="s">
        <v>652</v>
      </c>
      <c r="D513" s="38">
        <v>464.17026673536526</v>
      </c>
      <c r="E513" s="38">
        <v>18.988783639174034</v>
      </c>
      <c r="F513" s="38">
        <v>12.65918909278269</v>
      </c>
      <c r="G513" s="38">
        <v>15.82398636597836</v>
      </c>
      <c r="H513" s="38">
        <v>14.769053941579804</v>
      </c>
      <c r="I513" s="38">
        <v>23.208513336768263</v>
      </c>
      <c r="J513" s="38">
        <v>0</v>
      </c>
      <c r="K513" s="38">
        <v>456.78573976457534</v>
      </c>
      <c r="L513" s="38">
        <v>18.988783639174034</v>
      </c>
      <c r="M513" s="38">
        <v>12.65918909278269</v>
      </c>
      <c r="N513" s="38">
        <v>15.82398636597836</v>
      </c>
      <c r="O513" s="38">
        <v>14.769053941579804</v>
      </c>
      <c r="P513" s="38">
        <v>23.208513336768263</v>
      </c>
      <c r="Q513" s="38">
        <v>0</v>
      </c>
    </row>
    <row r="514" spans="1:17" ht="15" customHeight="1" outlineLevel="2">
      <c r="A514" s="29" t="s">
        <v>260</v>
      </c>
      <c r="B514" s="29" t="s">
        <v>371</v>
      </c>
      <c r="C514" s="29" t="s">
        <v>652</v>
      </c>
      <c r="D514" s="38">
        <v>1152</v>
      </c>
      <c r="E514" s="38">
        <v>68.28479908940737</v>
      </c>
      <c r="F514" s="38">
        <v>67.71114043360156</v>
      </c>
      <c r="G514" s="38">
        <v>90.0557844065119</v>
      </c>
      <c r="H514" s="38">
        <v>57.13085123593386</v>
      </c>
      <c r="I514" s="38">
        <v>76.89550096038809</v>
      </c>
      <c r="J514" s="38">
        <v>226.05172392952085</v>
      </c>
      <c r="K514" s="38">
        <v>1152</v>
      </c>
      <c r="L514" s="38">
        <v>65.74797354252814</v>
      </c>
      <c r="M514" s="38">
        <v>64.86644551248612</v>
      </c>
      <c r="N514" s="38">
        <v>85.50221895522944</v>
      </c>
      <c r="O514" s="38">
        <v>63.99423595474818</v>
      </c>
      <c r="P514" s="38">
        <v>69.54154068867837</v>
      </c>
      <c r="Q514" s="38">
        <v>216.1166380102437</v>
      </c>
    </row>
    <row r="515" spans="1:17" ht="15" customHeight="1" outlineLevel="2">
      <c r="A515" s="29" t="s">
        <v>260</v>
      </c>
      <c r="B515" s="29" t="s">
        <v>311</v>
      </c>
      <c r="C515" s="29" t="s">
        <v>652</v>
      </c>
      <c r="D515" s="38">
        <v>238</v>
      </c>
      <c r="E515" s="38">
        <v>14.107449811874089</v>
      </c>
      <c r="F515" s="38">
        <v>13.988933527080876</v>
      </c>
      <c r="G515" s="38">
        <v>18.605274903428672</v>
      </c>
      <c r="H515" s="38">
        <v>11.803075168534946</v>
      </c>
      <c r="I515" s="38">
        <v>15.886396899802397</v>
      </c>
      <c r="J515" s="38">
        <v>46.70165824238364</v>
      </c>
      <c r="K515" s="38">
        <v>238</v>
      </c>
      <c r="L515" s="38">
        <v>13.58334870062647</v>
      </c>
      <c r="M515" s="38">
        <v>13.401227458308766</v>
      </c>
      <c r="N515" s="38">
        <v>17.664520929986637</v>
      </c>
      <c r="O515" s="38">
        <v>13.221031386484432</v>
      </c>
      <c r="P515" s="38">
        <v>14.367089135334593</v>
      </c>
      <c r="Q515" s="38">
        <v>44.64909708892187</v>
      </c>
    </row>
    <row r="516" spans="1:17" ht="15" customHeight="1" outlineLevel="2">
      <c r="A516" s="29" t="s">
        <v>260</v>
      </c>
      <c r="B516" s="29" t="s">
        <v>456</v>
      </c>
      <c r="C516" s="29" t="s">
        <v>652</v>
      </c>
      <c r="D516" s="38">
        <v>11.548517520215634</v>
      </c>
      <c r="E516" s="38">
        <v>0</v>
      </c>
      <c r="F516" s="38">
        <v>0</v>
      </c>
      <c r="G516" s="38">
        <v>0</v>
      </c>
      <c r="H516" s="38">
        <v>0</v>
      </c>
      <c r="I516" s="38">
        <v>0</v>
      </c>
      <c r="J516" s="38">
        <v>0</v>
      </c>
      <c r="K516" s="38">
        <v>11.548517520215634</v>
      </c>
      <c r="L516" s="38">
        <v>0</v>
      </c>
      <c r="M516" s="38">
        <v>0</v>
      </c>
      <c r="N516" s="38">
        <v>0</v>
      </c>
      <c r="O516" s="38">
        <v>0</v>
      </c>
      <c r="P516" s="38">
        <v>0</v>
      </c>
      <c r="Q516" s="38">
        <v>0</v>
      </c>
    </row>
    <row r="517" spans="1:17" ht="15" customHeight="1" outlineLevel="2">
      <c r="A517" s="29" t="s">
        <v>260</v>
      </c>
      <c r="B517" s="29" t="s">
        <v>372</v>
      </c>
      <c r="C517" s="29" t="s">
        <v>652</v>
      </c>
      <c r="D517" s="38">
        <v>876</v>
      </c>
      <c r="E517" s="38">
        <v>42.35114503816794</v>
      </c>
      <c r="F517" s="38">
        <v>114.793893129771</v>
      </c>
      <c r="G517" s="38">
        <v>67.42748091603055</v>
      </c>
      <c r="H517" s="38">
        <v>31.20610687022901</v>
      </c>
      <c r="I517" s="38">
        <v>40.12213740458015</v>
      </c>
      <c r="J517" s="38">
        <v>169.5725190839695</v>
      </c>
      <c r="K517" s="38">
        <v>876</v>
      </c>
      <c r="L517" s="38">
        <v>39.673913043478265</v>
      </c>
      <c r="M517" s="38">
        <v>93.63043478260869</v>
      </c>
      <c r="N517" s="38">
        <v>50.78260869565218</v>
      </c>
      <c r="O517" s="38">
        <v>36.5</v>
      </c>
      <c r="P517" s="38">
        <v>38.08695652173913</v>
      </c>
      <c r="Q517" s="38">
        <v>129.08695652173913</v>
      </c>
    </row>
    <row r="518" spans="1:17" ht="15" customHeight="1" outlineLevel="2">
      <c r="A518" s="29" t="s">
        <v>260</v>
      </c>
      <c r="B518" s="29" t="s">
        <v>373</v>
      </c>
      <c r="C518" s="29" t="s">
        <v>652</v>
      </c>
      <c r="D518" s="38">
        <v>23.82366339007432</v>
      </c>
      <c r="E518" s="38">
        <v>4.331575161831695</v>
      </c>
      <c r="F518" s="38">
        <v>4.331575161831695</v>
      </c>
      <c r="G518" s="38">
        <v>0</v>
      </c>
      <c r="H518" s="38">
        <v>0</v>
      </c>
      <c r="I518" s="38">
        <v>4.331575161831695</v>
      </c>
      <c r="J518" s="38">
        <v>8.66315032366339</v>
      </c>
      <c r="K518" s="38">
        <v>22.740769599616396</v>
      </c>
      <c r="L518" s="38">
        <v>4.331575161831695</v>
      </c>
      <c r="M518" s="38">
        <v>4.331575161831695</v>
      </c>
      <c r="N518" s="38">
        <v>0</v>
      </c>
      <c r="O518" s="38">
        <v>0</v>
      </c>
      <c r="P518" s="38">
        <v>4.331575161831695</v>
      </c>
      <c r="Q518" s="38">
        <v>8.66315032366339</v>
      </c>
    </row>
    <row r="519" spans="1:17" ht="15" customHeight="1" outlineLevel="2">
      <c r="A519" s="29" t="s">
        <v>260</v>
      </c>
      <c r="B519" s="29" t="s">
        <v>374</v>
      </c>
      <c r="C519" s="29" t="s">
        <v>652</v>
      </c>
      <c r="D519" s="38">
        <v>77.62002759255002</v>
      </c>
      <c r="E519" s="38">
        <v>13.1188779029662</v>
      </c>
      <c r="F519" s="38">
        <v>8.745918601977467</v>
      </c>
      <c r="G519" s="38">
        <v>4.372959300988733</v>
      </c>
      <c r="H519" s="38">
        <v>8.745918601977467</v>
      </c>
      <c r="I519" s="38">
        <v>4.372959300988733</v>
      </c>
      <c r="J519" s="38">
        <v>26.2377558059324</v>
      </c>
      <c r="K519" s="38">
        <v>75.43354794205565</v>
      </c>
      <c r="L519" s="38">
        <v>13.1188779029662</v>
      </c>
      <c r="M519" s="38">
        <v>8.745918601977467</v>
      </c>
      <c r="N519" s="38">
        <v>4.372959300988733</v>
      </c>
      <c r="O519" s="38">
        <v>8.745918601977467</v>
      </c>
      <c r="P519" s="38">
        <v>4.372959300988733</v>
      </c>
      <c r="Q519" s="38">
        <v>26.2377558059324</v>
      </c>
    </row>
    <row r="520" spans="1:17" ht="15" customHeight="1" outlineLevel="2">
      <c r="A520" s="29" t="s">
        <v>260</v>
      </c>
      <c r="B520" s="29" t="s">
        <v>375</v>
      </c>
      <c r="C520" s="29" t="s">
        <v>652</v>
      </c>
      <c r="D520" s="38">
        <v>1.0651422647160464</v>
      </c>
      <c r="E520" s="38">
        <v>0</v>
      </c>
      <c r="F520" s="38">
        <v>0</v>
      </c>
      <c r="G520" s="38">
        <v>0</v>
      </c>
      <c r="H520" s="38">
        <v>0</v>
      </c>
      <c r="I520" s="38">
        <v>0</v>
      </c>
      <c r="J520" s="38">
        <v>0</v>
      </c>
      <c r="K520" s="38">
        <v>1.0651422647160464</v>
      </c>
      <c r="L520" s="38">
        <v>0</v>
      </c>
      <c r="M520" s="38">
        <v>0</v>
      </c>
      <c r="N520" s="38">
        <v>0</v>
      </c>
      <c r="O520" s="38">
        <v>0</v>
      </c>
      <c r="P520" s="38">
        <v>0</v>
      </c>
      <c r="Q520" s="38">
        <v>0</v>
      </c>
    </row>
    <row r="521" spans="1:17" ht="15" customHeight="1" outlineLevel="2">
      <c r="A521" s="29" t="s">
        <v>260</v>
      </c>
      <c r="B521" s="29" t="s">
        <v>480</v>
      </c>
      <c r="C521" s="29" t="s">
        <v>652</v>
      </c>
      <c r="D521" s="38">
        <v>1492.850626118068</v>
      </c>
      <c r="E521" s="38">
        <v>130.18425760286226</v>
      </c>
      <c r="F521" s="38">
        <v>91.76923076923077</v>
      </c>
      <c r="G521" s="38">
        <v>102.44007155635063</v>
      </c>
      <c r="H521" s="38">
        <v>113.11091234347049</v>
      </c>
      <c r="I521" s="38">
        <v>39.48211091234347</v>
      </c>
      <c r="J521" s="38">
        <v>210.39355992844366</v>
      </c>
      <c r="K521" s="38">
        <v>1420.288908765653</v>
      </c>
      <c r="L521" s="38">
        <v>121.64758497316637</v>
      </c>
      <c r="M521" s="38">
        <v>83.23255813953489</v>
      </c>
      <c r="N521" s="38">
        <v>98.17173524150269</v>
      </c>
      <c r="O521" s="38">
        <v>113.11091234347049</v>
      </c>
      <c r="P521" s="38">
        <v>35.21377459749553</v>
      </c>
      <c r="Q521" s="38">
        <v>189.05187835420395</v>
      </c>
    </row>
    <row r="522" spans="1:17" ht="15" customHeight="1" outlineLevel="2">
      <c r="A522" s="29" t="s">
        <v>260</v>
      </c>
      <c r="B522" s="29" t="s">
        <v>457</v>
      </c>
      <c r="C522" s="29" t="s">
        <v>652</v>
      </c>
      <c r="D522" s="38">
        <v>964.2203744080301</v>
      </c>
      <c r="E522" s="38">
        <v>96.00462602331037</v>
      </c>
      <c r="F522" s="38">
        <v>75.13405514867767</v>
      </c>
      <c r="G522" s="38">
        <v>92.87404039211546</v>
      </c>
      <c r="H522" s="38">
        <v>20.870570874632687</v>
      </c>
      <c r="I522" s="38">
        <v>33.3929133994123</v>
      </c>
      <c r="J522" s="38">
        <v>0</v>
      </c>
      <c r="K522" s="38">
        <v>932.8457639421948</v>
      </c>
      <c r="L522" s="38">
        <v>95.99755065176949</v>
      </c>
      <c r="M522" s="38">
        <v>75.12851790138481</v>
      </c>
      <c r="N522" s="38">
        <v>92.86719573921178</v>
      </c>
      <c r="O522" s="38">
        <v>20.86903275038467</v>
      </c>
      <c r="P522" s="38">
        <v>33.39045240061547</v>
      </c>
      <c r="Q522" s="38">
        <v>0</v>
      </c>
    </row>
    <row r="523" spans="1:17" ht="15" customHeight="1" outlineLevel="2">
      <c r="A523" s="29" t="s">
        <v>260</v>
      </c>
      <c r="B523" s="29" t="s">
        <v>481</v>
      </c>
      <c r="C523" s="29" t="s">
        <v>652</v>
      </c>
      <c r="D523" s="38">
        <v>396.83835279655807</v>
      </c>
      <c r="E523" s="38">
        <v>29.516902274124153</v>
      </c>
      <c r="F523" s="38">
        <v>25.144027863142796</v>
      </c>
      <c r="G523" s="38">
        <v>38.26265109608686</v>
      </c>
      <c r="H523" s="38">
        <v>24.050809260397457</v>
      </c>
      <c r="I523" s="38">
        <v>4.372874410981356</v>
      </c>
      <c r="J523" s="38">
        <v>70.92358123335381</v>
      </c>
      <c r="K523" s="38">
        <v>388.09260397459536</v>
      </c>
      <c r="L523" s="38">
        <v>29.516902274124153</v>
      </c>
      <c r="M523" s="38">
        <v>25.144027863142796</v>
      </c>
      <c r="N523" s="38">
        <v>38.26265109608686</v>
      </c>
      <c r="O523" s="38">
        <v>24.050809260397457</v>
      </c>
      <c r="P523" s="38">
        <v>4.372874410981356</v>
      </c>
      <c r="Q523" s="38">
        <v>70.92358123335381</v>
      </c>
    </row>
    <row r="524" spans="1:17" ht="15" customHeight="1" outlineLevel="2">
      <c r="A524" s="29" t="s">
        <v>260</v>
      </c>
      <c r="B524" s="29" t="s">
        <v>271</v>
      </c>
      <c r="C524" s="29" t="s">
        <v>652</v>
      </c>
      <c r="D524" s="38">
        <v>13484.162572674606</v>
      </c>
      <c r="E524" s="38">
        <v>1116.518244837792</v>
      </c>
      <c r="F524" s="38">
        <v>510.9117017798181</v>
      </c>
      <c r="G524" s="38">
        <v>430.5311969739415</v>
      </c>
      <c r="H524" s="38">
        <v>1371.974095727701</v>
      </c>
      <c r="I524" s="38">
        <v>284.0845238344678</v>
      </c>
      <c r="J524" s="38">
        <v>1395.9611435915517</v>
      </c>
      <c r="K524" s="38">
        <v>13484.162572674606</v>
      </c>
      <c r="L524" s="38">
        <v>1112.1138336155523</v>
      </c>
      <c r="M524" s="38">
        <v>506.5072905575783</v>
      </c>
      <c r="N524" s="38">
        <v>426.12678575170173</v>
      </c>
      <c r="O524" s="38">
        <v>1367.5696845054613</v>
      </c>
      <c r="P524" s="38">
        <v>279.680112612228</v>
      </c>
      <c r="Q524" s="38">
        <v>1382.7479099248321</v>
      </c>
    </row>
    <row r="525" spans="1:17" ht="15" customHeight="1" outlineLevel="2">
      <c r="A525" s="29" t="s">
        <v>260</v>
      </c>
      <c r="B525" s="29" t="s">
        <v>273</v>
      </c>
      <c r="C525" s="29" t="s">
        <v>652</v>
      </c>
      <c r="D525" s="38">
        <v>129.57233429394813</v>
      </c>
      <c r="E525" s="38">
        <v>8.936023054755044</v>
      </c>
      <c r="F525" s="38">
        <v>4.468011527377522</v>
      </c>
      <c r="G525" s="38">
        <v>13.404034582132565</v>
      </c>
      <c r="H525" s="38">
        <v>17.872046109510087</v>
      </c>
      <c r="I525" s="38">
        <v>0</v>
      </c>
      <c r="J525" s="38">
        <v>26.80806916426513</v>
      </c>
      <c r="K525" s="38">
        <v>128.45533141210376</v>
      </c>
      <c r="L525" s="38">
        <v>8.936023054755044</v>
      </c>
      <c r="M525" s="38">
        <v>4.468011527377522</v>
      </c>
      <c r="N525" s="38">
        <v>13.404034582132565</v>
      </c>
      <c r="O525" s="38">
        <v>17.872046109510087</v>
      </c>
      <c r="P525" s="38">
        <v>0</v>
      </c>
      <c r="Q525" s="38">
        <v>26.80806916426513</v>
      </c>
    </row>
    <row r="526" spans="1:17" ht="15" customHeight="1" outlineLevel="2">
      <c r="A526" s="29" t="s">
        <v>260</v>
      </c>
      <c r="B526" s="29" t="s">
        <v>377</v>
      </c>
      <c r="C526" s="29" t="s">
        <v>652</v>
      </c>
      <c r="D526" s="38">
        <v>223.6602663302859</v>
      </c>
      <c r="E526" s="38">
        <v>27.430032663148275</v>
      </c>
      <c r="F526" s="38">
        <v>16.880020100398937</v>
      </c>
      <c r="G526" s="38">
        <v>30.595036431973075</v>
      </c>
      <c r="H526" s="38">
        <v>31.650037688248005</v>
      </c>
      <c r="I526" s="38">
        <v>10.550012562749336</v>
      </c>
      <c r="J526" s="38">
        <v>37.90508919552029</v>
      </c>
      <c r="K526" s="38">
        <v>205.7186590358438</v>
      </c>
      <c r="L526" s="38">
        <v>27.42915453811251</v>
      </c>
      <c r="M526" s="38">
        <v>12.659609786821157</v>
      </c>
      <c r="N526" s="38">
        <v>30.594056984817797</v>
      </c>
      <c r="O526" s="38">
        <v>31.649024467052897</v>
      </c>
      <c r="P526" s="38">
        <v>10.549674822350966</v>
      </c>
      <c r="Q526" s="38">
        <v>33.68282130975146</v>
      </c>
    </row>
    <row r="527" spans="1:17" ht="15" customHeight="1" outlineLevel="2">
      <c r="A527" s="29" t="s">
        <v>260</v>
      </c>
      <c r="B527" s="29" t="s">
        <v>378</v>
      </c>
      <c r="C527" s="29" t="s">
        <v>652</v>
      </c>
      <c r="D527" s="38">
        <v>64.50114968958381</v>
      </c>
      <c r="E527" s="38">
        <v>4.372959300988733</v>
      </c>
      <c r="F527" s="38">
        <v>4.372959300988733</v>
      </c>
      <c r="G527" s="38">
        <v>8.745918601977467</v>
      </c>
      <c r="H527" s="38">
        <v>4.372959300988733</v>
      </c>
      <c r="I527" s="38">
        <v>13.1188779029662</v>
      </c>
      <c r="J527" s="38">
        <v>17.491837203954933</v>
      </c>
      <c r="K527" s="38">
        <v>64.50114968958381</v>
      </c>
      <c r="L527" s="38">
        <v>4.372959300988733</v>
      </c>
      <c r="M527" s="38">
        <v>4.372959300988733</v>
      </c>
      <c r="N527" s="38">
        <v>8.745918601977467</v>
      </c>
      <c r="O527" s="38">
        <v>4.372959300988733</v>
      </c>
      <c r="P527" s="38">
        <v>13.1188779029662</v>
      </c>
      <c r="Q527" s="38">
        <v>17.491837203954933</v>
      </c>
    </row>
    <row r="528" spans="1:17" ht="15" customHeight="1" outlineLevel="2">
      <c r="A528" s="29" t="s">
        <v>260</v>
      </c>
      <c r="B528" s="29" t="s">
        <v>379</v>
      </c>
      <c r="C528" s="29" t="s">
        <v>652</v>
      </c>
      <c r="D528" s="38">
        <v>538.0217580504788</v>
      </c>
      <c r="E528" s="38">
        <v>43.85465622280244</v>
      </c>
      <c r="F528" s="38">
        <v>8.557006092254134</v>
      </c>
      <c r="G528" s="38">
        <v>21.392515230635336</v>
      </c>
      <c r="H528" s="38">
        <v>27.81026979982594</v>
      </c>
      <c r="I528" s="38">
        <v>14.974760661444735</v>
      </c>
      <c r="J528" s="38">
        <v>0</v>
      </c>
      <c r="K528" s="38">
        <v>529.4647519582246</v>
      </c>
      <c r="L528" s="38">
        <v>43.85465622280244</v>
      </c>
      <c r="M528" s="38">
        <v>8.557006092254134</v>
      </c>
      <c r="N528" s="38">
        <v>21.392515230635336</v>
      </c>
      <c r="O528" s="38">
        <v>27.81026979982594</v>
      </c>
      <c r="P528" s="38">
        <v>14.974760661444735</v>
      </c>
      <c r="Q528" s="38">
        <v>0</v>
      </c>
    </row>
    <row r="529" spans="1:17" ht="15" customHeight="1" outlineLevel="2">
      <c r="A529" s="29" t="s">
        <v>260</v>
      </c>
      <c r="B529" s="29" t="s">
        <v>380</v>
      </c>
      <c r="C529" s="29" t="s">
        <v>652</v>
      </c>
      <c r="D529" s="38">
        <v>700</v>
      </c>
      <c r="E529" s="38">
        <v>42.56</v>
      </c>
      <c r="F529" s="38">
        <v>79.14666666666666</v>
      </c>
      <c r="G529" s="38">
        <v>60.48</v>
      </c>
      <c r="H529" s="38">
        <v>31.733333333333338</v>
      </c>
      <c r="I529" s="38">
        <v>59.73333333333334</v>
      </c>
      <c r="J529" s="38">
        <v>148.18666666666667</v>
      </c>
      <c r="K529" s="38">
        <v>700</v>
      </c>
      <c r="L529" s="38">
        <v>45.866935483870975</v>
      </c>
      <c r="M529" s="38">
        <v>72.68145161290323</v>
      </c>
      <c r="N529" s="38">
        <v>52.21774193548387</v>
      </c>
      <c r="O529" s="38">
        <v>39.51612903225807</v>
      </c>
      <c r="P529" s="38">
        <v>41.63306451612904</v>
      </c>
      <c r="Q529" s="38">
        <v>136.76612903225808</v>
      </c>
    </row>
    <row r="530" spans="1:17" ht="15" customHeight="1" outlineLevel="2">
      <c r="A530" s="29" t="s">
        <v>260</v>
      </c>
      <c r="B530" s="29" t="s">
        <v>381</v>
      </c>
      <c r="C530" s="29" t="s">
        <v>651</v>
      </c>
      <c r="D530" s="38">
        <v>0</v>
      </c>
      <c r="E530" s="38">
        <v>0</v>
      </c>
      <c r="F530" s="38">
        <v>0</v>
      </c>
      <c r="G530" s="38">
        <v>0</v>
      </c>
      <c r="H530" s="38">
        <v>0</v>
      </c>
      <c r="I530" s="38">
        <v>0</v>
      </c>
      <c r="J530" s="38">
        <v>0</v>
      </c>
      <c r="K530" s="38">
        <v>0</v>
      </c>
      <c r="L530" s="38">
        <v>0</v>
      </c>
      <c r="M530" s="38">
        <v>0</v>
      </c>
      <c r="N530" s="38">
        <v>0</v>
      </c>
      <c r="O530" s="38">
        <v>0</v>
      </c>
      <c r="P530" s="38">
        <v>0</v>
      </c>
      <c r="Q530" s="38">
        <v>0</v>
      </c>
    </row>
    <row r="531" spans="1:17" ht="15" customHeight="1" outlineLevel="2">
      <c r="A531" s="29" t="s">
        <v>260</v>
      </c>
      <c r="B531" s="29" t="s">
        <v>382</v>
      </c>
      <c r="C531" s="29" t="s">
        <v>652</v>
      </c>
      <c r="D531" s="38">
        <v>384</v>
      </c>
      <c r="E531" s="38">
        <v>22.761599696469123</v>
      </c>
      <c r="F531" s="38">
        <v>22.57038014453385</v>
      </c>
      <c r="G531" s="38">
        <v>30.018594802170625</v>
      </c>
      <c r="H531" s="38">
        <v>19.04361707864462</v>
      </c>
      <c r="I531" s="38">
        <v>25.631833653462696</v>
      </c>
      <c r="J531" s="38">
        <v>75.3505746431736</v>
      </c>
      <c r="K531" s="38">
        <v>384</v>
      </c>
      <c r="L531" s="38">
        <v>21.91599118084271</v>
      </c>
      <c r="M531" s="38">
        <v>21.62214850416204</v>
      </c>
      <c r="N531" s="38">
        <v>28.500739651743146</v>
      </c>
      <c r="O531" s="38">
        <v>21.33141198491606</v>
      </c>
      <c r="P531" s="38">
        <v>23.18051356289279</v>
      </c>
      <c r="Q531" s="38">
        <v>72.0388793367479</v>
      </c>
    </row>
    <row r="532" spans="1:17" ht="15" customHeight="1" outlineLevel="2">
      <c r="A532" s="29" t="s">
        <v>260</v>
      </c>
      <c r="B532" s="29" t="s">
        <v>285</v>
      </c>
      <c r="C532" s="29" t="s">
        <v>652</v>
      </c>
      <c r="D532" s="38">
        <v>47.2316384180791</v>
      </c>
      <c r="E532" s="38">
        <v>12.881355932203391</v>
      </c>
      <c r="F532" s="38">
        <v>8.587570621468927</v>
      </c>
      <c r="G532" s="38">
        <v>4.293785310734464</v>
      </c>
      <c r="H532" s="38">
        <v>8.587570621468927</v>
      </c>
      <c r="I532" s="38">
        <v>4.293785310734464</v>
      </c>
      <c r="J532" s="38">
        <v>25.762711864406782</v>
      </c>
      <c r="K532" s="38">
        <v>41.864406779661024</v>
      </c>
      <c r="L532" s="38">
        <v>12.881355932203391</v>
      </c>
      <c r="M532" s="38">
        <v>8.587570621468927</v>
      </c>
      <c r="N532" s="38">
        <v>4.293785310734464</v>
      </c>
      <c r="O532" s="38">
        <v>8.587570621468927</v>
      </c>
      <c r="P532" s="38">
        <v>4.293785310734464</v>
      </c>
      <c r="Q532" s="38">
        <v>25.762711864406782</v>
      </c>
    </row>
    <row r="533" spans="1:17" ht="15" customHeight="1" outlineLevel="2">
      <c r="A533" s="29" t="s">
        <v>260</v>
      </c>
      <c r="B533" s="29" t="s">
        <v>383</v>
      </c>
      <c r="C533" s="29" t="s">
        <v>652</v>
      </c>
      <c r="D533" s="38">
        <v>172.18011268280986</v>
      </c>
      <c r="E533" s="38">
        <v>12.994725485495085</v>
      </c>
      <c r="F533" s="38">
        <v>8.66315032366339</v>
      </c>
      <c r="G533" s="38">
        <v>19.492088228242626</v>
      </c>
      <c r="H533" s="38">
        <v>23.82366339007432</v>
      </c>
      <c r="I533" s="38">
        <v>2.1657875809158473</v>
      </c>
      <c r="J533" s="38">
        <v>19.149964037401105</v>
      </c>
      <c r="K533" s="38">
        <v>158.10249340685687</v>
      </c>
      <c r="L533" s="38">
        <v>12.994725485495085</v>
      </c>
      <c r="M533" s="38">
        <v>8.66315032366339</v>
      </c>
      <c r="N533" s="38">
        <v>19.492088228242626</v>
      </c>
      <c r="O533" s="38">
        <v>23.82366339007432</v>
      </c>
      <c r="P533" s="38">
        <v>2.1657875809158473</v>
      </c>
      <c r="Q533" s="38">
        <v>19.149964037401105</v>
      </c>
    </row>
    <row r="534" spans="1:17" ht="15" customHeight="1" outlineLevel="2">
      <c r="A534" s="29" t="s">
        <v>260</v>
      </c>
      <c r="B534" s="29" t="s">
        <v>458</v>
      </c>
      <c r="C534" s="29" t="s">
        <v>652</v>
      </c>
      <c r="D534" s="38">
        <v>724.7956609151515</v>
      </c>
      <c r="E534" s="38">
        <v>90.20611698799281</v>
      </c>
      <c r="F534" s="38">
        <v>45.10305849399641</v>
      </c>
      <c r="G534" s="38">
        <v>66.08122523539008</v>
      </c>
      <c r="H534" s="38">
        <v>29.369433437951148</v>
      </c>
      <c r="I534" s="38">
        <v>24.12489175260273</v>
      </c>
      <c r="J534" s="38">
        <v>13.390400717379293</v>
      </c>
      <c r="K534" s="38">
        <v>699.6263423767849</v>
      </c>
      <c r="L534" s="38">
        <v>86.01103459504702</v>
      </c>
      <c r="M534" s="38">
        <v>45.10334740959782</v>
      </c>
      <c r="N534" s="38">
        <v>66.081648530341</v>
      </c>
      <c r="O534" s="38">
        <v>25.173961344891808</v>
      </c>
      <c r="P534" s="38">
        <v>24.12504628885465</v>
      </c>
      <c r="Q534" s="38">
        <v>9.196030534985852</v>
      </c>
    </row>
    <row r="535" spans="1:17" ht="15" customHeight="1" outlineLevel="2">
      <c r="A535" s="29" t="s">
        <v>260</v>
      </c>
      <c r="B535" s="29" t="s">
        <v>459</v>
      </c>
      <c r="C535" s="29" t="s">
        <v>652</v>
      </c>
      <c r="D535" s="38">
        <v>3164</v>
      </c>
      <c r="E535" s="38">
        <v>177.9412284317767</v>
      </c>
      <c r="F535" s="38">
        <v>165.55055650432837</v>
      </c>
      <c r="G535" s="38">
        <v>290.3889052470408</v>
      </c>
      <c r="H535" s="38">
        <v>183.1583534538602</v>
      </c>
      <c r="I535" s="38">
        <v>191.44985572110005</v>
      </c>
      <c r="J535" s="38">
        <v>443.8806901831458</v>
      </c>
      <c r="K535" s="38">
        <v>3164</v>
      </c>
      <c r="L535" s="38">
        <v>160.79645363871444</v>
      </c>
      <c r="M535" s="38">
        <v>171.31584780199483</v>
      </c>
      <c r="N535" s="38">
        <v>304.72848171407463</v>
      </c>
      <c r="O535" s="38">
        <v>207.21536756557074</v>
      </c>
      <c r="P535" s="38">
        <v>176.49205762837087</v>
      </c>
      <c r="Q535" s="38">
        <v>446.84078315478394</v>
      </c>
    </row>
    <row r="536" spans="1:17" ht="15" customHeight="1" outlineLevel="2">
      <c r="A536" s="29" t="s">
        <v>260</v>
      </c>
      <c r="B536" s="29" t="s">
        <v>277</v>
      </c>
      <c r="C536" s="29" t="s">
        <v>652</v>
      </c>
      <c r="D536" s="38">
        <v>12942.905402389153</v>
      </c>
      <c r="E536" s="38">
        <v>1048.1853539981091</v>
      </c>
      <c r="F536" s="38">
        <v>532.8275549490388</v>
      </c>
      <c r="G536" s="38">
        <v>597.2472798301726</v>
      </c>
      <c r="H536" s="38">
        <v>1451.0815994411323</v>
      </c>
      <c r="I536" s="38">
        <v>304.6288685057005</v>
      </c>
      <c r="J536" s="38">
        <v>1049.2601887773208</v>
      </c>
      <c r="K536" s="38">
        <v>12777.481659192128</v>
      </c>
      <c r="L536" s="38">
        <v>1043.8619437863335</v>
      </c>
      <c r="M536" s="38">
        <v>532.8500298825636</v>
      </c>
      <c r="N536" s="38">
        <v>586.3534140306078</v>
      </c>
      <c r="O536" s="38">
        <v>1435.8561256056785</v>
      </c>
      <c r="P536" s="38">
        <v>304.64171790417055</v>
      </c>
      <c r="Q536" s="38">
        <v>1034.0653876995048</v>
      </c>
    </row>
    <row r="537" spans="1:17" ht="15" customHeight="1" outlineLevel="2">
      <c r="A537" s="29" t="s">
        <v>260</v>
      </c>
      <c r="B537" s="29" t="s">
        <v>460</v>
      </c>
      <c r="C537" s="29" t="s">
        <v>652</v>
      </c>
      <c r="D537" s="38">
        <v>49.34366576819407</v>
      </c>
      <c r="E537" s="38">
        <v>8.398921832884097</v>
      </c>
      <c r="F537" s="38">
        <v>8.398921832884097</v>
      </c>
      <c r="G537" s="38">
        <v>0</v>
      </c>
      <c r="H537" s="38">
        <v>8.398921832884097</v>
      </c>
      <c r="I537" s="38">
        <v>4.199460916442049</v>
      </c>
      <c r="J537" s="38">
        <v>16.797843665768195</v>
      </c>
      <c r="K537" s="38">
        <v>46.19407008086254</v>
      </c>
      <c r="L537" s="38">
        <v>8.398921832884097</v>
      </c>
      <c r="M537" s="38">
        <v>4.199460916442049</v>
      </c>
      <c r="N537" s="38">
        <v>0</v>
      </c>
      <c r="O537" s="38">
        <v>8.398921832884097</v>
      </c>
      <c r="P537" s="38">
        <v>4.199460916442049</v>
      </c>
      <c r="Q537" s="38">
        <v>12.598382749326145</v>
      </c>
    </row>
    <row r="538" spans="1:17" ht="15" customHeight="1" outlineLevel="2">
      <c r="A538" s="29" t="s">
        <v>260</v>
      </c>
      <c r="B538" s="29" t="s">
        <v>278</v>
      </c>
      <c r="C538" s="29" t="s">
        <v>652</v>
      </c>
      <c r="D538" s="38">
        <v>766.1393308943448</v>
      </c>
      <c r="E538" s="38">
        <v>90.06862961167188</v>
      </c>
      <c r="F538" s="38">
        <v>38.91854365936439</v>
      </c>
      <c r="G538" s="38">
        <v>41.1424604398995</v>
      </c>
      <c r="H538" s="38">
        <v>165.68180014986555</v>
      </c>
      <c r="I538" s="38">
        <v>38.91854365936439</v>
      </c>
      <c r="J538" s="38">
        <v>69.12963371093579</v>
      </c>
      <c r="K538" s="38">
        <v>766.1393308943448</v>
      </c>
      <c r="L538" s="38">
        <v>90.06862961167188</v>
      </c>
      <c r="M538" s="38">
        <v>38.91854365936439</v>
      </c>
      <c r="N538" s="38">
        <v>41.1424604398995</v>
      </c>
      <c r="O538" s="38">
        <v>165.68180014986555</v>
      </c>
      <c r="P538" s="38">
        <v>38.91854365936439</v>
      </c>
      <c r="Q538" s="38">
        <v>69.12963371093579</v>
      </c>
    </row>
    <row r="539" spans="1:17" ht="15" customHeight="1" outlineLevel="2">
      <c r="A539" s="29" t="s">
        <v>260</v>
      </c>
      <c r="B539" s="29" t="s">
        <v>279</v>
      </c>
      <c r="C539" s="29" t="s">
        <v>652</v>
      </c>
      <c r="D539" s="38">
        <v>168.22585621721691</v>
      </c>
      <c r="E539" s="38">
        <v>0</v>
      </c>
      <c r="F539" s="38">
        <v>0</v>
      </c>
      <c r="G539" s="38">
        <v>0</v>
      </c>
      <c r="H539" s="38">
        <v>4.313483492749151</v>
      </c>
      <c r="I539" s="38">
        <v>4.313483492749151</v>
      </c>
      <c r="J539" s="38">
        <v>0</v>
      </c>
      <c r="K539" s="38">
        <v>126.16939216291269</v>
      </c>
      <c r="L539" s="38">
        <v>0</v>
      </c>
      <c r="M539" s="38">
        <v>0</v>
      </c>
      <c r="N539" s="38">
        <v>0</v>
      </c>
      <c r="O539" s="38">
        <v>4.313483492749151</v>
      </c>
      <c r="P539" s="38">
        <v>4.313483492749151</v>
      </c>
      <c r="Q539" s="38">
        <v>0</v>
      </c>
    </row>
    <row r="540" spans="1:17" ht="15" customHeight="1" outlineLevel="2">
      <c r="A540" s="29" t="s">
        <v>260</v>
      </c>
      <c r="B540" s="29" t="s">
        <v>461</v>
      </c>
      <c r="C540" s="29" t="s">
        <v>652</v>
      </c>
      <c r="D540" s="38">
        <v>389.10638297872333</v>
      </c>
      <c r="E540" s="38">
        <v>37.58413926499033</v>
      </c>
      <c r="F540" s="38">
        <v>30.951644100580268</v>
      </c>
      <c r="G540" s="38">
        <v>39.79497098646034</v>
      </c>
      <c r="H540" s="38">
        <v>30.951644100580268</v>
      </c>
      <c r="I540" s="38">
        <v>4.421663442940038</v>
      </c>
      <c r="J540" s="38">
        <v>44.33075435203094</v>
      </c>
      <c r="K540" s="38">
        <v>365.8926499032882</v>
      </c>
      <c r="L540" s="38">
        <v>37.584139264990334</v>
      </c>
      <c r="M540" s="38">
        <v>30.951644100580275</v>
      </c>
      <c r="N540" s="38">
        <v>39.79497098646035</v>
      </c>
      <c r="O540" s="38">
        <v>30.951644100580275</v>
      </c>
      <c r="P540" s="38">
        <v>4.421663442940039</v>
      </c>
      <c r="Q540" s="38">
        <v>44.330754352030965</v>
      </c>
    </row>
    <row r="541" spans="1:17" ht="15" customHeight="1" outlineLevel="2">
      <c r="A541" s="29" t="s">
        <v>260</v>
      </c>
      <c r="B541" s="29" t="s">
        <v>462</v>
      </c>
      <c r="C541" s="29" t="s">
        <v>652</v>
      </c>
      <c r="D541" s="38">
        <v>97.51507208387942</v>
      </c>
      <c r="E541" s="38">
        <v>13.148099606815203</v>
      </c>
      <c r="F541" s="38">
        <v>4.382699868938401</v>
      </c>
      <c r="G541" s="38">
        <v>8.765399737876802</v>
      </c>
      <c r="H541" s="38">
        <v>8.765399737876802</v>
      </c>
      <c r="I541" s="38">
        <v>0</v>
      </c>
      <c r="J541" s="38">
        <v>4.2961992136304055</v>
      </c>
      <c r="K541" s="38">
        <v>97.51507208387942</v>
      </c>
      <c r="L541" s="38">
        <v>13.148099606815203</v>
      </c>
      <c r="M541" s="38">
        <v>4.382699868938401</v>
      </c>
      <c r="N541" s="38">
        <v>8.765399737876802</v>
      </c>
      <c r="O541" s="38">
        <v>8.765399737876802</v>
      </c>
      <c r="P541" s="38">
        <v>0</v>
      </c>
      <c r="Q541" s="38">
        <v>4.2961992136304055</v>
      </c>
    </row>
    <row r="542" spans="1:17" ht="15" customHeight="1" outlineLevel="2">
      <c r="A542" s="29" t="s">
        <v>260</v>
      </c>
      <c r="B542" s="29" t="s">
        <v>558</v>
      </c>
      <c r="C542" s="29" t="s">
        <v>652</v>
      </c>
      <c r="D542" s="38">
        <v>3176</v>
      </c>
      <c r="E542" s="38">
        <v>161.48457865531037</v>
      </c>
      <c r="F542" s="38">
        <v>155.7465479416699</v>
      </c>
      <c r="G542" s="38">
        <v>206.97896502774552</v>
      </c>
      <c r="H542" s="38">
        <v>216.40572977158345</v>
      </c>
      <c r="I542" s="38">
        <v>142.22118983094595</v>
      </c>
      <c r="J542" s="38">
        <v>496.2100916247258</v>
      </c>
      <c r="K542" s="38">
        <v>3176</v>
      </c>
      <c r="L542" s="38">
        <v>188.0899036746343</v>
      </c>
      <c r="M542" s="38">
        <v>129.73671066714235</v>
      </c>
      <c r="N542" s="38">
        <v>213.58401712450947</v>
      </c>
      <c r="O542" s="38">
        <v>231.14662861220123</v>
      </c>
      <c r="P542" s="38">
        <v>132.00285408490905</v>
      </c>
      <c r="Q542" s="38">
        <v>503.4106314662861</v>
      </c>
    </row>
    <row r="543" spans="1:17" ht="15" customHeight="1" outlineLevel="2">
      <c r="A543" s="29" t="s">
        <v>260</v>
      </c>
      <c r="B543" s="29" t="s">
        <v>384</v>
      </c>
      <c r="C543" s="29" t="s">
        <v>651</v>
      </c>
      <c r="D543" s="38">
        <v>5214.405813809433</v>
      </c>
      <c r="E543" s="38">
        <v>354.69501536314806</v>
      </c>
      <c r="F543" s="38">
        <v>332.0925627957646</v>
      </c>
      <c r="G543" s="38">
        <v>495.3921434085282</v>
      </c>
      <c r="H543" s="38">
        <v>216.45270354803483</v>
      </c>
      <c r="I543" s="38">
        <v>364.2074081280099</v>
      </c>
      <c r="J543" s="38">
        <v>1151.179721567441</v>
      </c>
      <c r="K543" s="38">
        <v>2737.1968512358553</v>
      </c>
      <c r="L543" s="38">
        <v>180.00211168478833</v>
      </c>
      <c r="M543" s="38">
        <v>169.5591958755358</v>
      </c>
      <c r="N543" s="38">
        <v>226.85413290505943</v>
      </c>
      <c r="O543" s="38">
        <v>119.04929224209366</v>
      </c>
      <c r="P543" s="38">
        <v>364.2074081280099</v>
      </c>
      <c r="Q543" s="38">
        <v>545.4154404653837</v>
      </c>
    </row>
    <row r="544" spans="1:17" ht="15" customHeight="1" outlineLevel="2">
      <c r="A544" s="29" t="s">
        <v>260</v>
      </c>
      <c r="B544" s="29" t="s">
        <v>482</v>
      </c>
      <c r="C544" s="29" t="s">
        <v>652</v>
      </c>
      <c r="D544" s="38">
        <v>706.883357414948</v>
      </c>
      <c r="E544" s="38">
        <v>21.884933666097464</v>
      </c>
      <c r="F544" s="38">
        <v>32.827400499146194</v>
      </c>
      <c r="G544" s="38">
        <v>36.110140549060816</v>
      </c>
      <c r="H544" s="38">
        <v>43.76986733219493</v>
      </c>
      <c r="I544" s="38">
        <v>4.376986733219493</v>
      </c>
      <c r="J544" s="38">
        <v>45.82247471430448</v>
      </c>
      <c r="K544" s="38">
        <v>705.7891107316432</v>
      </c>
      <c r="L544" s="38">
        <v>21.884933666097464</v>
      </c>
      <c r="M544" s="38">
        <v>32.827400499146194</v>
      </c>
      <c r="N544" s="38">
        <v>36.110140549060816</v>
      </c>
      <c r="O544" s="38">
        <v>43.76986733219493</v>
      </c>
      <c r="P544" s="38">
        <v>4.376986733219493</v>
      </c>
      <c r="Q544" s="38">
        <v>45.82247471430448</v>
      </c>
    </row>
    <row r="545" spans="1:17" ht="15" customHeight="1" outlineLevel="2">
      <c r="A545" s="29" t="s">
        <v>260</v>
      </c>
      <c r="B545" s="29" t="s">
        <v>483</v>
      </c>
      <c r="C545" s="29" t="s">
        <v>652</v>
      </c>
      <c r="D545" s="38">
        <v>8039.056474733814</v>
      </c>
      <c r="E545" s="38">
        <v>413.4741074601908</v>
      </c>
      <c r="F545" s="38">
        <v>359.6363330513118</v>
      </c>
      <c r="G545" s="38">
        <v>414.5508629483684</v>
      </c>
      <c r="H545" s="38">
        <v>489.923747120799</v>
      </c>
      <c r="I545" s="38">
        <v>197.04625433649719</v>
      </c>
      <c r="J545" s="38">
        <v>851.6613034598709</v>
      </c>
      <c r="K545" s="38">
        <v>7995.986396053361</v>
      </c>
      <c r="L545" s="38">
        <v>409.1670927148232</v>
      </c>
      <c r="M545" s="38">
        <v>355.3293173576096</v>
      </c>
      <c r="N545" s="38">
        <v>414.55087025054456</v>
      </c>
      <c r="O545" s="38">
        <v>489.9237557506436</v>
      </c>
      <c r="P545" s="38">
        <v>192.73923577882462</v>
      </c>
      <c r="Q545" s="38">
        <v>843.0472803229773</v>
      </c>
    </row>
    <row r="546" spans="1:17" s="34" customFormat="1" ht="15" customHeight="1" outlineLevel="1">
      <c r="A546" s="33" t="s">
        <v>627</v>
      </c>
      <c r="B546" s="33"/>
      <c r="C546" s="33"/>
      <c r="D546" s="39">
        <f aca="true" t="shared" si="4" ref="D546:Q546">SUBTOTAL(9,D383:D545)</f>
        <v>402119.8942857808</v>
      </c>
      <c r="E546" s="39">
        <f t="shared" si="4"/>
        <v>31320.225348943986</v>
      </c>
      <c r="F546" s="39">
        <f t="shared" si="4"/>
        <v>19122.728872879146</v>
      </c>
      <c r="G546" s="39">
        <f t="shared" si="4"/>
        <v>21750.13103563732</v>
      </c>
      <c r="H546" s="39">
        <f t="shared" si="4"/>
        <v>44378.65158424375</v>
      </c>
      <c r="I546" s="39">
        <f t="shared" si="4"/>
        <v>11971.722063403595</v>
      </c>
      <c r="J546" s="39">
        <f t="shared" si="4"/>
        <v>54624.33315715754</v>
      </c>
      <c r="K546" s="39">
        <f t="shared" si="4"/>
        <v>383885.1785818351</v>
      </c>
      <c r="L546" s="39">
        <f t="shared" si="4"/>
        <v>30193.804061696588</v>
      </c>
      <c r="M546" s="39">
        <f t="shared" si="4"/>
        <v>17897.904275788598</v>
      </c>
      <c r="N546" s="39">
        <f t="shared" si="4"/>
        <v>19833.942397122064</v>
      </c>
      <c r="O546" s="39">
        <f t="shared" si="4"/>
        <v>43642.97839190025</v>
      </c>
      <c r="P546" s="39">
        <f t="shared" si="4"/>
        <v>11683.855061119892</v>
      </c>
      <c r="Q546" s="39">
        <f t="shared" si="4"/>
        <v>50572.45515032428</v>
      </c>
    </row>
    <row r="547" spans="1:17" ht="15" customHeight="1" outlineLevel="2">
      <c r="A547" s="29" t="s">
        <v>390</v>
      </c>
      <c r="B547" s="29" t="s">
        <v>536</v>
      </c>
      <c r="C547" s="29" t="s">
        <v>651</v>
      </c>
      <c r="D547" s="38">
        <v>463.878698224852</v>
      </c>
      <c r="E547" s="38">
        <v>59.31952662721892</v>
      </c>
      <c r="F547" s="38">
        <v>47.45562130177514</v>
      </c>
      <c r="G547" s="38">
        <v>68.81065088757394</v>
      </c>
      <c r="H547" s="38">
        <v>49.82840236686389</v>
      </c>
      <c r="I547" s="38">
        <v>40.33727810650887</v>
      </c>
      <c r="J547" s="38">
        <v>157.585798816568</v>
      </c>
      <c r="K547" s="38">
        <v>358.28994082840234</v>
      </c>
      <c r="L547" s="38">
        <v>30.846153846153847</v>
      </c>
      <c r="M547" s="38">
        <v>42.710059171597635</v>
      </c>
      <c r="N547" s="38">
        <v>40.337278106508876</v>
      </c>
      <c r="O547" s="38">
        <v>33.2189349112426</v>
      </c>
      <c r="P547" s="38">
        <v>40.33727810650887</v>
      </c>
      <c r="Q547" s="38">
        <v>95.89349112426035</v>
      </c>
    </row>
    <row r="548" spans="1:17" ht="15" customHeight="1" outlineLevel="2">
      <c r="A548" s="29" t="s">
        <v>390</v>
      </c>
      <c r="B548" s="29" t="s">
        <v>564</v>
      </c>
      <c r="C548" s="29" t="s">
        <v>651</v>
      </c>
      <c r="D548" s="38">
        <v>471.3231588847963</v>
      </c>
      <c r="E548" s="38">
        <v>31.125114265977114</v>
      </c>
      <c r="F548" s="38">
        <v>20.009002028128144</v>
      </c>
      <c r="G548" s="38">
        <v>35.5715591611167</v>
      </c>
      <c r="H548" s="38">
        <v>22.23222447569794</v>
      </c>
      <c r="I548" s="38">
        <v>22.23222447569794</v>
      </c>
      <c r="J548" s="38">
        <v>28.70567545522195</v>
      </c>
      <c r="K548" s="38">
        <v>431.43745578177607</v>
      </c>
      <c r="L548" s="38">
        <v>26.68685293495522</v>
      </c>
      <c r="M548" s="38">
        <v>20.015139701216413</v>
      </c>
      <c r="N548" s="38">
        <v>31.134661757447756</v>
      </c>
      <c r="O548" s="38">
        <v>17.791235289970146</v>
      </c>
      <c r="P548" s="38">
        <v>22.23222447569794</v>
      </c>
      <c r="Q548" s="38">
        <v>19.836654393619384</v>
      </c>
    </row>
    <row r="549" spans="1:17" ht="15" customHeight="1" outlineLevel="2">
      <c r="A549" s="29" t="s">
        <v>390</v>
      </c>
      <c r="B549" s="29" t="s">
        <v>391</v>
      </c>
      <c r="C549" s="29" t="s">
        <v>652</v>
      </c>
      <c r="D549" s="38">
        <v>1510.739900501427</v>
      </c>
      <c r="E549" s="38">
        <v>85.38469671259007</v>
      </c>
      <c r="F549" s="38">
        <v>86.52315933542461</v>
      </c>
      <c r="G549" s="38">
        <v>89.93854720392821</v>
      </c>
      <c r="H549" s="38">
        <v>68.30775737007205</v>
      </c>
      <c r="I549" s="38">
        <v>45.538504913381374</v>
      </c>
      <c r="J549" s="38">
        <v>62.84640325194289</v>
      </c>
      <c r="K549" s="38">
        <v>1423.908500457128</v>
      </c>
      <c r="L549" s="38">
        <v>71.7076223251791</v>
      </c>
      <c r="M549" s="38">
        <v>81.95156837163326</v>
      </c>
      <c r="N549" s="38">
        <v>85.36621705378464</v>
      </c>
      <c r="O549" s="38">
        <v>63.740108733492534</v>
      </c>
      <c r="P549" s="38">
        <v>40.97578418581663</v>
      </c>
      <c r="Q549" s="38">
        <v>40.02540775059697</v>
      </c>
    </row>
    <row r="550" spans="1:17" ht="15" customHeight="1" outlineLevel="2">
      <c r="A550" s="29" t="s">
        <v>390</v>
      </c>
      <c r="B550" s="29" t="s">
        <v>565</v>
      </c>
      <c r="C550" s="29" t="s">
        <v>651</v>
      </c>
      <c r="D550" s="38">
        <v>11225.699979008505</v>
      </c>
      <c r="E550" s="38">
        <v>864.9562704673808</v>
      </c>
      <c r="F550" s="38">
        <v>674.3353344280727</v>
      </c>
      <c r="G550" s="38">
        <v>855.0395743728503</v>
      </c>
      <c r="H550" s="38">
        <v>528.8904583749589</v>
      </c>
      <c r="I550" s="38">
        <v>545.4182851991765</v>
      </c>
      <c r="J550" s="38">
        <v>2064.331179268304</v>
      </c>
      <c r="K550" s="38">
        <v>8603.575604068417</v>
      </c>
      <c r="L550" s="38">
        <v>644.029651744085</v>
      </c>
      <c r="M550" s="38">
        <v>496.50832980612364</v>
      </c>
      <c r="N550" s="38">
        <v>679.2586241471803</v>
      </c>
      <c r="O550" s="38">
        <v>387.51869643404774</v>
      </c>
      <c r="P550" s="38">
        <v>545.4182851991765</v>
      </c>
      <c r="Q550" s="38">
        <v>1489.7966056973887</v>
      </c>
    </row>
    <row r="551" spans="1:17" ht="15" customHeight="1" outlineLevel="2">
      <c r="A551" s="29" t="s">
        <v>390</v>
      </c>
      <c r="B551" s="29" t="s">
        <v>537</v>
      </c>
      <c r="C551" s="29" t="s">
        <v>651</v>
      </c>
      <c r="D551" s="38">
        <v>1730</v>
      </c>
      <c r="E551" s="38">
        <v>117.67829326846321</v>
      </c>
      <c r="F551" s="38">
        <v>110.17940569856638</v>
      </c>
      <c r="G551" s="38">
        <v>164.35782689315536</v>
      </c>
      <c r="H551" s="38">
        <v>71.8132018314341</v>
      </c>
      <c r="I551" s="38">
        <v>120.83425006791849</v>
      </c>
      <c r="J551" s="38">
        <v>377.2155258601849</v>
      </c>
      <c r="K551" s="38">
        <v>1275.023723186634</v>
      </c>
      <c r="L551" s="38">
        <v>83.84744506708454</v>
      </c>
      <c r="M551" s="38">
        <v>78.98299208116723</v>
      </c>
      <c r="N551" s="38">
        <v>105.67175723086535</v>
      </c>
      <c r="O551" s="38">
        <v>55.45478826950784</v>
      </c>
      <c r="P551" s="38">
        <v>120.83425006791849</v>
      </c>
      <c r="Q551" s="38">
        <v>253.5021943791171</v>
      </c>
    </row>
    <row r="552" spans="1:17" ht="15" customHeight="1" outlineLevel="2">
      <c r="A552" s="29" t="s">
        <v>390</v>
      </c>
      <c r="B552" s="29" t="s">
        <v>538</v>
      </c>
      <c r="C552" s="29" t="s">
        <v>651</v>
      </c>
      <c r="D552" s="38">
        <v>1744</v>
      </c>
      <c r="E552" s="38">
        <v>118.6306031561849</v>
      </c>
      <c r="F552" s="38">
        <v>111.07103094699409</v>
      </c>
      <c r="G552" s="38">
        <v>165.68789023217516</v>
      </c>
      <c r="H552" s="38">
        <v>72.39434912949196</v>
      </c>
      <c r="I552" s="38">
        <v>121.81209949043345</v>
      </c>
      <c r="J552" s="38">
        <v>324.38952433535417</v>
      </c>
      <c r="K552" s="38">
        <v>1481.325844921124</v>
      </c>
      <c r="L552" s="38">
        <v>97.41417759510637</v>
      </c>
      <c r="M552" s="38">
        <v>91.76264358957927</v>
      </c>
      <c r="N552" s="38">
        <v>122.76971966693242</v>
      </c>
      <c r="O552" s="38">
        <v>64.42751581354409</v>
      </c>
      <c r="P552" s="38">
        <v>121.81209949043345</v>
      </c>
      <c r="Q552" s="38">
        <v>240.94654085161807</v>
      </c>
    </row>
    <row r="553" spans="1:17" ht="15" customHeight="1" outlineLevel="2">
      <c r="A553" s="29" t="s">
        <v>390</v>
      </c>
      <c r="B553" s="29" t="s">
        <v>539</v>
      </c>
      <c r="C553" s="29" t="s">
        <v>652</v>
      </c>
      <c r="D553" s="38">
        <v>2478</v>
      </c>
      <c r="E553" s="38">
        <v>168.5588501267352</v>
      </c>
      <c r="F553" s="38">
        <v>157.81766897170377</v>
      </c>
      <c r="G553" s="38">
        <v>235.42121100649655</v>
      </c>
      <c r="H553" s="38">
        <v>102.86307175623914</v>
      </c>
      <c r="I553" s="38">
        <v>173.0793477851457</v>
      </c>
      <c r="J553" s="38">
        <v>561.7977301049355</v>
      </c>
      <c r="K553" s="38">
        <v>2478</v>
      </c>
      <c r="L553" s="38">
        <v>162.95694354372586</v>
      </c>
      <c r="M553" s="38">
        <v>153.50291199913895</v>
      </c>
      <c r="N553" s="38">
        <v>205.37234692672055</v>
      </c>
      <c r="O553" s="38">
        <v>107.77600669923044</v>
      </c>
      <c r="P553" s="38">
        <v>158.45478902295116</v>
      </c>
      <c r="Q553" s="38">
        <v>521.8322024695854</v>
      </c>
    </row>
    <row r="554" spans="1:17" ht="15" customHeight="1" outlineLevel="2">
      <c r="A554" s="29" t="s">
        <v>390</v>
      </c>
      <c r="B554" s="29" t="s">
        <v>566</v>
      </c>
      <c r="C554" s="29" t="s">
        <v>652</v>
      </c>
      <c r="D554" s="38">
        <v>7068</v>
      </c>
      <c r="E554" s="38">
        <v>428.01203830369354</v>
      </c>
      <c r="F554" s="38">
        <v>520.833926128591</v>
      </c>
      <c r="G554" s="38">
        <v>660.7113543091655</v>
      </c>
      <c r="H554" s="38">
        <v>296.51436388508887</v>
      </c>
      <c r="I554" s="38">
        <v>527.2798905608755</v>
      </c>
      <c r="J554" s="38">
        <v>1609.55731874145</v>
      </c>
      <c r="K554" s="38">
        <v>6192.380647458548</v>
      </c>
      <c r="L554" s="38">
        <v>380.69799299940183</v>
      </c>
      <c r="M554" s="38">
        <v>495.7124923949915</v>
      </c>
      <c r="N554" s="38">
        <v>466.9588675460941</v>
      </c>
      <c r="O554" s="38">
        <v>322.04059830765107</v>
      </c>
      <c r="P554" s="38">
        <v>496.8626373889474</v>
      </c>
      <c r="Q554" s="38">
        <v>1343.3693529404875</v>
      </c>
    </row>
    <row r="555" spans="1:17" ht="15" customHeight="1" outlineLevel="2">
      <c r="A555" s="29" t="s">
        <v>390</v>
      </c>
      <c r="B555" s="29" t="s">
        <v>392</v>
      </c>
      <c r="C555" s="29" t="s">
        <v>652</v>
      </c>
      <c r="D555" s="38">
        <v>4079.517589274755</v>
      </c>
      <c r="E555" s="38">
        <v>253.0527827933589</v>
      </c>
      <c r="F555" s="38">
        <v>148.98345653634982</v>
      </c>
      <c r="G555" s="38">
        <v>274.9621146369397</v>
      </c>
      <c r="H555" s="38">
        <v>194.9930534078696</v>
      </c>
      <c r="I555" s="38">
        <v>87.63732737432342</v>
      </c>
      <c r="J555" s="38">
        <v>471.99835396664844</v>
      </c>
      <c r="K555" s="38">
        <v>3996.221246408625</v>
      </c>
      <c r="L555" s="38">
        <v>248.6683725150104</v>
      </c>
      <c r="M555" s="38">
        <v>144.60011088978578</v>
      </c>
      <c r="N555" s="38">
        <v>274.9593017676987</v>
      </c>
      <c r="O555" s="38">
        <v>194.99105862410508</v>
      </c>
      <c r="P555" s="38">
        <v>83.2546093001797</v>
      </c>
      <c r="Q555" s="38">
        <v>463.2277851724948</v>
      </c>
    </row>
    <row r="556" spans="1:17" ht="15" customHeight="1" outlineLevel="2">
      <c r="A556" s="29" t="s">
        <v>390</v>
      </c>
      <c r="B556" s="29" t="s">
        <v>540</v>
      </c>
      <c r="C556" s="29" t="s">
        <v>651</v>
      </c>
      <c r="D556" s="38">
        <v>10016</v>
      </c>
      <c r="E556" s="38">
        <v>681.3097025300159</v>
      </c>
      <c r="F556" s="38">
        <v>637.894177732278</v>
      </c>
      <c r="G556" s="38">
        <v>951.5653145444186</v>
      </c>
      <c r="H556" s="38">
        <v>415.7693812391006</v>
      </c>
      <c r="I556" s="38">
        <v>699.5814154221223</v>
      </c>
      <c r="J556" s="38">
        <v>2250.769194806712</v>
      </c>
      <c r="K556" s="38">
        <v>8748.961067084938</v>
      </c>
      <c r="L556" s="38">
        <v>575.3446144774882</v>
      </c>
      <c r="M556" s="38">
        <v>541.9656984522325</v>
      </c>
      <c r="N556" s="38">
        <v>725.098735882865</v>
      </c>
      <c r="O556" s="38">
        <v>380.5198089497388</v>
      </c>
      <c r="P556" s="38">
        <v>699.5814154221223</v>
      </c>
      <c r="Q556" s="38">
        <v>1822.4090488125855</v>
      </c>
    </row>
    <row r="557" spans="1:17" ht="15" customHeight="1" outlineLevel="2">
      <c r="A557" s="29" t="s">
        <v>390</v>
      </c>
      <c r="B557" s="29" t="s">
        <v>567</v>
      </c>
      <c r="C557" s="29" t="s">
        <v>651</v>
      </c>
      <c r="D557" s="38">
        <v>334</v>
      </c>
      <c r="E557" s="38">
        <v>22.192752014183025</v>
      </c>
      <c r="F557" s="38">
        <v>18.620098413611604</v>
      </c>
      <c r="G557" s="38">
        <v>28.977739591554847</v>
      </c>
      <c r="H557" s="38">
        <v>13.609685497140106</v>
      </c>
      <c r="I557" s="38">
        <v>21.15117370748759</v>
      </c>
      <c r="J557" s="38">
        <v>51.79059001934948</v>
      </c>
      <c r="K557" s="38">
        <v>191.91796961217977</v>
      </c>
      <c r="L557" s="38">
        <v>13.218534059738458</v>
      </c>
      <c r="M557" s="38">
        <v>9.450668851189866</v>
      </c>
      <c r="N557" s="38">
        <v>15.965124063059896</v>
      </c>
      <c r="O557" s="38">
        <v>9.04313105646588</v>
      </c>
      <c r="P557" s="38">
        <v>21.15117370748759</v>
      </c>
      <c r="Q557" s="38">
        <v>20.634326973988223</v>
      </c>
    </row>
    <row r="558" spans="1:17" ht="15" customHeight="1" outlineLevel="2">
      <c r="A558" s="29" t="s">
        <v>390</v>
      </c>
      <c r="B558" s="29" t="s">
        <v>568</v>
      </c>
      <c r="C558" s="29" t="s">
        <v>652</v>
      </c>
      <c r="D558" s="38">
        <v>1154</v>
      </c>
      <c r="E558" s="38">
        <v>76.67795156996172</v>
      </c>
      <c r="F558" s="38">
        <v>64.33411248295747</v>
      </c>
      <c r="G558" s="38">
        <v>100.12069307980327</v>
      </c>
      <c r="H558" s="38">
        <v>47.022685819460136</v>
      </c>
      <c r="I558" s="38">
        <v>73.07920496539128</v>
      </c>
      <c r="J558" s="38">
        <v>241.13275713272247</v>
      </c>
      <c r="K558" s="38">
        <v>1154</v>
      </c>
      <c r="L558" s="38">
        <v>79.48285580429618</v>
      </c>
      <c r="M558" s="38">
        <v>56.8267363202709</v>
      </c>
      <c r="N558" s="38">
        <v>95.99806211998339</v>
      </c>
      <c r="O558" s="38">
        <v>54.376217402934294</v>
      </c>
      <c r="P558" s="38">
        <v>66.45278993292766</v>
      </c>
      <c r="Q558" s="38">
        <v>232.30765424455046</v>
      </c>
    </row>
    <row r="559" spans="1:17" ht="15" customHeight="1" outlineLevel="2">
      <c r="A559" s="29" t="s">
        <v>390</v>
      </c>
      <c r="B559" s="29" t="s">
        <v>569</v>
      </c>
      <c r="C559" s="29" t="s">
        <v>652</v>
      </c>
      <c r="D559" s="38">
        <v>200.8897438653628</v>
      </c>
      <c r="E559" s="38">
        <v>13.318657051847257</v>
      </c>
      <c r="F559" s="38">
        <v>13.318657051847257</v>
      </c>
      <c r="G559" s="38">
        <v>21.087873665424823</v>
      </c>
      <c r="H559" s="38">
        <v>22.197761753078762</v>
      </c>
      <c r="I559" s="38">
        <v>8.879104701231505</v>
      </c>
      <c r="J559" s="38">
        <v>28.725187769119337</v>
      </c>
      <c r="K559" s="38">
        <v>199.780366308713</v>
      </c>
      <c r="L559" s="38">
        <v>13.318691087247533</v>
      </c>
      <c r="M559" s="38">
        <v>13.318691087247533</v>
      </c>
      <c r="N559" s="38">
        <v>21.087927554808594</v>
      </c>
      <c r="O559" s="38">
        <v>22.19781847874589</v>
      </c>
      <c r="P559" s="38">
        <v>8.879127391498356</v>
      </c>
      <c r="Q559" s="38">
        <v>28.72530972930366</v>
      </c>
    </row>
    <row r="560" spans="1:17" ht="15" customHeight="1" outlineLevel="2">
      <c r="A560" s="29" t="s">
        <v>390</v>
      </c>
      <c r="B560" s="29" t="s">
        <v>541</v>
      </c>
      <c r="C560" s="29" t="s">
        <v>651</v>
      </c>
      <c r="D560" s="38">
        <v>2785.4642811872864</v>
      </c>
      <c r="E560" s="38">
        <v>189.4732269192986</v>
      </c>
      <c r="F560" s="38">
        <v>177.39930583572234</v>
      </c>
      <c r="G560" s="38">
        <v>264.6317087540159</v>
      </c>
      <c r="H560" s="38">
        <v>115.6260743463313</v>
      </c>
      <c r="I560" s="38">
        <v>194.5546170567858</v>
      </c>
      <c r="J560" s="38">
        <v>620.5042415090369</v>
      </c>
      <c r="K560" s="38">
        <v>1462.1731280492215</v>
      </c>
      <c r="L560" s="38">
        <v>96.15466661770381</v>
      </c>
      <c r="M560" s="38">
        <v>90.5762037943686</v>
      </c>
      <c r="N560" s="38">
        <v>121.18237567419409</v>
      </c>
      <c r="O560" s="38">
        <v>63.59450397258582</v>
      </c>
      <c r="P560" s="38">
        <v>194.5546170567858</v>
      </c>
      <c r="Q560" s="38">
        <v>296.9132460862665</v>
      </c>
    </row>
    <row r="561" spans="1:17" ht="15" customHeight="1" outlineLevel="2">
      <c r="A561" s="29" t="s">
        <v>390</v>
      </c>
      <c r="B561" s="29" t="s">
        <v>393</v>
      </c>
      <c r="C561" s="29" t="s">
        <v>652</v>
      </c>
      <c r="D561" s="38">
        <v>83.31877729257641</v>
      </c>
      <c r="E561" s="38">
        <v>0</v>
      </c>
      <c r="F561" s="38">
        <v>0</v>
      </c>
      <c r="G561" s="38">
        <v>0</v>
      </c>
      <c r="H561" s="38">
        <v>4.62882096069869</v>
      </c>
      <c r="I561" s="38">
        <v>4.62882096069869</v>
      </c>
      <c r="J561" s="38">
        <v>0</v>
      </c>
      <c r="K561" s="38">
        <v>82.16157205240174</v>
      </c>
      <c r="L561" s="38">
        <v>0</v>
      </c>
      <c r="M561" s="38">
        <v>0</v>
      </c>
      <c r="N561" s="38">
        <v>0</v>
      </c>
      <c r="O561" s="38">
        <v>4.62882096069869</v>
      </c>
      <c r="P561" s="38">
        <v>4.62882096069869</v>
      </c>
      <c r="Q561" s="38">
        <v>0</v>
      </c>
    </row>
    <row r="562" spans="1:17" ht="15" customHeight="1" outlineLevel="2">
      <c r="A562" s="29" t="s">
        <v>390</v>
      </c>
      <c r="B562" s="29" t="s">
        <v>570</v>
      </c>
      <c r="C562" s="29" t="s">
        <v>652</v>
      </c>
      <c r="D562" s="38">
        <v>1600</v>
      </c>
      <c r="E562" s="38">
        <v>106.31258449908037</v>
      </c>
      <c r="F562" s="38">
        <v>89.19807623286997</v>
      </c>
      <c r="G562" s="38">
        <v>138.81551900146036</v>
      </c>
      <c r="H562" s="38">
        <v>65.19609818989272</v>
      </c>
      <c r="I562" s="38">
        <v>101.32298782029986</v>
      </c>
      <c r="J562" s="38">
        <v>235.3261797334107</v>
      </c>
      <c r="K562" s="38">
        <v>1600</v>
      </c>
      <c r="L562" s="38">
        <v>110.20153317753369</v>
      </c>
      <c r="M562" s="38">
        <v>78.78923579933576</v>
      </c>
      <c r="N562" s="38">
        <v>133.09956619755062</v>
      </c>
      <c r="O562" s="38">
        <v>75.39163591394703</v>
      </c>
      <c r="P562" s="38">
        <v>92.13558396246471</v>
      </c>
      <c r="Q562" s="38">
        <v>223.09033517442003</v>
      </c>
    </row>
    <row r="563" spans="1:17" ht="15" customHeight="1" outlineLevel="2">
      <c r="A563" s="29" t="s">
        <v>390</v>
      </c>
      <c r="B563" s="29" t="s">
        <v>571</v>
      </c>
      <c r="C563" s="29" t="s">
        <v>651</v>
      </c>
      <c r="D563" s="38">
        <v>8192</v>
      </c>
      <c r="E563" s="38">
        <v>544.3204326352914</v>
      </c>
      <c r="F563" s="38">
        <v>456.69415031229414</v>
      </c>
      <c r="G563" s="38">
        <v>710.7354572874768</v>
      </c>
      <c r="H563" s="38">
        <v>333.80402273225076</v>
      </c>
      <c r="I563" s="38">
        <v>518.7736976399352</v>
      </c>
      <c r="J563" s="38">
        <v>1490.7500402350624</v>
      </c>
      <c r="K563" s="38">
        <v>5552.231492966317</v>
      </c>
      <c r="L563" s="38">
        <v>382.41526442592186</v>
      </c>
      <c r="M563" s="38">
        <v>273.4100476948882</v>
      </c>
      <c r="N563" s="38">
        <v>461.8747519638723</v>
      </c>
      <c r="O563" s="38">
        <v>261.61988451729195</v>
      </c>
      <c r="P563" s="38">
        <v>518.7736976399352</v>
      </c>
      <c r="Q563" s="38">
        <v>896.7000640846823</v>
      </c>
    </row>
    <row r="564" spans="1:17" ht="15" customHeight="1" outlineLevel="2">
      <c r="A564" s="29" t="s">
        <v>390</v>
      </c>
      <c r="B564" s="29" t="s">
        <v>572</v>
      </c>
      <c r="C564" s="29" t="s">
        <v>652</v>
      </c>
      <c r="D564" s="38">
        <v>1294.6305990286023</v>
      </c>
      <c r="E564" s="38">
        <v>141.0887749595251</v>
      </c>
      <c r="F564" s="38">
        <v>74.49487317862925</v>
      </c>
      <c r="G564" s="38">
        <v>80.13842417701025</v>
      </c>
      <c r="H564" s="38">
        <v>33.86130599028603</v>
      </c>
      <c r="I564" s="38">
        <v>46.27711818672423</v>
      </c>
      <c r="J564" s="38">
        <v>220.7220723151646</v>
      </c>
      <c r="K564" s="38">
        <v>1222.3931462493254</v>
      </c>
      <c r="L564" s="38">
        <v>123.02941176470588</v>
      </c>
      <c r="M564" s="38">
        <v>60.950350782514846</v>
      </c>
      <c r="N564" s="38">
        <v>75.62358337830545</v>
      </c>
      <c r="O564" s="38">
        <v>29.34646519158122</v>
      </c>
      <c r="P564" s="38">
        <v>37.247436589314624</v>
      </c>
      <c r="Q564" s="38">
        <v>184.60334592552618</v>
      </c>
    </row>
    <row r="565" spans="1:17" ht="15" customHeight="1" outlineLevel="2">
      <c r="A565" s="29" t="s">
        <v>390</v>
      </c>
      <c r="B565" s="29" t="s">
        <v>573</v>
      </c>
      <c r="C565" s="29" t="s">
        <v>652</v>
      </c>
      <c r="D565" s="38">
        <v>1224.273741080233</v>
      </c>
      <c r="E565" s="38">
        <v>79.38213298328452</v>
      </c>
      <c r="F565" s="38">
        <v>62.61125981780188</v>
      </c>
      <c r="G565" s="38">
        <v>81.61824940534888</v>
      </c>
      <c r="H565" s="38">
        <v>49.19456128541576</v>
      </c>
      <c r="I565" s="38">
        <v>35.777862753029645</v>
      </c>
      <c r="J565" s="38">
        <v>119.61164220643528</v>
      </c>
      <c r="K565" s="38">
        <v>1154.9579850022046</v>
      </c>
      <c r="L565" s="38">
        <v>74.91015004370543</v>
      </c>
      <c r="M565" s="38">
        <v>58.13922092944301</v>
      </c>
      <c r="N565" s="38">
        <v>72.67402616180377</v>
      </c>
      <c r="O565" s="38">
        <v>49.1947254018364</v>
      </c>
      <c r="P565" s="38">
        <v>26.83348658281985</v>
      </c>
      <c r="Q565" s="38">
        <v>101.7233971349522</v>
      </c>
    </row>
    <row r="566" spans="1:17" ht="15" customHeight="1" outlineLevel="2">
      <c r="A566" s="29" t="s">
        <v>390</v>
      </c>
      <c r="B566" s="29" t="s">
        <v>394</v>
      </c>
      <c r="C566" s="29" t="s">
        <v>652</v>
      </c>
      <c r="D566" s="38">
        <v>2661.7031523423625</v>
      </c>
      <c r="E566" s="38">
        <v>195.0047783189773</v>
      </c>
      <c r="F566" s="38">
        <v>178.1940215673413</v>
      </c>
      <c r="G566" s="38">
        <v>170.3490017499112</v>
      </c>
      <c r="H566" s="38">
        <v>126.64103419565765</v>
      </c>
      <c r="I566" s="38">
        <v>87.41593510850706</v>
      </c>
      <c r="J566" s="38">
        <v>386.5478016362298</v>
      </c>
      <c r="K566" s="38">
        <v>2362.947098525176</v>
      </c>
      <c r="L566" s="38">
        <v>173.2003108866621</v>
      </c>
      <c r="M566" s="38">
        <v>147.33273198800478</v>
      </c>
      <c r="N566" s="38">
        <v>148.45740933142466</v>
      </c>
      <c r="O566" s="38">
        <v>109.09370231172873</v>
      </c>
      <c r="P566" s="38">
        <v>74.22870466571233</v>
      </c>
      <c r="Q566" s="38">
        <v>311.9904522060915</v>
      </c>
    </row>
    <row r="567" spans="1:17" ht="15" customHeight="1" outlineLevel="2">
      <c r="A567" s="29" t="s">
        <v>390</v>
      </c>
      <c r="B567" s="29" t="s">
        <v>574</v>
      </c>
      <c r="C567" s="29" t="s">
        <v>652</v>
      </c>
      <c r="D567" s="38">
        <v>1050</v>
      </c>
      <c r="E567" s="38">
        <v>69.76763357752148</v>
      </c>
      <c r="F567" s="38">
        <v>58.53623752782091</v>
      </c>
      <c r="G567" s="38">
        <v>91.09768434470836</v>
      </c>
      <c r="H567" s="38">
        <v>42.784939437117096</v>
      </c>
      <c r="I567" s="38">
        <v>66.49321075707178</v>
      </c>
      <c r="J567" s="38">
        <v>144.40155545005075</v>
      </c>
      <c r="K567" s="38">
        <v>1050</v>
      </c>
      <c r="L567" s="38">
        <v>72.3197561477565</v>
      </c>
      <c r="M567" s="38">
        <v>51.70543599331408</v>
      </c>
      <c r="N567" s="38">
        <v>87.34659031714261</v>
      </c>
      <c r="O567" s="38">
        <v>49.47576106852773</v>
      </c>
      <c r="P567" s="38">
        <v>60.463976975367466</v>
      </c>
      <c r="Q567" s="38">
        <v>136.3717824582132</v>
      </c>
    </row>
    <row r="568" spans="1:17" ht="15" customHeight="1" outlineLevel="2">
      <c r="A568" s="29" t="s">
        <v>390</v>
      </c>
      <c r="B568" s="29" t="s">
        <v>575</v>
      </c>
      <c r="C568" s="29" t="s">
        <v>651</v>
      </c>
      <c r="D568" s="38">
        <v>1708.737110941473</v>
      </c>
      <c r="E568" s="38">
        <v>113.53766155854987</v>
      </c>
      <c r="F568" s="38">
        <v>95.26003942730718</v>
      </c>
      <c r="G568" s="38">
        <v>148.2495180577478</v>
      </c>
      <c r="H568" s="38">
        <v>69.62687029103368</v>
      </c>
      <c r="I568" s="38">
        <v>108.20896842501077</v>
      </c>
      <c r="J568" s="38">
        <v>248.04721904360485</v>
      </c>
      <c r="K568" s="38">
        <v>920.5367728491182</v>
      </c>
      <c r="L568" s="38">
        <v>63.40285232141993</v>
      </c>
      <c r="M568" s="38">
        <v>45.33024303623046</v>
      </c>
      <c r="N568" s="38">
        <v>76.57690320944427</v>
      </c>
      <c r="O568" s="38">
        <v>43.375483265025295</v>
      </c>
      <c r="P568" s="38">
        <v>108.20896842501077</v>
      </c>
      <c r="Q568" s="38">
        <v>76.30999856709468</v>
      </c>
    </row>
    <row r="569" spans="1:17" ht="15" customHeight="1" outlineLevel="2">
      <c r="A569" s="29" t="s">
        <v>390</v>
      </c>
      <c r="B569" s="29" t="s">
        <v>576</v>
      </c>
      <c r="C569" s="29" t="s">
        <v>651</v>
      </c>
      <c r="D569" s="38">
        <v>2118</v>
      </c>
      <c r="E569" s="38">
        <v>140.73128373065762</v>
      </c>
      <c r="F569" s="38">
        <v>118.0759534132616</v>
      </c>
      <c r="G569" s="38">
        <v>183.75704327818312</v>
      </c>
      <c r="H569" s="38">
        <v>86.3033349788705</v>
      </c>
      <c r="I569" s="38">
        <v>134.12630512712192</v>
      </c>
      <c r="J569" s="38">
        <v>372.56428042210234</v>
      </c>
      <c r="K569" s="38">
        <v>1386.9420710926713</v>
      </c>
      <c r="L569" s="38">
        <v>95.5269641642727</v>
      </c>
      <c r="M569" s="38">
        <v>68.29756617458723</v>
      </c>
      <c r="N569" s="38">
        <v>115.37586750222937</v>
      </c>
      <c r="O569" s="38">
        <v>65.35239478597146</v>
      </c>
      <c r="P569" s="38">
        <v>134.12630512712192</v>
      </c>
      <c r="Q569" s="38">
        <v>209.20039784108928</v>
      </c>
    </row>
    <row r="570" spans="1:17" ht="15" customHeight="1" outlineLevel="2">
      <c r="A570" s="29" t="s">
        <v>390</v>
      </c>
      <c r="B570" s="29" t="s">
        <v>577</v>
      </c>
      <c r="C570" s="29" t="s">
        <v>652</v>
      </c>
      <c r="D570" s="38">
        <v>6290</v>
      </c>
      <c r="E570" s="38">
        <v>417.94134781200967</v>
      </c>
      <c r="F570" s="38">
        <v>350.65993719047003</v>
      </c>
      <c r="G570" s="38">
        <v>545.718509074491</v>
      </c>
      <c r="H570" s="38">
        <v>256.3021610090158</v>
      </c>
      <c r="I570" s="38">
        <v>398.32599586855383</v>
      </c>
      <c r="J570" s="38">
        <v>1264.3197940769705</v>
      </c>
      <c r="K570" s="38">
        <v>6290</v>
      </c>
      <c r="L570" s="38">
        <v>433.22977730417944</v>
      </c>
      <c r="M570" s="38">
        <v>309.7401832361387</v>
      </c>
      <c r="N570" s="38">
        <v>523.2476696141209</v>
      </c>
      <c r="O570" s="38">
        <v>296.3833686867043</v>
      </c>
      <c r="P570" s="38">
        <v>362.2080144524394</v>
      </c>
      <c r="Q570" s="38">
        <v>1216.2176301544391</v>
      </c>
    </row>
    <row r="571" spans="1:17" ht="15" customHeight="1" outlineLevel="2">
      <c r="A571" s="29" t="s">
        <v>390</v>
      </c>
      <c r="B571" s="29" t="s">
        <v>578</v>
      </c>
      <c r="C571" s="29" t="s">
        <v>652</v>
      </c>
      <c r="D571" s="38">
        <v>365.7021046950891</v>
      </c>
      <c r="E571" s="38">
        <v>42.89098758769563</v>
      </c>
      <c r="F571" s="38">
        <v>36.118726389638425</v>
      </c>
      <c r="G571" s="38">
        <v>34.990016189962226</v>
      </c>
      <c r="H571" s="38">
        <v>27.08904479222882</v>
      </c>
      <c r="I571" s="38">
        <v>24.831624392876417</v>
      </c>
      <c r="J571" s="38">
        <v>50.99973016729629</v>
      </c>
      <c r="K571" s="38">
        <v>346.5140313005936</v>
      </c>
      <c r="L571" s="38">
        <v>33.86130599028603</v>
      </c>
      <c r="M571" s="38">
        <v>36.118726389638425</v>
      </c>
      <c r="N571" s="38">
        <v>34.990016189962226</v>
      </c>
      <c r="O571" s="38">
        <v>27.08904479222882</v>
      </c>
      <c r="P571" s="38">
        <v>20.316783594171614</v>
      </c>
      <c r="Q571" s="38">
        <v>41.97004856988667</v>
      </c>
    </row>
    <row r="572" spans="1:17" ht="15" customHeight="1" outlineLevel="2">
      <c r="A572" s="29" t="s">
        <v>390</v>
      </c>
      <c r="B572" s="29" t="s">
        <v>579</v>
      </c>
      <c r="C572" s="29" t="s">
        <v>651</v>
      </c>
      <c r="D572" s="38">
        <v>5426</v>
      </c>
      <c r="E572" s="38">
        <v>360.5325521825063</v>
      </c>
      <c r="F572" s="38">
        <v>302.4929760247203</v>
      </c>
      <c r="G572" s="38">
        <v>470.7581288137024</v>
      </c>
      <c r="H572" s="38">
        <v>221.09626798647372</v>
      </c>
      <c r="I572" s="38">
        <v>343.611582445592</v>
      </c>
      <c r="J572" s="38">
        <v>1040.783657020929</v>
      </c>
      <c r="K572" s="38">
        <v>3572.798480803486</v>
      </c>
      <c r="L572" s="38">
        <v>246.07991894931712</v>
      </c>
      <c r="M572" s="38">
        <v>175.93628872970902</v>
      </c>
      <c r="N572" s="38">
        <v>297.2112049413825</v>
      </c>
      <c r="O572" s="38">
        <v>168.3494514116497</v>
      </c>
      <c r="P572" s="38">
        <v>343.611582445592</v>
      </c>
      <c r="Q572" s="38">
        <v>626.2274126204086</v>
      </c>
    </row>
    <row r="573" spans="1:17" ht="15" customHeight="1" outlineLevel="2">
      <c r="A573" s="29" t="s">
        <v>390</v>
      </c>
      <c r="B573" s="29" t="s">
        <v>580</v>
      </c>
      <c r="C573" s="29" t="s">
        <v>651</v>
      </c>
      <c r="D573" s="38">
        <v>2134</v>
      </c>
      <c r="E573" s="38">
        <v>141.79440957564844</v>
      </c>
      <c r="F573" s="38">
        <v>118.96793417559032</v>
      </c>
      <c r="G573" s="38">
        <v>185.14519846819775</v>
      </c>
      <c r="H573" s="38">
        <v>86.95529596076942</v>
      </c>
      <c r="I573" s="38">
        <v>135.13953500532494</v>
      </c>
      <c r="J573" s="38">
        <v>445.9075422194365</v>
      </c>
      <c r="K573" s="38">
        <v>1190.5608928848594</v>
      </c>
      <c r="L573" s="38">
        <v>82.0010223357031</v>
      </c>
      <c r="M573" s="38">
        <v>58.62711432685806</v>
      </c>
      <c r="N573" s="38">
        <v>99.03946148421458</v>
      </c>
      <c r="O573" s="38">
        <v>56.09895835609938</v>
      </c>
      <c r="P573" s="38">
        <v>135.13953500532494</v>
      </c>
      <c r="Q573" s="38">
        <v>239.66759814677573</v>
      </c>
    </row>
    <row r="574" spans="1:17" ht="15" customHeight="1" outlineLevel="2">
      <c r="A574" s="29" t="s">
        <v>390</v>
      </c>
      <c r="B574" s="29" t="s">
        <v>581</v>
      </c>
      <c r="C574" s="29" t="s">
        <v>651</v>
      </c>
      <c r="D574" s="38">
        <v>323.1066537052967</v>
      </c>
      <c r="E574" s="38">
        <v>21.46893964016216</v>
      </c>
      <c r="F574" s="38">
        <v>18.012807455345357</v>
      </c>
      <c r="G574" s="38">
        <v>28.032636141828675</v>
      </c>
      <c r="H574" s="38">
        <v>13.165808200486369</v>
      </c>
      <c r="I574" s="38">
        <v>20.46133221127476</v>
      </c>
      <c r="J574" s="38">
        <v>50.51438323733619</v>
      </c>
      <c r="K574" s="38">
        <v>174.06513522965142</v>
      </c>
      <c r="L574" s="38">
        <v>11.988902984413949</v>
      </c>
      <c r="M574" s="38">
        <v>8.57153686503267</v>
      </c>
      <c r="N574" s="38">
        <v>14.47999624324037</v>
      </c>
      <c r="O574" s="38">
        <v>8.201909562841147</v>
      </c>
      <c r="P574" s="38">
        <v>20.46133221127476</v>
      </c>
      <c r="Q574" s="38">
        <v>18.04043609268699</v>
      </c>
    </row>
    <row r="575" spans="1:17" ht="15" customHeight="1" outlineLevel="2">
      <c r="A575" s="29" t="s">
        <v>390</v>
      </c>
      <c r="B575" s="29" t="s">
        <v>582</v>
      </c>
      <c r="C575" s="29" t="s">
        <v>652</v>
      </c>
      <c r="D575" s="38">
        <v>510</v>
      </c>
      <c r="E575" s="38">
        <v>29.864864864864863</v>
      </c>
      <c r="F575" s="38">
        <v>49.391891891891895</v>
      </c>
      <c r="G575" s="38">
        <v>55.70945945945947</v>
      </c>
      <c r="H575" s="38">
        <v>25.270270270270274</v>
      </c>
      <c r="I575" s="38">
        <v>41.92567567567568</v>
      </c>
      <c r="J575" s="38">
        <v>118.96621621621622</v>
      </c>
      <c r="K575" s="38">
        <v>510</v>
      </c>
      <c r="L575" s="38">
        <v>32.80701754385965</v>
      </c>
      <c r="M575" s="38">
        <v>42.748538011695906</v>
      </c>
      <c r="N575" s="38">
        <v>52.69005847953217</v>
      </c>
      <c r="O575" s="38">
        <v>35.78947368421053</v>
      </c>
      <c r="P575" s="38">
        <v>29.824561403508774</v>
      </c>
      <c r="Q575" s="38">
        <v>112.24561403508773</v>
      </c>
    </row>
    <row r="576" spans="1:17" ht="15" customHeight="1" outlineLevel="2">
      <c r="A576" s="29" t="s">
        <v>390</v>
      </c>
      <c r="B576" s="29" t="s">
        <v>542</v>
      </c>
      <c r="C576" s="29" t="s">
        <v>652</v>
      </c>
      <c r="D576" s="38">
        <v>8886</v>
      </c>
      <c r="E576" s="38">
        <v>604.44469016391</v>
      </c>
      <c r="F576" s="38">
        <v>565.9272826806133</v>
      </c>
      <c r="G576" s="38">
        <v>844.2102021806813</v>
      </c>
      <c r="H576" s="38">
        <v>368.8624921815742</v>
      </c>
      <c r="I576" s="38">
        <v>620.6549977477017</v>
      </c>
      <c r="J576" s="38">
        <v>1888.5821750252046</v>
      </c>
      <c r="K576" s="38">
        <v>8886</v>
      </c>
      <c r="L576" s="38">
        <v>584.3564973081308</v>
      </c>
      <c r="M576" s="38">
        <v>550.4547522293578</v>
      </c>
      <c r="N576" s="38">
        <v>736.4562852263272</v>
      </c>
      <c r="O576" s="38">
        <v>386.48006276406846</v>
      </c>
      <c r="P576" s="38">
        <v>568.2119674164423</v>
      </c>
      <c r="Q576" s="38">
        <v>1745.2675347638155</v>
      </c>
    </row>
    <row r="577" spans="1:17" ht="15" customHeight="1" outlineLevel="2">
      <c r="A577" s="29" t="s">
        <v>390</v>
      </c>
      <c r="B577" s="29" t="s">
        <v>583</v>
      </c>
      <c r="C577" s="29" t="s">
        <v>652</v>
      </c>
      <c r="D577" s="38">
        <v>1500</v>
      </c>
      <c r="E577" s="38">
        <v>99.66804796788783</v>
      </c>
      <c r="F577" s="38">
        <v>83.62319646831558</v>
      </c>
      <c r="G577" s="38">
        <v>130.13954906386908</v>
      </c>
      <c r="H577" s="38">
        <v>61.121342053024435</v>
      </c>
      <c r="I577" s="38">
        <v>94.99030108153113</v>
      </c>
      <c r="J577" s="38">
        <v>255.43079350007247</v>
      </c>
      <c r="K577" s="38">
        <v>1500</v>
      </c>
      <c r="L577" s="38">
        <v>103.31393735393783</v>
      </c>
      <c r="M577" s="38">
        <v>73.86490856187727</v>
      </c>
      <c r="N577" s="38">
        <v>124.78084331020374</v>
      </c>
      <c r="O577" s="38">
        <v>70.67965866932535</v>
      </c>
      <c r="P577" s="38">
        <v>86.37710996481067</v>
      </c>
      <c r="Q577" s="38">
        <v>243.95968922601884</v>
      </c>
    </row>
    <row r="578" spans="1:17" ht="15" customHeight="1" outlineLevel="2">
      <c r="A578" s="29" t="s">
        <v>390</v>
      </c>
      <c r="B578" s="29" t="s">
        <v>584</v>
      </c>
      <c r="C578" s="29" t="s">
        <v>651</v>
      </c>
      <c r="D578" s="38">
        <v>1232</v>
      </c>
      <c r="E578" s="38">
        <v>81.86069006429189</v>
      </c>
      <c r="F578" s="38">
        <v>68.68251869930988</v>
      </c>
      <c r="G578" s="38">
        <v>106.88794963112447</v>
      </c>
      <c r="H578" s="38">
        <v>50.200995606217404</v>
      </c>
      <c r="I578" s="38">
        <v>78.0187006216309</v>
      </c>
      <c r="J578" s="38">
        <v>257.43115839472625</v>
      </c>
      <c r="K578" s="38">
        <v>663.902278600273</v>
      </c>
      <c r="L578" s="38">
        <v>45.72690561363013</v>
      </c>
      <c r="M578" s="38">
        <v>32.69272073522075</v>
      </c>
      <c r="N578" s="38">
        <v>55.228190799538595</v>
      </c>
      <c r="O578" s="38">
        <v>31.28292429416976</v>
      </c>
      <c r="P578" s="38">
        <v>78.0187006216309</v>
      </c>
      <c r="Q578" s="38">
        <v>133.6478171483895</v>
      </c>
    </row>
    <row r="579" spans="1:17" ht="15" customHeight="1" outlineLevel="2">
      <c r="A579" s="29" t="s">
        <v>390</v>
      </c>
      <c r="B579" s="29" t="s">
        <v>585</v>
      </c>
      <c r="C579" s="29" t="s">
        <v>652</v>
      </c>
      <c r="D579" s="38">
        <v>1756.828923989057</v>
      </c>
      <c r="E579" s="38">
        <v>113.45039446449711</v>
      </c>
      <c r="F579" s="38">
        <v>88.11681123456086</v>
      </c>
      <c r="G579" s="38">
        <v>156.40733994134553</v>
      </c>
      <c r="H579" s="38">
        <v>33.043804212960325</v>
      </c>
      <c r="I579" s="38">
        <v>31.942344072528314</v>
      </c>
      <c r="J579" s="38">
        <v>162.9745456404035</v>
      </c>
      <c r="K579" s="38">
        <v>1688.544320090051</v>
      </c>
      <c r="L579" s="38">
        <v>109.04493652244949</v>
      </c>
      <c r="M579" s="38">
        <v>83.71126440107233</v>
      </c>
      <c r="N579" s="38">
        <v>152.00203272826292</v>
      </c>
      <c r="O579" s="38">
        <v>33.04392015831802</v>
      </c>
      <c r="P579" s="38">
        <v>31.94245615304076</v>
      </c>
      <c r="Q579" s="38">
        <v>149.75823365178474</v>
      </c>
    </row>
    <row r="580" spans="1:17" ht="15" customHeight="1" outlineLevel="2">
      <c r="A580" s="29" t="s">
        <v>390</v>
      </c>
      <c r="B580" s="29" t="s">
        <v>586</v>
      </c>
      <c r="C580" s="29" t="s">
        <v>652</v>
      </c>
      <c r="D580" s="38">
        <v>1756</v>
      </c>
      <c r="E580" s="38">
        <v>116.67806148774072</v>
      </c>
      <c r="F580" s="38">
        <v>97.8948886655748</v>
      </c>
      <c r="G580" s="38">
        <v>152.35003210410272</v>
      </c>
      <c r="H580" s="38">
        <v>71.55271776340727</v>
      </c>
      <c r="I580" s="38">
        <v>111.20197913277912</v>
      </c>
      <c r="J580" s="38">
        <v>297.9229822574182</v>
      </c>
      <c r="K580" s="38">
        <v>1756</v>
      </c>
      <c r="L580" s="38">
        <v>120.94618266234323</v>
      </c>
      <c r="M580" s="38">
        <v>86.47118628977098</v>
      </c>
      <c r="N580" s="38">
        <v>146.07677390181183</v>
      </c>
      <c r="O580" s="38">
        <v>82.74232041555688</v>
      </c>
      <c r="P580" s="38">
        <v>101.11880339880503</v>
      </c>
      <c r="Q580" s="38">
        <v>284.49414285392606</v>
      </c>
    </row>
    <row r="581" spans="1:17" ht="15" customHeight="1" outlineLevel="2">
      <c r="A581" s="29" t="s">
        <v>390</v>
      </c>
      <c r="B581" s="29" t="s">
        <v>587</v>
      </c>
      <c r="C581" s="29" t="s">
        <v>651</v>
      </c>
      <c r="D581" s="38">
        <v>364</v>
      </c>
      <c r="E581" s="38">
        <v>24.18611297354078</v>
      </c>
      <c r="F581" s="38">
        <v>20.292562342977917</v>
      </c>
      <c r="G581" s="38">
        <v>31.580530572832227</v>
      </c>
      <c r="H581" s="38">
        <v>14.832112338200595</v>
      </c>
      <c r="I581" s="38">
        <v>23.050979729118215</v>
      </c>
      <c r="J581" s="38">
        <v>76.05920588935092</v>
      </c>
      <c r="K581" s="38">
        <v>203.07599110126</v>
      </c>
      <c r="L581" s="38">
        <v>13.987053481816275</v>
      </c>
      <c r="M581" s="38">
        <v>10.000126342538115</v>
      </c>
      <c r="N581" s="38">
        <v>16.8933289504471</v>
      </c>
      <c r="O581" s="38">
        <v>9.56889448998134</v>
      </c>
      <c r="P581" s="38">
        <v>23.050979729118215</v>
      </c>
      <c r="Q581" s="38">
        <v>40.88050877480149</v>
      </c>
    </row>
    <row r="582" spans="1:17" ht="15" customHeight="1" outlineLevel="2">
      <c r="A582" s="29" t="s">
        <v>390</v>
      </c>
      <c r="B582" s="29" t="s">
        <v>588</v>
      </c>
      <c r="C582" s="29" t="s">
        <v>652</v>
      </c>
      <c r="D582" s="38">
        <v>1726</v>
      </c>
      <c r="E582" s="38">
        <v>114.68470052838293</v>
      </c>
      <c r="F582" s="38">
        <v>96.22242473620847</v>
      </c>
      <c r="G582" s="38">
        <v>149.74724112282536</v>
      </c>
      <c r="H582" s="38">
        <v>70.33029092234678</v>
      </c>
      <c r="I582" s="38">
        <v>109.30217311114846</v>
      </c>
      <c r="J582" s="38">
        <v>292.65436638741676</v>
      </c>
      <c r="K582" s="38">
        <v>1726</v>
      </c>
      <c r="L582" s="38">
        <v>118.87990391526448</v>
      </c>
      <c r="M582" s="38">
        <v>84.99388811853343</v>
      </c>
      <c r="N582" s="38">
        <v>143.58115703560773</v>
      </c>
      <c r="O582" s="38">
        <v>81.32872724217034</v>
      </c>
      <c r="P582" s="38">
        <v>99.39126119950879</v>
      </c>
      <c r="Q582" s="38">
        <v>279.45494906940564</v>
      </c>
    </row>
    <row r="583" spans="1:17" ht="15" customHeight="1" outlineLevel="2">
      <c r="A583" s="29" t="s">
        <v>390</v>
      </c>
      <c r="B583" s="29" t="s">
        <v>589</v>
      </c>
      <c r="C583" s="29" t="s">
        <v>652</v>
      </c>
      <c r="D583" s="38">
        <v>727.2384481255449</v>
      </c>
      <c r="E583" s="38">
        <v>64.39668700959024</v>
      </c>
      <c r="F583" s="38">
        <v>13.323452484742807</v>
      </c>
      <c r="G583" s="38">
        <v>39.97035745422842</v>
      </c>
      <c r="H583" s="38">
        <v>33.30863121185702</v>
      </c>
      <c r="I583" s="38">
        <v>33.30863121185702</v>
      </c>
      <c r="J583" s="38">
        <v>31.69049694856146</v>
      </c>
      <c r="K583" s="38">
        <v>685.0475152571927</v>
      </c>
      <c r="L583" s="38">
        <v>64.39668700959024</v>
      </c>
      <c r="M583" s="38">
        <v>8.882301656495205</v>
      </c>
      <c r="N583" s="38">
        <v>35.52920662598082</v>
      </c>
      <c r="O583" s="38">
        <v>33.30863121185702</v>
      </c>
      <c r="P583" s="38">
        <v>33.30863121185702</v>
      </c>
      <c r="Q583" s="38">
        <v>22.80819529206626</v>
      </c>
    </row>
    <row r="584" spans="1:17" ht="15" customHeight="1" outlineLevel="2">
      <c r="A584" s="29" t="s">
        <v>390</v>
      </c>
      <c r="B584" s="29" t="s">
        <v>590</v>
      </c>
      <c r="C584" s="29" t="s">
        <v>651</v>
      </c>
      <c r="D584" s="38">
        <v>7208</v>
      </c>
      <c r="E584" s="38">
        <v>478.93819316835703</v>
      </c>
      <c r="F584" s="38">
        <v>401.8373334290792</v>
      </c>
      <c r="G584" s="38">
        <v>625.3639131015789</v>
      </c>
      <c r="H584" s="38">
        <v>293.7084223454667</v>
      </c>
      <c r="I584" s="38">
        <v>456.46006013045087</v>
      </c>
      <c r="J584" s="38">
        <v>1267.1394396990152</v>
      </c>
      <c r="K584" s="38">
        <v>4021.3509446645107</v>
      </c>
      <c r="L584" s="38">
        <v>276.9743997168453</v>
      </c>
      <c r="M584" s="38">
        <v>198.02447988190858</v>
      </c>
      <c r="N584" s="38">
        <v>334.52504141434804</v>
      </c>
      <c r="O584" s="38">
        <v>189.4851414389711</v>
      </c>
      <c r="P584" s="38">
        <v>456.46006013045087</v>
      </c>
      <c r="Q584" s="38">
        <v>570.5239210131019</v>
      </c>
    </row>
    <row r="585" spans="1:17" ht="15" customHeight="1" outlineLevel="2">
      <c r="A585" s="29" t="s">
        <v>390</v>
      </c>
      <c r="B585" s="29" t="s">
        <v>543</v>
      </c>
      <c r="C585" s="29" t="s">
        <v>652</v>
      </c>
      <c r="D585" s="38">
        <v>1702.436692236782</v>
      </c>
      <c r="E585" s="38">
        <v>84.04290542062833</v>
      </c>
      <c r="F585" s="38">
        <v>73.82147097757893</v>
      </c>
      <c r="G585" s="38">
        <v>95.40005480179431</v>
      </c>
      <c r="H585" s="38">
        <v>56.785746905829946</v>
      </c>
      <c r="I585" s="38">
        <v>43.15716764843076</v>
      </c>
      <c r="J585" s="38">
        <v>76.26443120000155</v>
      </c>
      <c r="K585" s="38">
        <v>1620.6681137393555</v>
      </c>
      <c r="L585" s="38">
        <v>84.04305565291682</v>
      </c>
      <c r="M585" s="38">
        <v>64.73586719211161</v>
      </c>
      <c r="N585" s="38">
        <v>90.85735746261278</v>
      </c>
      <c r="O585" s="38">
        <v>52.24298054100235</v>
      </c>
      <c r="P585" s="38">
        <v>43.157244794741075</v>
      </c>
      <c r="Q585" s="38">
        <v>62.636280307641215</v>
      </c>
    </row>
    <row r="586" spans="1:17" ht="15" customHeight="1" outlineLevel="2">
      <c r="A586" s="29" t="s">
        <v>390</v>
      </c>
      <c r="B586" s="29" t="s">
        <v>591</v>
      </c>
      <c r="C586" s="29" t="s">
        <v>651</v>
      </c>
      <c r="D586" s="38">
        <v>629.6437354257064</v>
      </c>
      <c r="E586" s="38">
        <v>41.836908016726255</v>
      </c>
      <c r="F586" s="38">
        <v>35.10188119503198</v>
      </c>
      <c r="G586" s="38">
        <v>54.62770119946101</v>
      </c>
      <c r="H586" s="38">
        <v>25.656446749665744</v>
      </c>
      <c r="I586" s="38">
        <v>39.87336533479184</v>
      </c>
      <c r="J586" s="38">
        <v>70.56649041121923</v>
      </c>
      <c r="K586" s="38">
        <v>339.20385326803864</v>
      </c>
      <c r="L586" s="38">
        <v>23.362990431165645</v>
      </c>
      <c r="M586" s="38">
        <v>16.70350773698674</v>
      </c>
      <c r="N586" s="38">
        <v>28.217428576570978</v>
      </c>
      <c r="O586" s="38">
        <v>15.983208378869927</v>
      </c>
      <c r="P586" s="38">
        <v>39.87336533479184</v>
      </c>
      <c r="Q586" s="38">
        <v>7.2839267447233595</v>
      </c>
    </row>
    <row r="587" spans="1:17" ht="15" customHeight="1" outlineLevel="2">
      <c r="A587" s="29" t="s">
        <v>390</v>
      </c>
      <c r="B587" s="29" t="s">
        <v>544</v>
      </c>
      <c r="C587" s="29" t="s">
        <v>652</v>
      </c>
      <c r="D587" s="38">
        <v>3551.5356161730165</v>
      </c>
      <c r="E587" s="38">
        <v>148.69553304428086</v>
      </c>
      <c r="F587" s="38">
        <v>109.80593209423819</v>
      </c>
      <c r="G587" s="38">
        <v>176.1470160678404</v>
      </c>
      <c r="H587" s="38">
        <v>193.30419295756514</v>
      </c>
      <c r="I587" s="38">
        <v>91.50494341186516</v>
      </c>
      <c r="J587" s="38">
        <v>244.64848120635946</v>
      </c>
      <c r="K587" s="38">
        <v>3473.9567047910227</v>
      </c>
      <c r="L587" s="38">
        <v>139.507148776993</v>
      </c>
      <c r="M587" s="38">
        <v>109.77611707042072</v>
      </c>
      <c r="N587" s="38">
        <v>171.5251829225324</v>
      </c>
      <c r="O587" s="38">
        <v>193.25170609271981</v>
      </c>
      <c r="P587" s="38">
        <v>86.90609268074974</v>
      </c>
      <c r="Q587" s="38">
        <v>230.80844876994615</v>
      </c>
    </row>
    <row r="588" spans="1:17" ht="15" customHeight="1" outlineLevel="2">
      <c r="A588" s="29" t="s">
        <v>390</v>
      </c>
      <c r="B588" s="29" t="s">
        <v>592</v>
      </c>
      <c r="C588" s="29" t="s">
        <v>652</v>
      </c>
      <c r="D588" s="38">
        <v>9061.500819934323</v>
      </c>
      <c r="E588" s="38">
        <v>513.1864250518156</v>
      </c>
      <c r="F588" s="38">
        <v>307.46945294052745</v>
      </c>
      <c r="G588" s="38">
        <v>445.72010624112437</v>
      </c>
      <c r="H588" s="38">
        <v>705.6313344462465</v>
      </c>
      <c r="I588" s="38">
        <v>257.69921775231256</v>
      </c>
      <c r="J588" s="38">
        <v>693.3759842334673</v>
      </c>
      <c r="K588" s="38">
        <v>8196.683875680475</v>
      </c>
      <c r="L588" s="38">
        <v>481.1169188936725</v>
      </c>
      <c r="M588" s="38">
        <v>269.8678809426577</v>
      </c>
      <c r="N588" s="38">
        <v>412.5439327525054</v>
      </c>
      <c r="O588" s="38">
        <v>668.0336069236281</v>
      </c>
      <c r="P588" s="38">
        <v>235.58138787207415</v>
      </c>
      <c r="Q588" s="38">
        <v>590.5287325888357</v>
      </c>
    </row>
    <row r="589" spans="1:17" s="34" customFormat="1" ht="15" customHeight="1" outlineLevel="1">
      <c r="A589" s="33" t="s">
        <v>628</v>
      </c>
      <c r="B589" s="33"/>
      <c r="C589" s="33"/>
      <c r="D589" s="39">
        <f aca="true" t="shared" si="5" ref="D589:Q589">SUBTOTAL(9,D547:D588)</f>
        <v>120344.16972591705</v>
      </c>
      <c r="E589" s="39">
        <f t="shared" si="5"/>
        <v>8000.398199094332</v>
      </c>
      <c r="F589" s="39">
        <f t="shared" si="5"/>
        <v>6759.6030494457655</v>
      </c>
      <c r="G589" s="39">
        <f t="shared" si="5"/>
        <v>9850.550897270914</v>
      </c>
      <c r="H589" s="39">
        <f t="shared" si="5"/>
        <v>5442.320837227657</v>
      </c>
      <c r="I589" s="39">
        <f t="shared" si="5"/>
        <v>6739.900237190324</v>
      </c>
      <c r="J589" s="39">
        <f t="shared" si="5"/>
        <v>20655.55214581102</v>
      </c>
      <c r="K589" s="39">
        <f t="shared" si="5"/>
        <v>100173.53777031369</v>
      </c>
      <c r="L589" s="39">
        <f t="shared" si="5"/>
        <v>6625.00537999567</v>
      </c>
      <c r="M589" s="39">
        <f t="shared" si="5"/>
        <v>5323.760467626887</v>
      </c>
      <c r="N589" s="39">
        <f t="shared" si="5"/>
        <v>7632.0648662191215</v>
      </c>
      <c r="O589" s="39">
        <f t="shared" si="5"/>
        <v>4903.513285474243</v>
      </c>
      <c r="P589" s="39">
        <f t="shared" si="5"/>
        <v>6472.407931297229</v>
      </c>
      <c r="Q589" s="39">
        <f t="shared" si="5"/>
        <v>15625.830713841671</v>
      </c>
    </row>
    <row r="590" spans="1:17" s="36" customFormat="1" ht="15" customHeight="1">
      <c r="A590" s="35" t="s">
        <v>623</v>
      </c>
      <c r="B590" s="35"/>
      <c r="C590" s="35"/>
      <c r="D590" s="40">
        <f aca="true" t="shared" si="6" ref="D590:Q590">SUBTOTAL(9,D3:D588)</f>
        <v>1461679.649992148</v>
      </c>
      <c r="E590" s="40">
        <f t="shared" si="6"/>
        <v>99424.04626360507</v>
      </c>
      <c r="F590" s="40">
        <f t="shared" si="6"/>
        <v>75246.12099035102</v>
      </c>
      <c r="G590" s="40">
        <f t="shared" si="6"/>
        <v>99752.31309595716</v>
      </c>
      <c r="H590" s="40">
        <f t="shared" si="6"/>
        <v>93156.11402643882</v>
      </c>
      <c r="I590" s="40">
        <f t="shared" si="6"/>
        <v>55933.854767507066</v>
      </c>
      <c r="J590" s="40">
        <f t="shared" si="6"/>
        <v>218272.29722316665</v>
      </c>
      <c r="K590" s="40">
        <f t="shared" si="6"/>
        <v>1236346.6182761001</v>
      </c>
      <c r="L590" s="40">
        <f t="shared" si="6"/>
        <v>85220.8025084441</v>
      </c>
      <c r="M590" s="40">
        <f t="shared" si="6"/>
        <v>62495.96305794568</v>
      </c>
      <c r="N590" s="40">
        <f t="shared" si="6"/>
        <v>80740.1448009062</v>
      </c>
      <c r="O590" s="40">
        <f t="shared" si="6"/>
        <v>86626.71451356151</v>
      </c>
      <c r="P590" s="40">
        <f t="shared" si="6"/>
        <v>54333.07129212615</v>
      </c>
      <c r="Q590" s="40">
        <f t="shared" si="6"/>
        <v>172740.63138133334</v>
      </c>
    </row>
  </sheetData>
  <sheetProtection/>
  <mergeCells count="2">
    <mergeCell ref="D1:J1"/>
    <mergeCell ref="K1:Q1"/>
  </mergeCells>
  <printOptions/>
  <pageMargins left="0.7" right="0.7" top="0.75" bottom="0.75" header="0.3" footer="0.3"/>
  <pageSetup horizontalDpi="600" verticalDpi="600" orientation="landscape" paperSize="5" r:id="rId1"/>
  <rowBreaks count="6" manualBreakCount="6">
    <brk id="240" max="255" man="1"/>
    <brk id="301" max="255" man="1"/>
    <brk id="334" max="255" man="1"/>
    <brk id="382" max="255" man="1"/>
    <brk id="546" max="255" man="1"/>
    <brk id="59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H06821</cp:lastModifiedBy>
  <cp:lastPrinted>2008-03-25T19:01:38Z</cp:lastPrinted>
  <dcterms:created xsi:type="dcterms:W3CDTF">2008-03-24T18:38:09Z</dcterms:created>
  <dcterms:modified xsi:type="dcterms:W3CDTF">2008-03-25T19:03:03Z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NewReviewCyc">
    <vt:lpwstr/>
  </property>
</Properties>
</file>