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Quarterly Sales" sheetId="1" r:id="rId1"/>
    <sheet name="Annual Sales" sheetId="2" r:id="rId2"/>
  </sheets>
  <definedNames/>
  <calcPr fullCalcOnLoad="1"/>
</workbook>
</file>

<file path=xl/sharedStrings.xml><?xml version="1.0" encoding="utf-8"?>
<sst xmlns="http://schemas.openxmlformats.org/spreadsheetml/2006/main" count="83" uniqueCount="21">
  <si>
    <t>VA Sales</t>
  </si>
  <si>
    <t>OGA Sales</t>
  </si>
  <si>
    <t>Total Sales</t>
  </si>
  <si>
    <t>SIN</t>
  </si>
  <si>
    <t>42-2B</t>
  </si>
  <si>
    <t>Quarter</t>
  </si>
  <si>
    <t>42-2A</t>
  </si>
  <si>
    <t>42-5</t>
  </si>
  <si>
    <t>42-3</t>
  </si>
  <si>
    <t>42-1</t>
  </si>
  <si>
    <t>Generic &amp; Multiple Source Pharmaceuticals &amp; Drugs, Human Blood Products &amp; Over-the-Counter Drugs</t>
  </si>
  <si>
    <t>Single Source Innovator, Multiple Source Innovator, Biological &amp; Insulin Pharmaceutical Products</t>
  </si>
  <si>
    <t>Nutritional/Dietary Supplements</t>
  </si>
  <si>
    <t>Complete IV Delivery Systems</t>
  </si>
  <si>
    <t>Non-Prescription Medicated Cosmetics &amp; Surgical Soaps</t>
  </si>
  <si>
    <t>Antiseptic Liquid Skin Cleansing Detergents &amp; Soaps, Dispensers and Accessories</t>
  </si>
  <si>
    <t>2007 Q1</t>
  </si>
  <si>
    <t>2007 Q2</t>
  </si>
  <si>
    <t>2007 Q3</t>
  </si>
  <si>
    <t>2007 Q4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</si>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</sst>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421875" style="0" customWidth="1"/>
    <col min="3" max="3" width="16.140625" style="1" customWidth="1"/>
    <col min="4" max="4" width="18.140625" style="1" customWidth="1"/>
    <col min="5" max="5" width="19.7109375" style="1" customWidth="1"/>
  </cols>
  <sheetData>
    <row r="1" spans="1:5" s="4" customFormat="1" ht="12.75">
      <c r="A1" s="3" t="s">
        <v>3</v>
      </c>
      <c r="B1" s="4" t="s">
        <v>5</v>
      </c>
      <c r="C1" s="5" t="s">
        <v>0</v>
      </c>
      <c r="D1" s="5" t="s">
        <v>1</v>
      </c>
      <c r="E1" s="5" t="s">
        <v>2</v>
      </c>
    </row>
    <row r="2" spans="1:6" ht="24.75" customHeight="1">
      <c r="A2" s="6">
        <v>622</v>
      </c>
      <c r="B2" s="7" t="s">
        <v>16</v>
      </c>
      <c r="C2" s="8">
        <v>540835.99</v>
      </c>
      <c r="D2" s="8">
        <v>304929.35</v>
      </c>
      <c r="E2" s="8">
        <f>SUM(C2:D2)</f>
        <v>845765.34</v>
      </c>
      <c r="F2" t="s">
        <v>15</v>
      </c>
    </row>
    <row r="3" spans="1:6" ht="24.75" customHeight="1">
      <c r="A3" s="6">
        <v>622</v>
      </c>
      <c r="B3" s="7" t="s">
        <v>17</v>
      </c>
      <c r="C3" s="8">
        <v>906673.06</v>
      </c>
      <c r="D3" s="8">
        <v>126785.49</v>
      </c>
      <c r="E3" s="8">
        <f>SUM(C3:D3)</f>
        <v>1033458.55</v>
      </c>
      <c r="F3" t="s">
        <v>15</v>
      </c>
    </row>
    <row r="4" spans="1:6" ht="24.75" customHeight="1">
      <c r="A4" s="6">
        <v>622</v>
      </c>
      <c r="B4" s="7" t="s">
        <v>18</v>
      </c>
      <c r="C4" s="8">
        <v>895245.38</v>
      </c>
      <c r="D4" s="8">
        <v>133330.22</v>
      </c>
      <c r="E4" s="8">
        <f aca="true" t="shared" si="0" ref="E4:E25">SUM(C4:D4)</f>
        <v>1028575.6</v>
      </c>
      <c r="F4" t="s">
        <v>15</v>
      </c>
    </row>
    <row r="5" spans="1:13" ht="24.75" customHeight="1" thickBot="1">
      <c r="A5" s="16">
        <v>622</v>
      </c>
      <c r="B5" s="17" t="s">
        <v>19</v>
      </c>
      <c r="C5" s="18">
        <v>948155.75</v>
      </c>
      <c r="D5" s="18">
        <v>157195.65</v>
      </c>
      <c r="E5" s="18">
        <f t="shared" si="0"/>
        <v>1105351.4</v>
      </c>
      <c r="F5" s="19" t="s">
        <v>15</v>
      </c>
      <c r="G5" s="19"/>
      <c r="H5" s="19"/>
      <c r="I5" s="19"/>
      <c r="J5" s="19"/>
      <c r="K5" s="19"/>
      <c r="L5" s="19"/>
      <c r="M5" s="19"/>
    </row>
    <row r="6" spans="1:6" s="12" customFormat="1" ht="24.75" customHeight="1">
      <c r="A6" s="13" t="s">
        <v>9</v>
      </c>
      <c r="B6" s="14" t="s">
        <v>16</v>
      </c>
      <c r="C6" s="15">
        <v>225925.91</v>
      </c>
      <c r="D6" s="15">
        <v>136245.54</v>
      </c>
      <c r="E6" s="15">
        <f t="shared" si="0"/>
        <v>362171.45</v>
      </c>
      <c r="F6" s="12" t="s">
        <v>14</v>
      </c>
    </row>
    <row r="7" spans="1:6" s="12" customFormat="1" ht="24.75" customHeight="1">
      <c r="A7" s="9" t="s">
        <v>9</v>
      </c>
      <c r="B7" s="10" t="s">
        <v>17</v>
      </c>
      <c r="C7" s="11">
        <v>233309.38</v>
      </c>
      <c r="D7" s="11">
        <v>164448.46</v>
      </c>
      <c r="E7" s="11">
        <f t="shared" si="0"/>
        <v>397757.83999999997</v>
      </c>
      <c r="F7" s="12" t="s">
        <v>14</v>
      </c>
    </row>
    <row r="8" spans="1:6" s="12" customFormat="1" ht="24.75" customHeight="1">
      <c r="A8" s="9" t="s">
        <v>9</v>
      </c>
      <c r="B8" s="10" t="s">
        <v>18</v>
      </c>
      <c r="C8" s="11">
        <v>235620.96</v>
      </c>
      <c r="D8" s="11">
        <v>184281.06</v>
      </c>
      <c r="E8" s="11">
        <f t="shared" si="0"/>
        <v>419902.02</v>
      </c>
      <c r="F8" s="12" t="s">
        <v>14</v>
      </c>
    </row>
    <row r="9" spans="1:13" s="12" customFormat="1" ht="24.75" customHeight="1" thickBot="1">
      <c r="A9" s="23" t="s">
        <v>9</v>
      </c>
      <c r="B9" s="24" t="s">
        <v>19</v>
      </c>
      <c r="C9" s="25">
        <v>199029.87</v>
      </c>
      <c r="D9" s="25">
        <v>216823.93</v>
      </c>
      <c r="E9" s="25">
        <f t="shared" si="0"/>
        <v>415853.8</v>
      </c>
      <c r="F9" s="26" t="s">
        <v>14</v>
      </c>
      <c r="G9" s="26"/>
      <c r="H9" s="26"/>
      <c r="I9" s="26"/>
      <c r="J9" s="26"/>
      <c r="K9" s="26"/>
      <c r="L9" s="26"/>
      <c r="M9" s="26"/>
    </row>
    <row r="10" spans="1:6" ht="24.75" customHeight="1">
      <c r="A10" s="20" t="s">
        <v>6</v>
      </c>
      <c r="B10" s="21" t="s">
        <v>16</v>
      </c>
      <c r="C10" s="22">
        <v>808895591.16</v>
      </c>
      <c r="D10" s="22">
        <v>613017371.53</v>
      </c>
      <c r="E10" s="22">
        <f t="shared" si="0"/>
        <v>1421912962.69</v>
      </c>
      <c r="F10" t="s">
        <v>11</v>
      </c>
    </row>
    <row r="11" spans="1:6" ht="24.75" customHeight="1">
      <c r="A11" s="6" t="s">
        <v>6</v>
      </c>
      <c r="B11" s="7" t="s">
        <v>17</v>
      </c>
      <c r="C11" s="8">
        <v>805963849.63</v>
      </c>
      <c r="D11" s="8">
        <v>765070916.58</v>
      </c>
      <c r="E11" s="8">
        <f t="shared" si="0"/>
        <v>1571034766.21</v>
      </c>
      <c r="F11" t="s">
        <v>11</v>
      </c>
    </row>
    <row r="12" spans="1:6" ht="24.75" customHeight="1">
      <c r="A12" s="6" t="s">
        <v>6</v>
      </c>
      <c r="B12" s="7" t="s">
        <v>18</v>
      </c>
      <c r="C12" s="8">
        <v>789774899.79</v>
      </c>
      <c r="D12" s="8">
        <v>749375541.49</v>
      </c>
      <c r="E12" s="8">
        <f t="shared" si="0"/>
        <v>1539150441.28</v>
      </c>
      <c r="F12" t="s">
        <v>11</v>
      </c>
    </row>
    <row r="13" spans="1:14" ht="24.75" customHeight="1" thickBot="1">
      <c r="A13" s="16" t="s">
        <v>6</v>
      </c>
      <c r="B13" s="17" t="s">
        <v>19</v>
      </c>
      <c r="C13" s="18">
        <v>778294222.39</v>
      </c>
      <c r="D13" s="18">
        <v>782121508.59</v>
      </c>
      <c r="E13" s="18">
        <f t="shared" si="0"/>
        <v>1560415730.98</v>
      </c>
      <c r="F13" s="19" t="s">
        <v>11</v>
      </c>
      <c r="G13" s="19"/>
      <c r="H13" s="19"/>
      <c r="I13" s="19"/>
      <c r="J13" s="19"/>
      <c r="K13" s="19"/>
      <c r="L13" s="19"/>
      <c r="M13" s="19"/>
      <c r="N13" s="19"/>
    </row>
    <row r="14" spans="1:6" ht="24.75" customHeight="1">
      <c r="A14" s="20" t="s">
        <v>4</v>
      </c>
      <c r="B14" s="21" t="s">
        <v>16</v>
      </c>
      <c r="C14" s="22">
        <v>131461644.88</v>
      </c>
      <c r="D14" s="22">
        <v>52543402.88</v>
      </c>
      <c r="E14" s="22">
        <f t="shared" si="0"/>
        <v>184005047.76</v>
      </c>
      <c r="F14" t="s">
        <v>10</v>
      </c>
    </row>
    <row r="15" spans="1:6" ht="24.75" customHeight="1">
      <c r="A15" s="6" t="s">
        <v>4</v>
      </c>
      <c r="B15" s="7" t="s">
        <v>17</v>
      </c>
      <c r="C15" s="8">
        <v>126982787.24</v>
      </c>
      <c r="D15" s="8">
        <v>55913160.36</v>
      </c>
      <c r="E15" s="8">
        <f t="shared" si="0"/>
        <v>182895947.6</v>
      </c>
      <c r="F15" t="s">
        <v>10</v>
      </c>
    </row>
    <row r="16" spans="1:6" ht="24.75" customHeight="1">
      <c r="A16" s="6" t="s">
        <v>4</v>
      </c>
      <c r="B16" s="7" t="s">
        <v>18</v>
      </c>
      <c r="C16" s="8">
        <v>131573494.43</v>
      </c>
      <c r="D16" s="8">
        <v>60453831.99</v>
      </c>
      <c r="E16" s="8">
        <f t="shared" si="0"/>
        <v>192027326.42000002</v>
      </c>
      <c r="F16" t="s">
        <v>10</v>
      </c>
    </row>
    <row r="17" spans="1:15" ht="24.75" customHeight="1" thickBot="1">
      <c r="A17" s="16" t="s">
        <v>4</v>
      </c>
      <c r="B17" s="17" t="s">
        <v>19</v>
      </c>
      <c r="C17" s="18">
        <v>141606279.72</v>
      </c>
      <c r="D17" s="18">
        <v>63505526.38</v>
      </c>
      <c r="E17" s="18">
        <f t="shared" si="0"/>
        <v>205111806.1</v>
      </c>
      <c r="F17" s="19" t="s">
        <v>10</v>
      </c>
      <c r="G17" s="19"/>
      <c r="H17" s="19"/>
      <c r="I17" s="19"/>
      <c r="J17" s="19"/>
      <c r="K17" s="19"/>
      <c r="L17" s="19"/>
      <c r="M17" s="19"/>
      <c r="N17" s="19"/>
      <c r="O17" s="19"/>
    </row>
    <row r="18" spans="1:6" ht="24.75" customHeight="1">
      <c r="A18" s="20" t="s">
        <v>8</v>
      </c>
      <c r="B18" s="21" t="s">
        <v>16</v>
      </c>
      <c r="C18" s="22">
        <v>1758626.58</v>
      </c>
      <c r="D18" s="22">
        <v>617955.82</v>
      </c>
      <c r="E18" s="22">
        <f t="shared" si="0"/>
        <v>2376582.4</v>
      </c>
      <c r="F18" t="s">
        <v>13</v>
      </c>
    </row>
    <row r="19" spans="1:6" ht="24.75" customHeight="1">
      <c r="A19" s="6" t="s">
        <v>8</v>
      </c>
      <c r="B19" s="7" t="s">
        <v>17</v>
      </c>
      <c r="C19" s="8">
        <v>1661215.14</v>
      </c>
      <c r="D19" s="8">
        <v>703529.16</v>
      </c>
      <c r="E19" s="8">
        <f t="shared" si="0"/>
        <v>2364744.3</v>
      </c>
      <c r="F19" t="s">
        <v>13</v>
      </c>
    </row>
    <row r="20" spans="1:6" ht="24.75" customHeight="1">
      <c r="A20" s="6" t="s">
        <v>8</v>
      </c>
      <c r="B20" s="7" t="s">
        <v>18</v>
      </c>
      <c r="C20" s="8">
        <v>1536652.66</v>
      </c>
      <c r="D20" s="8">
        <v>871001.83</v>
      </c>
      <c r="E20" s="8">
        <f t="shared" si="0"/>
        <v>2407654.4899999998</v>
      </c>
      <c r="F20" t="s">
        <v>13</v>
      </c>
    </row>
    <row r="21" spans="1:9" ht="24.75" customHeight="1" thickBot="1">
      <c r="A21" s="16" t="s">
        <v>8</v>
      </c>
      <c r="B21" s="17" t="s">
        <v>19</v>
      </c>
      <c r="C21" s="18">
        <v>1722413.51</v>
      </c>
      <c r="D21" s="18">
        <v>1027259.23</v>
      </c>
      <c r="E21" s="18">
        <f t="shared" si="0"/>
        <v>2749672.74</v>
      </c>
      <c r="F21" s="19" t="s">
        <v>13</v>
      </c>
      <c r="G21" s="19"/>
      <c r="H21" s="19"/>
      <c r="I21" s="19"/>
    </row>
    <row r="22" spans="1:6" ht="24.75" customHeight="1">
      <c r="A22" s="20" t="s">
        <v>7</v>
      </c>
      <c r="B22" s="21" t="s">
        <v>16</v>
      </c>
      <c r="C22" s="22">
        <v>593299.1</v>
      </c>
      <c r="D22" s="22">
        <v>132362.7</v>
      </c>
      <c r="E22" s="22">
        <f t="shared" si="0"/>
        <v>725661.8</v>
      </c>
      <c r="F22" t="s">
        <v>12</v>
      </c>
    </row>
    <row r="23" spans="1:6" ht="24.75" customHeight="1">
      <c r="A23" s="6" t="s">
        <v>7</v>
      </c>
      <c r="B23" s="7" t="s">
        <v>17</v>
      </c>
      <c r="C23" s="8">
        <v>506419.83</v>
      </c>
      <c r="D23" s="8">
        <v>129505.62</v>
      </c>
      <c r="E23" s="8">
        <f t="shared" si="0"/>
        <v>635925.45</v>
      </c>
      <c r="F23" t="s">
        <v>12</v>
      </c>
    </row>
    <row r="24" spans="1:6" ht="24.75" customHeight="1">
      <c r="A24" s="6" t="s">
        <v>7</v>
      </c>
      <c r="B24" s="7" t="s">
        <v>18</v>
      </c>
      <c r="C24" s="8">
        <v>549797.89</v>
      </c>
      <c r="D24" s="8">
        <v>151072.99</v>
      </c>
      <c r="E24" s="8">
        <f t="shared" si="0"/>
        <v>700870.88</v>
      </c>
      <c r="F24" t="s">
        <v>12</v>
      </c>
    </row>
    <row r="25" spans="1:9" ht="24.75" customHeight="1" thickBot="1">
      <c r="A25" s="16" t="s">
        <v>7</v>
      </c>
      <c r="B25" s="17" t="s">
        <v>19</v>
      </c>
      <c r="C25" s="18">
        <v>576189.16</v>
      </c>
      <c r="D25" s="18">
        <v>138888.53</v>
      </c>
      <c r="E25" s="18">
        <f t="shared" si="0"/>
        <v>715077.6900000001</v>
      </c>
      <c r="F25" s="19" t="s">
        <v>12</v>
      </c>
      <c r="G25" s="19"/>
      <c r="H25" s="19"/>
      <c r="I25" s="19"/>
    </row>
  </sheetData>
  <printOptions/>
  <pageMargins left="0.75" right="0.75" top="1" bottom="1" header="0.5" footer="0.5"/>
  <pageSetup fitToHeight="1" fitToWidth="1" horizontalDpi="300" verticalDpi="300" orientation="landscape" scale="73" r:id="rId1"/>
  <headerFooter alignWithMargins="0">
    <oddHeader>&amp;C65IB Quarterly Sales for FY2007 by SIN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7.7109375" style="1" customWidth="1"/>
    <col min="3" max="3" width="19.00390625" style="1" customWidth="1"/>
    <col min="4" max="4" width="18.8515625" style="1" customWidth="1"/>
  </cols>
  <sheetData>
    <row r="1" spans="1:4" ht="12.75">
      <c r="A1" s="3" t="s">
        <v>3</v>
      </c>
      <c r="B1" s="5" t="s">
        <v>0</v>
      </c>
      <c r="C1" s="5" t="s">
        <v>1</v>
      </c>
      <c r="D1" s="5" t="s">
        <v>2</v>
      </c>
    </row>
    <row r="2" spans="1:4" ht="12.75">
      <c r="A2" s="2">
        <v>622</v>
      </c>
      <c r="B2" s="1">
        <f>SUM('Quarterly Sales'!C2:C5)</f>
        <v>3290910.18</v>
      </c>
      <c r="C2" s="1">
        <f>SUM('Quarterly Sales'!D2:D5)</f>
        <v>722240.71</v>
      </c>
      <c r="D2" s="1">
        <f aca="true" t="shared" si="0" ref="D2:D7">SUM(B2:C2)</f>
        <v>4013150.89</v>
      </c>
    </row>
    <row r="3" spans="1:4" ht="12.75">
      <c r="A3" s="2" t="s">
        <v>9</v>
      </c>
      <c r="B3" s="1">
        <f>SUM('Quarterly Sales'!C6:C9)</f>
        <v>893886.12</v>
      </c>
      <c r="C3" s="1">
        <f>SUM('Quarterly Sales'!D6:D9)</f>
        <v>701798.99</v>
      </c>
      <c r="D3" s="1">
        <f t="shared" si="0"/>
        <v>1595685.1099999999</v>
      </c>
    </row>
    <row r="4" spans="1:4" ht="12.75">
      <c r="A4" s="2" t="s">
        <v>6</v>
      </c>
      <c r="B4" s="1">
        <f>SUM('Quarterly Sales'!C10:C13)</f>
        <v>3182928562.97</v>
      </c>
      <c r="C4" s="1">
        <f>SUM('Quarterly Sales'!D10:D13)</f>
        <v>2909585338.19</v>
      </c>
      <c r="D4" s="1">
        <f t="shared" si="0"/>
        <v>6092513901.16</v>
      </c>
    </row>
    <row r="5" spans="1:4" ht="12.75">
      <c r="A5" s="2" t="s">
        <v>4</v>
      </c>
      <c r="B5" s="1">
        <f>SUM('Quarterly Sales'!C14:C17)</f>
        <v>531624206.27</v>
      </c>
      <c r="C5" s="1">
        <f>SUM('Quarterly Sales'!D14:D17)</f>
        <v>232415921.61</v>
      </c>
      <c r="D5" s="1">
        <f t="shared" si="0"/>
        <v>764040127.88</v>
      </c>
    </row>
    <row r="6" spans="1:4" ht="12.75">
      <c r="A6" s="2" t="s">
        <v>8</v>
      </c>
      <c r="B6" s="1">
        <f>SUM('Quarterly Sales'!C18:C21)</f>
        <v>6678907.89</v>
      </c>
      <c r="C6" s="1">
        <f>SUM('Quarterly Sales'!D18:D21)</f>
        <v>3219746.04</v>
      </c>
      <c r="D6" s="1">
        <f t="shared" si="0"/>
        <v>9898653.93</v>
      </c>
    </row>
    <row r="7" spans="1:4" ht="12.75">
      <c r="A7" s="2" t="s">
        <v>7</v>
      </c>
      <c r="B7" s="1">
        <f>SUM('Quarterly Sales'!C22:C25)</f>
        <v>2225705.98</v>
      </c>
      <c r="C7" s="1">
        <f>SUM('Quarterly Sales'!D22:D25)</f>
        <v>551829.84</v>
      </c>
      <c r="D7" s="1">
        <f t="shared" si="0"/>
        <v>2777535.82</v>
      </c>
    </row>
    <row r="9" spans="1:4" ht="13.5" thickBot="1">
      <c r="A9" s="3" t="s">
        <v>20</v>
      </c>
      <c r="B9" s="27">
        <f>SUM(B2:B7)</f>
        <v>3727642179.41</v>
      </c>
      <c r="C9" s="27">
        <f>SUM(C2:C7)</f>
        <v>3147196875.38</v>
      </c>
      <c r="D9" s="27">
        <f>SUM(D2:D7)</f>
        <v>6874839054.79</v>
      </c>
    </row>
    <row r="10" ht="13.5" thickTop="1"/>
  </sheetData>
  <printOptions/>
  <pageMargins left="0.75" right="0.75" top="1" bottom="1" header="0.5" footer="0.5"/>
  <pageSetup horizontalDpi="300" verticalDpi="300" orientation="portrait" r:id="rId1"/>
  <headerFooter alignWithMargins="0">
    <oddHeader>&amp;C65IB Total Sales for FY2007 by SIN</oddHeader>
  </headerFooter>
  <ignoredErrors>
    <ignoredError sqref="B2:B7 C2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C.Szrom</dc:creator>
  <cp:keywords/>
  <dc:description/>
  <cp:lastModifiedBy>C.Szrom</cp:lastModifiedBy>
  <cp:lastPrinted>2008-08-04T17:42:10Z</cp:lastPrinted>
  <dcterms:created xsi:type="dcterms:W3CDTF">2008-08-04T15:17:19Z</dcterms:created>
  <dcterms:modified xsi:type="dcterms:W3CDTF">2008-08-04T17:56:44Z</dcterms:modified>
  <cp:category/>
  <cp:version/>
  <cp:contentType/>
  <cp:contentStatus/>
</cp:coreProperties>
</file>