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1"/>
  </bookViews>
  <sheets>
    <sheet name="Chart1" sheetId="1" r:id="rId1"/>
    <sheet name="Table" sheetId="2" r:id="rId2"/>
    <sheet name="Data" sheetId="3" r:id="rId3"/>
  </sheets>
  <definedNames>
    <definedName name="_xlnm.Print_Area" localSheetId="2">'Data'!$A$1:$S$197</definedName>
    <definedName name="_xlnm.Print_Area" localSheetId="1">'Table'!$A$1:$F$192</definedName>
    <definedName name="_xlnm.Print_Titles" localSheetId="2">'Data'!$1:$4</definedName>
    <definedName name="_xlnm.Print_Titles" localSheetId="1">'Table'!$6:$9</definedName>
  </definedNames>
  <calcPr fullCalcOnLoad="1"/>
</workbook>
</file>

<file path=xl/sharedStrings.xml><?xml version="1.0" encoding="utf-8"?>
<sst xmlns="http://schemas.openxmlformats.org/spreadsheetml/2006/main" count="1586" uniqueCount="43">
  <si>
    <t>S14</t>
  </si>
  <si>
    <t>E65</t>
  </si>
  <si>
    <t>NW</t>
  </si>
  <si>
    <t>SE</t>
  </si>
  <si>
    <t>Garden Ditch Flume</t>
  </si>
  <si>
    <t>-</t>
  </si>
  <si>
    <t>Z</t>
  </si>
  <si>
    <t>HEIGHT OF</t>
  </si>
  <si>
    <t>WATER</t>
  </si>
  <si>
    <t>MEASURING</t>
  </si>
  <si>
    <t>DEPTH TO</t>
  </si>
  <si>
    <t>LEVEL</t>
  </si>
  <si>
    <t>POINT</t>
  </si>
  <si>
    <t>SITE ID</t>
  </si>
  <si>
    <t>PERMIT #</t>
  </si>
  <si>
    <t>TWN</t>
  </si>
  <si>
    <t>RNG</t>
  </si>
  <si>
    <t>SEC</t>
  </si>
  <si>
    <t>QTR</t>
  </si>
  <si>
    <t>SITE NAME</t>
  </si>
  <si>
    <t>DATE</t>
  </si>
  <si>
    <t>(FEET)</t>
  </si>
  <si>
    <t>STATUS</t>
  </si>
  <si>
    <t>METHOD</t>
  </si>
  <si>
    <t>REMARKS</t>
  </si>
  <si>
    <t>MEASURED BY</t>
  </si>
  <si>
    <t>Flume</t>
  </si>
  <si>
    <t>Size</t>
  </si>
  <si>
    <r>
      <t>Discharge</t>
    </r>
    <r>
      <rPr>
        <b/>
        <vertAlign val="superscript"/>
        <sz val="8"/>
        <rFont val="Arial"/>
        <family val="2"/>
      </rPr>
      <t>1</t>
    </r>
  </si>
  <si>
    <r>
      <t>(ft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</si>
  <si>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t>9-inch</t>
  </si>
  <si>
    <r>
      <t>1</t>
    </r>
    <r>
      <rPr>
        <sz val="10"/>
        <rFont val="Arial"/>
        <family val="0"/>
      </rPr>
      <t xml:space="preserve">  Discharge computed with standard rating for 9-inch Parshall Flume (Q=3.07H</t>
    </r>
    <r>
      <rPr>
        <vertAlign val="superscript"/>
        <sz val="10"/>
        <rFont val="Arial"/>
        <family val="2"/>
      </rPr>
      <t>1.53</t>
    </r>
    <r>
      <rPr>
        <sz val="10"/>
        <rFont val="Arial"/>
        <family val="0"/>
      </rPr>
      <t>)</t>
    </r>
  </si>
  <si>
    <r>
      <t>rating for 9-inch Parshall flume (Q=3.07H</t>
    </r>
    <r>
      <rPr>
        <vertAlign val="superscript"/>
        <sz val="9"/>
        <rFont val="Arial"/>
        <family val="2"/>
      </rPr>
      <t>1.53</t>
    </r>
    <r>
      <rPr>
        <sz val="9"/>
        <rFont val="Arial"/>
        <family val="2"/>
      </rPr>
      <t>):</t>
    </r>
    <r>
      <rPr>
        <b/>
        <sz val="9"/>
        <rFont val="Arial"/>
        <family val="2"/>
      </rPr>
      <t xml:space="preserve"> 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/s:</t>
    </r>
    <r>
      <rPr>
        <sz val="9"/>
        <rFont val="Arial"/>
        <family val="2"/>
      </rPr>
      <t xml:space="preserve"> cubic feet per second</t>
    </r>
  </si>
  <si>
    <t>Throat</t>
  </si>
  <si>
    <t>Water</t>
  </si>
  <si>
    <t>Level</t>
  </si>
  <si>
    <t>Discharge</t>
  </si>
  <si>
    <t>(inches)</t>
  </si>
  <si>
    <t>Date</t>
  </si>
  <si>
    <t>(feet)</t>
  </si>
  <si>
    <r>
      <t>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/s)</t>
    </r>
  </si>
  <si>
    <r>
      <t>Note</t>
    </r>
    <r>
      <rPr>
        <b/>
        <sz val="9"/>
        <rFont val="Arial"/>
        <family val="2"/>
      </rPr>
      <t>.</t>
    </r>
    <r>
      <rPr>
        <sz val="9"/>
        <rFont val="Arial"/>
        <family val="2"/>
      </rPr>
      <t>--Water levels in flume provided by Nevada Division of Water Resources; Discharges computed using standard</t>
    </r>
  </si>
  <si>
    <t>Table B-36. Water levels and computed instantaneous discharges for Garden Ditch 
Flume on North Tributary at Apcar (Pipeline Jones) Springs near Moapa, Nevada,
1978-1992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</si>
</sst>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mm/dd/yy"/>
    <numFmt numFmtId="166" formatCode="[$-409]dddd\,\ mmmm\ dd\,\ yyyy"/>
    <numFmt numFmtId="167" formatCode="[$-409]mmmm\-yy;@"/>
    <numFmt numFmtId="168" formatCode="yyyy"/>
    <numFmt numFmtId="169" formatCode="0.0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B-48. Computed instantaneous discharges for Garden Ditch Flume on North Tributary at Apcar (Pipeline Jones) Springs near Moapa, Nevada, 1978-1992</a:t>
            </a:r>
          </a:p>
        </c:rich>
      </c:tx>
      <c:layout>
        <c:manualLayout>
          <c:xMode val="factor"/>
          <c:yMode val="factor"/>
          <c:x val="-0.06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8"/>
          <c:w val="0.951"/>
          <c:h val="0.840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Table!$B$11:$B$191</c:f>
              <c:strCache>
                <c:ptCount val="181"/>
                <c:pt idx="0">
                  <c:v>28494</c:v>
                </c:pt>
                <c:pt idx="1">
                  <c:v>28522</c:v>
                </c:pt>
                <c:pt idx="2">
                  <c:v>28564</c:v>
                </c:pt>
                <c:pt idx="3">
                  <c:v>28585</c:v>
                </c:pt>
                <c:pt idx="4">
                  <c:v>28613</c:v>
                </c:pt>
                <c:pt idx="5">
                  <c:v>28648</c:v>
                </c:pt>
                <c:pt idx="6">
                  <c:v>28677</c:v>
                </c:pt>
                <c:pt idx="7">
                  <c:v>28739</c:v>
                </c:pt>
                <c:pt idx="8">
                  <c:v>28802</c:v>
                </c:pt>
                <c:pt idx="9">
                  <c:v>28928</c:v>
                </c:pt>
                <c:pt idx="10">
                  <c:v>28949</c:v>
                </c:pt>
                <c:pt idx="11">
                  <c:v>28977</c:v>
                </c:pt>
                <c:pt idx="12">
                  <c:v>29012</c:v>
                </c:pt>
                <c:pt idx="13">
                  <c:v>29047</c:v>
                </c:pt>
                <c:pt idx="14">
                  <c:v>29076</c:v>
                </c:pt>
                <c:pt idx="15">
                  <c:v>29109</c:v>
                </c:pt>
                <c:pt idx="16">
                  <c:v>29194</c:v>
                </c:pt>
                <c:pt idx="17">
                  <c:v>29319</c:v>
                </c:pt>
                <c:pt idx="18">
                  <c:v>29718</c:v>
                </c:pt>
                <c:pt idx="19">
                  <c:v>29726</c:v>
                </c:pt>
                <c:pt idx="20">
                  <c:v>29728</c:v>
                </c:pt>
                <c:pt idx="21">
                  <c:v>29740</c:v>
                </c:pt>
                <c:pt idx="22">
                  <c:v>29747</c:v>
                </c:pt>
                <c:pt idx="23">
                  <c:v>29754</c:v>
                </c:pt>
                <c:pt idx="24">
                  <c:v>29754</c:v>
                </c:pt>
                <c:pt idx="25">
                  <c:v>29761</c:v>
                </c:pt>
                <c:pt idx="26">
                  <c:v>29766</c:v>
                </c:pt>
                <c:pt idx="27">
                  <c:v>29767</c:v>
                </c:pt>
                <c:pt idx="28">
                  <c:v>29768</c:v>
                </c:pt>
                <c:pt idx="29">
                  <c:v>29769</c:v>
                </c:pt>
                <c:pt idx="30">
                  <c:v>29770</c:v>
                </c:pt>
                <c:pt idx="31">
                  <c:v>29771</c:v>
                </c:pt>
                <c:pt idx="32">
                  <c:v>29772</c:v>
                </c:pt>
                <c:pt idx="33">
                  <c:v>29773</c:v>
                </c:pt>
                <c:pt idx="34">
                  <c:v>29774</c:v>
                </c:pt>
                <c:pt idx="35">
                  <c:v>29775</c:v>
                </c:pt>
                <c:pt idx="36">
                  <c:v>29776</c:v>
                </c:pt>
                <c:pt idx="37">
                  <c:v>29777</c:v>
                </c:pt>
                <c:pt idx="38">
                  <c:v>29778</c:v>
                </c:pt>
                <c:pt idx="39">
                  <c:v>29779</c:v>
                </c:pt>
                <c:pt idx="40">
                  <c:v>29780</c:v>
                </c:pt>
                <c:pt idx="41">
                  <c:v>29781</c:v>
                </c:pt>
                <c:pt idx="42">
                  <c:v>29782</c:v>
                </c:pt>
                <c:pt idx="43">
                  <c:v>29783</c:v>
                </c:pt>
                <c:pt idx="44">
                  <c:v>29784</c:v>
                </c:pt>
                <c:pt idx="45">
                  <c:v>29785</c:v>
                </c:pt>
                <c:pt idx="46">
                  <c:v>29786</c:v>
                </c:pt>
                <c:pt idx="47">
                  <c:v>29787</c:v>
                </c:pt>
                <c:pt idx="48">
                  <c:v>29788</c:v>
                </c:pt>
                <c:pt idx="49">
                  <c:v>29789</c:v>
                </c:pt>
                <c:pt idx="50">
                  <c:v>29790</c:v>
                </c:pt>
                <c:pt idx="51">
                  <c:v>29791</c:v>
                </c:pt>
                <c:pt idx="52">
                  <c:v>29792</c:v>
                </c:pt>
                <c:pt idx="53">
                  <c:v>29793</c:v>
                </c:pt>
                <c:pt idx="54">
                  <c:v>29794</c:v>
                </c:pt>
                <c:pt idx="55">
                  <c:v>29795</c:v>
                </c:pt>
                <c:pt idx="56">
                  <c:v>29796</c:v>
                </c:pt>
                <c:pt idx="57">
                  <c:v>29797</c:v>
                </c:pt>
                <c:pt idx="58">
                  <c:v>29798</c:v>
                </c:pt>
                <c:pt idx="59">
                  <c:v>29799</c:v>
                </c:pt>
                <c:pt idx="60">
                  <c:v>29800</c:v>
                </c:pt>
                <c:pt idx="61">
                  <c:v>29801</c:v>
                </c:pt>
                <c:pt idx="62">
                  <c:v>29802</c:v>
                </c:pt>
                <c:pt idx="63">
                  <c:v>29803</c:v>
                </c:pt>
                <c:pt idx="64">
                  <c:v>29804</c:v>
                </c:pt>
                <c:pt idx="65">
                  <c:v>29805</c:v>
                </c:pt>
                <c:pt idx="66">
                  <c:v>29806</c:v>
                </c:pt>
                <c:pt idx="67">
                  <c:v>29807</c:v>
                </c:pt>
                <c:pt idx="68">
                  <c:v>29808</c:v>
                </c:pt>
                <c:pt idx="69">
                  <c:v>29809</c:v>
                </c:pt>
                <c:pt idx="70">
                  <c:v>29810</c:v>
                </c:pt>
                <c:pt idx="71">
                  <c:v>29811</c:v>
                </c:pt>
                <c:pt idx="72">
                  <c:v>29812</c:v>
                </c:pt>
                <c:pt idx="73">
                  <c:v>29813</c:v>
                </c:pt>
                <c:pt idx="74">
                  <c:v>29814</c:v>
                </c:pt>
                <c:pt idx="75">
                  <c:v>29815</c:v>
                </c:pt>
                <c:pt idx="76">
                  <c:v>29816</c:v>
                </c:pt>
                <c:pt idx="77">
                  <c:v>29817</c:v>
                </c:pt>
                <c:pt idx="78">
                  <c:v>29818</c:v>
                </c:pt>
                <c:pt idx="79">
                  <c:v>29819</c:v>
                </c:pt>
                <c:pt idx="80">
                  <c:v>29820</c:v>
                </c:pt>
                <c:pt idx="81">
                  <c:v>29821</c:v>
                </c:pt>
                <c:pt idx="82">
                  <c:v>29822</c:v>
                </c:pt>
                <c:pt idx="83">
                  <c:v>29823</c:v>
                </c:pt>
                <c:pt idx="84">
                  <c:v>29824</c:v>
                </c:pt>
                <c:pt idx="85">
                  <c:v>29825</c:v>
                </c:pt>
                <c:pt idx="86">
                  <c:v>29829</c:v>
                </c:pt>
                <c:pt idx="87">
                  <c:v>29830</c:v>
                </c:pt>
                <c:pt idx="88">
                  <c:v>29831</c:v>
                </c:pt>
                <c:pt idx="89">
                  <c:v>29832</c:v>
                </c:pt>
                <c:pt idx="90">
                  <c:v>29833</c:v>
                </c:pt>
                <c:pt idx="91">
                  <c:v>29834</c:v>
                </c:pt>
                <c:pt idx="92">
                  <c:v>29835</c:v>
                </c:pt>
                <c:pt idx="93">
                  <c:v>29836</c:v>
                </c:pt>
                <c:pt idx="94">
                  <c:v>29837</c:v>
                </c:pt>
                <c:pt idx="95">
                  <c:v>29838</c:v>
                </c:pt>
                <c:pt idx="96">
                  <c:v>29839</c:v>
                </c:pt>
                <c:pt idx="97">
                  <c:v>29840</c:v>
                </c:pt>
                <c:pt idx="98">
                  <c:v>29841</c:v>
                </c:pt>
                <c:pt idx="99">
                  <c:v>29842</c:v>
                </c:pt>
                <c:pt idx="100">
                  <c:v>29843</c:v>
                </c:pt>
                <c:pt idx="101">
                  <c:v>29844</c:v>
                </c:pt>
                <c:pt idx="102">
                  <c:v>29845</c:v>
                </c:pt>
                <c:pt idx="103">
                  <c:v>29846</c:v>
                </c:pt>
                <c:pt idx="104">
                  <c:v>29847</c:v>
                </c:pt>
                <c:pt idx="105">
                  <c:v>29848</c:v>
                </c:pt>
                <c:pt idx="106">
                  <c:v>29849</c:v>
                </c:pt>
                <c:pt idx="107">
                  <c:v>29850</c:v>
                </c:pt>
                <c:pt idx="108">
                  <c:v>29851</c:v>
                </c:pt>
                <c:pt idx="109">
                  <c:v>29852</c:v>
                </c:pt>
                <c:pt idx="110">
                  <c:v>29853</c:v>
                </c:pt>
                <c:pt idx="111">
                  <c:v>29854</c:v>
                </c:pt>
                <c:pt idx="112">
                  <c:v>29855</c:v>
                </c:pt>
                <c:pt idx="113">
                  <c:v>29856</c:v>
                </c:pt>
                <c:pt idx="114">
                  <c:v>29860</c:v>
                </c:pt>
                <c:pt idx="115">
                  <c:v>29894</c:v>
                </c:pt>
                <c:pt idx="116">
                  <c:v>29965</c:v>
                </c:pt>
                <c:pt idx="117">
                  <c:v>29985</c:v>
                </c:pt>
                <c:pt idx="118">
                  <c:v>30013</c:v>
                </c:pt>
                <c:pt idx="119">
                  <c:v>30048</c:v>
                </c:pt>
                <c:pt idx="120">
                  <c:v>30104</c:v>
                </c:pt>
                <c:pt idx="121">
                  <c:v>30139</c:v>
                </c:pt>
                <c:pt idx="122">
                  <c:v>30181</c:v>
                </c:pt>
                <c:pt idx="123">
                  <c:v>30203</c:v>
                </c:pt>
                <c:pt idx="124">
                  <c:v>30230</c:v>
                </c:pt>
                <c:pt idx="125">
                  <c:v>30258</c:v>
                </c:pt>
                <c:pt idx="126">
                  <c:v>30301</c:v>
                </c:pt>
                <c:pt idx="127">
                  <c:v>30357</c:v>
                </c:pt>
                <c:pt idx="128">
                  <c:v>30384</c:v>
                </c:pt>
                <c:pt idx="129">
                  <c:v>30440</c:v>
                </c:pt>
                <c:pt idx="130">
                  <c:v>30482</c:v>
                </c:pt>
                <c:pt idx="131">
                  <c:v>30531</c:v>
                </c:pt>
                <c:pt idx="132">
                  <c:v>30573</c:v>
                </c:pt>
                <c:pt idx="133">
                  <c:v>30601</c:v>
                </c:pt>
                <c:pt idx="134">
                  <c:v>30629</c:v>
                </c:pt>
                <c:pt idx="135">
                  <c:v>30657</c:v>
                </c:pt>
                <c:pt idx="136">
                  <c:v>30783</c:v>
                </c:pt>
                <c:pt idx="137">
                  <c:v>30819</c:v>
                </c:pt>
                <c:pt idx="138">
                  <c:v>30846</c:v>
                </c:pt>
                <c:pt idx="139">
                  <c:v>30881</c:v>
                </c:pt>
                <c:pt idx="140">
                  <c:v>30902</c:v>
                </c:pt>
                <c:pt idx="141">
                  <c:v>30938</c:v>
                </c:pt>
                <c:pt idx="142">
                  <c:v>30980</c:v>
                </c:pt>
                <c:pt idx="143">
                  <c:v>31014</c:v>
                </c:pt>
                <c:pt idx="144">
                  <c:v>31063</c:v>
                </c:pt>
                <c:pt idx="145">
                  <c:v>31085</c:v>
                </c:pt>
                <c:pt idx="146">
                  <c:v>31147</c:v>
                </c:pt>
                <c:pt idx="147">
                  <c:v>31181</c:v>
                </c:pt>
                <c:pt idx="148">
                  <c:v>31212</c:v>
                </c:pt>
                <c:pt idx="149">
                  <c:v>31243</c:v>
                </c:pt>
                <c:pt idx="150">
                  <c:v>31279</c:v>
                </c:pt>
                <c:pt idx="151">
                  <c:v>31302</c:v>
                </c:pt>
                <c:pt idx="152">
                  <c:v>31336</c:v>
                </c:pt>
                <c:pt idx="153">
                  <c:v>31357</c:v>
                </c:pt>
                <c:pt idx="154">
                  <c:v>31393</c:v>
                </c:pt>
                <c:pt idx="155">
                  <c:v>31455</c:v>
                </c:pt>
                <c:pt idx="156">
                  <c:v>31491</c:v>
                </c:pt>
                <c:pt idx="157">
                  <c:v>31511</c:v>
                </c:pt>
                <c:pt idx="158">
                  <c:v>31540</c:v>
                </c:pt>
                <c:pt idx="159">
                  <c:v>31580</c:v>
                </c:pt>
                <c:pt idx="160">
                  <c:v>31643</c:v>
                </c:pt>
                <c:pt idx="161">
                  <c:v>31673</c:v>
                </c:pt>
                <c:pt idx="162">
                  <c:v>31699</c:v>
                </c:pt>
                <c:pt idx="163">
                  <c:v>31755</c:v>
                </c:pt>
                <c:pt idx="164">
                  <c:v>31791</c:v>
                </c:pt>
                <c:pt idx="165">
                  <c:v>31826</c:v>
                </c:pt>
                <c:pt idx="166">
                  <c:v>31846</c:v>
                </c:pt>
                <c:pt idx="167">
                  <c:v>31883</c:v>
                </c:pt>
                <c:pt idx="168">
                  <c:v>31939</c:v>
                </c:pt>
                <c:pt idx="169">
                  <c:v>31981</c:v>
                </c:pt>
                <c:pt idx="170">
                  <c:v>32001</c:v>
                </c:pt>
                <c:pt idx="171">
                  <c:v>32042</c:v>
                </c:pt>
                <c:pt idx="172">
                  <c:v>32070</c:v>
                </c:pt>
                <c:pt idx="173">
                  <c:v>32100</c:v>
                </c:pt>
                <c:pt idx="175">
                  <c:v>33044</c:v>
                </c:pt>
                <c:pt idx="176">
                  <c:v>33205</c:v>
                </c:pt>
                <c:pt idx="177">
                  <c:v>33359</c:v>
                </c:pt>
                <c:pt idx="178">
                  <c:v>33414</c:v>
                </c:pt>
                <c:pt idx="179">
                  <c:v>33625</c:v>
                </c:pt>
                <c:pt idx="180">
                  <c:v>33781</c:v>
                </c:pt>
              </c:strCache>
            </c:strRef>
          </c:xVal>
          <c:yVal>
            <c:numRef>
              <c:f>Table!$D$11:$D$191</c:f>
              <c:numCache>
                <c:ptCount val="181"/>
                <c:pt idx="0">
                  <c:v>1.8178734591603523</c:v>
                </c:pt>
                <c:pt idx="1">
                  <c:v>1.8178734591603523</c:v>
                </c:pt>
                <c:pt idx="2">
                  <c:v>1.7788461030350027</c:v>
                </c:pt>
                <c:pt idx="3">
                  <c:v>1.7788461030350027</c:v>
                </c:pt>
                <c:pt idx="4">
                  <c:v>1.8571932434597442</c:v>
                </c:pt>
                <c:pt idx="5">
                  <c:v>1.7788461030350027</c:v>
                </c:pt>
                <c:pt idx="6">
                  <c:v>1.6257007154377516</c:v>
                </c:pt>
                <c:pt idx="7">
                  <c:v>1.5881656960424746</c:v>
                </c:pt>
                <c:pt idx="8">
                  <c:v>1.4773985226654718</c:v>
                </c:pt>
                <c:pt idx="9">
                  <c:v>1.7788461030350027</c:v>
                </c:pt>
                <c:pt idx="10">
                  <c:v>1.7788461030350027</c:v>
                </c:pt>
                <c:pt idx="11">
                  <c:v>0.9670481492722285</c:v>
                </c:pt>
                <c:pt idx="12">
                  <c:v>0.2616461018990083</c:v>
                </c:pt>
                <c:pt idx="13">
                  <c:v>1.7401131312473912</c:v>
                </c:pt>
                <c:pt idx="14">
                  <c:v>1.7788461030350027</c:v>
                </c:pt>
                <c:pt idx="15">
                  <c:v>0.9357457384762308</c:v>
                </c:pt>
                <c:pt idx="16">
                  <c:v>1.896803539859463</c:v>
                </c:pt>
                <c:pt idx="17">
                  <c:v>1.2299665211578081</c:v>
                </c:pt>
                <c:pt idx="18">
                  <c:v>1.2299665211578081</c:v>
                </c:pt>
                <c:pt idx="19">
                  <c:v>1.2299665211578081</c:v>
                </c:pt>
                <c:pt idx="20">
                  <c:v>1.2299665211578081</c:v>
                </c:pt>
                <c:pt idx="21">
                  <c:v>1.4410963660696292</c:v>
                </c:pt>
                <c:pt idx="22">
                  <c:v>1.4051082656753828</c:v>
                </c:pt>
                <c:pt idx="23">
                  <c:v>1.4051082656753828</c:v>
                </c:pt>
                <c:pt idx="24">
                  <c:v>1.4051082656753828</c:v>
                </c:pt>
                <c:pt idx="25">
                  <c:v>1.4051082656753828</c:v>
                </c:pt>
                <c:pt idx="26">
                  <c:v>1.369436670980194</c:v>
                </c:pt>
                <c:pt idx="27">
                  <c:v>1.369436670980194</c:v>
                </c:pt>
                <c:pt idx="28">
                  <c:v>1.369436670980194</c:v>
                </c:pt>
                <c:pt idx="29">
                  <c:v>1.4051082656753828</c:v>
                </c:pt>
                <c:pt idx="30">
                  <c:v>1.4051082656753828</c:v>
                </c:pt>
                <c:pt idx="31">
                  <c:v>1.4051082656753828</c:v>
                </c:pt>
                <c:pt idx="32">
                  <c:v>1.4051082656753828</c:v>
                </c:pt>
                <c:pt idx="33">
                  <c:v>1.4051082656753828</c:v>
                </c:pt>
                <c:pt idx="34">
                  <c:v>1.4051082656753828</c:v>
                </c:pt>
                <c:pt idx="35">
                  <c:v>1.4051082656753828</c:v>
                </c:pt>
                <c:pt idx="36">
                  <c:v>1.4051082656753828</c:v>
                </c:pt>
                <c:pt idx="37">
                  <c:v>1.4051082656753828</c:v>
                </c:pt>
                <c:pt idx="38">
                  <c:v>1.4051082656753828</c:v>
                </c:pt>
                <c:pt idx="39">
                  <c:v>1.4051082656753828</c:v>
                </c:pt>
                <c:pt idx="40">
                  <c:v>1.4051082656753828</c:v>
                </c:pt>
                <c:pt idx="41">
                  <c:v>1.4051082656753828</c:v>
                </c:pt>
                <c:pt idx="42">
                  <c:v>1.4051082656753828</c:v>
                </c:pt>
                <c:pt idx="43">
                  <c:v>1.4051082656753828</c:v>
                </c:pt>
                <c:pt idx="44">
                  <c:v>1.4051082656753828</c:v>
                </c:pt>
                <c:pt idx="45">
                  <c:v>1.4051082656753828</c:v>
                </c:pt>
                <c:pt idx="46">
                  <c:v>1.4051082656753828</c:v>
                </c:pt>
                <c:pt idx="47">
                  <c:v>1.4051082656753828</c:v>
                </c:pt>
                <c:pt idx="48">
                  <c:v>1.4051082656753828</c:v>
                </c:pt>
                <c:pt idx="49">
                  <c:v>1.4051082656753828</c:v>
                </c:pt>
                <c:pt idx="50">
                  <c:v>1.3340840922473853</c:v>
                </c:pt>
                <c:pt idx="51">
                  <c:v>1.4773985226654718</c:v>
                </c:pt>
                <c:pt idx="52">
                  <c:v>1.4051082656753828</c:v>
                </c:pt>
                <c:pt idx="53">
                  <c:v>1.4051082656753828</c:v>
                </c:pt>
                <c:pt idx="54">
                  <c:v>1.4051082656753828</c:v>
                </c:pt>
                <c:pt idx="55">
                  <c:v>1.4410963660696292</c:v>
                </c:pt>
                <c:pt idx="56">
                  <c:v>1.4410963660696292</c:v>
                </c:pt>
                <c:pt idx="57">
                  <c:v>1.4410963660696292</c:v>
                </c:pt>
                <c:pt idx="58">
                  <c:v>1.4051082656753828</c:v>
                </c:pt>
                <c:pt idx="59">
                  <c:v>1.4410963660696292</c:v>
                </c:pt>
                <c:pt idx="60">
                  <c:v>1.4410963660696292</c:v>
                </c:pt>
                <c:pt idx="61">
                  <c:v>1.4410963660696292</c:v>
                </c:pt>
                <c:pt idx="62">
                  <c:v>1.4051082656753828</c:v>
                </c:pt>
                <c:pt idx="63">
                  <c:v>1.4410963660696292</c:v>
                </c:pt>
                <c:pt idx="64">
                  <c:v>1.4051082656753828</c:v>
                </c:pt>
                <c:pt idx="65">
                  <c:v>1.4051082656753828</c:v>
                </c:pt>
                <c:pt idx="66">
                  <c:v>1.4410963660696292</c:v>
                </c:pt>
                <c:pt idx="67">
                  <c:v>1.4410963660696292</c:v>
                </c:pt>
                <c:pt idx="68">
                  <c:v>1.4051082656753828</c:v>
                </c:pt>
                <c:pt idx="69">
                  <c:v>1.4410963660696292</c:v>
                </c:pt>
                <c:pt idx="70">
                  <c:v>1.4410963660696292</c:v>
                </c:pt>
                <c:pt idx="71">
                  <c:v>1.4410963660696292</c:v>
                </c:pt>
                <c:pt idx="72">
                  <c:v>1.4410963660696292</c:v>
                </c:pt>
                <c:pt idx="73">
                  <c:v>1.4410963660696292</c:v>
                </c:pt>
                <c:pt idx="74">
                  <c:v>1.4410963660696292</c:v>
                </c:pt>
                <c:pt idx="75">
                  <c:v>1.4410963660696292</c:v>
                </c:pt>
                <c:pt idx="76">
                  <c:v>1.4410963660696292</c:v>
                </c:pt>
                <c:pt idx="77">
                  <c:v>1.4410963660696292</c:v>
                </c:pt>
                <c:pt idx="78">
                  <c:v>1.369436670980194</c:v>
                </c:pt>
                <c:pt idx="79">
                  <c:v>1.369436670980194</c:v>
                </c:pt>
                <c:pt idx="80">
                  <c:v>1.369436670980194</c:v>
                </c:pt>
                <c:pt idx="81">
                  <c:v>1.369436670980194</c:v>
                </c:pt>
                <c:pt idx="82">
                  <c:v>1.369436670980194</c:v>
                </c:pt>
                <c:pt idx="83">
                  <c:v>1.369436670980194</c:v>
                </c:pt>
                <c:pt idx="84">
                  <c:v>1.369436670980194</c:v>
                </c:pt>
                <c:pt idx="85">
                  <c:v>1.369436670980194</c:v>
                </c:pt>
                <c:pt idx="86">
                  <c:v>1.3340840922473853</c:v>
                </c:pt>
                <c:pt idx="87">
                  <c:v>1.3340840922473853</c:v>
                </c:pt>
                <c:pt idx="88">
                  <c:v>1.3340840922473853</c:v>
                </c:pt>
                <c:pt idx="89">
                  <c:v>1.3340840922473853</c:v>
                </c:pt>
                <c:pt idx="90">
                  <c:v>1.3340840922473853</c:v>
                </c:pt>
                <c:pt idx="91">
                  <c:v>1.3340840922473853</c:v>
                </c:pt>
                <c:pt idx="92">
                  <c:v>1.3340840922473853</c:v>
                </c:pt>
                <c:pt idx="93">
                  <c:v>1.3340840922473853</c:v>
                </c:pt>
                <c:pt idx="94">
                  <c:v>1.2990531030827035</c:v>
                </c:pt>
                <c:pt idx="95">
                  <c:v>1.2990531030827035</c:v>
                </c:pt>
                <c:pt idx="96">
                  <c:v>1.2990531030827035</c:v>
                </c:pt>
                <c:pt idx="97">
                  <c:v>1.2990531030827035</c:v>
                </c:pt>
                <c:pt idx="98">
                  <c:v>1.2990531030827035</c:v>
                </c:pt>
                <c:pt idx="99">
                  <c:v>1.2990531030827035</c:v>
                </c:pt>
                <c:pt idx="100">
                  <c:v>1.2990531030827035</c:v>
                </c:pt>
                <c:pt idx="101">
                  <c:v>1.2990531030827035</c:v>
                </c:pt>
                <c:pt idx="102">
                  <c:v>1.2990531030827035</c:v>
                </c:pt>
                <c:pt idx="103">
                  <c:v>1.2990531030827035</c:v>
                </c:pt>
                <c:pt idx="104">
                  <c:v>1.2990531030827035</c:v>
                </c:pt>
                <c:pt idx="105">
                  <c:v>1.2990531030827035</c:v>
                </c:pt>
                <c:pt idx="106">
                  <c:v>1.3340840922473853</c:v>
                </c:pt>
                <c:pt idx="107">
                  <c:v>1.3340840922473853</c:v>
                </c:pt>
                <c:pt idx="108">
                  <c:v>1.3340840922473853</c:v>
                </c:pt>
                <c:pt idx="109">
                  <c:v>1.2990531030827035</c:v>
                </c:pt>
                <c:pt idx="110">
                  <c:v>1.3340840922473853</c:v>
                </c:pt>
                <c:pt idx="111">
                  <c:v>1.3340840922473853</c:v>
                </c:pt>
                <c:pt idx="112">
                  <c:v>1.3340840922473853</c:v>
                </c:pt>
                <c:pt idx="113">
                  <c:v>1.3340840922473853</c:v>
                </c:pt>
                <c:pt idx="114">
                  <c:v>1.369436670980194</c:v>
                </c:pt>
                <c:pt idx="115">
                  <c:v>1.369436670980194</c:v>
                </c:pt>
                <c:pt idx="116">
                  <c:v>1.369436670980194</c:v>
                </c:pt>
                <c:pt idx="117">
                  <c:v>1.369436670980194</c:v>
                </c:pt>
                <c:pt idx="118">
                  <c:v>1.2299665211578081</c:v>
                </c:pt>
                <c:pt idx="119">
                  <c:v>1.2299665211578081</c:v>
                </c:pt>
                <c:pt idx="120">
                  <c:v>0.9048019367863177</c:v>
                </c:pt>
                <c:pt idx="121">
                  <c:v>1.1621988890688968</c:v>
                </c:pt>
                <c:pt idx="122">
                  <c:v>1.128816869940967</c:v>
                </c:pt>
                <c:pt idx="123">
                  <c:v>1.4773985226654718</c:v>
                </c:pt>
                <c:pt idx="124">
                  <c:v>1.5509354958457384</c:v>
                </c:pt>
                <c:pt idx="125">
                  <c:v>1.4410963660696292</c:v>
                </c:pt>
                <c:pt idx="126">
                  <c:v>1.5140123442996103</c:v>
                </c:pt>
                <c:pt idx="127">
                  <c:v>1.4051082656753828</c:v>
                </c:pt>
                <c:pt idx="128">
                  <c:v>1.4051082656753828</c:v>
                </c:pt>
                <c:pt idx="129">
                  <c:v>1.3340840922473853</c:v>
                </c:pt>
                <c:pt idx="130">
                  <c:v>1.0957733778441665</c:v>
                </c:pt>
                <c:pt idx="131">
                  <c:v>1.0957733778441665</c:v>
                </c:pt>
                <c:pt idx="132">
                  <c:v>1.5140123442996103</c:v>
                </c:pt>
                <c:pt idx="133">
                  <c:v>1.701676541481024</c:v>
                </c:pt>
                <c:pt idx="134">
                  <c:v>1.7401131312473912</c:v>
                </c:pt>
                <c:pt idx="135">
                  <c:v>1.6635383744417376</c:v>
                </c:pt>
                <c:pt idx="136">
                  <c:v>1.0957733778441665</c:v>
                </c:pt>
                <c:pt idx="137">
                  <c:v>1.2990531030827035</c:v>
                </c:pt>
                <c:pt idx="138">
                  <c:v>1.3340840922473853</c:v>
                </c:pt>
                <c:pt idx="139">
                  <c:v>1.0630715167751346</c:v>
                </c:pt>
                <c:pt idx="140">
                  <c:v>1.128816869940967</c:v>
                </c:pt>
                <c:pt idx="141">
                  <c:v>0.9670481492722285</c:v>
                </c:pt>
                <c:pt idx="142">
                  <c:v>1.3340840922473853</c:v>
                </c:pt>
                <c:pt idx="143">
                  <c:v>2.058112853650922</c:v>
                </c:pt>
                <c:pt idx="144">
                  <c:v>1.896803539859463</c:v>
                </c:pt>
                <c:pt idx="145">
                  <c:v>1.8571932434597442</c:v>
                </c:pt>
                <c:pt idx="146">
                  <c:v>1.8178734591603523</c:v>
                </c:pt>
                <c:pt idx="147">
                  <c:v>1.8571932434597442</c:v>
                </c:pt>
                <c:pt idx="148">
                  <c:v>1.195916417772362</c:v>
                </c:pt>
                <c:pt idx="149">
                  <c:v>1.6257007154377516</c:v>
                </c:pt>
                <c:pt idx="150">
                  <c:v>1.896803539859463</c:v>
                </c:pt>
                <c:pt idx="151">
                  <c:v>1.9768881970093877</c:v>
                </c:pt>
                <c:pt idx="152">
                  <c:v>1.9768881970093877</c:v>
                </c:pt>
                <c:pt idx="153">
                  <c:v>1.936702471014169</c:v>
                </c:pt>
                <c:pt idx="154">
                  <c:v>1.8571932434597442</c:v>
                </c:pt>
                <c:pt idx="155">
                  <c:v>1.896803539859463</c:v>
                </c:pt>
                <c:pt idx="156">
                  <c:v>1.896803539859463</c:v>
                </c:pt>
                <c:pt idx="157">
                  <c:v>1.936702471014169</c:v>
                </c:pt>
                <c:pt idx="158">
                  <c:v>1.936702471014169</c:v>
                </c:pt>
                <c:pt idx="159">
                  <c:v>2.058112853650922</c:v>
                </c:pt>
                <c:pt idx="160">
                  <c:v>2.0173589141242476</c:v>
                </c:pt>
                <c:pt idx="161">
                  <c:v>2.0173589141242476</c:v>
                </c:pt>
                <c:pt idx="162">
                  <c:v>1.936702471014169</c:v>
                </c:pt>
                <c:pt idx="163">
                  <c:v>2.1820568214981058</c:v>
                </c:pt>
                <c:pt idx="164">
                  <c:v>2.1820568214981058</c:v>
                </c:pt>
                <c:pt idx="165">
                  <c:v>2.099148280767459</c:v>
                </c:pt>
                <c:pt idx="166">
                  <c:v>2.140463493460941</c:v>
                </c:pt>
                <c:pt idx="167">
                  <c:v>2.099148280767459</c:v>
                </c:pt>
                <c:pt idx="168">
                  <c:v>1.0307144815253473</c:v>
                </c:pt>
                <c:pt idx="169">
                  <c:v>1.2990531030827035</c:v>
                </c:pt>
                <c:pt idx="170">
                  <c:v>1.369436670980194</c:v>
                </c:pt>
                <c:pt idx="171">
                  <c:v>1.369436670980194</c:v>
                </c:pt>
                <c:pt idx="172">
                  <c:v>1.4051082656753828</c:v>
                </c:pt>
                <c:pt idx="173">
                  <c:v>1.701676541481024</c:v>
                </c:pt>
                <c:pt idx="175">
                  <c:v>1.1621988890688968</c:v>
                </c:pt>
                <c:pt idx="176">
                  <c:v>1.4051082656753828</c:v>
                </c:pt>
                <c:pt idx="177">
                  <c:v>1.2299665211578081</c:v>
                </c:pt>
                <c:pt idx="178">
                  <c:v>1.195916417772362</c:v>
                </c:pt>
                <c:pt idx="179">
                  <c:v>1.4410963660696292</c:v>
                </c:pt>
                <c:pt idx="180">
                  <c:v>1.2990531030827035</c:v>
                </c:pt>
              </c:numCache>
            </c:numRef>
          </c:yVal>
          <c:smooth val="0"/>
        </c:ser>
        <c:axId val="14091611"/>
        <c:axId val="59715636"/>
      </c:scatterChart>
      <c:valAx>
        <c:axId val="14091611"/>
        <c:scaling>
          <c:orientation val="minMax"/>
          <c:max val="33900"/>
          <c:min val="28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in"/>
        <c:minorTickMark val="none"/>
        <c:tickLblPos val="nextTo"/>
        <c:crossAx val="59715636"/>
        <c:crosses val="autoZero"/>
        <c:crossBetween val="midCat"/>
        <c:dispUnits/>
        <c:majorUnit val="730"/>
        <c:minorUnit val="365"/>
      </c:valAx>
      <c:valAx>
        <c:axId val="5971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4091611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workbookViewId="0" topLeftCell="A1">
      <selection activeCell="I5" sqref="I5"/>
    </sheetView>
  </sheetViews>
  <sheetFormatPr defaultColWidth="9.140625" defaultRowHeight="12.75"/>
  <cols>
    <col min="1" max="4" width="12.7109375" style="0" customWidth="1"/>
    <col min="5" max="5" width="36.7109375" style="0" customWidth="1"/>
  </cols>
  <sheetData>
    <row r="1" spans="1:6" ht="51.75" customHeight="1">
      <c r="A1" s="44" t="s">
        <v>42</v>
      </c>
      <c r="B1" s="45"/>
      <c r="C1" s="45"/>
      <c r="D1" s="45"/>
      <c r="E1" s="45"/>
      <c r="F1" s="45"/>
    </row>
    <row r="2" ht="15">
      <c r="A2" s="29"/>
    </row>
    <row r="3" spans="1:6" ht="12.75">
      <c r="A3" s="43" t="s">
        <v>41</v>
      </c>
      <c r="B3" s="30"/>
      <c r="C3" s="30"/>
      <c r="D3" s="30"/>
      <c r="E3" s="30"/>
      <c r="F3" s="30"/>
    </row>
    <row r="4" spans="1:6" ht="13.5">
      <c r="A4" s="31" t="s">
        <v>32</v>
      </c>
      <c r="B4" s="30"/>
      <c r="C4" s="30"/>
      <c r="D4" s="30"/>
      <c r="E4" s="30"/>
      <c r="F4" s="30"/>
    </row>
    <row r="5" spans="1:6" ht="12.75">
      <c r="A5" s="32"/>
      <c r="B5" s="33"/>
      <c r="C5" s="33"/>
      <c r="D5" s="33"/>
      <c r="E5" s="33"/>
      <c r="F5" s="33"/>
    </row>
    <row r="6" ht="15.75">
      <c r="A6" s="34" t="s">
        <v>26</v>
      </c>
    </row>
    <row r="7" spans="1:5" ht="15.75">
      <c r="A7" s="34" t="s">
        <v>33</v>
      </c>
      <c r="B7" s="34"/>
      <c r="C7" s="34" t="s">
        <v>34</v>
      </c>
      <c r="D7" s="29"/>
      <c r="E7" s="29"/>
    </row>
    <row r="8" spans="1:5" ht="15.75">
      <c r="A8" s="35" t="s">
        <v>27</v>
      </c>
      <c r="B8" s="34"/>
      <c r="C8" s="34" t="s">
        <v>35</v>
      </c>
      <c r="D8" s="36" t="s">
        <v>36</v>
      </c>
      <c r="E8" s="34"/>
    </row>
    <row r="9" spans="1:5" ht="19.5" thickBot="1">
      <c r="A9" s="37" t="s">
        <v>37</v>
      </c>
      <c r="B9" s="38" t="s">
        <v>38</v>
      </c>
      <c r="C9" s="38" t="s">
        <v>39</v>
      </c>
      <c r="D9" s="39" t="s">
        <v>40</v>
      </c>
      <c r="E9" s="35"/>
    </row>
    <row r="11" spans="1:4" ht="15">
      <c r="A11" s="41">
        <v>9</v>
      </c>
      <c r="B11" s="40">
        <v>28494</v>
      </c>
      <c r="C11" s="42">
        <v>0.71</v>
      </c>
      <c r="D11" s="42">
        <f>3.07*(C11^1.53)</f>
        <v>1.8178734591603523</v>
      </c>
    </row>
    <row r="12" spans="1:4" ht="15">
      <c r="A12" s="41">
        <v>9</v>
      </c>
      <c r="B12" s="40">
        <v>28522</v>
      </c>
      <c r="C12" s="42">
        <v>0.71</v>
      </c>
      <c r="D12" s="42">
        <f aca="true" t="shared" si="0" ref="D12:D66">3.07*(C12^1.53)</f>
        <v>1.8178734591603523</v>
      </c>
    </row>
    <row r="13" spans="1:4" ht="15">
      <c r="A13" s="41">
        <v>9</v>
      </c>
      <c r="B13" s="40">
        <v>28564</v>
      </c>
      <c r="C13" s="42">
        <v>0.7</v>
      </c>
      <c r="D13" s="42">
        <f t="shared" si="0"/>
        <v>1.7788461030350027</v>
      </c>
    </row>
    <row r="14" spans="1:4" ht="15">
      <c r="A14" s="41">
        <v>9</v>
      </c>
      <c r="B14" s="40">
        <v>28585</v>
      </c>
      <c r="C14" s="42">
        <v>0.7</v>
      </c>
      <c r="D14" s="42">
        <f t="shared" si="0"/>
        <v>1.7788461030350027</v>
      </c>
    </row>
    <row r="15" spans="1:4" ht="15">
      <c r="A15" s="41">
        <v>9</v>
      </c>
      <c r="B15" s="40">
        <v>28613</v>
      </c>
      <c r="C15" s="42">
        <v>0.72</v>
      </c>
      <c r="D15" s="42">
        <f t="shared" si="0"/>
        <v>1.8571932434597442</v>
      </c>
    </row>
    <row r="16" spans="1:4" ht="15">
      <c r="A16" s="41">
        <v>9</v>
      </c>
      <c r="B16" s="40">
        <v>28648</v>
      </c>
      <c r="C16" s="42">
        <v>0.7</v>
      </c>
      <c r="D16" s="42">
        <f t="shared" si="0"/>
        <v>1.7788461030350027</v>
      </c>
    </row>
    <row r="17" spans="1:4" ht="15">
      <c r="A17" s="41">
        <v>9</v>
      </c>
      <c r="B17" s="40">
        <v>28677</v>
      </c>
      <c r="C17" s="42">
        <v>0.66</v>
      </c>
      <c r="D17" s="42">
        <f t="shared" si="0"/>
        <v>1.6257007154377516</v>
      </c>
    </row>
    <row r="18" spans="1:4" ht="15">
      <c r="A18" s="41">
        <v>9</v>
      </c>
      <c r="B18" s="40">
        <v>28739</v>
      </c>
      <c r="C18" s="42">
        <v>0.65</v>
      </c>
      <c r="D18" s="42">
        <f t="shared" si="0"/>
        <v>1.5881656960424746</v>
      </c>
    </row>
    <row r="19" spans="1:4" ht="15">
      <c r="A19" s="41">
        <v>9</v>
      </c>
      <c r="B19" s="40">
        <v>28802</v>
      </c>
      <c r="C19" s="42">
        <v>0.62</v>
      </c>
      <c r="D19" s="42">
        <f t="shared" si="0"/>
        <v>1.4773985226654718</v>
      </c>
    </row>
    <row r="20" spans="1:4" ht="15">
      <c r="A20" s="41">
        <v>9</v>
      </c>
      <c r="B20" s="40">
        <v>28928</v>
      </c>
      <c r="C20" s="42">
        <v>0.7</v>
      </c>
      <c r="D20" s="42">
        <f t="shared" si="0"/>
        <v>1.7788461030350027</v>
      </c>
    </row>
    <row r="21" spans="1:4" ht="15">
      <c r="A21" s="41">
        <v>9</v>
      </c>
      <c r="B21" s="40">
        <v>28949</v>
      </c>
      <c r="C21" s="42">
        <v>0.7</v>
      </c>
      <c r="D21" s="42">
        <f t="shared" si="0"/>
        <v>1.7788461030350027</v>
      </c>
    </row>
    <row r="22" spans="1:4" ht="15">
      <c r="A22" s="41">
        <v>9</v>
      </c>
      <c r="B22" s="40">
        <v>28977</v>
      </c>
      <c r="C22" s="42">
        <v>0.47</v>
      </c>
      <c r="D22" s="42">
        <f t="shared" si="0"/>
        <v>0.9670481492722285</v>
      </c>
    </row>
    <row r="23" spans="1:4" ht="15">
      <c r="A23" s="41">
        <v>9</v>
      </c>
      <c r="B23" s="40">
        <v>29012</v>
      </c>
      <c r="C23" s="42">
        <v>0.2</v>
      </c>
      <c r="D23" s="42">
        <f t="shared" si="0"/>
        <v>0.2616461018990083</v>
      </c>
    </row>
    <row r="24" spans="1:4" ht="15">
      <c r="A24" s="41">
        <v>9</v>
      </c>
      <c r="B24" s="40">
        <v>29047</v>
      </c>
      <c r="C24" s="42">
        <v>0.69</v>
      </c>
      <c r="D24" s="42">
        <f t="shared" si="0"/>
        <v>1.7401131312473912</v>
      </c>
    </row>
    <row r="25" spans="1:4" ht="15">
      <c r="A25" s="41">
        <v>9</v>
      </c>
      <c r="B25" s="40">
        <v>29076</v>
      </c>
      <c r="C25" s="42">
        <v>0.7</v>
      </c>
      <c r="D25" s="42">
        <f t="shared" si="0"/>
        <v>1.7788461030350027</v>
      </c>
    </row>
    <row r="26" spans="1:4" ht="15">
      <c r="A26" s="41">
        <v>9</v>
      </c>
      <c r="B26" s="40">
        <v>29109</v>
      </c>
      <c r="C26" s="42">
        <v>0.46</v>
      </c>
      <c r="D26" s="42">
        <f t="shared" si="0"/>
        <v>0.9357457384762308</v>
      </c>
    </row>
    <row r="27" spans="1:4" ht="15">
      <c r="A27" s="41">
        <v>9</v>
      </c>
      <c r="B27" s="40">
        <v>29194</v>
      </c>
      <c r="C27" s="42">
        <v>0.73</v>
      </c>
      <c r="D27" s="42">
        <f t="shared" si="0"/>
        <v>1.896803539859463</v>
      </c>
    </row>
    <row r="28" spans="1:4" ht="15">
      <c r="A28" s="41">
        <v>9</v>
      </c>
      <c r="B28" s="40">
        <v>29319</v>
      </c>
      <c r="C28" s="42">
        <v>0.55</v>
      </c>
      <c r="D28" s="42">
        <f t="shared" si="0"/>
        <v>1.2299665211578081</v>
      </c>
    </row>
    <row r="29" spans="1:4" ht="15">
      <c r="A29" s="41">
        <v>9</v>
      </c>
      <c r="B29" s="40">
        <v>29718</v>
      </c>
      <c r="C29" s="42">
        <v>0.55</v>
      </c>
      <c r="D29" s="42">
        <f t="shared" si="0"/>
        <v>1.2299665211578081</v>
      </c>
    </row>
    <row r="30" spans="1:4" ht="15">
      <c r="A30" s="41">
        <v>9</v>
      </c>
      <c r="B30" s="40">
        <v>29726</v>
      </c>
      <c r="C30" s="42">
        <v>0.55</v>
      </c>
      <c r="D30" s="42">
        <f t="shared" si="0"/>
        <v>1.2299665211578081</v>
      </c>
    </row>
    <row r="31" spans="1:4" ht="15">
      <c r="A31" s="41">
        <v>9</v>
      </c>
      <c r="B31" s="40">
        <v>29728</v>
      </c>
      <c r="C31" s="42">
        <v>0.55</v>
      </c>
      <c r="D31" s="42">
        <f t="shared" si="0"/>
        <v>1.2299665211578081</v>
      </c>
    </row>
    <row r="32" spans="1:4" ht="15">
      <c r="A32" s="41">
        <v>9</v>
      </c>
      <c r="B32" s="40">
        <v>29740</v>
      </c>
      <c r="C32" s="42">
        <v>0.61</v>
      </c>
      <c r="D32" s="42">
        <f t="shared" si="0"/>
        <v>1.4410963660696292</v>
      </c>
    </row>
    <row r="33" spans="1:4" ht="15">
      <c r="A33" s="41">
        <v>9</v>
      </c>
      <c r="B33" s="40">
        <v>29747</v>
      </c>
      <c r="C33" s="42">
        <v>0.6</v>
      </c>
      <c r="D33" s="42">
        <f t="shared" si="0"/>
        <v>1.4051082656753828</v>
      </c>
    </row>
    <row r="34" spans="1:4" ht="15">
      <c r="A34" s="41">
        <v>9</v>
      </c>
      <c r="B34" s="40">
        <v>29754</v>
      </c>
      <c r="C34" s="42">
        <v>0.6</v>
      </c>
      <c r="D34" s="42">
        <f t="shared" si="0"/>
        <v>1.4051082656753828</v>
      </c>
    </row>
    <row r="35" spans="1:4" ht="15">
      <c r="A35" s="41">
        <v>9</v>
      </c>
      <c r="B35" s="40">
        <v>29754</v>
      </c>
      <c r="C35" s="42">
        <v>0.6</v>
      </c>
      <c r="D35" s="42">
        <f t="shared" si="0"/>
        <v>1.4051082656753828</v>
      </c>
    </row>
    <row r="36" spans="1:4" ht="15">
      <c r="A36" s="41">
        <v>9</v>
      </c>
      <c r="B36" s="40">
        <v>29761</v>
      </c>
      <c r="C36" s="42">
        <v>0.6</v>
      </c>
      <c r="D36" s="42">
        <f t="shared" si="0"/>
        <v>1.4051082656753828</v>
      </c>
    </row>
    <row r="37" spans="1:4" ht="15">
      <c r="A37" s="41">
        <v>9</v>
      </c>
      <c r="B37" s="40">
        <v>29766</v>
      </c>
      <c r="C37" s="42">
        <v>0.59</v>
      </c>
      <c r="D37" s="42">
        <f t="shared" si="0"/>
        <v>1.369436670980194</v>
      </c>
    </row>
    <row r="38" spans="1:4" ht="15">
      <c r="A38" s="41">
        <v>9</v>
      </c>
      <c r="B38" s="40">
        <v>29767</v>
      </c>
      <c r="C38" s="42">
        <v>0.59</v>
      </c>
      <c r="D38" s="42">
        <f t="shared" si="0"/>
        <v>1.369436670980194</v>
      </c>
    </row>
    <row r="39" spans="1:4" ht="15">
      <c r="A39" s="41">
        <v>9</v>
      </c>
      <c r="B39" s="40">
        <v>29768</v>
      </c>
      <c r="C39" s="42">
        <v>0.59</v>
      </c>
      <c r="D39" s="42">
        <f t="shared" si="0"/>
        <v>1.369436670980194</v>
      </c>
    </row>
    <row r="40" spans="1:4" ht="15">
      <c r="A40" s="41">
        <v>9</v>
      </c>
      <c r="B40" s="40">
        <v>29769</v>
      </c>
      <c r="C40" s="42">
        <v>0.6</v>
      </c>
      <c r="D40" s="42">
        <f t="shared" si="0"/>
        <v>1.4051082656753828</v>
      </c>
    </row>
    <row r="41" spans="1:4" ht="15">
      <c r="A41" s="41">
        <v>9</v>
      </c>
      <c r="B41" s="40">
        <v>29770</v>
      </c>
      <c r="C41" s="42">
        <v>0.6</v>
      </c>
      <c r="D41" s="42">
        <f t="shared" si="0"/>
        <v>1.4051082656753828</v>
      </c>
    </row>
    <row r="42" spans="1:4" ht="15">
      <c r="A42" s="41">
        <v>9</v>
      </c>
      <c r="B42" s="40">
        <v>29771</v>
      </c>
      <c r="C42" s="42">
        <v>0.6</v>
      </c>
      <c r="D42" s="42">
        <f t="shared" si="0"/>
        <v>1.4051082656753828</v>
      </c>
    </row>
    <row r="43" spans="1:4" ht="15">
      <c r="A43" s="41">
        <v>9</v>
      </c>
      <c r="B43" s="40">
        <v>29772</v>
      </c>
      <c r="C43" s="42">
        <v>0.6</v>
      </c>
      <c r="D43" s="42">
        <f t="shared" si="0"/>
        <v>1.4051082656753828</v>
      </c>
    </row>
    <row r="44" spans="1:4" ht="15">
      <c r="A44" s="41">
        <v>9</v>
      </c>
      <c r="B44" s="40">
        <v>29773</v>
      </c>
      <c r="C44" s="42">
        <v>0.6</v>
      </c>
      <c r="D44" s="42">
        <f t="shared" si="0"/>
        <v>1.4051082656753828</v>
      </c>
    </row>
    <row r="45" spans="1:4" ht="15">
      <c r="A45" s="41">
        <v>9</v>
      </c>
      <c r="B45" s="40">
        <v>29774</v>
      </c>
      <c r="C45" s="42">
        <v>0.6</v>
      </c>
      <c r="D45" s="42">
        <f t="shared" si="0"/>
        <v>1.4051082656753828</v>
      </c>
    </row>
    <row r="46" spans="1:4" ht="15">
      <c r="A46" s="41">
        <v>9</v>
      </c>
      <c r="B46" s="40">
        <v>29775</v>
      </c>
      <c r="C46" s="42">
        <v>0.6</v>
      </c>
      <c r="D46" s="42">
        <f t="shared" si="0"/>
        <v>1.4051082656753828</v>
      </c>
    </row>
    <row r="47" spans="1:4" ht="15">
      <c r="A47" s="41">
        <v>9</v>
      </c>
      <c r="B47" s="40">
        <v>29776</v>
      </c>
      <c r="C47" s="42">
        <v>0.6</v>
      </c>
      <c r="D47" s="42">
        <f t="shared" si="0"/>
        <v>1.4051082656753828</v>
      </c>
    </row>
    <row r="48" spans="1:4" ht="15">
      <c r="A48" s="41">
        <v>9</v>
      </c>
      <c r="B48" s="40">
        <v>29777</v>
      </c>
      <c r="C48" s="42">
        <v>0.6</v>
      </c>
      <c r="D48" s="42">
        <f t="shared" si="0"/>
        <v>1.4051082656753828</v>
      </c>
    </row>
    <row r="49" spans="1:4" ht="15">
      <c r="A49" s="41">
        <v>9</v>
      </c>
      <c r="B49" s="40">
        <v>29778</v>
      </c>
      <c r="C49" s="42">
        <v>0.6</v>
      </c>
      <c r="D49" s="42">
        <f t="shared" si="0"/>
        <v>1.4051082656753828</v>
      </c>
    </row>
    <row r="50" spans="1:4" ht="15">
      <c r="A50" s="41">
        <v>9</v>
      </c>
      <c r="B50" s="40">
        <v>29779</v>
      </c>
      <c r="C50" s="42">
        <v>0.6</v>
      </c>
      <c r="D50" s="42">
        <f t="shared" si="0"/>
        <v>1.4051082656753828</v>
      </c>
    </row>
    <row r="51" spans="1:4" ht="15">
      <c r="A51" s="41">
        <v>9</v>
      </c>
      <c r="B51" s="40">
        <v>29780</v>
      </c>
      <c r="C51" s="42">
        <v>0.6</v>
      </c>
      <c r="D51" s="42">
        <f t="shared" si="0"/>
        <v>1.4051082656753828</v>
      </c>
    </row>
    <row r="52" spans="1:4" ht="15">
      <c r="A52" s="41">
        <v>9</v>
      </c>
      <c r="B52" s="40">
        <v>29781</v>
      </c>
      <c r="C52" s="42">
        <v>0.6</v>
      </c>
      <c r="D52" s="42">
        <f t="shared" si="0"/>
        <v>1.4051082656753828</v>
      </c>
    </row>
    <row r="53" spans="1:4" ht="15">
      <c r="A53" s="41">
        <v>9</v>
      </c>
      <c r="B53" s="40">
        <v>29782</v>
      </c>
      <c r="C53" s="42">
        <v>0.6</v>
      </c>
      <c r="D53" s="42">
        <f t="shared" si="0"/>
        <v>1.4051082656753828</v>
      </c>
    </row>
    <row r="54" spans="1:4" ht="15">
      <c r="A54" s="41">
        <v>9</v>
      </c>
      <c r="B54" s="40">
        <v>29783</v>
      </c>
      <c r="C54" s="42">
        <v>0.6</v>
      </c>
      <c r="D54" s="42">
        <f t="shared" si="0"/>
        <v>1.4051082656753828</v>
      </c>
    </row>
    <row r="55" spans="1:4" ht="15">
      <c r="A55" s="41">
        <v>9</v>
      </c>
      <c r="B55" s="40">
        <v>29784</v>
      </c>
      <c r="C55" s="42">
        <v>0.6</v>
      </c>
      <c r="D55" s="42">
        <f t="shared" si="0"/>
        <v>1.4051082656753828</v>
      </c>
    </row>
    <row r="56" spans="1:4" ht="15">
      <c r="A56" s="41">
        <v>9</v>
      </c>
      <c r="B56" s="40">
        <v>29785</v>
      </c>
      <c r="C56" s="42">
        <v>0.6</v>
      </c>
      <c r="D56" s="42">
        <f t="shared" si="0"/>
        <v>1.4051082656753828</v>
      </c>
    </row>
    <row r="57" spans="1:4" ht="15">
      <c r="A57" s="41">
        <v>9</v>
      </c>
      <c r="B57" s="40">
        <v>29786</v>
      </c>
      <c r="C57" s="42">
        <v>0.6</v>
      </c>
      <c r="D57" s="42">
        <f t="shared" si="0"/>
        <v>1.4051082656753828</v>
      </c>
    </row>
    <row r="58" spans="1:4" ht="15">
      <c r="A58" s="41">
        <v>9</v>
      </c>
      <c r="B58" s="40">
        <v>29787</v>
      </c>
      <c r="C58" s="42">
        <v>0.6</v>
      </c>
      <c r="D58" s="42">
        <f t="shared" si="0"/>
        <v>1.4051082656753828</v>
      </c>
    </row>
    <row r="59" spans="1:4" ht="15">
      <c r="A59" s="41">
        <v>9</v>
      </c>
      <c r="B59" s="40">
        <v>29788</v>
      </c>
      <c r="C59" s="42">
        <v>0.6</v>
      </c>
      <c r="D59" s="42">
        <f t="shared" si="0"/>
        <v>1.4051082656753828</v>
      </c>
    </row>
    <row r="60" spans="1:4" ht="15">
      <c r="A60" s="41">
        <v>9</v>
      </c>
      <c r="B60" s="40">
        <v>29789</v>
      </c>
      <c r="C60" s="42">
        <v>0.6</v>
      </c>
      <c r="D60" s="42">
        <f t="shared" si="0"/>
        <v>1.4051082656753828</v>
      </c>
    </row>
    <row r="61" spans="1:4" ht="15">
      <c r="A61" s="41">
        <v>9</v>
      </c>
      <c r="B61" s="40">
        <v>29790</v>
      </c>
      <c r="C61" s="42">
        <v>0.58</v>
      </c>
      <c r="D61" s="42">
        <f t="shared" si="0"/>
        <v>1.3340840922473853</v>
      </c>
    </row>
    <row r="62" spans="1:4" ht="15">
      <c r="A62" s="41">
        <v>9</v>
      </c>
      <c r="B62" s="40">
        <v>29791</v>
      </c>
      <c r="C62" s="42">
        <v>0.62</v>
      </c>
      <c r="D62" s="42">
        <f t="shared" si="0"/>
        <v>1.4773985226654718</v>
      </c>
    </row>
    <row r="63" spans="1:4" ht="15">
      <c r="A63" s="41">
        <v>9</v>
      </c>
      <c r="B63" s="40">
        <v>29792</v>
      </c>
      <c r="C63" s="42">
        <v>0.6</v>
      </c>
      <c r="D63" s="42">
        <f t="shared" si="0"/>
        <v>1.4051082656753828</v>
      </c>
    </row>
    <row r="64" spans="1:4" ht="15">
      <c r="A64" s="41">
        <v>9</v>
      </c>
      <c r="B64" s="40">
        <v>29793</v>
      </c>
      <c r="C64" s="42">
        <v>0.6</v>
      </c>
      <c r="D64" s="42">
        <f t="shared" si="0"/>
        <v>1.4051082656753828</v>
      </c>
    </row>
    <row r="65" spans="1:4" ht="15">
      <c r="A65" s="41">
        <v>9</v>
      </c>
      <c r="B65" s="40">
        <v>29794</v>
      </c>
      <c r="C65" s="42">
        <v>0.6</v>
      </c>
      <c r="D65" s="42">
        <f t="shared" si="0"/>
        <v>1.4051082656753828</v>
      </c>
    </row>
    <row r="66" spans="1:4" ht="15">
      <c r="A66" s="41">
        <v>9</v>
      </c>
      <c r="B66" s="40">
        <v>29795</v>
      </c>
      <c r="C66" s="42">
        <v>0.61</v>
      </c>
      <c r="D66" s="42">
        <f t="shared" si="0"/>
        <v>1.4410963660696292</v>
      </c>
    </row>
    <row r="67" spans="1:4" ht="15">
      <c r="A67" s="41">
        <v>9</v>
      </c>
      <c r="B67" s="40">
        <v>29796</v>
      </c>
      <c r="C67" s="42">
        <v>0.61</v>
      </c>
      <c r="D67" s="42">
        <f aca="true" t="shared" si="1" ref="D67:D128">3.07*(C67^1.53)</f>
        <v>1.4410963660696292</v>
      </c>
    </row>
    <row r="68" spans="1:4" ht="15">
      <c r="A68" s="41">
        <v>9</v>
      </c>
      <c r="B68" s="40">
        <v>29797</v>
      </c>
      <c r="C68" s="42">
        <v>0.61</v>
      </c>
      <c r="D68" s="42">
        <f t="shared" si="1"/>
        <v>1.4410963660696292</v>
      </c>
    </row>
    <row r="69" spans="1:4" ht="15">
      <c r="A69" s="41">
        <v>9</v>
      </c>
      <c r="B69" s="40">
        <v>29798</v>
      </c>
      <c r="C69" s="42">
        <v>0.6</v>
      </c>
      <c r="D69" s="42">
        <f t="shared" si="1"/>
        <v>1.4051082656753828</v>
      </c>
    </row>
    <row r="70" spans="1:4" ht="15">
      <c r="A70" s="41">
        <v>9</v>
      </c>
      <c r="B70" s="40">
        <v>29799</v>
      </c>
      <c r="C70" s="42">
        <v>0.61</v>
      </c>
      <c r="D70" s="42">
        <f t="shared" si="1"/>
        <v>1.4410963660696292</v>
      </c>
    </row>
    <row r="71" spans="1:4" ht="15">
      <c r="A71" s="41">
        <v>9</v>
      </c>
      <c r="B71" s="40">
        <v>29800</v>
      </c>
      <c r="C71" s="42">
        <v>0.61</v>
      </c>
      <c r="D71" s="42">
        <f t="shared" si="1"/>
        <v>1.4410963660696292</v>
      </c>
    </row>
    <row r="72" spans="1:4" ht="15">
      <c r="A72" s="41">
        <v>9</v>
      </c>
      <c r="B72" s="40">
        <v>29801</v>
      </c>
      <c r="C72" s="42">
        <v>0.61</v>
      </c>
      <c r="D72" s="42">
        <f t="shared" si="1"/>
        <v>1.4410963660696292</v>
      </c>
    </row>
    <row r="73" spans="1:4" ht="15">
      <c r="A73" s="41">
        <v>9</v>
      </c>
      <c r="B73" s="40">
        <v>29802</v>
      </c>
      <c r="C73" s="42">
        <v>0.6</v>
      </c>
      <c r="D73" s="42">
        <f t="shared" si="1"/>
        <v>1.4051082656753828</v>
      </c>
    </row>
    <row r="74" spans="1:4" ht="15">
      <c r="A74" s="41">
        <v>9</v>
      </c>
      <c r="B74" s="40">
        <v>29803</v>
      </c>
      <c r="C74" s="42">
        <v>0.61</v>
      </c>
      <c r="D74" s="42">
        <f t="shared" si="1"/>
        <v>1.4410963660696292</v>
      </c>
    </row>
    <row r="75" spans="1:4" ht="15">
      <c r="A75" s="41">
        <v>9</v>
      </c>
      <c r="B75" s="40">
        <v>29804</v>
      </c>
      <c r="C75" s="42">
        <v>0.6</v>
      </c>
      <c r="D75" s="42">
        <f t="shared" si="1"/>
        <v>1.4051082656753828</v>
      </c>
    </row>
    <row r="76" spans="1:4" ht="15">
      <c r="A76" s="41">
        <v>9</v>
      </c>
      <c r="B76" s="40">
        <v>29805</v>
      </c>
      <c r="C76" s="42">
        <v>0.6</v>
      </c>
      <c r="D76" s="42">
        <f t="shared" si="1"/>
        <v>1.4051082656753828</v>
      </c>
    </row>
    <row r="77" spans="1:4" ht="15">
      <c r="A77" s="41">
        <v>9</v>
      </c>
      <c r="B77" s="40">
        <v>29806</v>
      </c>
      <c r="C77" s="42">
        <v>0.61</v>
      </c>
      <c r="D77" s="42">
        <f t="shared" si="1"/>
        <v>1.4410963660696292</v>
      </c>
    </row>
    <row r="78" spans="1:4" ht="15">
      <c r="A78" s="41">
        <v>9</v>
      </c>
      <c r="B78" s="40">
        <v>29807</v>
      </c>
      <c r="C78" s="42">
        <v>0.61</v>
      </c>
      <c r="D78" s="42">
        <f t="shared" si="1"/>
        <v>1.4410963660696292</v>
      </c>
    </row>
    <row r="79" spans="1:4" ht="15">
      <c r="A79" s="41">
        <v>9</v>
      </c>
      <c r="B79" s="40">
        <v>29808</v>
      </c>
      <c r="C79" s="42">
        <v>0.6</v>
      </c>
      <c r="D79" s="42">
        <f t="shared" si="1"/>
        <v>1.4051082656753828</v>
      </c>
    </row>
    <row r="80" spans="1:4" ht="15">
      <c r="A80" s="41">
        <v>9</v>
      </c>
      <c r="B80" s="40">
        <v>29809</v>
      </c>
      <c r="C80" s="42">
        <v>0.61</v>
      </c>
      <c r="D80" s="42">
        <f t="shared" si="1"/>
        <v>1.4410963660696292</v>
      </c>
    </row>
    <row r="81" spans="1:4" ht="15">
      <c r="A81" s="41">
        <v>9</v>
      </c>
      <c r="B81" s="40">
        <v>29810</v>
      </c>
      <c r="C81" s="42">
        <v>0.61</v>
      </c>
      <c r="D81" s="42">
        <f t="shared" si="1"/>
        <v>1.4410963660696292</v>
      </c>
    </row>
    <row r="82" spans="1:4" ht="15">
      <c r="A82" s="41">
        <v>9</v>
      </c>
      <c r="B82" s="40">
        <v>29811</v>
      </c>
      <c r="C82" s="42">
        <v>0.61</v>
      </c>
      <c r="D82" s="42">
        <f t="shared" si="1"/>
        <v>1.4410963660696292</v>
      </c>
    </row>
    <row r="83" spans="1:4" ht="15">
      <c r="A83" s="41">
        <v>9</v>
      </c>
      <c r="B83" s="40">
        <v>29812</v>
      </c>
      <c r="C83" s="42">
        <v>0.61</v>
      </c>
      <c r="D83" s="42">
        <f t="shared" si="1"/>
        <v>1.4410963660696292</v>
      </c>
    </row>
    <row r="84" spans="1:4" ht="15">
      <c r="A84" s="41">
        <v>9</v>
      </c>
      <c r="B84" s="40">
        <v>29813</v>
      </c>
      <c r="C84" s="42">
        <v>0.61</v>
      </c>
      <c r="D84" s="42">
        <f t="shared" si="1"/>
        <v>1.4410963660696292</v>
      </c>
    </row>
    <row r="85" spans="1:4" ht="15">
      <c r="A85" s="41">
        <v>9</v>
      </c>
      <c r="B85" s="40">
        <v>29814</v>
      </c>
      <c r="C85" s="42">
        <v>0.61</v>
      </c>
      <c r="D85" s="42">
        <f t="shared" si="1"/>
        <v>1.4410963660696292</v>
      </c>
    </row>
    <row r="86" spans="1:4" ht="15">
      <c r="A86" s="41">
        <v>9</v>
      </c>
      <c r="B86" s="40">
        <v>29815</v>
      </c>
      <c r="C86" s="42">
        <v>0.61</v>
      </c>
      <c r="D86" s="42">
        <f t="shared" si="1"/>
        <v>1.4410963660696292</v>
      </c>
    </row>
    <row r="87" spans="1:4" ht="15">
      <c r="A87" s="41">
        <v>9</v>
      </c>
      <c r="B87" s="40">
        <v>29816</v>
      </c>
      <c r="C87" s="42">
        <v>0.61</v>
      </c>
      <c r="D87" s="42">
        <f t="shared" si="1"/>
        <v>1.4410963660696292</v>
      </c>
    </row>
    <row r="88" spans="1:4" ht="15">
      <c r="A88" s="41">
        <v>9</v>
      </c>
      <c r="B88" s="40">
        <v>29817</v>
      </c>
      <c r="C88" s="42">
        <v>0.61</v>
      </c>
      <c r="D88" s="42">
        <f t="shared" si="1"/>
        <v>1.4410963660696292</v>
      </c>
    </row>
    <row r="89" spans="1:4" ht="15">
      <c r="A89" s="41">
        <v>9</v>
      </c>
      <c r="B89" s="40">
        <v>29818</v>
      </c>
      <c r="C89" s="42">
        <v>0.59</v>
      </c>
      <c r="D89" s="42">
        <f t="shared" si="1"/>
        <v>1.369436670980194</v>
      </c>
    </row>
    <row r="90" spans="1:4" ht="15">
      <c r="A90" s="41">
        <v>9</v>
      </c>
      <c r="B90" s="40">
        <v>29819</v>
      </c>
      <c r="C90" s="42">
        <v>0.59</v>
      </c>
      <c r="D90" s="42">
        <f t="shared" si="1"/>
        <v>1.369436670980194</v>
      </c>
    </row>
    <row r="91" spans="1:4" ht="15">
      <c r="A91" s="41">
        <v>9</v>
      </c>
      <c r="B91" s="40">
        <v>29820</v>
      </c>
      <c r="C91" s="42">
        <v>0.59</v>
      </c>
      <c r="D91" s="42">
        <f t="shared" si="1"/>
        <v>1.369436670980194</v>
      </c>
    </row>
    <row r="92" spans="1:4" ht="15">
      <c r="A92" s="41">
        <v>9</v>
      </c>
      <c r="B92" s="40">
        <v>29821</v>
      </c>
      <c r="C92" s="42">
        <v>0.59</v>
      </c>
      <c r="D92" s="42">
        <f t="shared" si="1"/>
        <v>1.369436670980194</v>
      </c>
    </row>
    <row r="93" spans="1:4" ht="15">
      <c r="A93" s="41">
        <v>9</v>
      </c>
      <c r="B93" s="40">
        <v>29822</v>
      </c>
      <c r="C93" s="42">
        <v>0.59</v>
      </c>
      <c r="D93" s="42">
        <f t="shared" si="1"/>
        <v>1.369436670980194</v>
      </c>
    </row>
    <row r="94" spans="1:4" ht="15">
      <c r="A94" s="41">
        <v>9</v>
      </c>
      <c r="B94" s="40">
        <v>29823</v>
      </c>
      <c r="C94" s="42">
        <v>0.59</v>
      </c>
      <c r="D94" s="42">
        <f t="shared" si="1"/>
        <v>1.369436670980194</v>
      </c>
    </row>
    <row r="95" spans="1:4" ht="15">
      <c r="A95" s="41">
        <v>9</v>
      </c>
      <c r="B95" s="40">
        <v>29824</v>
      </c>
      <c r="C95" s="42">
        <v>0.59</v>
      </c>
      <c r="D95" s="42">
        <f t="shared" si="1"/>
        <v>1.369436670980194</v>
      </c>
    </row>
    <row r="96" spans="1:4" ht="15">
      <c r="A96" s="41">
        <v>9</v>
      </c>
      <c r="B96" s="40">
        <v>29825</v>
      </c>
      <c r="C96" s="42">
        <v>0.59</v>
      </c>
      <c r="D96" s="42">
        <f t="shared" si="1"/>
        <v>1.369436670980194</v>
      </c>
    </row>
    <row r="97" spans="1:4" ht="15">
      <c r="A97" s="41">
        <v>9</v>
      </c>
      <c r="B97" s="40">
        <v>29829</v>
      </c>
      <c r="C97" s="42">
        <v>0.58</v>
      </c>
      <c r="D97" s="42">
        <f t="shared" si="1"/>
        <v>1.3340840922473853</v>
      </c>
    </row>
    <row r="98" spans="1:4" ht="15">
      <c r="A98" s="41">
        <v>9</v>
      </c>
      <c r="B98" s="40">
        <v>29830</v>
      </c>
      <c r="C98" s="42">
        <v>0.58</v>
      </c>
      <c r="D98" s="42">
        <f t="shared" si="1"/>
        <v>1.3340840922473853</v>
      </c>
    </row>
    <row r="99" spans="1:4" ht="15">
      <c r="A99" s="41">
        <v>9</v>
      </c>
      <c r="B99" s="40">
        <v>29831</v>
      </c>
      <c r="C99" s="42">
        <v>0.58</v>
      </c>
      <c r="D99" s="42">
        <f t="shared" si="1"/>
        <v>1.3340840922473853</v>
      </c>
    </row>
    <row r="100" spans="1:4" ht="15">
      <c r="A100" s="41">
        <v>9</v>
      </c>
      <c r="B100" s="40">
        <v>29832</v>
      </c>
      <c r="C100" s="42">
        <v>0.58</v>
      </c>
      <c r="D100" s="42">
        <f t="shared" si="1"/>
        <v>1.3340840922473853</v>
      </c>
    </row>
    <row r="101" spans="1:4" ht="15">
      <c r="A101" s="41">
        <v>9</v>
      </c>
      <c r="B101" s="40">
        <v>29833</v>
      </c>
      <c r="C101" s="42">
        <v>0.58</v>
      </c>
      <c r="D101" s="42">
        <f t="shared" si="1"/>
        <v>1.3340840922473853</v>
      </c>
    </row>
    <row r="102" spans="1:4" ht="15">
      <c r="A102" s="41">
        <v>9</v>
      </c>
      <c r="B102" s="40">
        <v>29834</v>
      </c>
      <c r="C102" s="42">
        <v>0.58</v>
      </c>
      <c r="D102" s="42">
        <f t="shared" si="1"/>
        <v>1.3340840922473853</v>
      </c>
    </row>
    <row r="103" spans="1:4" ht="15">
      <c r="A103" s="41">
        <v>9</v>
      </c>
      <c r="B103" s="40">
        <v>29835</v>
      </c>
      <c r="C103" s="42">
        <v>0.58</v>
      </c>
      <c r="D103" s="42">
        <f t="shared" si="1"/>
        <v>1.3340840922473853</v>
      </c>
    </row>
    <row r="104" spans="1:4" ht="15">
      <c r="A104" s="41">
        <v>9</v>
      </c>
      <c r="B104" s="40">
        <v>29836</v>
      </c>
      <c r="C104" s="42">
        <v>0.58</v>
      </c>
      <c r="D104" s="42">
        <f t="shared" si="1"/>
        <v>1.3340840922473853</v>
      </c>
    </row>
    <row r="105" spans="1:4" ht="15">
      <c r="A105" s="41">
        <v>9</v>
      </c>
      <c r="B105" s="40">
        <v>29837</v>
      </c>
      <c r="C105" s="42">
        <v>0.57</v>
      </c>
      <c r="D105" s="42">
        <f t="shared" si="1"/>
        <v>1.2990531030827035</v>
      </c>
    </row>
    <row r="106" spans="1:4" ht="15">
      <c r="A106" s="41">
        <v>9</v>
      </c>
      <c r="B106" s="40">
        <v>29838</v>
      </c>
      <c r="C106" s="42">
        <v>0.57</v>
      </c>
      <c r="D106" s="42">
        <f t="shared" si="1"/>
        <v>1.2990531030827035</v>
      </c>
    </row>
    <row r="107" spans="1:4" ht="15">
      <c r="A107" s="41">
        <v>9</v>
      </c>
      <c r="B107" s="40">
        <v>29839</v>
      </c>
      <c r="C107" s="42">
        <v>0.57</v>
      </c>
      <c r="D107" s="42">
        <f t="shared" si="1"/>
        <v>1.2990531030827035</v>
      </c>
    </row>
    <row r="108" spans="1:4" ht="15">
      <c r="A108" s="41">
        <v>9</v>
      </c>
      <c r="B108" s="40">
        <v>29840</v>
      </c>
      <c r="C108" s="42">
        <v>0.57</v>
      </c>
      <c r="D108" s="42">
        <f t="shared" si="1"/>
        <v>1.2990531030827035</v>
      </c>
    </row>
    <row r="109" spans="1:4" ht="15">
      <c r="A109" s="41">
        <v>9</v>
      </c>
      <c r="B109" s="40">
        <v>29841</v>
      </c>
      <c r="C109" s="42">
        <v>0.57</v>
      </c>
      <c r="D109" s="42">
        <f t="shared" si="1"/>
        <v>1.2990531030827035</v>
      </c>
    </row>
    <row r="110" spans="1:4" ht="15">
      <c r="A110" s="41">
        <v>9</v>
      </c>
      <c r="B110" s="40">
        <v>29842</v>
      </c>
      <c r="C110" s="42">
        <v>0.57</v>
      </c>
      <c r="D110" s="42">
        <f t="shared" si="1"/>
        <v>1.2990531030827035</v>
      </c>
    </row>
    <row r="111" spans="1:4" ht="15">
      <c r="A111" s="41">
        <v>9</v>
      </c>
      <c r="B111" s="40">
        <v>29843</v>
      </c>
      <c r="C111" s="42">
        <v>0.57</v>
      </c>
      <c r="D111" s="42">
        <f t="shared" si="1"/>
        <v>1.2990531030827035</v>
      </c>
    </row>
    <row r="112" spans="1:4" ht="15">
      <c r="A112" s="41">
        <v>9</v>
      </c>
      <c r="B112" s="40">
        <v>29844</v>
      </c>
      <c r="C112" s="42">
        <v>0.57</v>
      </c>
      <c r="D112" s="42">
        <f t="shared" si="1"/>
        <v>1.2990531030827035</v>
      </c>
    </row>
    <row r="113" spans="1:4" ht="15">
      <c r="A113" s="41">
        <v>9</v>
      </c>
      <c r="B113" s="40">
        <v>29845</v>
      </c>
      <c r="C113" s="42">
        <v>0.57</v>
      </c>
      <c r="D113" s="42">
        <f t="shared" si="1"/>
        <v>1.2990531030827035</v>
      </c>
    </row>
    <row r="114" spans="1:4" ht="15">
      <c r="A114" s="41">
        <v>9</v>
      </c>
      <c r="B114" s="40">
        <v>29846</v>
      </c>
      <c r="C114" s="42">
        <v>0.57</v>
      </c>
      <c r="D114" s="42">
        <f t="shared" si="1"/>
        <v>1.2990531030827035</v>
      </c>
    </row>
    <row r="115" spans="1:4" ht="15">
      <c r="A115" s="41">
        <v>9</v>
      </c>
      <c r="B115" s="40">
        <v>29847</v>
      </c>
      <c r="C115" s="42">
        <v>0.57</v>
      </c>
      <c r="D115" s="42">
        <f t="shared" si="1"/>
        <v>1.2990531030827035</v>
      </c>
    </row>
    <row r="116" spans="1:4" ht="15">
      <c r="A116" s="41">
        <v>9</v>
      </c>
      <c r="B116" s="40">
        <v>29848</v>
      </c>
      <c r="C116" s="42">
        <v>0.57</v>
      </c>
      <c r="D116" s="42">
        <f t="shared" si="1"/>
        <v>1.2990531030827035</v>
      </c>
    </row>
    <row r="117" spans="1:4" ht="15">
      <c r="A117" s="41">
        <v>9</v>
      </c>
      <c r="B117" s="40">
        <v>29849</v>
      </c>
      <c r="C117" s="42">
        <v>0.58</v>
      </c>
      <c r="D117" s="42">
        <f t="shared" si="1"/>
        <v>1.3340840922473853</v>
      </c>
    </row>
    <row r="118" spans="1:4" ht="15">
      <c r="A118" s="41">
        <v>9</v>
      </c>
      <c r="B118" s="40">
        <v>29850</v>
      </c>
      <c r="C118" s="42">
        <v>0.58</v>
      </c>
      <c r="D118" s="42">
        <f t="shared" si="1"/>
        <v>1.3340840922473853</v>
      </c>
    </row>
    <row r="119" spans="1:4" ht="15">
      <c r="A119" s="41">
        <v>9</v>
      </c>
      <c r="B119" s="40">
        <v>29851</v>
      </c>
      <c r="C119" s="42">
        <v>0.58</v>
      </c>
      <c r="D119" s="42">
        <f t="shared" si="1"/>
        <v>1.3340840922473853</v>
      </c>
    </row>
    <row r="120" spans="1:4" ht="15">
      <c r="A120" s="41">
        <v>9</v>
      </c>
      <c r="B120" s="40">
        <v>29852</v>
      </c>
      <c r="C120" s="42">
        <v>0.57</v>
      </c>
      <c r="D120" s="42">
        <f t="shared" si="1"/>
        <v>1.2990531030827035</v>
      </c>
    </row>
    <row r="121" spans="1:4" ht="15">
      <c r="A121" s="41">
        <v>9</v>
      </c>
      <c r="B121" s="40">
        <v>29853</v>
      </c>
      <c r="C121" s="42">
        <v>0.58</v>
      </c>
      <c r="D121" s="42">
        <f t="shared" si="1"/>
        <v>1.3340840922473853</v>
      </c>
    </row>
    <row r="122" spans="1:4" ht="15">
      <c r="A122" s="41">
        <v>9</v>
      </c>
      <c r="B122" s="40">
        <v>29854</v>
      </c>
      <c r="C122" s="42">
        <v>0.58</v>
      </c>
      <c r="D122" s="42">
        <f t="shared" si="1"/>
        <v>1.3340840922473853</v>
      </c>
    </row>
    <row r="123" spans="1:4" ht="15">
      <c r="A123" s="41">
        <v>9</v>
      </c>
      <c r="B123" s="40">
        <v>29855</v>
      </c>
      <c r="C123" s="42">
        <v>0.58</v>
      </c>
      <c r="D123" s="42">
        <f t="shared" si="1"/>
        <v>1.3340840922473853</v>
      </c>
    </row>
    <row r="124" spans="1:4" ht="15">
      <c r="A124" s="41">
        <v>9</v>
      </c>
      <c r="B124" s="40">
        <v>29856</v>
      </c>
      <c r="C124" s="42">
        <v>0.58</v>
      </c>
      <c r="D124" s="42">
        <f t="shared" si="1"/>
        <v>1.3340840922473853</v>
      </c>
    </row>
    <row r="125" spans="1:4" ht="15">
      <c r="A125" s="41">
        <v>9</v>
      </c>
      <c r="B125" s="40">
        <v>29860</v>
      </c>
      <c r="C125" s="42">
        <v>0.59</v>
      </c>
      <c r="D125" s="42">
        <f t="shared" si="1"/>
        <v>1.369436670980194</v>
      </c>
    </row>
    <row r="126" spans="1:4" ht="15">
      <c r="A126" s="41">
        <v>9</v>
      </c>
      <c r="B126" s="40">
        <v>29894</v>
      </c>
      <c r="C126" s="42">
        <v>0.59</v>
      </c>
      <c r="D126" s="42">
        <f t="shared" si="1"/>
        <v>1.369436670980194</v>
      </c>
    </row>
    <row r="127" spans="1:4" ht="15">
      <c r="A127" s="41">
        <v>9</v>
      </c>
      <c r="B127" s="40">
        <v>29965</v>
      </c>
      <c r="C127" s="42">
        <v>0.59</v>
      </c>
      <c r="D127" s="42">
        <f t="shared" si="1"/>
        <v>1.369436670980194</v>
      </c>
    </row>
    <row r="128" spans="1:4" ht="15">
      <c r="A128" s="41">
        <v>9</v>
      </c>
      <c r="B128" s="40">
        <v>29985</v>
      </c>
      <c r="C128" s="42">
        <v>0.59</v>
      </c>
      <c r="D128" s="42">
        <f t="shared" si="1"/>
        <v>1.369436670980194</v>
      </c>
    </row>
    <row r="129" spans="1:4" ht="15">
      <c r="A129" s="41">
        <v>9</v>
      </c>
      <c r="B129" s="40">
        <v>30013</v>
      </c>
      <c r="C129" s="42">
        <v>0.55</v>
      </c>
      <c r="D129" s="42">
        <f aca="true" t="shared" si="2" ref="D129:D191">3.07*(C129^1.53)</f>
        <v>1.2299665211578081</v>
      </c>
    </row>
    <row r="130" spans="1:4" ht="15">
      <c r="A130" s="41">
        <v>9</v>
      </c>
      <c r="B130" s="40">
        <v>30048</v>
      </c>
      <c r="C130" s="42">
        <v>0.55</v>
      </c>
      <c r="D130" s="42">
        <f t="shared" si="2"/>
        <v>1.2299665211578081</v>
      </c>
    </row>
    <row r="131" spans="1:4" ht="15">
      <c r="A131" s="41">
        <v>9</v>
      </c>
      <c r="B131" s="40">
        <v>30104</v>
      </c>
      <c r="C131" s="42">
        <v>0.45</v>
      </c>
      <c r="D131" s="42">
        <f t="shared" si="2"/>
        <v>0.9048019367863177</v>
      </c>
    </row>
    <row r="132" spans="1:4" ht="15">
      <c r="A132" s="41">
        <v>9</v>
      </c>
      <c r="B132" s="40">
        <v>30139</v>
      </c>
      <c r="C132" s="42">
        <v>0.53</v>
      </c>
      <c r="D132" s="42">
        <f t="shared" si="2"/>
        <v>1.1621988890688968</v>
      </c>
    </row>
    <row r="133" spans="1:4" ht="15">
      <c r="A133" s="41">
        <v>9</v>
      </c>
      <c r="B133" s="40">
        <v>30181</v>
      </c>
      <c r="C133" s="42">
        <v>0.52</v>
      </c>
      <c r="D133" s="42">
        <f t="shared" si="2"/>
        <v>1.128816869940967</v>
      </c>
    </row>
    <row r="134" spans="1:4" ht="15">
      <c r="A134" s="41">
        <v>9</v>
      </c>
      <c r="B134" s="40">
        <v>30203</v>
      </c>
      <c r="C134" s="42">
        <v>0.62</v>
      </c>
      <c r="D134" s="42">
        <f t="shared" si="2"/>
        <v>1.4773985226654718</v>
      </c>
    </row>
    <row r="135" spans="1:4" ht="15">
      <c r="A135" s="41">
        <v>9</v>
      </c>
      <c r="B135" s="40">
        <v>30230</v>
      </c>
      <c r="C135" s="42">
        <v>0.64</v>
      </c>
      <c r="D135" s="42">
        <f t="shared" si="2"/>
        <v>1.5509354958457384</v>
      </c>
    </row>
    <row r="136" spans="1:4" ht="15">
      <c r="A136" s="41">
        <v>9</v>
      </c>
      <c r="B136" s="40">
        <v>30258</v>
      </c>
      <c r="C136" s="42">
        <v>0.61</v>
      </c>
      <c r="D136" s="42">
        <f t="shared" si="2"/>
        <v>1.4410963660696292</v>
      </c>
    </row>
    <row r="137" spans="1:4" ht="15">
      <c r="A137" s="41">
        <v>9</v>
      </c>
      <c r="B137" s="40">
        <v>30301</v>
      </c>
      <c r="C137" s="42">
        <v>0.63</v>
      </c>
      <c r="D137" s="42">
        <f t="shared" si="2"/>
        <v>1.5140123442996103</v>
      </c>
    </row>
    <row r="138" spans="1:4" ht="15">
      <c r="A138" s="41">
        <v>9</v>
      </c>
      <c r="B138" s="40">
        <v>30357</v>
      </c>
      <c r="C138" s="42">
        <v>0.6</v>
      </c>
      <c r="D138" s="42">
        <f t="shared" si="2"/>
        <v>1.4051082656753828</v>
      </c>
    </row>
    <row r="139" spans="1:4" ht="15">
      <c r="A139" s="41">
        <v>9</v>
      </c>
      <c r="B139" s="40">
        <v>30384</v>
      </c>
      <c r="C139" s="42">
        <v>0.6</v>
      </c>
      <c r="D139" s="42">
        <f t="shared" si="2"/>
        <v>1.4051082656753828</v>
      </c>
    </row>
    <row r="140" spans="1:4" ht="15">
      <c r="A140" s="41">
        <v>9</v>
      </c>
      <c r="B140" s="40">
        <v>30440</v>
      </c>
      <c r="C140" s="42">
        <v>0.58</v>
      </c>
      <c r="D140" s="42">
        <f t="shared" si="2"/>
        <v>1.3340840922473853</v>
      </c>
    </row>
    <row r="141" spans="1:4" ht="15">
      <c r="A141" s="41">
        <v>9</v>
      </c>
      <c r="B141" s="40">
        <v>30482</v>
      </c>
      <c r="C141" s="42">
        <v>0.51</v>
      </c>
      <c r="D141" s="42">
        <f t="shared" si="2"/>
        <v>1.0957733778441665</v>
      </c>
    </row>
    <row r="142" spans="1:4" ht="15">
      <c r="A142" s="41">
        <v>9</v>
      </c>
      <c r="B142" s="40">
        <v>30531</v>
      </c>
      <c r="C142" s="42">
        <v>0.51</v>
      </c>
      <c r="D142" s="42">
        <f t="shared" si="2"/>
        <v>1.0957733778441665</v>
      </c>
    </row>
    <row r="143" spans="1:4" ht="15">
      <c r="A143" s="41">
        <v>9</v>
      </c>
      <c r="B143" s="40">
        <v>30573</v>
      </c>
      <c r="C143" s="42">
        <v>0.63</v>
      </c>
      <c r="D143" s="42">
        <f t="shared" si="2"/>
        <v>1.5140123442996103</v>
      </c>
    </row>
    <row r="144" spans="1:4" ht="15">
      <c r="A144" s="41">
        <v>9</v>
      </c>
      <c r="B144" s="40">
        <v>30601</v>
      </c>
      <c r="C144" s="42">
        <v>0.68</v>
      </c>
      <c r="D144" s="42">
        <f t="shared" si="2"/>
        <v>1.701676541481024</v>
      </c>
    </row>
    <row r="145" spans="1:4" ht="15">
      <c r="A145" s="41">
        <v>9</v>
      </c>
      <c r="B145" s="40">
        <v>30629</v>
      </c>
      <c r="C145" s="42">
        <v>0.69</v>
      </c>
      <c r="D145" s="42">
        <f t="shared" si="2"/>
        <v>1.7401131312473912</v>
      </c>
    </row>
    <row r="146" spans="1:4" ht="15">
      <c r="A146" s="41">
        <v>9</v>
      </c>
      <c r="B146" s="40">
        <v>30657</v>
      </c>
      <c r="C146" s="42">
        <v>0.67</v>
      </c>
      <c r="D146" s="42">
        <f t="shared" si="2"/>
        <v>1.6635383744417376</v>
      </c>
    </row>
    <row r="147" spans="1:4" ht="15">
      <c r="A147" s="41">
        <v>9</v>
      </c>
      <c r="B147" s="40">
        <v>30783</v>
      </c>
      <c r="C147" s="42">
        <v>0.51</v>
      </c>
      <c r="D147" s="42">
        <f t="shared" si="2"/>
        <v>1.0957733778441665</v>
      </c>
    </row>
    <row r="148" spans="1:4" ht="15">
      <c r="A148" s="41">
        <v>9</v>
      </c>
      <c r="B148" s="40">
        <v>30819</v>
      </c>
      <c r="C148" s="42">
        <v>0.57</v>
      </c>
      <c r="D148" s="42">
        <f t="shared" si="2"/>
        <v>1.2990531030827035</v>
      </c>
    </row>
    <row r="149" spans="1:4" ht="15">
      <c r="A149" s="41">
        <v>9</v>
      </c>
      <c r="B149" s="40">
        <v>30846</v>
      </c>
      <c r="C149" s="42">
        <v>0.58</v>
      </c>
      <c r="D149" s="42">
        <f t="shared" si="2"/>
        <v>1.3340840922473853</v>
      </c>
    </row>
    <row r="150" spans="1:4" ht="15">
      <c r="A150" s="41">
        <v>9</v>
      </c>
      <c r="B150" s="40">
        <v>30881</v>
      </c>
      <c r="C150" s="42">
        <v>0.5</v>
      </c>
      <c r="D150" s="42">
        <f t="shared" si="2"/>
        <v>1.0630715167751346</v>
      </c>
    </row>
    <row r="151" spans="1:4" ht="15">
      <c r="A151" s="41">
        <v>9</v>
      </c>
      <c r="B151" s="40">
        <v>30902</v>
      </c>
      <c r="C151" s="42">
        <v>0.52</v>
      </c>
      <c r="D151" s="42">
        <f t="shared" si="2"/>
        <v>1.128816869940967</v>
      </c>
    </row>
    <row r="152" spans="1:4" ht="15">
      <c r="A152" s="41">
        <v>9</v>
      </c>
      <c r="B152" s="40">
        <v>30938</v>
      </c>
      <c r="C152" s="42">
        <v>0.47</v>
      </c>
      <c r="D152" s="42">
        <f t="shared" si="2"/>
        <v>0.9670481492722285</v>
      </c>
    </row>
    <row r="153" spans="1:4" ht="15">
      <c r="A153" s="41">
        <v>9</v>
      </c>
      <c r="B153" s="40">
        <v>30980</v>
      </c>
      <c r="C153" s="42">
        <v>0.58</v>
      </c>
      <c r="D153" s="42">
        <f t="shared" si="2"/>
        <v>1.3340840922473853</v>
      </c>
    </row>
    <row r="154" spans="1:4" ht="15">
      <c r="A154" s="41">
        <v>9</v>
      </c>
      <c r="B154" s="40">
        <v>31014</v>
      </c>
      <c r="C154" s="42">
        <v>0.77</v>
      </c>
      <c r="D154" s="42">
        <f t="shared" si="2"/>
        <v>2.058112853650922</v>
      </c>
    </row>
    <row r="155" spans="1:4" ht="15">
      <c r="A155" s="41">
        <v>9</v>
      </c>
      <c r="B155" s="40">
        <v>31063</v>
      </c>
      <c r="C155" s="42">
        <v>0.73</v>
      </c>
      <c r="D155" s="42">
        <f t="shared" si="2"/>
        <v>1.896803539859463</v>
      </c>
    </row>
    <row r="156" spans="1:4" ht="15">
      <c r="A156" s="41">
        <v>9</v>
      </c>
      <c r="B156" s="40">
        <v>31085</v>
      </c>
      <c r="C156" s="42">
        <v>0.72</v>
      </c>
      <c r="D156" s="42">
        <f t="shared" si="2"/>
        <v>1.8571932434597442</v>
      </c>
    </row>
    <row r="157" spans="1:4" ht="15">
      <c r="A157" s="41">
        <v>9</v>
      </c>
      <c r="B157" s="40">
        <v>31147</v>
      </c>
      <c r="C157" s="42">
        <v>0.71</v>
      </c>
      <c r="D157" s="42">
        <f t="shared" si="2"/>
        <v>1.8178734591603523</v>
      </c>
    </row>
    <row r="158" spans="1:4" ht="15">
      <c r="A158" s="41">
        <v>9</v>
      </c>
      <c r="B158" s="40">
        <v>31181</v>
      </c>
      <c r="C158" s="42">
        <v>0.72</v>
      </c>
      <c r="D158" s="42">
        <f t="shared" si="2"/>
        <v>1.8571932434597442</v>
      </c>
    </row>
    <row r="159" spans="1:4" ht="15">
      <c r="A159" s="41">
        <v>9</v>
      </c>
      <c r="B159" s="40">
        <v>31212</v>
      </c>
      <c r="C159" s="42">
        <v>0.54</v>
      </c>
      <c r="D159" s="42">
        <f t="shared" si="2"/>
        <v>1.195916417772362</v>
      </c>
    </row>
    <row r="160" spans="1:4" ht="15">
      <c r="A160" s="41">
        <v>9</v>
      </c>
      <c r="B160" s="40">
        <v>31243</v>
      </c>
      <c r="C160" s="42">
        <v>0.66</v>
      </c>
      <c r="D160" s="42">
        <f t="shared" si="2"/>
        <v>1.6257007154377516</v>
      </c>
    </row>
    <row r="161" spans="1:4" ht="15">
      <c r="A161" s="41">
        <v>9</v>
      </c>
      <c r="B161" s="40">
        <v>31279</v>
      </c>
      <c r="C161" s="42">
        <v>0.73</v>
      </c>
      <c r="D161" s="42">
        <f t="shared" si="2"/>
        <v>1.896803539859463</v>
      </c>
    </row>
    <row r="162" spans="1:4" ht="15">
      <c r="A162" s="41">
        <v>9</v>
      </c>
      <c r="B162" s="40">
        <v>31302</v>
      </c>
      <c r="C162" s="42">
        <v>0.75</v>
      </c>
      <c r="D162" s="42">
        <f t="shared" si="2"/>
        <v>1.9768881970093877</v>
      </c>
    </row>
    <row r="163" spans="1:4" ht="15">
      <c r="A163" s="41">
        <v>9</v>
      </c>
      <c r="B163" s="40">
        <v>31336</v>
      </c>
      <c r="C163" s="42">
        <v>0.75</v>
      </c>
      <c r="D163" s="42">
        <f t="shared" si="2"/>
        <v>1.9768881970093877</v>
      </c>
    </row>
    <row r="164" spans="1:4" ht="15">
      <c r="A164" s="41">
        <v>9</v>
      </c>
      <c r="B164" s="40">
        <v>31357</v>
      </c>
      <c r="C164" s="42">
        <v>0.74</v>
      </c>
      <c r="D164" s="42">
        <f t="shared" si="2"/>
        <v>1.936702471014169</v>
      </c>
    </row>
    <row r="165" spans="1:4" ht="15">
      <c r="A165" s="41">
        <v>9</v>
      </c>
      <c r="B165" s="40">
        <v>31393</v>
      </c>
      <c r="C165" s="42">
        <v>0.72</v>
      </c>
      <c r="D165" s="42">
        <f t="shared" si="2"/>
        <v>1.8571932434597442</v>
      </c>
    </row>
    <row r="166" spans="1:4" ht="15">
      <c r="A166" s="41">
        <v>9</v>
      </c>
      <c r="B166" s="40">
        <v>31455</v>
      </c>
      <c r="C166" s="42">
        <v>0.73</v>
      </c>
      <c r="D166" s="42">
        <f t="shared" si="2"/>
        <v>1.896803539859463</v>
      </c>
    </row>
    <row r="167" spans="1:4" ht="15">
      <c r="A167" s="41">
        <v>9</v>
      </c>
      <c r="B167" s="40">
        <v>31491</v>
      </c>
      <c r="C167" s="42">
        <v>0.73</v>
      </c>
      <c r="D167" s="42">
        <f t="shared" si="2"/>
        <v>1.896803539859463</v>
      </c>
    </row>
    <row r="168" spans="1:4" ht="15">
      <c r="A168" s="41">
        <v>9</v>
      </c>
      <c r="B168" s="40">
        <v>31511</v>
      </c>
      <c r="C168" s="42">
        <v>0.74</v>
      </c>
      <c r="D168" s="42">
        <f t="shared" si="2"/>
        <v>1.936702471014169</v>
      </c>
    </row>
    <row r="169" spans="1:4" ht="15">
      <c r="A169" s="41">
        <v>9</v>
      </c>
      <c r="B169" s="40">
        <v>31540</v>
      </c>
      <c r="C169" s="42">
        <v>0.74</v>
      </c>
      <c r="D169" s="42">
        <f t="shared" si="2"/>
        <v>1.936702471014169</v>
      </c>
    </row>
    <row r="170" spans="1:4" ht="15">
      <c r="A170" s="41">
        <v>9</v>
      </c>
      <c r="B170" s="40">
        <v>31580</v>
      </c>
      <c r="C170" s="42">
        <v>0.77</v>
      </c>
      <c r="D170" s="42">
        <f t="shared" si="2"/>
        <v>2.058112853650922</v>
      </c>
    </row>
    <row r="171" spans="1:4" ht="15">
      <c r="A171" s="41">
        <v>9</v>
      </c>
      <c r="B171" s="40">
        <v>31643</v>
      </c>
      <c r="C171" s="42">
        <v>0.76</v>
      </c>
      <c r="D171" s="42">
        <f t="shared" si="2"/>
        <v>2.0173589141242476</v>
      </c>
    </row>
    <row r="172" spans="1:4" ht="15">
      <c r="A172" s="41">
        <v>9</v>
      </c>
      <c r="B172" s="40">
        <v>31673</v>
      </c>
      <c r="C172" s="42">
        <v>0.76</v>
      </c>
      <c r="D172" s="42">
        <f t="shared" si="2"/>
        <v>2.0173589141242476</v>
      </c>
    </row>
    <row r="173" spans="1:4" ht="15">
      <c r="A173" s="41">
        <v>9</v>
      </c>
      <c r="B173" s="40">
        <v>31699</v>
      </c>
      <c r="C173" s="42">
        <v>0.74</v>
      </c>
      <c r="D173" s="42">
        <f t="shared" si="2"/>
        <v>1.936702471014169</v>
      </c>
    </row>
    <row r="174" spans="1:4" ht="15">
      <c r="A174" s="41">
        <v>9</v>
      </c>
      <c r="B174" s="40">
        <v>31755</v>
      </c>
      <c r="C174" s="42">
        <v>0.8</v>
      </c>
      <c r="D174" s="42">
        <f t="shared" si="2"/>
        <v>2.1820568214981058</v>
      </c>
    </row>
    <row r="175" spans="1:4" ht="15">
      <c r="A175" s="41">
        <v>9</v>
      </c>
      <c r="B175" s="40">
        <v>31791</v>
      </c>
      <c r="C175" s="42">
        <v>0.8</v>
      </c>
      <c r="D175" s="42">
        <f t="shared" si="2"/>
        <v>2.1820568214981058</v>
      </c>
    </row>
    <row r="176" spans="1:4" ht="15">
      <c r="A176" s="41">
        <v>9</v>
      </c>
      <c r="B176" s="40">
        <v>31826</v>
      </c>
      <c r="C176" s="42">
        <v>0.78</v>
      </c>
      <c r="D176" s="42">
        <f t="shared" si="2"/>
        <v>2.099148280767459</v>
      </c>
    </row>
    <row r="177" spans="1:4" ht="15">
      <c r="A177" s="41">
        <v>9</v>
      </c>
      <c r="B177" s="40">
        <v>31846</v>
      </c>
      <c r="C177" s="42">
        <v>0.79</v>
      </c>
      <c r="D177" s="42">
        <f t="shared" si="2"/>
        <v>2.140463493460941</v>
      </c>
    </row>
    <row r="178" spans="1:4" ht="15">
      <c r="A178" s="41">
        <v>9</v>
      </c>
      <c r="B178" s="40">
        <v>31883</v>
      </c>
      <c r="C178" s="42">
        <v>0.78</v>
      </c>
      <c r="D178" s="42">
        <f t="shared" si="2"/>
        <v>2.099148280767459</v>
      </c>
    </row>
    <row r="179" spans="1:4" ht="15">
      <c r="A179" s="41">
        <v>9</v>
      </c>
      <c r="B179" s="40">
        <v>31939</v>
      </c>
      <c r="C179" s="42">
        <v>0.49</v>
      </c>
      <c r="D179" s="42">
        <f t="shared" si="2"/>
        <v>1.0307144815253473</v>
      </c>
    </row>
    <row r="180" spans="1:4" ht="15">
      <c r="A180" s="41">
        <v>9</v>
      </c>
      <c r="B180" s="40">
        <v>31981</v>
      </c>
      <c r="C180" s="42">
        <v>0.57</v>
      </c>
      <c r="D180" s="42">
        <f t="shared" si="2"/>
        <v>1.2990531030827035</v>
      </c>
    </row>
    <row r="181" spans="1:4" ht="15">
      <c r="A181" s="41">
        <v>9</v>
      </c>
      <c r="B181" s="40">
        <v>32001</v>
      </c>
      <c r="C181" s="42">
        <v>0.59</v>
      </c>
      <c r="D181" s="42">
        <f t="shared" si="2"/>
        <v>1.369436670980194</v>
      </c>
    </row>
    <row r="182" spans="1:4" ht="15">
      <c r="A182" s="41">
        <v>9</v>
      </c>
      <c r="B182" s="40">
        <v>32042</v>
      </c>
      <c r="C182" s="42">
        <v>0.59</v>
      </c>
      <c r="D182" s="42">
        <f t="shared" si="2"/>
        <v>1.369436670980194</v>
      </c>
    </row>
    <row r="183" spans="1:4" ht="15">
      <c r="A183" s="41">
        <v>9</v>
      </c>
      <c r="B183" s="40">
        <v>32070</v>
      </c>
      <c r="C183" s="42">
        <v>0.6</v>
      </c>
      <c r="D183" s="42">
        <f t="shared" si="2"/>
        <v>1.4051082656753828</v>
      </c>
    </row>
    <row r="184" spans="1:4" ht="15">
      <c r="A184" s="41">
        <v>9</v>
      </c>
      <c r="B184" s="40">
        <v>32100</v>
      </c>
      <c r="C184" s="42">
        <v>0.68</v>
      </c>
      <c r="D184" s="42">
        <f t="shared" si="2"/>
        <v>1.701676541481024</v>
      </c>
    </row>
    <row r="185" spans="1:4" ht="15">
      <c r="A185" s="41"/>
      <c r="B185" s="40"/>
      <c r="C185" s="42"/>
      <c r="D185" s="42"/>
    </row>
    <row r="186" spans="1:4" ht="15">
      <c r="A186" s="41">
        <v>9</v>
      </c>
      <c r="B186" s="40">
        <v>33044</v>
      </c>
      <c r="C186" s="42">
        <v>0.53</v>
      </c>
      <c r="D186" s="42">
        <f t="shared" si="2"/>
        <v>1.1621988890688968</v>
      </c>
    </row>
    <row r="187" spans="1:4" ht="15">
      <c r="A187" s="41">
        <v>9</v>
      </c>
      <c r="B187" s="40">
        <v>33205</v>
      </c>
      <c r="C187" s="42">
        <v>0.6</v>
      </c>
      <c r="D187" s="42">
        <f t="shared" si="2"/>
        <v>1.4051082656753828</v>
      </c>
    </row>
    <row r="188" spans="1:4" ht="15">
      <c r="A188" s="41">
        <v>9</v>
      </c>
      <c r="B188" s="40">
        <v>33359</v>
      </c>
      <c r="C188" s="42">
        <v>0.55</v>
      </c>
      <c r="D188" s="42">
        <f t="shared" si="2"/>
        <v>1.2299665211578081</v>
      </c>
    </row>
    <row r="189" spans="1:4" ht="15">
      <c r="A189" s="41">
        <v>9</v>
      </c>
      <c r="B189" s="40">
        <v>33414</v>
      </c>
      <c r="C189" s="42">
        <v>0.54</v>
      </c>
      <c r="D189" s="42">
        <f t="shared" si="2"/>
        <v>1.195916417772362</v>
      </c>
    </row>
    <row r="190" spans="1:4" ht="15">
      <c r="A190" s="41">
        <v>9</v>
      </c>
      <c r="B190" s="40">
        <v>33625</v>
      </c>
      <c r="C190" s="42">
        <v>0.61</v>
      </c>
      <c r="D190" s="42">
        <f t="shared" si="2"/>
        <v>1.4410963660696292</v>
      </c>
    </row>
    <row r="191" spans="1:4" ht="15">
      <c r="A191" s="41">
        <v>9</v>
      </c>
      <c r="B191" s="40">
        <v>33781</v>
      </c>
      <c r="C191" s="42">
        <v>0.57</v>
      </c>
      <c r="D191" s="42">
        <f t="shared" si="2"/>
        <v>1.2990531030827035</v>
      </c>
    </row>
  </sheetData>
  <mergeCells count="1">
    <mergeCell ref="A1:F1"/>
  </mergeCells>
  <printOptions/>
  <pageMargins left="0.75" right="0.75" top="0.75" bottom="1" header="0.5" footer="0.5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7"/>
  <sheetViews>
    <sheetView workbookViewId="0" topLeftCell="A5">
      <selection activeCell="A1" sqref="A1"/>
    </sheetView>
  </sheetViews>
  <sheetFormatPr defaultColWidth="9.140625" defaultRowHeight="12.75"/>
  <cols>
    <col min="9" max="9" width="15.00390625" style="0" customWidth="1"/>
    <col min="12" max="12" width="11.28125" style="0" customWidth="1"/>
    <col min="18" max="18" width="10.00390625" style="0" customWidth="1"/>
    <col min="19" max="19" width="11.7109375" style="0" bestFit="1" customWidth="1"/>
  </cols>
  <sheetData>
    <row r="1" spans="1:19" s="17" customFormat="1" ht="11.25">
      <c r="A1" s="9"/>
      <c r="B1" s="10"/>
      <c r="C1" s="10"/>
      <c r="D1" s="10"/>
      <c r="E1" s="11"/>
      <c r="F1" s="12"/>
      <c r="G1" s="12"/>
      <c r="H1" s="12"/>
      <c r="I1" s="13"/>
      <c r="J1" s="14"/>
      <c r="K1" s="15"/>
      <c r="L1" s="15"/>
      <c r="M1" s="16" t="s">
        <v>7</v>
      </c>
      <c r="N1" s="15"/>
      <c r="O1" s="15"/>
      <c r="P1" s="10"/>
      <c r="Q1" s="10"/>
      <c r="R1" s="12"/>
      <c r="S1" s="12"/>
    </row>
    <row r="2" spans="1:19" s="17" customFormat="1" ht="11.25">
      <c r="A2" s="9"/>
      <c r="B2" s="10"/>
      <c r="C2" s="10"/>
      <c r="D2" s="10"/>
      <c r="E2" s="11"/>
      <c r="F2" s="12"/>
      <c r="G2" s="12"/>
      <c r="H2" s="12"/>
      <c r="I2" s="13"/>
      <c r="J2" s="14" t="s">
        <v>8</v>
      </c>
      <c r="K2" s="15" t="s">
        <v>8</v>
      </c>
      <c r="L2" s="15"/>
      <c r="M2" s="16" t="s">
        <v>9</v>
      </c>
      <c r="N2" s="15"/>
      <c r="O2" s="16" t="s">
        <v>10</v>
      </c>
      <c r="P2" s="10" t="s">
        <v>8</v>
      </c>
      <c r="Q2" s="10" t="s">
        <v>8</v>
      </c>
      <c r="R2" s="12"/>
      <c r="S2" s="12"/>
    </row>
    <row r="3" spans="1:19" s="17" customFormat="1" ht="12" thickBot="1">
      <c r="A3" s="9"/>
      <c r="B3" s="10"/>
      <c r="C3" s="10"/>
      <c r="D3" s="10"/>
      <c r="E3" s="11"/>
      <c r="F3" s="12"/>
      <c r="G3" s="12"/>
      <c r="H3" s="10" t="s">
        <v>26</v>
      </c>
      <c r="I3" s="13"/>
      <c r="J3" s="14" t="s">
        <v>11</v>
      </c>
      <c r="K3" s="15" t="s">
        <v>11</v>
      </c>
      <c r="L3" s="25" t="s">
        <v>28</v>
      </c>
      <c r="M3" s="16" t="s">
        <v>12</v>
      </c>
      <c r="N3" s="15"/>
      <c r="O3" s="16" t="s">
        <v>8</v>
      </c>
      <c r="P3" s="10" t="s">
        <v>11</v>
      </c>
      <c r="Q3" s="10" t="s">
        <v>11</v>
      </c>
      <c r="R3" s="12"/>
      <c r="S3" s="12"/>
    </row>
    <row r="4" spans="1:19" s="27" customFormat="1" ht="12.75" thickBot="1" thickTop="1">
      <c r="A4" s="18" t="s">
        <v>13</v>
      </c>
      <c r="B4" s="19" t="s">
        <v>14</v>
      </c>
      <c r="C4" s="19" t="s">
        <v>15</v>
      </c>
      <c r="D4" s="19" t="s">
        <v>16</v>
      </c>
      <c r="E4" s="20" t="s">
        <v>17</v>
      </c>
      <c r="F4" s="21" t="s">
        <v>18</v>
      </c>
      <c r="G4" s="21" t="s">
        <v>18</v>
      </c>
      <c r="H4" s="19" t="s">
        <v>27</v>
      </c>
      <c r="I4" s="22" t="s">
        <v>19</v>
      </c>
      <c r="J4" s="23" t="s">
        <v>20</v>
      </c>
      <c r="K4" s="24" t="s">
        <v>21</v>
      </c>
      <c r="L4" s="25" t="s">
        <v>29</v>
      </c>
      <c r="M4" s="25" t="s">
        <v>21</v>
      </c>
      <c r="N4" s="24"/>
      <c r="O4" s="25" t="s">
        <v>21</v>
      </c>
      <c r="P4" s="19" t="s">
        <v>22</v>
      </c>
      <c r="Q4" s="19" t="s">
        <v>23</v>
      </c>
      <c r="R4" s="19" t="s">
        <v>24</v>
      </c>
      <c r="S4" s="26" t="s">
        <v>25</v>
      </c>
    </row>
    <row r="5" spans="1:18" ht="13.5" thickTop="1">
      <c r="A5" s="1"/>
      <c r="B5" s="2"/>
      <c r="C5" s="2" t="s">
        <v>0</v>
      </c>
      <c r="D5" s="2" t="s">
        <v>1</v>
      </c>
      <c r="E5" s="3">
        <v>16</v>
      </c>
      <c r="F5" s="4" t="s">
        <v>2</v>
      </c>
      <c r="G5" s="4" t="s">
        <v>3</v>
      </c>
      <c r="H5" s="2" t="s">
        <v>30</v>
      </c>
      <c r="I5" s="5" t="s">
        <v>4</v>
      </c>
      <c r="J5" s="6">
        <v>28494</v>
      </c>
      <c r="K5" s="7">
        <v>0.71</v>
      </c>
      <c r="L5" s="7">
        <f>3.07*(K5^1.53)</f>
        <v>1.8178734591603523</v>
      </c>
      <c r="M5" s="7">
        <v>0</v>
      </c>
      <c r="N5" s="7"/>
      <c r="O5" s="7">
        <f aca="true" t="shared" si="0" ref="O5:O11">K5-M5</f>
        <v>0.71</v>
      </c>
      <c r="P5" s="2" t="s">
        <v>5</v>
      </c>
      <c r="Q5" s="2" t="s">
        <v>5</v>
      </c>
      <c r="R5" s="8"/>
    </row>
    <row r="6" spans="1:18" ht="12.75">
      <c r="A6" s="1"/>
      <c r="B6" s="2"/>
      <c r="C6" s="2" t="s">
        <v>0</v>
      </c>
      <c r="D6" s="2" t="s">
        <v>1</v>
      </c>
      <c r="E6" s="3">
        <v>16</v>
      </c>
      <c r="F6" s="4" t="s">
        <v>2</v>
      </c>
      <c r="G6" s="4" t="s">
        <v>3</v>
      </c>
      <c r="H6" s="2" t="s">
        <v>30</v>
      </c>
      <c r="I6" s="5" t="s">
        <v>4</v>
      </c>
      <c r="J6" s="6">
        <v>28522</v>
      </c>
      <c r="K6" s="7">
        <v>0.71</v>
      </c>
      <c r="L6" s="7">
        <f aca="true" t="shared" si="1" ref="L6:L69">3.07*(K6^1.53)</f>
        <v>1.8178734591603523</v>
      </c>
      <c r="M6" s="7">
        <v>0</v>
      </c>
      <c r="N6" s="7"/>
      <c r="O6" s="7">
        <f t="shared" si="0"/>
        <v>0.71</v>
      </c>
      <c r="P6" s="2" t="s">
        <v>5</v>
      </c>
      <c r="Q6" s="2" t="s">
        <v>5</v>
      </c>
      <c r="R6" s="8"/>
    </row>
    <row r="7" spans="1:18" ht="12.75">
      <c r="A7" s="1"/>
      <c r="B7" s="2"/>
      <c r="C7" s="2" t="s">
        <v>0</v>
      </c>
      <c r="D7" s="2" t="s">
        <v>1</v>
      </c>
      <c r="E7" s="3">
        <v>16</v>
      </c>
      <c r="F7" s="4" t="s">
        <v>2</v>
      </c>
      <c r="G7" s="4" t="s">
        <v>3</v>
      </c>
      <c r="H7" s="2" t="s">
        <v>30</v>
      </c>
      <c r="I7" s="5" t="s">
        <v>4</v>
      </c>
      <c r="J7" s="6">
        <v>28564</v>
      </c>
      <c r="K7" s="7">
        <v>0.7</v>
      </c>
      <c r="L7" s="7">
        <f t="shared" si="1"/>
        <v>1.7788461030350027</v>
      </c>
      <c r="M7" s="7">
        <v>0</v>
      </c>
      <c r="N7" s="7"/>
      <c r="O7" s="7">
        <f t="shared" si="0"/>
        <v>0.7</v>
      </c>
      <c r="P7" s="2" t="s">
        <v>5</v>
      </c>
      <c r="Q7" s="2" t="s">
        <v>5</v>
      </c>
      <c r="R7" s="8"/>
    </row>
    <row r="8" spans="1:18" ht="12.75">
      <c r="A8" s="1"/>
      <c r="B8" s="2"/>
      <c r="C8" s="2" t="s">
        <v>0</v>
      </c>
      <c r="D8" s="2" t="s">
        <v>1</v>
      </c>
      <c r="E8" s="3">
        <v>16</v>
      </c>
      <c r="F8" s="4" t="s">
        <v>2</v>
      </c>
      <c r="G8" s="4" t="s">
        <v>3</v>
      </c>
      <c r="H8" s="2" t="s">
        <v>30</v>
      </c>
      <c r="I8" s="5" t="s">
        <v>4</v>
      </c>
      <c r="J8" s="6">
        <v>28585</v>
      </c>
      <c r="K8" s="7">
        <v>0.7</v>
      </c>
      <c r="L8" s="7">
        <f t="shared" si="1"/>
        <v>1.7788461030350027</v>
      </c>
      <c r="M8" s="7">
        <v>0</v>
      </c>
      <c r="N8" s="7"/>
      <c r="O8" s="7">
        <f t="shared" si="0"/>
        <v>0.7</v>
      </c>
      <c r="P8" s="2" t="s">
        <v>5</v>
      </c>
      <c r="Q8" s="2" t="s">
        <v>5</v>
      </c>
      <c r="R8" s="8"/>
    </row>
    <row r="9" spans="1:18" ht="12.75">
      <c r="A9" s="1"/>
      <c r="B9" s="2"/>
      <c r="C9" s="2" t="s">
        <v>0</v>
      </c>
      <c r="D9" s="2" t="s">
        <v>1</v>
      </c>
      <c r="E9" s="3">
        <v>16</v>
      </c>
      <c r="F9" s="4" t="s">
        <v>2</v>
      </c>
      <c r="G9" s="4" t="s">
        <v>3</v>
      </c>
      <c r="H9" s="2" t="s">
        <v>30</v>
      </c>
      <c r="I9" s="5" t="s">
        <v>4</v>
      </c>
      <c r="J9" s="6">
        <v>28613</v>
      </c>
      <c r="K9" s="7">
        <v>0.72</v>
      </c>
      <c r="L9" s="7">
        <f t="shared" si="1"/>
        <v>1.8571932434597442</v>
      </c>
      <c r="M9" s="7">
        <v>0</v>
      </c>
      <c r="N9" s="7"/>
      <c r="O9" s="7">
        <f t="shared" si="0"/>
        <v>0.72</v>
      </c>
      <c r="P9" s="2" t="s">
        <v>5</v>
      </c>
      <c r="Q9" s="2" t="s">
        <v>5</v>
      </c>
      <c r="R9" s="8"/>
    </row>
    <row r="10" spans="1:18" ht="12.75">
      <c r="A10" s="1"/>
      <c r="B10" s="2"/>
      <c r="C10" s="2" t="s">
        <v>0</v>
      </c>
      <c r="D10" s="2" t="s">
        <v>1</v>
      </c>
      <c r="E10" s="3">
        <v>16</v>
      </c>
      <c r="F10" s="4" t="s">
        <v>2</v>
      </c>
      <c r="G10" s="4" t="s">
        <v>3</v>
      </c>
      <c r="H10" s="2" t="s">
        <v>30</v>
      </c>
      <c r="I10" s="5" t="s">
        <v>4</v>
      </c>
      <c r="J10" s="6">
        <v>28648</v>
      </c>
      <c r="K10" s="7">
        <v>0.7</v>
      </c>
      <c r="L10" s="7">
        <f t="shared" si="1"/>
        <v>1.7788461030350027</v>
      </c>
      <c r="M10" s="7">
        <v>0</v>
      </c>
      <c r="N10" s="7"/>
      <c r="O10" s="7">
        <f t="shared" si="0"/>
        <v>0.7</v>
      </c>
      <c r="P10" s="2" t="s">
        <v>5</v>
      </c>
      <c r="Q10" s="2" t="s">
        <v>5</v>
      </c>
      <c r="R10" s="8"/>
    </row>
    <row r="11" spans="1:18" ht="12.75">
      <c r="A11" s="1"/>
      <c r="B11" s="2"/>
      <c r="C11" s="2" t="s">
        <v>0</v>
      </c>
      <c r="D11" s="2" t="s">
        <v>1</v>
      </c>
      <c r="E11" s="3">
        <v>16</v>
      </c>
      <c r="F11" s="4" t="s">
        <v>2</v>
      </c>
      <c r="G11" s="4" t="s">
        <v>3</v>
      </c>
      <c r="H11" s="2" t="s">
        <v>30</v>
      </c>
      <c r="I11" s="5" t="s">
        <v>4</v>
      </c>
      <c r="J11" s="6">
        <v>28677</v>
      </c>
      <c r="K11" s="7">
        <v>0.66</v>
      </c>
      <c r="L11" s="7">
        <f t="shared" si="1"/>
        <v>1.6257007154377516</v>
      </c>
      <c r="M11" s="7">
        <v>0</v>
      </c>
      <c r="N11" s="7"/>
      <c r="O11" s="7">
        <f t="shared" si="0"/>
        <v>0.66</v>
      </c>
      <c r="P11" s="2" t="s">
        <v>5</v>
      </c>
      <c r="Q11" s="2" t="s">
        <v>5</v>
      </c>
      <c r="R11" s="8"/>
    </row>
    <row r="12" spans="1:18" ht="12.75">
      <c r="A12" s="1"/>
      <c r="B12" s="2"/>
      <c r="C12" s="2" t="s">
        <v>0</v>
      </c>
      <c r="D12" s="2" t="s">
        <v>1</v>
      </c>
      <c r="E12" s="3">
        <v>16</v>
      </c>
      <c r="F12" s="4" t="s">
        <v>2</v>
      </c>
      <c r="G12" s="4" t="s">
        <v>3</v>
      </c>
      <c r="H12" s="2" t="s">
        <v>30</v>
      </c>
      <c r="I12" s="5" t="s">
        <v>4</v>
      </c>
      <c r="J12" s="6">
        <v>28704</v>
      </c>
      <c r="K12" s="7"/>
      <c r="L12" s="7"/>
      <c r="M12" s="7">
        <v>0</v>
      </c>
      <c r="N12" s="7"/>
      <c r="O12" s="7" t="s">
        <v>5</v>
      </c>
      <c r="P12" s="2" t="s">
        <v>6</v>
      </c>
      <c r="Q12" s="2" t="s">
        <v>5</v>
      </c>
      <c r="R12" s="8"/>
    </row>
    <row r="13" spans="1:18" ht="12.75">
      <c r="A13" s="1"/>
      <c r="B13" s="2"/>
      <c r="C13" s="2" t="s">
        <v>0</v>
      </c>
      <c r="D13" s="2" t="s">
        <v>1</v>
      </c>
      <c r="E13" s="3">
        <v>16</v>
      </c>
      <c r="F13" s="4" t="s">
        <v>2</v>
      </c>
      <c r="G13" s="4" t="s">
        <v>3</v>
      </c>
      <c r="H13" s="2" t="s">
        <v>30</v>
      </c>
      <c r="I13" s="5" t="s">
        <v>4</v>
      </c>
      <c r="J13" s="6">
        <v>28739</v>
      </c>
      <c r="K13" s="7">
        <v>0.65</v>
      </c>
      <c r="L13" s="7">
        <f t="shared" si="1"/>
        <v>1.5881656960424746</v>
      </c>
      <c r="M13" s="7">
        <v>0</v>
      </c>
      <c r="N13" s="7"/>
      <c r="O13" s="7">
        <f>K13-M13</f>
        <v>0.65</v>
      </c>
      <c r="P13" s="2" t="s">
        <v>5</v>
      </c>
      <c r="Q13" s="2" t="s">
        <v>5</v>
      </c>
      <c r="R13" s="8"/>
    </row>
    <row r="14" spans="1:18" ht="12.75">
      <c r="A14" s="1"/>
      <c r="B14" s="2"/>
      <c r="C14" s="2" t="s">
        <v>0</v>
      </c>
      <c r="D14" s="2" t="s">
        <v>1</v>
      </c>
      <c r="E14" s="3">
        <v>16</v>
      </c>
      <c r="F14" s="4" t="s">
        <v>2</v>
      </c>
      <c r="G14" s="4" t="s">
        <v>3</v>
      </c>
      <c r="H14" s="2" t="s">
        <v>30</v>
      </c>
      <c r="I14" s="5" t="s">
        <v>4</v>
      </c>
      <c r="J14" s="6">
        <v>28767</v>
      </c>
      <c r="K14" s="7"/>
      <c r="L14" s="7"/>
      <c r="M14" s="7">
        <v>0</v>
      </c>
      <c r="N14" s="7"/>
      <c r="O14" s="7" t="s">
        <v>5</v>
      </c>
      <c r="P14" s="2" t="s">
        <v>5</v>
      </c>
      <c r="Q14" s="2" t="s">
        <v>5</v>
      </c>
      <c r="R14" s="8"/>
    </row>
    <row r="15" spans="1:18" ht="12.75">
      <c r="A15" s="1"/>
      <c r="B15" s="2"/>
      <c r="C15" s="2" t="s">
        <v>0</v>
      </c>
      <c r="D15" s="2" t="s">
        <v>1</v>
      </c>
      <c r="E15" s="3">
        <v>16</v>
      </c>
      <c r="F15" s="4" t="s">
        <v>2</v>
      </c>
      <c r="G15" s="4" t="s">
        <v>3</v>
      </c>
      <c r="H15" s="2" t="s">
        <v>30</v>
      </c>
      <c r="I15" s="5" t="s">
        <v>4</v>
      </c>
      <c r="J15" s="6">
        <v>28802</v>
      </c>
      <c r="K15" s="7">
        <v>0.62</v>
      </c>
      <c r="L15" s="7">
        <f t="shared" si="1"/>
        <v>1.4773985226654718</v>
      </c>
      <c r="M15" s="7">
        <v>0</v>
      </c>
      <c r="N15" s="7"/>
      <c r="O15" s="7">
        <f>K15-M15</f>
        <v>0.62</v>
      </c>
      <c r="P15" s="2" t="s">
        <v>5</v>
      </c>
      <c r="Q15" s="2" t="s">
        <v>5</v>
      </c>
      <c r="R15" s="8"/>
    </row>
    <row r="16" spans="1:18" ht="12.75">
      <c r="A16" s="1"/>
      <c r="B16" s="2"/>
      <c r="C16" s="2" t="s">
        <v>0</v>
      </c>
      <c r="D16" s="2" t="s">
        <v>1</v>
      </c>
      <c r="E16" s="3">
        <v>16</v>
      </c>
      <c r="F16" s="4" t="s">
        <v>2</v>
      </c>
      <c r="G16" s="4" t="s">
        <v>3</v>
      </c>
      <c r="H16" s="2" t="s">
        <v>30</v>
      </c>
      <c r="I16" s="5" t="s">
        <v>4</v>
      </c>
      <c r="J16" s="6">
        <v>28830</v>
      </c>
      <c r="K16" s="7"/>
      <c r="L16" s="7"/>
      <c r="M16" s="7">
        <v>0</v>
      </c>
      <c r="N16" s="7"/>
      <c r="O16" s="7" t="s">
        <v>5</v>
      </c>
      <c r="P16" s="2" t="s">
        <v>6</v>
      </c>
      <c r="Q16" s="2" t="s">
        <v>5</v>
      </c>
      <c r="R16" s="8"/>
    </row>
    <row r="17" spans="1:18" ht="12.75">
      <c r="A17" s="1"/>
      <c r="B17" s="2"/>
      <c r="C17" s="2" t="s">
        <v>0</v>
      </c>
      <c r="D17" s="2" t="s">
        <v>1</v>
      </c>
      <c r="E17" s="3">
        <v>16</v>
      </c>
      <c r="F17" s="4" t="s">
        <v>2</v>
      </c>
      <c r="G17" s="4" t="s">
        <v>3</v>
      </c>
      <c r="H17" s="2" t="s">
        <v>30</v>
      </c>
      <c r="I17" s="5" t="s">
        <v>4</v>
      </c>
      <c r="J17" s="6">
        <v>28858</v>
      </c>
      <c r="K17" s="7"/>
      <c r="L17" s="7"/>
      <c r="M17" s="7">
        <v>0</v>
      </c>
      <c r="N17" s="7"/>
      <c r="O17" s="7" t="s">
        <v>5</v>
      </c>
      <c r="P17" s="2" t="s">
        <v>6</v>
      </c>
      <c r="Q17" s="2" t="s">
        <v>5</v>
      </c>
      <c r="R17" s="8"/>
    </row>
    <row r="18" spans="1:18" ht="12.75">
      <c r="A18" s="1"/>
      <c r="B18" s="2"/>
      <c r="C18" s="2" t="s">
        <v>0</v>
      </c>
      <c r="D18" s="2" t="s">
        <v>1</v>
      </c>
      <c r="E18" s="3">
        <v>16</v>
      </c>
      <c r="F18" s="4" t="s">
        <v>2</v>
      </c>
      <c r="G18" s="4" t="s">
        <v>3</v>
      </c>
      <c r="H18" s="2" t="s">
        <v>30</v>
      </c>
      <c r="I18" s="5" t="s">
        <v>4</v>
      </c>
      <c r="J18" s="6">
        <v>28893</v>
      </c>
      <c r="K18" s="7"/>
      <c r="L18" s="7"/>
      <c r="M18" s="7">
        <v>0</v>
      </c>
      <c r="N18" s="7"/>
      <c r="O18" s="7" t="s">
        <v>5</v>
      </c>
      <c r="P18" s="2" t="s">
        <v>6</v>
      </c>
      <c r="Q18" s="2" t="s">
        <v>5</v>
      </c>
      <c r="R18" s="8"/>
    </row>
    <row r="19" spans="1:18" ht="12.75">
      <c r="A19" s="1"/>
      <c r="B19" s="2"/>
      <c r="C19" s="2" t="s">
        <v>0</v>
      </c>
      <c r="D19" s="2" t="s">
        <v>1</v>
      </c>
      <c r="E19" s="3">
        <v>16</v>
      </c>
      <c r="F19" s="4" t="s">
        <v>2</v>
      </c>
      <c r="G19" s="4" t="s">
        <v>3</v>
      </c>
      <c r="H19" s="2" t="s">
        <v>30</v>
      </c>
      <c r="I19" s="5" t="s">
        <v>4</v>
      </c>
      <c r="J19" s="6">
        <v>28928</v>
      </c>
      <c r="K19" s="7">
        <v>0.7</v>
      </c>
      <c r="L19" s="7">
        <f t="shared" si="1"/>
        <v>1.7788461030350027</v>
      </c>
      <c r="M19" s="7">
        <v>0</v>
      </c>
      <c r="N19" s="7"/>
      <c r="O19" s="7">
        <f aca="true" t="shared" si="2" ref="O19:O25">K19-M19</f>
        <v>0.7</v>
      </c>
      <c r="P19" s="2" t="s">
        <v>5</v>
      </c>
      <c r="Q19" s="2" t="s">
        <v>5</v>
      </c>
      <c r="R19" s="8"/>
    </row>
    <row r="20" spans="1:18" ht="12.75">
      <c r="A20" s="1"/>
      <c r="B20" s="2"/>
      <c r="C20" s="2" t="s">
        <v>0</v>
      </c>
      <c r="D20" s="2" t="s">
        <v>1</v>
      </c>
      <c r="E20" s="3">
        <v>16</v>
      </c>
      <c r="F20" s="4" t="s">
        <v>2</v>
      </c>
      <c r="G20" s="4" t="s">
        <v>3</v>
      </c>
      <c r="H20" s="2" t="s">
        <v>30</v>
      </c>
      <c r="I20" s="5" t="s">
        <v>4</v>
      </c>
      <c r="J20" s="6">
        <v>28949</v>
      </c>
      <c r="K20" s="7">
        <v>0.7</v>
      </c>
      <c r="L20" s="7">
        <f t="shared" si="1"/>
        <v>1.7788461030350027</v>
      </c>
      <c r="M20" s="7">
        <v>0</v>
      </c>
      <c r="N20" s="7"/>
      <c r="O20" s="7">
        <f t="shared" si="2"/>
        <v>0.7</v>
      </c>
      <c r="P20" s="2" t="s">
        <v>5</v>
      </c>
      <c r="Q20" s="2" t="s">
        <v>5</v>
      </c>
      <c r="R20" s="8"/>
    </row>
    <row r="21" spans="1:18" ht="12.75">
      <c r="A21" s="1"/>
      <c r="B21" s="2"/>
      <c r="C21" s="2" t="s">
        <v>0</v>
      </c>
      <c r="D21" s="2" t="s">
        <v>1</v>
      </c>
      <c r="E21" s="3">
        <v>16</v>
      </c>
      <c r="F21" s="4" t="s">
        <v>2</v>
      </c>
      <c r="G21" s="4" t="s">
        <v>3</v>
      </c>
      <c r="H21" s="2" t="s">
        <v>30</v>
      </c>
      <c r="I21" s="5" t="s">
        <v>4</v>
      </c>
      <c r="J21" s="6">
        <v>28977</v>
      </c>
      <c r="K21" s="7">
        <v>0.47</v>
      </c>
      <c r="L21" s="7">
        <f t="shared" si="1"/>
        <v>0.9670481492722285</v>
      </c>
      <c r="M21" s="7">
        <v>0</v>
      </c>
      <c r="N21" s="7"/>
      <c r="O21" s="7">
        <f t="shared" si="2"/>
        <v>0.47</v>
      </c>
      <c r="P21" s="2" t="s">
        <v>5</v>
      </c>
      <c r="Q21" s="2" t="s">
        <v>5</v>
      </c>
      <c r="R21" s="8"/>
    </row>
    <row r="22" spans="1:18" ht="12.75">
      <c r="A22" s="1"/>
      <c r="B22" s="2"/>
      <c r="C22" s="2" t="s">
        <v>0</v>
      </c>
      <c r="D22" s="2" t="s">
        <v>1</v>
      </c>
      <c r="E22" s="3">
        <v>16</v>
      </c>
      <c r="F22" s="4" t="s">
        <v>2</v>
      </c>
      <c r="G22" s="4" t="s">
        <v>3</v>
      </c>
      <c r="H22" s="2" t="s">
        <v>30</v>
      </c>
      <c r="I22" s="5" t="s">
        <v>4</v>
      </c>
      <c r="J22" s="6">
        <v>29012</v>
      </c>
      <c r="K22" s="7">
        <v>0.2</v>
      </c>
      <c r="L22" s="7">
        <f t="shared" si="1"/>
        <v>0.2616461018990083</v>
      </c>
      <c r="M22" s="7">
        <v>0</v>
      </c>
      <c r="N22" s="7"/>
      <c r="O22" s="7">
        <f t="shared" si="2"/>
        <v>0.2</v>
      </c>
      <c r="P22" s="2" t="s">
        <v>5</v>
      </c>
      <c r="Q22" s="2" t="s">
        <v>5</v>
      </c>
      <c r="R22" s="8"/>
    </row>
    <row r="23" spans="1:18" ht="12.75">
      <c r="A23" s="1"/>
      <c r="B23" s="2"/>
      <c r="C23" s="2" t="s">
        <v>0</v>
      </c>
      <c r="D23" s="2" t="s">
        <v>1</v>
      </c>
      <c r="E23" s="3">
        <v>16</v>
      </c>
      <c r="F23" s="4" t="s">
        <v>2</v>
      </c>
      <c r="G23" s="4" t="s">
        <v>3</v>
      </c>
      <c r="H23" s="2" t="s">
        <v>30</v>
      </c>
      <c r="I23" s="5" t="s">
        <v>4</v>
      </c>
      <c r="J23" s="6">
        <v>29047</v>
      </c>
      <c r="K23" s="7">
        <v>0.69</v>
      </c>
      <c r="L23" s="7">
        <f t="shared" si="1"/>
        <v>1.7401131312473912</v>
      </c>
      <c r="M23" s="7">
        <v>0</v>
      </c>
      <c r="N23" s="7"/>
      <c r="O23" s="7">
        <f t="shared" si="2"/>
        <v>0.69</v>
      </c>
      <c r="P23" s="2" t="s">
        <v>5</v>
      </c>
      <c r="Q23" s="2" t="s">
        <v>5</v>
      </c>
      <c r="R23" s="8"/>
    </row>
    <row r="24" spans="1:18" ht="12.75">
      <c r="A24" s="1"/>
      <c r="B24" s="2"/>
      <c r="C24" s="2" t="s">
        <v>0</v>
      </c>
      <c r="D24" s="2" t="s">
        <v>1</v>
      </c>
      <c r="E24" s="3">
        <v>16</v>
      </c>
      <c r="F24" s="4" t="s">
        <v>2</v>
      </c>
      <c r="G24" s="4" t="s">
        <v>3</v>
      </c>
      <c r="H24" s="2" t="s">
        <v>30</v>
      </c>
      <c r="I24" s="5" t="s">
        <v>4</v>
      </c>
      <c r="J24" s="6">
        <v>29076</v>
      </c>
      <c r="K24" s="7">
        <v>0.7</v>
      </c>
      <c r="L24" s="7">
        <f t="shared" si="1"/>
        <v>1.7788461030350027</v>
      </c>
      <c r="M24" s="7">
        <v>0</v>
      </c>
      <c r="N24" s="7"/>
      <c r="O24" s="7">
        <f t="shared" si="2"/>
        <v>0.7</v>
      </c>
      <c r="P24" s="2" t="s">
        <v>5</v>
      </c>
      <c r="Q24" s="2" t="s">
        <v>5</v>
      </c>
      <c r="R24" s="8"/>
    </row>
    <row r="25" spans="1:18" ht="12.75">
      <c r="A25" s="1"/>
      <c r="B25" s="2"/>
      <c r="C25" s="2" t="s">
        <v>0</v>
      </c>
      <c r="D25" s="2" t="s">
        <v>1</v>
      </c>
      <c r="E25" s="3">
        <v>16</v>
      </c>
      <c r="F25" s="4" t="s">
        <v>2</v>
      </c>
      <c r="G25" s="4" t="s">
        <v>3</v>
      </c>
      <c r="H25" s="2" t="s">
        <v>30</v>
      </c>
      <c r="I25" s="5" t="s">
        <v>4</v>
      </c>
      <c r="J25" s="6">
        <v>29109</v>
      </c>
      <c r="K25" s="7">
        <v>0.46</v>
      </c>
      <c r="L25" s="7">
        <f t="shared" si="1"/>
        <v>0.9357457384762308</v>
      </c>
      <c r="M25" s="7">
        <v>0</v>
      </c>
      <c r="N25" s="7"/>
      <c r="O25" s="7">
        <f t="shared" si="2"/>
        <v>0.46</v>
      </c>
      <c r="P25" s="2" t="s">
        <v>5</v>
      </c>
      <c r="Q25" s="2" t="s">
        <v>5</v>
      </c>
      <c r="R25" s="8"/>
    </row>
    <row r="26" spans="1:18" ht="12.75">
      <c r="A26" s="1"/>
      <c r="B26" s="2"/>
      <c r="C26" s="2" t="s">
        <v>0</v>
      </c>
      <c r="D26" s="2" t="s">
        <v>1</v>
      </c>
      <c r="E26" s="3">
        <v>16</v>
      </c>
      <c r="F26" s="4" t="s">
        <v>2</v>
      </c>
      <c r="G26" s="4" t="s">
        <v>3</v>
      </c>
      <c r="H26" s="2" t="s">
        <v>30</v>
      </c>
      <c r="I26" s="5" t="s">
        <v>4</v>
      </c>
      <c r="J26" s="6">
        <v>29131</v>
      </c>
      <c r="K26" s="7"/>
      <c r="L26" s="7"/>
      <c r="M26" s="7">
        <v>0</v>
      </c>
      <c r="N26" s="7"/>
      <c r="O26" s="7" t="s">
        <v>5</v>
      </c>
      <c r="P26" s="2" t="s">
        <v>5</v>
      </c>
      <c r="Q26" s="2" t="s">
        <v>5</v>
      </c>
      <c r="R26" s="8"/>
    </row>
    <row r="27" spans="1:18" ht="12.75">
      <c r="A27" s="1"/>
      <c r="B27" s="2"/>
      <c r="C27" s="2" t="s">
        <v>0</v>
      </c>
      <c r="D27" s="2" t="s">
        <v>1</v>
      </c>
      <c r="E27" s="3">
        <v>16</v>
      </c>
      <c r="F27" s="4" t="s">
        <v>2</v>
      </c>
      <c r="G27" s="4" t="s">
        <v>3</v>
      </c>
      <c r="H27" s="2" t="s">
        <v>30</v>
      </c>
      <c r="I27" s="5" t="s">
        <v>4</v>
      </c>
      <c r="J27" s="6">
        <v>29166</v>
      </c>
      <c r="K27" s="7"/>
      <c r="L27" s="7"/>
      <c r="M27" s="7">
        <v>0</v>
      </c>
      <c r="N27" s="7"/>
      <c r="O27" s="7" t="s">
        <v>5</v>
      </c>
      <c r="P27" s="2" t="s">
        <v>5</v>
      </c>
      <c r="Q27" s="2" t="s">
        <v>5</v>
      </c>
      <c r="R27" s="8"/>
    </row>
    <row r="28" spans="1:18" ht="12.75">
      <c r="A28" s="1"/>
      <c r="B28" s="2"/>
      <c r="C28" s="2" t="s">
        <v>0</v>
      </c>
      <c r="D28" s="2" t="s">
        <v>1</v>
      </c>
      <c r="E28" s="3">
        <v>16</v>
      </c>
      <c r="F28" s="4" t="s">
        <v>2</v>
      </c>
      <c r="G28" s="4" t="s">
        <v>3</v>
      </c>
      <c r="H28" s="2" t="s">
        <v>30</v>
      </c>
      <c r="I28" s="5" t="s">
        <v>4</v>
      </c>
      <c r="J28" s="6">
        <v>29194</v>
      </c>
      <c r="K28" s="7">
        <v>0.73</v>
      </c>
      <c r="L28" s="7">
        <f t="shared" si="1"/>
        <v>1.896803539859463</v>
      </c>
      <c r="M28" s="7">
        <v>0</v>
      </c>
      <c r="N28" s="7"/>
      <c r="O28" s="7">
        <f>K28-M28</f>
        <v>0.73</v>
      </c>
      <c r="P28" s="2" t="s">
        <v>5</v>
      </c>
      <c r="Q28" s="2" t="s">
        <v>5</v>
      </c>
      <c r="R28" s="8"/>
    </row>
    <row r="29" spans="1:18" ht="12.75">
      <c r="A29" s="1"/>
      <c r="B29" s="2"/>
      <c r="C29" s="2" t="s">
        <v>0</v>
      </c>
      <c r="D29" s="2" t="s">
        <v>1</v>
      </c>
      <c r="E29" s="3">
        <v>16</v>
      </c>
      <c r="F29" s="4" t="s">
        <v>2</v>
      </c>
      <c r="G29" s="4" t="s">
        <v>3</v>
      </c>
      <c r="H29" s="2" t="s">
        <v>30</v>
      </c>
      <c r="I29" s="5" t="s">
        <v>4</v>
      </c>
      <c r="J29" s="6">
        <v>29222</v>
      </c>
      <c r="K29" s="7"/>
      <c r="L29" s="7"/>
      <c r="M29" s="7">
        <v>0</v>
      </c>
      <c r="N29" s="7"/>
      <c r="O29" s="7" t="s">
        <v>5</v>
      </c>
      <c r="P29" s="2" t="s">
        <v>6</v>
      </c>
      <c r="Q29" s="2" t="s">
        <v>5</v>
      </c>
      <c r="R29" s="8"/>
    </row>
    <row r="30" spans="1:18" ht="12.75">
      <c r="A30" s="1"/>
      <c r="B30" s="2"/>
      <c r="C30" s="2" t="s">
        <v>0</v>
      </c>
      <c r="D30" s="2" t="s">
        <v>1</v>
      </c>
      <c r="E30" s="3">
        <v>16</v>
      </c>
      <c r="F30" s="4" t="s">
        <v>2</v>
      </c>
      <c r="G30" s="4" t="s">
        <v>3</v>
      </c>
      <c r="H30" s="2" t="s">
        <v>30</v>
      </c>
      <c r="I30" s="5" t="s">
        <v>4</v>
      </c>
      <c r="J30" s="6">
        <v>29313</v>
      </c>
      <c r="K30" s="7"/>
      <c r="L30" s="7"/>
      <c r="M30" s="7">
        <v>0</v>
      </c>
      <c r="N30" s="7"/>
      <c r="O30" s="7" t="s">
        <v>5</v>
      </c>
      <c r="P30" s="2" t="s">
        <v>6</v>
      </c>
      <c r="Q30" s="2" t="s">
        <v>5</v>
      </c>
      <c r="R30" s="8"/>
    </row>
    <row r="31" spans="1:18" ht="12.75">
      <c r="A31" s="1"/>
      <c r="B31" s="2"/>
      <c r="C31" s="2" t="s">
        <v>0</v>
      </c>
      <c r="D31" s="2" t="s">
        <v>1</v>
      </c>
      <c r="E31" s="3">
        <v>16</v>
      </c>
      <c r="F31" s="4" t="s">
        <v>2</v>
      </c>
      <c r="G31" s="4" t="s">
        <v>3</v>
      </c>
      <c r="H31" s="2" t="s">
        <v>30</v>
      </c>
      <c r="I31" s="5" t="s">
        <v>4</v>
      </c>
      <c r="J31" s="6">
        <v>29319</v>
      </c>
      <c r="K31" s="7">
        <v>0.55</v>
      </c>
      <c r="L31" s="7">
        <f t="shared" si="1"/>
        <v>1.2299665211578081</v>
      </c>
      <c r="M31" s="7">
        <v>0</v>
      </c>
      <c r="N31" s="7"/>
      <c r="O31" s="7">
        <f aca="true" t="shared" si="3" ref="O31:O94">K31-M31</f>
        <v>0.55</v>
      </c>
      <c r="P31" s="2" t="s">
        <v>5</v>
      </c>
      <c r="Q31" s="2" t="s">
        <v>5</v>
      </c>
      <c r="R31" s="8"/>
    </row>
    <row r="32" spans="1:18" ht="12.75">
      <c r="A32" s="1"/>
      <c r="B32" s="2"/>
      <c r="C32" s="2" t="s">
        <v>0</v>
      </c>
      <c r="D32" s="2" t="s">
        <v>1</v>
      </c>
      <c r="E32" s="3">
        <v>16</v>
      </c>
      <c r="F32" s="4" t="s">
        <v>2</v>
      </c>
      <c r="G32" s="4" t="s">
        <v>3</v>
      </c>
      <c r="H32" s="2" t="s">
        <v>30</v>
      </c>
      <c r="I32" s="5" t="s">
        <v>4</v>
      </c>
      <c r="J32" s="6">
        <v>29718</v>
      </c>
      <c r="K32" s="7">
        <v>0.55</v>
      </c>
      <c r="L32" s="7">
        <f t="shared" si="1"/>
        <v>1.2299665211578081</v>
      </c>
      <c r="M32" s="7">
        <v>0</v>
      </c>
      <c r="N32" s="7"/>
      <c r="O32" s="7">
        <f t="shared" si="3"/>
        <v>0.55</v>
      </c>
      <c r="P32" s="2" t="s">
        <v>5</v>
      </c>
      <c r="Q32" s="2" t="s">
        <v>5</v>
      </c>
      <c r="R32" s="8"/>
    </row>
    <row r="33" spans="1:18" ht="12.75">
      <c r="A33" s="1"/>
      <c r="B33" s="2"/>
      <c r="C33" s="2" t="s">
        <v>0</v>
      </c>
      <c r="D33" s="2" t="s">
        <v>1</v>
      </c>
      <c r="E33" s="3">
        <v>16</v>
      </c>
      <c r="F33" s="4" t="s">
        <v>2</v>
      </c>
      <c r="G33" s="4" t="s">
        <v>3</v>
      </c>
      <c r="H33" s="2" t="s">
        <v>30</v>
      </c>
      <c r="I33" s="5" t="s">
        <v>4</v>
      </c>
      <c r="J33" s="6">
        <v>29726</v>
      </c>
      <c r="K33" s="7">
        <v>0.55</v>
      </c>
      <c r="L33" s="7">
        <f t="shared" si="1"/>
        <v>1.2299665211578081</v>
      </c>
      <c r="M33" s="7">
        <v>0</v>
      </c>
      <c r="N33" s="7"/>
      <c r="O33" s="7">
        <f t="shared" si="3"/>
        <v>0.55</v>
      </c>
      <c r="P33" s="2" t="s">
        <v>5</v>
      </c>
      <c r="Q33" s="2" t="s">
        <v>5</v>
      </c>
      <c r="R33" s="8"/>
    </row>
    <row r="34" spans="1:18" ht="12.75">
      <c r="A34" s="1"/>
      <c r="B34" s="2"/>
      <c r="C34" s="2" t="s">
        <v>0</v>
      </c>
      <c r="D34" s="2" t="s">
        <v>1</v>
      </c>
      <c r="E34" s="3">
        <v>16</v>
      </c>
      <c r="F34" s="4" t="s">
        <v>2</v>
      </c>
      <c r="G34" s="4" t="s">
        <v>3</v>
      </c>
      <c r="H34" s="2" t="s">
        <v>30</v>
      </c>
      <c r="I34" s="5" t="s">
        <v>4</v>
      </c>
      <c r="J34" s="6">
        <v>29728</v>
      </c>
      <c r="K34" s="7">
        <v>0.55</v>
      </c>
      <c r="L34" s="7">
        <f t="shared" si="1"/>
        <v>1.2299665211578081</v>
      </c>
      <c r="M34" s="7">
        <v>0</v>
      </c>
      <c r="N34" s="7"/>
      <c r="O34" s="7">
        <f t="shared" si="3"/>
        <v>0.55</v>
      </c>
      <c r="P34" s="2" t="s">
        <v>5</v>
      </c>
      <c r="Q34" s="2" t="s">
        <v>5</v>
      </c>
      <c r="R34" s="8"/>
    </row>
    <row r="35" spans="1:18" ht="12.75">
      <c r="A35" s="1"/>
      <c r="B35" s="2"/>
      <c r="C35" s="2" t="s">
        <v>0</v>
      </c>
      <c r="D35" s="2" t="s">
        <v>1</v>
      </c>
      <c r="E35" s="3">
        <v>16</v>
      </c>
      <c r="F35" s="4" t="s">
        <v>2</v>
      </c>
      <c r="G35" s="4" t="s">
        <v>3</v>
      </c>
      <c r="H35" s="2" t="s">
        <v>30</v>
      </c>
      <c r="I35" s="5" t="s">
        <v>4</v>
      </c>
      <c r="J35" s="6">
        <v>29740</v>
      </c>
      <c r="K35" s="7">
        <v>0.61</v>
      </c>
      <c r="L35" s="7">
        <f t="shared" si="1"/>
        <v>1.4410963660696292</v>
      </c>
      <c r="M35" s="7">
        <v>0</v>
      </c>
      <c r="N35" s="7"/>
      <c r="O35" s="7">
        <f t="shared" si="3"/>
        <v>0.61</v>
      </c>
      <c r="P35" s="2" t="s">
        <v>5</v>
      </c>
      <c r="Q35" s="2" t="s">
        <v>5</v>
      </c>
      <c r="R35" s="8"/>
    </row>
    <row r="36" spans="1:18" ht="12.75">
      <c r="A36" s="1"/>
      <c r="B36" s="2"/>
      <c r="C36" s="2" t="s">
        <v>0</v>
      </c>
      <c r="D36" s="2" t="s">
        <v>1</v>
      </c>
      <c r="E36" s="3">
        <v>16</v>
      </c>
      <c r="F36" s="4" t="s">
        <v>2</v>
      </c>
      <c r="G36" s="4" t="s">
        <v>3</v>
      </c>
      <c r="H36" s="2" t="s">
        <v>30</v>
      </c>
      <c r="I36" s="5" t="s">
        <v>4</v>
      </c>
      <c r="J36" s="6">
        <v>29747</v>
      </c>
      <c r="K36" s="7">
        <v>0.6</v>
      </c>
      <c r="L36" s="7">
        <f t="shared" si="1"/>
        <v>1.4051082656753828</v>
      </c>
      <c r="M36" s="7">
        <v>0</v>
      </c>
      <c r="N36" s="7"/>
      <c r="O36" s="7">
        <f t="shared" si="3"/>
        <v>0.6</v>
      </c>
      <c r="P36" s="2" t="s">
        <v>5</v>
      </c>
      <c r="Q36" s="2" t="s">
        <v>5</v>
      </c>
      <c r="R36" s="8"/>
    </row>
    <row r="37" spans="1:18" ht="12.75">
      <c r="A37" s="1"/>
      <c r="B37" s="2"/>
      <c r="C37" s="2" t="s">
        <v>0</v>
      </c>
      <c r="D37" s="2" t="s">
        <v>1</v>
      </c>
      <c r="E37" s="3">
        <v>16</v>
      </c>
      <c r="F37" s="4" t="s">
        <v>2</v>
      </c>
      <c r="G37" s="4" t="s">
        <v>3</v>
      </c>
      <c r="H37" s="2" t="s">
        <v>30</v>
      </c>
      <c r="I37" s="5" t="s">
        <v>4</v>
      </c>
      <c r="J37" s="6">
        <v>29754</v>
      </c>
      <c r="K37" s="7">
        <v>0.6</v>
      </c>
      <c r="L37" s="7">
        <f t="shared" si="1"/>
        <v>1.4051082656753828</v>
      </c>
      <c r="M37" s="7">
        <v>0</v>
      </c>
      <c r="N37" s="7"/>
      <c r="O37" s="7">
        <f t="shared" si="3"/>
        <v>0.6</v>
      </c>
      <c r="P37" s="2" t="s">
        <v>5</v>
      </c>
      <c r="Q37" s="2" t="s">
        <v>5</v>
      </c>
      <c r="R37" s="8"/>
    </row>
    <row r="38" spans="1:18" ht="12.75">
      <c r="A38" s="1"/>
      <c r="B38" s="2"/>
      <c r="C38" s="2" t="s">
        <v>0</v>
      </c>
      <c r="D38" s="2" t="s">
        <v>1</v>
      </c>
      <c r="E38" s="3">
        <v>16</v>
      </c>
      <c r="F38" s="4" t="s">
        <v>2</v>
      </c>
      <c r="G38" s="4" t="s">
        <v>3</v>
      </c>
      <c r="H38" s="2" t="s">
        <v>30</v>
      </c>
      <c r="I38" s="5" t="s">
        <v>4</v>
      </c>
      <c r="J38" s="6">
        <v>29754</v>
      </c>
      <c r="K38" s="7">
        <v>0.6</v>
      </c>
      <c r="L38" s="7">
        <f t="shared" si="1"/>
        <v>1.4051082656753828</v>
      </c>
      <c r="M38" s="7">
        <v>0</v>
      </c>
      <c r="N38" s="7"/>
      <c r="O38" s="7">
        <f t="shared" si="3"/>
        <v>0.6</v>
      </c>
      <c r="P38" s="2" t="s">
        <v>5</v>
      </c>
      <c r="Q38" s="2" t="s">
        <v>5</v>
      </c>
      <c r="R38" s="8"/>
    </row>
    <row r="39" spans="1:18" ht="12.75">
      <c r="A39" s="1"/>
      <c r="B39" s="2"/>
      <c r="C39" s="2" t="s">
        <v>0</v>
      </c>
      <c r="D39" s="2" t="s">
        <v>1</v>
      </c>
      <c r="E39" s="3">
        <v>16</v>
      </c>
      <c r="F39" s="4" t="s">
        <v>2</v>
      </c>
      <c r="G39" s="4" t="s">
        <v>3</v>
      </c>
      <c r="H39" s="2" t="s">
        <v>30</v>
      </c>
      <c r="I39" s="5" t="s">
        <v>4</v>
      </c>
      <c r="J39" s="6">
        <v>29761</v>
      </c>
      <c r="K39" s="7">
        <v>0.6</v>
      </c>
      <c r="L39" s="7">
        <f t="shared" si="1"/>
        <v>1.4051082656753828</v>
      </c>
      <c r="M39" s="7">
        <v>0</v>
      </c>
      <c r="N39" s="7"/>
      <c r="O39" s="7">
        <f t="shared" si="3"/>
        <v>0.6</v>
      </c>
      <c r="P39" s="2" t="s">
        <v>5</v>
      </c>
      <c r="Q39" s="2" t="s">
        <v>5</v>
      </c>
      <c r="R39" s="8"/>
    </row>
    <row r="40" spans="1:18" ht="12.75">
      <c r="A40" s="1"/>
      <c r="B40" s="2"/>
      <c r="C40" s="2" t="s">
        <v>0</v>
      </c>
      <c r="D40" s="2" t="s">
        <v>1</v>
      </c>
      <c r="E40" s="3">
        <v>16</v>
      </c>
      <c r="F40" s="4" t="s">
        <v>2</v>
      </c>
      <c r="G40" s="4" t="s">
        <v>3</v>
      </c>
      <c r="H40" s="2" t="s">
        <v>30</v>
      </c>
      <c r="I40" s="5" t="s">
        <v>4</v>
      </c>
      <c r="J40" s="6">
        <v>29766</v>
      </c>
      <c r="K40" s="7">
        <v>0.59</v>
      </c>
      <c r="L40" s="7">
        <f t="shared" si="1"/>
        <v>1.369436670980194</v>
      </c>
      <c r="M40" s="7">
        <v>0</v>
      </c>
      <c r="N40" s="7"/>
      <c r="O40" s="7">
        <f t="shared" si="3"/>
        <v>0.59</v>
      </c>
      <c r="P40" s="2" t="s">
        <v>5</v>
      </c>
      <c r="Q40" s="2" t="s">
        <v>5</v>
      </c>
      <c r="R40" s="8"/>
    </row>
    <row r="41" spans="1:18" ht="12.75">
      <c r="A41" s="1"/>
      <c r="B41" s="2"/>
      <c r="C41" s="2" t="s">
        <v>0</v>
      </c>
      <c r="D41" s="2" t="s">
        <v>1</v>
      </c>
      <c r="E41" s="3">
        <v>16</v>
      </c>
      <c r="F41" s="4" t="s">
        <v>2</v>
      </c>
      <c r="G41" s="4" t="s">
        <v>3</v>
      </c>
      <c r="H41" s="2" t="s">
        <v>30</v>
      </c>
      <c r="I41" s="5" t="s">
        <v>4</v>
      </c>
      <c r="J41" s="6">
        <v>29767</v>
      </c>
      <c r="K41" s="7">
        <v>0.59</v>
      </c>
      <c r="L41" s="7">
        <f t="shared" si="1"/>
        <v>1.369436670980194</v>
      </c>
      <c r="M41" s="7">
        <v>0</v>
      </c>
      <c r="N41" s="7"/>
      <c r="O41" s="7">
        <f t="shared" si="3"/>
        <v>0.59</v>
      </c>
      <c r="P41" s="2" t="s">
        <v>5</v>
      </c>
      <c r="Q41" s="2" t="s">
        <v>5</v>
      </c>
      <c r="R41" s="8"/>
    </row>
    <row r="42" spans="1:18" ht="12.75">
      <c r="A42" s="1"/>
      <c r="B42" s="2"/>
      <c r="C42" s="2" t="s">
        <v>0</v>
      </c>
      <c r="D42" s="2" t="s">
        <v>1</v>
      </c>
      <c r="E42" s="3">
        <v>16</v>
      </c>
      <c r="F42" s="4" t="s">
        <v>2</v>
      </c>
      <c r="G42" s="4" t="s">
        <v>3</v>
      </c>
      <c r="H42" s="2" t="s">
        <v>30</v>
      </c>
      <c r="I42" s="5" t="s">
        <v>4</v>
      </c>
      <c r="J42" s="6">
        <v>29768</v>
      </c>
      <c r="K42" s="7">
        <v>0.59</v>
      </c>
      <c r="L42" s="7">
        <f t="shared" si="1"/>
        <v>1.369436670980194</v>
      </c>
      <c r="M42" s="7">
        <v>0</v>
      </c>
      <c r="N42" s="7"/>
      <c r="O42" s="7">
        <f t="shared" si="3"/>
        <v>0.59</v>
      </c>
      <c r="P42" s="2" t="s">
        <v>5</v>
      </c>
      <c r="Q42" s="2" t="s">
        <v>5</v>
      </c>
      <c r="R42" s="8"/>
    </row>
    <row r="43" spans="1:18" ht="12.75">
      <c r="A43" s="1"/>
      <c r="B43" s="2"/>
      <c r="C43" s="2" t="s">
        <v>0</v>
      </c>
      <c r="D43" s="2" t="s">
        <v>1</v>
      </c>
      <c r="E43" s="3">
        <v>16</v>
      </c>
      <c r="F43" s="4" t="s">
        <v>2</v>
      </c>
      <c r="G43" s="4" t="s">
        <v>3</v>
      </c>
      <c r="H43" s="2" t="s">
        <v>30</v>
      </c>
      <c r="I43" s="5" t="s">
        <v>4</v>
      </c>
      <c r="J43" s="6">
        <v>29769</v>
      </c>
      <c r="K43" s="7">
        <v>0.6</v>
      </c>
      <c r="L43" s="7">
        <f t="shared" si="1"/>
        <v>1.4051082656753828</v>
      </c>
      <c r="M43" s="7">
        <v>0</v>
      </c>
      <c r="N43" s="7"/>
      <c r="O43" s="7">
        <f t="shared" si="3"/>
        <v>0.6</v>
      </c>
      <c r="P43" s="2" t="s">
        <v>5</v>
      </c>
      <c r="Q43" s="2" t="s">
        <v>5</v>
      </c>
      <c r="R43" s="8"/>
    </row>
    <row r="44" spans="1:18" ht="12.75">
      <c r="A44" s="1"/>
      <c r="B44" s="2"/>
      <c r="C44" s="2" t="s">
        <v>0</v>
      </c>
      <c r="D44" s="2" t="s">
        <v>1</v>
      </c>
      <c r="E44" s="3">
        <v>16</v>
      </c>
      <c r="F44" s="4" t="s">
        <v>2</v>
      </c>
      <c r="G44" s="4" t="s">
        <v>3</v>
      </c>
      <c r="H44" s="2" t="s">
        <v>30</v>
      </c>
      <c r="I44" s="5" t="s">
        <v>4</v>
      </c>
      <c r="J44" s="6">
        <v>29770</v>
      </c>
      <c r="K44" s="7">
        <v>0.6</v>
      </c>
      <c r="L44" s="7">
        <f t="shared" si="1"/>
        <v>1.4051082656753828</v>
      </c>
      <c r="M44" s="7">
        <v>0</v>
      </c>
      <c r="N44" s="7"/>
      <c r="O44" s="7">
        <f t="shared" si="3"/>
        <v>0.6</v>
      </c>
      <c r="P44" s="2" t="s">
        <v>5</v>
      </c>
      <c r="Q44" s="2" t="s">
        <v>5</v>
      </c>
      <c r="R44" s="8"/>
    </row>
    <row r="45" spans="1:18" ht="12.75">
      <c r="A45" s="1"/>
      <c r="B45" s="2"/>
      <c r="C45" s="2" t="s">
        <v>0</v>
      </c>
      <c r="D45" s="2" t="s">
        <v>1</v>
      </c>
      <c r="E45" s="3">
        <v>16</v>
      </c>
      <c r="F45" s="4" t="s">
        <v>2</v>
      </c>
      <c r="G45" s="4" t="s">
        <v>3</v>
      </c>
      <c r="H45" s="2" t="s">
        <v>30</v>
      </c>
      <c r="I45" s="5" t="s">
        <v>4</v>
      </c>
      <c r="J45" s="6">
        <v>29771</v>
      </c>
      <c r="K45" s="7">
        <v>0.6</v>
      </c>
      <c r="L45" s="7">
        <f t="shared" si="1"/>
        <v>1.4051082656753828</v>
      </c>
      <c r="M45" s="7">
        <v>0</v>
      </c>
      <c r="N45" s="7"/>
      <c r="O45" s="7">
        <f t="shared" si="3"/>
        <v>0.6</v>
      </c>
      <c r="P45" s="2" t="s">
        <v>5</v>
      </c>
      <c r="Q45" s="2" t="s">
        <v>5</v>
      </c>
      <c r="R45" s="8"/>
    </row>
    <row r="46" spans="1:18" ht="12.75">
      <c r="A46" s="1"/>
      <c r="B46" s="2"/>
      <c r="C46" s="2" t="s">
        <v>0</v>
      </c>
      <c r="D46" s="2" t="s">
        <v>1</v>
      </c>
      <c r="E46" s="3">
        <v>16</v>
      </c>
      <c r="F46" s="4" t="s">
        <v>2</v>
      </c>
      <c r="G46" s="4" t="s">
        <v>3</v>
      </c>
      <c r="H46" s="2" t="s">
        <v>30</v>
      </c>
      <c r="I46" s="5" t="s">
        <v>4</v>
      </c>
      <c r="J46" s="6">
        <v>29772</v>
      </c>
      <c r="K46" s="7">
        <v>0.6</v>
      </c>
      <c r="L46" s="7">
        <f t="shared" si="1"/>
        <v>1.4051082656753828</v>
      </c>
      <c r="M46" s="7">
        <v>0</v>
      </c>
      <c r="N46" s="7"/>
      <c r="O46" s="7">
        <f t="shared" si="3"/>
        <v>0.6</v>
      </c>
      <c r="P46" s="2" t="s">
        <v>5</v>
      </c>
      <c r="Q46" s="2" t="s">
        <v>5</v>
      </c>
      <c r="R46" s="8"/>
    </row>
    <row r="47" spans="1:18" ht="12.75">
      <c r="A47" s="1"/>
      <c r="B47" s="2"/>
      <c r="C47" s="2" t="s">
        <v>0</v>
      </c>
      <c r="D47" s="2" t="s">
        <v>1</v>
      </c>
      <c r="E47" s="3">
        <v>16</v>
      </c>
      <c r="F47" s="4" t="s">
        <v>2</v>
      </c>
      <c r="G47" s="4" t="s">
        <v>3</v>
      </c>
      <c r="H47" s="2" t="s">
        <v>30</v>
      </c>
      <c r="I47" s="5" t="s">
        <v>4</v>
      </c>
      <c r="J47" s="6">
        <v>29773</v>
      </c>
      <c r="K47" s="7">
        <v>0.6</v>
      </c>
      <c r="L47" s="7">
        <f t="shared" si="1"/>
        <v>1.4051082656753828</v>
      </c>
      <c r="M47" s="7">
        <v>0</v>
      </c>
      <c r="N47" s="7"/>
      <c r="O47" s="7">
        <f t="shared" si="3"/>
        <v>0.6</v>
      </c>
      <c r="P47" s="2" t="s">
        <v>5</v>
      </c>
      <c r="Q47" s="2" t="s">
        <v>5</v>
      </c>
      <c r="R47" s="8"/>
    </row>
    <row r="48" spans="1:18" ht="12.75">
      <c r="A48" s="1"/>
      <c r="B48" s="2"/>
      <c r="C48" s="2" t="s">
        <v>0</v>
      </c>
      <c r="D48" s="2" t="s">
        <v>1</v>
      </c>
      <c r="E48" s="3">
        <v>16</v>
      </c>
      <c r="F48" s="4" t="s">
        <v>2</v>
      </c>
      <c r="G48" s="4" t="s">
        <v>3</v>
      </c>
      <c r="H48" s="2" t="s">
        <v>30</v>
      </c>
      <c r="I48" s="5" t="s">
        <v>4</v>
      </c>
      <c r="J48" s="6">
        <v>29774</v>
      </c>
      <c r="K48" s="7">
        <v>0.6</v>
      </c>
      <c r="L48" s="7">
        <f t="shared" si="1"/>
        <v>1.4051082656753828</v>
      </c>
      <c r="M48" s="7">
        <v>0</v>
      </c>
      <c r="N48" s="7"/>
      <c r="O48" s="7">
        <f t="shared" si="3"/>
        <v>0.6</v>
      </c>
      <c r="P48" s="2" t="s">
        <v>5</v>
      </c>
      <c r="Q48" s="2" t="s">
        <v>5</v>
      </c>
      <c r="R48" s="8"/>
    </row>
    <row r="49" spans="1:18" ht="12.75">
      <c r="A49" s="1"/>
      <c r="B49" s="2"/>
      <c r="C49" s="2" t="s">
        <v>0</v>
      </c>
      <c r="D49" s="2" t="s">
        <v>1</v>
      </c>
      <c r="E49" s="3">
        <v>16</v>
      </c>
      <c r="F49" s="4" t="s">
        <v>2</v>
      </c>
      <c r="G49" s="4" t="s">
        <v>3</v>
      </c>
      <c r="H49" s="2" t="s">
        <v>30</v>
      </c>
      <c r="I49" s="5" t="s">
        <v>4</v>
      </c>
      <c r="J49" s="6">
        <v>29775</v>
      </c>
      <c r="K49" s="7">
        <v>0.6</v>
      </c>
      <c r="L49" s="7">
        <f t="shared" si="1"/>
        <v>1.4051082656753828</v>
      </c>
      <c r="M49" s="7">
        <v>0</v>
      </c>
      <c r="N49" s="7"/>
      <c r="O49" s="7">
        <f t="shared" si="3"/>
        <v>0.6</v>
      </c>
      <c r="P49" s="2" t="s">
        <v>5</v>
      </c>
      <c r="Q49" s="2" t="s">
        <v>5</v>
      </c>
      <c r="R49" s="8"/>
    </row>
    <row r="50" spans="1:18" ht="12.75">
      <c r="A50" s="1"/>
      <c r="B50" s="2"/>
      <c r="C50" s="2" t="s">
        <v>0</v>
      </c>
      <c r="D50" s="2" t="s">
        <v>1</v>
      </c>
      <c r="E50" s="3">
        <v>16</v>
      </c>
      <c r="F50" s="4" t="s">
        <v>2</v>
      </c>
      <c r="G50" s="4" t="s">
        <v>3</v>
      </c>
      <c r="H50" s="2" t="s">
        <v>30</v>
      </c>
      <c r="I50" s="5" t="s">
        <v>4</v>
      </c>
      <c r="J50" s="6">
        <v>29776</v>
      </c>
      <c r="K50" s="7">
        <v>0.6</v>
      </c>
      <c r="L50" s="7">
        <f t="shared" si="1"/>
        <v>1.4051082656753828</v>
      </c>
      <c r="M50" s="7">
        <v>0</v>
      </c>
      <c r="N50" s="7"/>
      <c r="O50" s="7">
        <f t="shared" si="3"/>
        <v>0.6</v>
      </c>
      <c r="P50" s="2" t="s">
        <v>5</v>
      </c>
      <c r="Q50" s="2" t="s">
        <v>5</v>
      </c>
      <c r="R50" s="8"/>
    </row>
    <row r="51" spans="1:18" ht="12.75">
      <c r="A51" s="1"/>
      <c r="B51" s="2"/>
      <c r="C51" s="2" t="s">
        <v>0</v>
      </c>
      <c r="D51" s="2" t="s">
        <v>1</v>
      </c>
      <c r="E51" s="3">
        <v>16</v>
      </c>
      <c r="F51" s="4" t="s">
        <v>2</v>
      </c>
      <c r="G51" s="4" t="s">
        <v>3</v>
      </c>
      <c r="H51" s="2" t="s">
        <v>30</v>
      </c>
      <c r="I51" s="5" t="s">
        <v>4</v>
      </c>
      <c r="J51" s="6">
        <v>29777</v>
      </c>
      <c r="K51" s="7">
        <v>0.6</v>
      </c>
      <c r="L51" s="7">
        <f t="shared" si="1"/>
        <v>1.4051082656753828</v>
      </c>
      <c r="M51" s="7">
        <v>0</v>
      </c>
      <c r="N51" s="7"/>
      <c r="O51" s="7">
        <f t="shared" si="3"/>
        <v>0.6</v>
      </c>
      <c r="P51" s="2" t="s">
        <v>5</v>
      </c>
      <c r="Q51" s="2" t="s">
        <v>5</v>
      </c>
      <c r="R51" s="8"/>
    </row>
    <row r="52" spans="1:18" ht="12.75">
      <c r="A52" s="1"/>
      <c r="B52" s="2"/>
      <c r="C52" s="2" t="s">
        <v>0</v>
      </c>
      <c r="D52" s="2" t="s">
        <v>1</v>
      </c>
      <c r="E52" s="3">
        <v>16</v>
      </c>
      <c r="F52" s="4" t="s">
        <v>2</v>
      </c>
      <c r="G52" s="4" t="s">
        <v>3</v>
      </c>
      <c r="H52" s="2" t="s">
        <v>30</v>
      </c>
      <c r="I52" s="5" t="s">
        <v>4</v>
      </c>
      <c r="J52" s="6">
        <v>29778</v>
      </c>
      <c r="K52" s="7">
        <v>0.6</v>
      </c>
      <c r="L52" s="7">
        <f t="shared" si="1"/>
        <v>1.4051082656753828</v>
      </c>
      <c r="M52" s="7">
        <v>0</v>
      </c>
      <c r="N52" s="7"/>
      <c r="O52" s="7">
        <f t="shared" si="3"/>
        <v>0.6</v>
      </c>
      <c r="P52" s="2" t="s">
        <v>5</v>
      </c>
      <c r="Q52" s="2" t="s">
        <v>5</v>
      </c>
      <c r="R52" s="8"/>
    </row>
    <row r="53" spans="1:18" ht="12.75">
      <c r="A53" s="1"/>
      <c r="B53" s="2"/>
      <c r="C53" s="2" t="s">
        <v>0</v>
      </c>
      <c r="D53" s="2" t="s">
        <v>1</v>
      </c>
      <c r="E53" s="3">
        <v>16</v>
      </c>
      <c r="F53" s="4" t="s">
        <v>2</v>
      </c>
      <c r="G53" s="4" t="s">
        <v>3</v>
      </c>
      <c r="H53" s="2" t="s">
        <v>30</v>
      </c>
      <c r="I53" s="5" t="s">
        <v>4</v>
      </c>
      <c r="J53" s="6">
        <v>29779</v>
      </c>
      <c r="K53" s="7">
        <v>0.6</v>
      </c>
      <c r="L53" s="7">
        <f t="shared" si="1"/>
        <v>1.4051082656753828</v>
      </c>
      <c r="M53" s="7">
        <v>0</v>
      </c>
      <c r="N53" s="7"/>
      <c r="O53" s="7">
        <f t="shared" si="3"/>
        <v>0.6</v>
      </c>
      <c r="P53" s="2" t="s">
        <v>5</v>
      </c>
      <c r="Q53" s="2" t="s">
        <v>5</v>
      </c>
      <c r="R53" s="8"/>
    </row>
    <row r="54" spans="1:18" ht="12.75">
      <c r="A54" s="1"/>
      <c r="B54" s="2"/>
      <c r="C54" s="2" t="s">
        <v>0</v>
      </c>
      <c r="D54" s="2" t="s">
        <v>1</v>
      </c>
      <c r="E54" s="3">
        <v>16</v>
      </c>
      <c r="F54" s="4" t="s">
        <v>2</v>
      </c>
      <c r="G54" s="4" t="s">
        <v>3</v>
      </c>
      <c r="H54" s="2" t="s">
        <v>30</v>
      </c>
      <c r="I54" s="5" t="s">
        <v>4</v>
      </c>
      <c r="J54" s="6">
        <v>29780</v>
      </c>
      <c r="K54" s="7">
        <v>0.6</v>
      </c>
      <c r="L54" s="7">
        <f t="shared" si="1"/>
        <v>1.4051082656753828</v>
      </c>
      <c r="M54" s="7">
        <v>0</v>
      </c>
      <c r="N54" s="7"/>
      <c r="O54" s="7">
        <f t="shared" si="3"/>
        <v>0.6</v>
      </c>
      <c r="P54" s="2" t="s">
        <v>5</v>
      </c>
      <c r="Q54" s="2" t="s">
        <v>5</v>
      </c>
      <c r="R54" s="8"/>
    </row>
    <row r="55" spans="1:18" ht="12.75">
      <c r="A55" s="1"/>
      <c r="B55" s="2"/>
      <c r="C55" s="2" t="s">
        <v>0</v>
      </c>
      <c r="D55" s="2" t="s">
        <v>1</v>
      </c>
      <c r="E55" s="3">
        <v>16</v>
      </c>
      <c r="F55" s="4" t="s">
        <v>2</v>
      </c>
      <c r="G55" s="4" t="s">
        <v>3</v>
      </c>
      <c r="H55" s="2" t="s">
        <v>30</v>
      </c>
      <c r="I55" s="5" t="s">
        <v>4</v>
      </c>
      <c r="J55" s="6">
        <v>29781</v>
      </c>
      <c r="K55" s="7">
        <v>0.6</v>
      </c>
      <c r="L55" s="7">
        <f t="shared" si="1"/>
        <v>1.4051082656753828</v>
      </c>
      <c r="M55" s="7">
        <v>0</v>
      </c>
      <c r="N55" s="7"/>
      <c r="O55" s="7">
        <f t="shared" si="3"/>
        <v>0.6</v>
      </c>
      <c r="P55" s="2" t="s">
        <v>5</v>
      </c>
      <c r="Q55" s="2" t="s">
        <v>5</v>
      </c>
      <c r="R55" s="8"/>
    </row>
    <row r="56" spans="1:18" ht="12.75">
      <c r="A56" s="1"/>
      <c r="B56" s="2"/>
      <c r="C56" s="2" t="s">
        <v>0</v>
      </c>
      <c r="D56" s="2" t="s">
        <v>1</v>
      </c>
      <c r="E56" s="3">
        <v>16</v>
      </c>
      <c r="F56" s="4" t="s">
        <v>2</v>
      </c>
      <c r="G56" s="4" t="s">
        <v>3</v>
      </c>
      <c r="H56" s="2" t="s">
        <v>30</v>
      </c>
      <c r="I56" s="5" t="s">
        <v>4</v>
      </c>
      <c r="J56" s="6">
        <v>29782</v>
      </c>
      <c r="K56" s="7">
        <v>0.6</v>
      </c>
      <c r="L56" s="7">
        <f t="shared" si="1"/>
        <v>1.4051082656753828</v>
      </c>
      <c r="M56" s="7">
        <v>0</v>
      </c>
      <c r="N56" s="7"/>
      <c r="O56" s="7">
        <f t="shared" si="3"/>
        <v>0.6</v>
      </c>
      <c r="P56" s="2" t="s">
        <v>5</v>
      </c>
      <c r="Q56" s="2" t="s">
        <v>5</v>
      </c>
      <c r="R56" s="8"/>
    </row>
    <row r="57" spans="1:18" ht="12.75">
      <c r="A57" s="1"/>
      <c r="B57" s="2"/>
      <c r="C57" s="2" t="s">
        <v>0</v>
      </c>
      <c r="D57" s="2" t="s">
        <v>1</v>
      </c>
      <c r="E57" s="3">
        <v>16</v>
      </c>
      <c r="F57" s="4" t="s">
        <v>2</v>
      </c>
      <c r="G57" s="4" t="s">
        <v>3</v>
      </c>
      <c r="H57" s="2" t="s">
        <v>30</v>
      </c>
      <c r="I57" s="5" t="s">
        <v>4</v>
      </c>
      <c r="J57" s="6">
        <v>29783</v>
      </c>
      <c r="K57" s="7">
        <v>0.6</v>
      </c>
      <c r="L57" s="7">
        <f t="shared" si="1"/>
        <v>1.4051082656753828</v>
      </c>
      <c r="M57" s="7">
        <v>0</v>
      </c>
      <c r="N57" s="7"/>
      <c r="O57" s="7">
        <f t="shared" si="3"/>
        <v>0.6</v>
      </c>
      <c r="P57" s="2" t="s">
        <v>5</v>
      </c>
      <c r="Q57" s="2" t="s">
        <v>5</v>
      </c>
      <c r="R57" s="8"/>
    </row>
    <row r="58" spans="1:18" ht="12.75">
      <c r="A58" s="1"/>
      <c r="B58" s="2"/>
      <c r="C58" s="2" t="s">
        <v>0</v>
      </c>
      <c r="D58" s="2" t="s">
        <v>1</v>
      </c>
      <c r="E58" s="3">
        <v>16</v>
      </c>
      <c r="F58" s="4" t="s">
        <v>2</v>
      </c>
      <c r="G58" s="4" t="s">
        <v>3</v>
      </c>
      <c r="H58" s="2" t="s">
        <v>30</v>
      </c>
      <c r="I58" s="5" t="s">
        <v>4</v>
      </c>
      <c r="J58" s="6">
        <v>29784</v>
      </c>
      <c r="K58" s="7">
        <v>0.6</v>
      </c>
      <c r="L58" s="7">
        <f t="shared" si="1"/>
        <v>1.4051082656753828</v>
      </c>
      <c r="M58" s="7">
        <v>0</v>
      </c>
      <c r="N58" s="7"/>
      <c r="O58" s="7">
        <f t="shared" si="3"/>
        <v>0.6</v>
      </c>
      <c r="P58" s="2" t="s">
        <v>5</v>
      </c>
      <c r="Q58" s="2" t="s">
        <v>5</v>
      </c>
      <c r="R58" s="8"/>
    </row>
    <row r="59" spans="1:18" ht="12.75">
      <c r="A59" s="1"/>
      <c r="B59" s="2"/>
      <c r="C59" s="2" t="s">
        <v>0</v>
      </c>
      <c r="D59" s="2" t="s">
        <v>1</v>
      </c>
      <c r="E59" s="3">
        <v>16</v>
      </c>
      <c r="F59" s="4" t="s">
        <v>2</v>
      </c>
      <c r="G59" s="4" t="s">
        <v>3</v>
      </c>
      <c r="H59" s="2" t="s">
        <v>30</v>
      </c>
      <c r="I59" s="5" t="s">
        <v>4</v>
      </c>
      <c r="J59" s="6">
        <v>29785</v>
      </c>
      <c r="K59" s="7">
        <v>0.6</v>
      </c>
      <c r="L59" s="7">
        <f t="shared" si="1"/>
        <v>1.4051082656753828</v>
      </c>
      <c r="M59" s="7">
        <v>0</v>
      </c>
      <c r="N59" s="7"/>
      <c r="O59" s="7">
        <f t="shared" si="3"/>
        <v>0.6</v>
      </c>
      <c r="P59" s="2" t="s">
        <v>5</v>
      </c>
      <c r="Q59" s="2" t="s">
        <v>5</v>
      </c>
      <c r="R59" s="8"/>
    </row>
    <row r="60" spans="1:18" ht="12.75">
      <c r="A60" s="1"/>
      <c r="B60" s="2"/>
      <c r="C60" s="2" t="s">
        <v>0</v>
      </c>
      <c r="D60" s="2" t="s">
        <v>1</v>
      </c>
      <c r="E60" s="3">
        <v>16</v>
      </c>
      <c r="F60" s="4" t="s">
        <v>2</v>
      </c>
      <c r="G60" s="4" t="s">
        <v>3</v>
      </c>
      <c r="H60" s="2" t="s">
        <v>30</v>
      </c>
      <c r="I60" s="5" t="s">
        <v>4</v>
      </c>
      <c r="J60" s="6">
        <v>29786</v>
      </c>
      <c r="K60" s="7">
        <v>0.6</v>
      </c>
      <c r="L60" s="7">
        <f t="shared" si="1"/>
        <v>1.4051082656753828</v>
      </c>
      <c r="M60" s="7">
        <v>0</v>
      </c>
      <c r="N60" s="7"/>
      <c r="O60" s="7">
        <f t="shared" si="3"/>
        <v>0.6</v>
      </c>
      <c r="P60" s="2" t="s">
        <v>5</v>
      </c>
      <c r="Q60" s="2" t="s">
        <v>5</v>
      </c>
      <c r="R60" s="8"/>
    </row>
    <row r="61" spans="1:18" ht="12.75">
      <c r="A61" s="1"/>
      <c r="B61" s="2"/>
      <c r="C61" s="2" t="s">
        <v>0</v>
      </c>
      <c r="D61" s="2" t="s">
        <v>1</v>
      </c>
      <c r="E61" s="3">
        <v>16</v>
      </c>
      <c r="F61" s="4" t="s">
        <v>2</v>
      </c>
      <c r="G61" s="4" t="s">
        <v>3</v>
      </c>
      <c r="H61" s="2" t="s">
        <v>30</v>
      </c>
      <c r="I61" s="5" t="s">
        <v>4</v>
      </c>
      <c r="J61" s="6">
        <v>29787</v>
      </c>
      <c r="K61" s="7">
        <v>0.6</v>
      </c>
      <c r="L61" s="7">
        <f t="shared" si="1"/>
        <v>1.4051082656753828</v>
      </c>
      <c r="M61" s="7">
        <v>0</v>
      </c>
      <c r="N61" s="7"/>
      <c r="O61" s="7">
        <f t="shared" si="3"/>
        <v>0.6</v>
      </c>
      <c r="P61" s="2" t="s">
        <v>5</v>
      </c>
      <c r="Q61" s="2" t="s">
        <v>5</v>
      </c>
      <c r="R61" s="8"/>
    </row>
    <row r="62" spans="1:18" ht="12.75">
      <c r="A62" s="1"/>
      <c r="B62" s="2"/>
      <c r="C62" s="2" t="s">
        <v>0</v>
      </c>
      <c r="D62" s="2" t="s">
        <v>1</v>
      </c>
      <c r="E62" s="3">
        <v>16</v>
      </c>
      <c r="F62" s="4" t="s">
        <v>2</v>
      </c>
      <c r="G62" s="4" t="s">
        <v>3</v>
      </c>
      <c r="H62" s="2" t="s">
        <v>30</v>
      </c>
      <c r="I62" s="5" t="s">
        <v>4</v>
      </c>
      <c r="J62" s="6">
        <v>29788</v>
      </c>
      <c r="K62" s="7">
        <v>0.6</v>
      </c>
      <c r="L62" s="7">
        <f t="shared" si="1"/>
        <v>1.4051082656753828</v>
      </c>
      <c r="M62" s="7">
        <v>0</v>
      </c>
      <c r="N62" s="7"/>
      <c r="O62" s="7">
        <f t="shared" si="3"/>
        <v>0.6</v>
      </c>
      <c r="P62" s="2" t="s">
        <v>5</v>
      </c>
      <c r="Q62" s="2" t="s">
        <v>5</v>
      </c>
      <c r="R62" s="8"/>
    </row>
    <row r="63" spans="1:18" ht="12.75">
      <c r="A63" s="1"/>
      <c r="B63" s="2"/>
      <c r="C63" s="2" t="s">
        <v>0</v>
      </c>
      <c r="D63" s="2" t="s">
        <v>1</v>
      </c>
      <c r="E63" s="3">
        <v>16</v>
      </c>
      <c r="F63" s="4" t="s">
        <v>2</v>
      </c>
      <c r="G63" s="4" t="s">
        <v>3</v>
      </c>
      <c r="H63" s="2" t="s">
        <v>30</v>
      </c>
      <c r="I63" s="5" t="s">
        <v>4</v>
      </c>
      <c r="J63" s="6">
        <v>29789</v>
      </c>
      <c r="K63" s="7">
        <v>0.6</v>
      </c>
      <c r="L63" s="7">
        <f t="shared" si="1"/>
        <v>1.4051082656753828</v>
      </c>
      <c r="M63" s="7">
        <v>0</v>
      </c>
      <c r="N63" s="7"/>
      <c r="O63" s="7">
        <f t="shared" si="3"/>
        <v>0.6</v>
      </c>
      <c r="P63" s="2" t="s">
        <v>5</v>
      </c>
      <c r="Q63" s="2" t="s">
        <v>5</v>
      </c>
      <c r="R63" s="8"/>
    </row>
    <row r="64" spans="1:18" ht="12.75">
      <c r="A64" s="1"/>
      <c r="B64" s="2"/>
      <c r="C64" s="2" t="s">
        <v>0</v>
      </c>
      <c r="D64" s="2" t="s">
        <v>1</v>
      </c>
      <c r="E64" s="3">
        <v>16</v>
      </c>
      <c r="F64" s="4" t="s">
        <v>2</v>
      </c>
      <c r="G64" s="4" t="s">
        <v>3</v>
      </c>
      <c r="H64" s="2" t="s">
        <v>30</v>
      </c>
      <c r="I64" s="5" t="s">
        <v>4</v>
      </c>
      <c r="J64" s="6">
        <v>29790</v>
      </c>
      <c r="K64" s="7">
        <v>0.58</v>
      </c>
      <c r="L64" s="7">
        <f t="shared" si="1"/>
        <v>1.3340840922473853</v>
      </c>
      <c r="M64" s="7">
        <v>0</v>
      </c>
      <c r="N64" s="7"/>
      <c r="O64" s="7">
        <f t="shared" si="3"/>
        <v>0.58</v>
      </c>
      <c r="P64" s="2" t="s">
        <v>5</v>
      </c>
      <c r="Q64" s="2" t="s">
        <v>5</v>
      </c>
      <c r="R64" s="8"/>
    </row>
    <row r="65" spans="1:18" ht="12.75">
      <c r="A65" s="1"/>
      <c r="B65" s="2"/>
      <c r="C65" s="2" t="s">
        <v>0</v>
      </c>
      <c r="D65" s="2" t="s">
        <v>1</v>
      </c>
      <c r="E65" s="3">
        <v>16</v>
      </c>
      <c r="F65" s="4" t="s">
        <v>2</v>
      </c>
      <c r="G65" s="4" t="s">
        <v>3</v>
      </c>
      <c r="H65" s="2" t="s">
        <v>30</v>
      </c>
      <c r="I65" s="5" t="s">
        <v>4</v>
      </c>
      <c r="J65" s="6">
        <v>29791</v>
      </c>
      <c r="K65" s="7">
        <v>0.62</v>
      </c>
      <c r="L65" s="7">
        <f t="shared" si="1"/>
        <v>1.4773985226654718</v>
      </c>
      <c r="M65" s="7">
        <v>0</v>
      </c>
      <c r="N65" s="7"/>
      <c r="O65" s="7">
        <f t="shared" si="3"/>
        <v>0.62</v>
      </c>
      <c r="P65" s="2" t="s">
        <v>5</v>
      </c>
      <c r="Q65" s="2" t="s">
        <v>5</v>
      </c>
      <c r="R65" s="8"/>
    </row>
    <row r="66" spans="1:18" ht="12.75">
      <c r="A66" s="1"/>
      <c r="B66" s="2"/>
      <c r="C66" s="2" t="s">
        <v>0</v>
      </c>
      <c r="D66" s="2" t="s">
        <v>1</v>
      </c>
      <c r="E66" s="3">
        <v>16</v>
      </c>
      <c r="F66" s="4" t="s">
        <v>2</v>
      </c>
      <c r="G66" s="4" t="s">
        <v>3</v>
      </c>
      <c r="H66" s="2" t="s">
        <v>30</v>
      </c>
      <c r="I66" s="5" t="s">
        <v>4</v>
      </c>
      <c r="J66" s="6">
        <v>29792</v>
      </c>
      <c r="K66" s="7">
        <v>0.6</v>
      </c>
      <c r="L66" s="7">
        <f t="shared" si="1"/>
        <v>1.4051082656753828</v>
      </c>
      <c r="M66" s="7">
        <v>0</v>
      </c>
      <c r="N66" s="7"/>
      <c r="O66" s="7">
        <f t="shared" si="3"/>
        <v>0.6</v>
      </c>
      <c r="P66" s="2" t="s">
        <v>5</v>
      </c>
      <c r="Q66" s="2" t="s">
        <v>5</v>
      </c>
      <c r="R66" s="8"/>
    </row>
    <row r="67" spans="1:18" ht="12.75">
      <c r="A67" s="1"/>
      <c r="B67" s="2"/>
      <c r="C67" s="2" t="s">
        <v>0</v>
      </c>
      <c r="D67" s="2" t="s">
        <v>1</v>
      </c>
      <c r="E67" s="3">
        <v>16</v>
      </c>
      <c r="F67" s="4" t="s">
        <v>2</v>
      </c>
      <c r="G67" s="4" t="s">
        <v>3</v>
      </c>
      <c r="H67" s="2" t="s">
        <v>30</v>
      </c>
      <c r="I67" s="5" t="s">
        <v>4</v>
      </c>
      <c r="J67" s="6">
        <v>29793</v>
      </c>
      <c r="K67" s="7">
        <v>0.6</v>
      </c>
      <c r="L67" s="7">
        <f t="shared" si="1"/>
        <v>1.4051082656753828</v>
      </c>
      <c r="M67" s="7">
        <v>0</v>
      </c>
      <c r="N67" s="7"/>
      <c r="O67" s="7">
        <f t="shared" si="3"/>
        <v>0.6</v>
      </c>
      <c r="P67" s="2" t="s">
        <v>5</v>
      </c>
      <c r="Q67" s="2" t="s">
        <v>5</v>
      </c>
      <c r="R67" s="8"/>
    </row>
    <row r="68" spans="1:18" ht="12.75">
      <c r="A68" s="1"/>
      <c r="B68" s="2"/>
      <c r="C68" s="2" t="s">
        <v>0</v>
      </c>
      <c r="D68" s="2" t="s">
        <v>1</v>
      </c>
      <c r="E68" s="3">
        <v>16</v>
      </c>
      <c r="F68" s="4" t="s">
        <v>2</v>
      </c>
      <c r="G68" s="4" t="s">
        <v>3</v>
      </c>
      <c r="H68" s="2" t="s">
        <v>30</v>
      </c>
      <c r="I68" s="5" t="s">
        <v>4</v>
      </c>
      <c r="J68" s="6">
        <v>29794</v>
      </c>
      <c r="K68" s="7">
        <v>0.6</v>
      </c>
      <c r="L68" s="7">
        <f t="shared" si="1"/>
        <v>1.4051082656753828</v>
      </c>
      <c r="M68" s="7">
        <v>0</v>
      </c>
      <c r="N68" s="7"/>
      <c r="O68" s="7">
        <f t="shared" si="3"/>
        <v>0.6</v>
      </c>
      <c r="P68" s="2" t="s">
        <v>5</v>
      </c>
      <c r="Q68" s="2" t="s">
        <v>5</v>
      </c>
      <c r="R68" s="8"/>
    </row>
    <row r="69" spans="1:18" ht="12.75">
      <c r="A69" s="1"/>
      <c r="B69" s="2"/>
      <c r="C69" s="2" t="s">
        <v>0</v>
      </c>
      <c r="D69" s="2" t="s">
        <v>1</v>
      </c>
      <c r="E69" s="3">
        <v>16</v>
      </c>
      <c r="F69" s="4" t="s">
        <v>2</v>
      </c>
      <c r="G69" s="4" t="s">
        <v>3</v>
      </c>
      <c r="H69" s="2" t="s">
        <v>30</v>
      </c>
      <c r="I69" s="5" t="s">
        <v>4</v>
      </c>
      <c r="J69" s="6">
        <v>29795</v>
      </c>
      <c r="K69" s="7">
        <v>0.61</v>
      </c>
      <c r="L69" s="7">
        <f t="shared" si="1"/>
        <v>1.4410963660696292</v>
      </c>
      <c r="M69" s="7">
        <v>0</v>
      </c>
      <c r="N69" s="7"/>
      <c r="O69" s="7">
        <f t="shared" si="3"/>
        <v>0.61</v>
      </c>
      <c r="P69" s="2" t="s">
        <v>5</v>
      </c>
      <c r="Q69" s="2" t="s">
        <v>5</v>
      </c>
      <c r="R69" s="8"/>
    </row>
    <row r="70" spans="1:18" ht="12.75">
      <c r="A70" s="1"/>
      <c r="B70" s="2"/>
      <c r="C70" s="2" t="s">
        <v>0</v>
      </c>
      <c r="D70" s="2" t="s">
        <v>1</v>
      </c>
      <c r="E70" s="3">
        <v>16</v>
      </c>
      <c r="F70" s="4" t="s">
        <v>2</v>
      </c>
      <c r="G70" s="4" t="s">
        <v>3</v>
      </c>
      <c r="H70" s="2" t="s">
        <v>30</v>
      </c>
      <c r="I70" s="5" t="s">
        <v>4</v>
      </c>
      <c r="J70" s="6">
        <v>29796</v>
      </c>
      <c r="K70" s="7">
        <v>0.61</v>
      </c>
      <c r="L70" s="7">
        <f aca="true" t="shared" si="4" ref="L70:L133">3.07*(K70^1.53)</f>
        <v>1.4410963660696292</v>
      </c>
      <c r="M70" s="7">
        <v>0</v>
      </c>
      <c r="N70" s="7"/>
      <c r="O70" s="7">
        <f t="shared" si="3"/>
        <v>0.61</v>
      </c>
      <c r="P70" s="2" t="s">
        <v>5</v>
      </c>
      <c r="Q70" s="2" t="s">
        <v>5</v>
      </c>
      <c r="R70" s="8"/>
    </row>
    <row r="71" spans="1:18" ht="12.75">
      <c r="A71" s="1"/>
      <c r="B71" s="2"/>
      <c r="C71" s="2" t="s">
        <v>0</v>
      </c>
      <c r="D71" s="2" t="s">
        <v>1</v>
      </c>
      <c r="E71" s="3">
        <v>16</v>
      </c>
      <c r="F71" s="4" t="s">
        <v>2</v>
      </c>
      <c r="G71" s="4" t="s">
        <v>3</v>
      </c>
      <c r="H71" s="2" t="s">
        <v>30</v>
      </c>
      <c r="I71" s="5" t="s">
        <v>4</v>
      </c>
      <c r="J71" s="6">
        <v>29797</v>
      </c>
      <c r="K71" s="7">
        <v>0.61</v>
      </c>
      <c r="L71" s="7">
        <f t="shared" si="4"/>
        <v>1.4410963660696292</v>
      </c>
      <c r="M71" s="7">
        <v>0</v>
      </c>
      <c r="N71" s="7"/>
      <c r="O71" s="7">
        <f t="shared" si="3"/>
        <v>0.61</v>
      </c>
      <c r="P71" s="2" t="s">
        <v>5</v>
      </c>
      <c r="Q71" s="2" t="s">
        <v>5</v>
      </c>
      <c r="R71" s="8"/>
    </row>
    <row r="72" spans="1:18" ht="12.75">
      <c r="A72" s="1"/>
      <c r="B72" s="2"/>
      <c r="C72" s="2" t="s">
        <v>0</v>
      </c>
      <c r="D72" s="2" t="s">
        <v>1</v>
      </c>
      <c r="E72" s="3">
        <v>16</v>
      </c>
      <c r="F72" s="4" t="s">
        <v>2</v>
      </c>
      <c r="G72" s="4" t="s">
        <v>3</v>
      </c>
      <c r="H72" s="2" t="s">
        <v>30</v>
      </c>
      <c r="I72" s="5" t="s">
        <v>4</v>
      </c>
      <c r="J72" s="6">
        <v>29798</v>
      </c>
      <c r="K72" s="7">
        <v>0.6</v>
      </c>
      <c r="L72" s="7">
        <f t="shared" si="4"/>
        <v>1.4051082656753828</v>
      </c>
      <c r="M72" s="7">
        <v>0</v>
      </c>
      <c r="N72" s="7"/>
      <c r="O72" s="7">
        <f t="shared" si="3"/>
        <v>0.6</v>
      </c>
      <c r="P72" s="2" t="s">
        <v>5</v>
      </c>
      <c r="Q72" s="2" t="s">
        <v>5</v>
      </c>
      <c r="R72" s="8"/>
    </row>
    <row r="73" spans="1:18" ht="12.75">
      <c r="A73" s="1"/>
      <c r="B73" s="2"/>
      <c r="C73" s="2" t="s">
        <v>0</v>
      </c>
      <c r="D73" s="2" t="s">
        <v>1</v>
      </c>
      <c r="E73" s="3">
        <v>16</v>
      </c>
      <c r="F73" s="4" t="s">
        <v>2</v>
      </c>
      <c r="G73" s="4" t="s">
        <v>3</v>
      </c>
      <c r="H73" s="2" t="s">
        <v>30</v>
      </c>
      <c r="I73" s="5" t="s">
        <v>4</v>
      </c>
      <c r="J73" s="6">
        <v>29799</v>
      </c>
      <c r="K73" s="7">
        <v>0.61</v>
      </c>
      <c r="L73" s="7">
        <f t="shared" si="4"/>
        <v>1.4410963660696292</v>
      </c>
      <c r="M73" s="7">
        <v>0</v>
      </c>
      <c r="N73" s="7"/>
      <c r="O73" s="7">
        <f t="shared" si="3"/>
        <v>0.61</v>
      </c>
      <c r="P73" s="2" t="s">
        <v>5</v>
      </c>
      <c r="Q73" s="2" t="s">
        <v>5</v>
      </c>
      <c r="R73" s="8"/>
    </row>
    <row r="74" spans="1:18" ht="12.75">
      <c r="A74" s="1"/>
      <c r="B74" s="2"/>
      <c r="C74" s="2" t="s">
        <v>0</v>
      </c>
      <c r="D74" s="2" t="s">
        <v>1</v>
      </c>
      <c r="E74" s="3">
        <v>16</v>
      </c>
      <c r="F74" s="4" t="s">
        <v>2</v>
      </c>
      <c r="G74" s="4" t="s">
        <v>3</v>
      </c>
      <c r="H74" s="2" t="s">
        <v>30</v>
      </c>
      <c r="I74" s="5" t="s">
        <v>4</v>
      </c>
      <c r="J74" s="6">
        <v>29800</v>
      </c>
      <c r="K74" s="7">
        <v>0.61</v>
      </c>
      <c r="L74" s="7">
        <f t="shared" si="4"/>
        <v>1.4410963660696292</v>
      </c>
      <c r="M74" s="7">
        <v>0</v>
      </c>
      <c r="N74" s="7"/>
      <c r="O74" s="7">
        <f t="shared" si="3"/>
        <v>0.61</v>
      </c>
      <c r="P74" s="2" t="s">
        <v>5</v>
      </c>
      <c r="Q74" s="2" t="s">
        <v>5</v>
      </c>
      <c r="R74" s="8"/>
    </row>
    <row r="75" spans="1:18" ht="12.75">
      <c r="A75" s="1"/>
      <c r="B75" s="2"/>
      <c r="C75" s="2" t="s">
        <v>0</v>
      </c>
      <c r="D75" s="2" t="s">
        <v>1</v>
      </c>
      <c r="E75" s="3">
        <v>16</v>
      </c>
      <c r="F75" s="4" t="s">
        <v>2</v>
      </c>
      <c r="G75" s="4" t="s">
        <v>3</v>
      </c>
      <c r="H75" s="2" t="s">
        <v>30</v>
      </c>
      <c r="I75" s="5" t="s">
        <v>4</v>
      </c>
      <c r="J75" s="6">
        <v>29801</v>
      </c>
      <c r="K75" s="7">
        <v>0.61</v>
      </c>
      <c r="L75" s="7">
        <f t="shared" si="4"/>
        <v>1.4410963660696292</v>
      </c>
      <c r="M75" s="7">
        <v>0</v>
      </c>
      <c r="N75" s="7"/>
      <c r="O75" s="7">
        <f t="shared" si="3"/>
        <v>0.61</v>
      </c>
      <c r="P75" s="2" t="s">
        <v>5</v>
      </c>
      <c r="Q75" s="2" t="s">
        <v>5</v>
      </c>
      <c r="R75" s="8"/>
    </row>
    <row r="76" spans="1:18" ht="12.75">
      <c r="A76" s="1"/>
      <c r="B76" s="2"/>
      <c r="C76" s="2" t="s">
        <v>0</v>
      </c>
      <c r="D76" s="2" t="s">
        <v>1</v>
      </c>
      <c r="E76" s="3">
        <v>16</v>
      </c>
      <c r="F76" s="4" t="s">
        <v>2</v>
      </c>
      <c r="G76" s="4" t="s">
        <v>3</v>
      </c>
      <c r="H76" s="2" t="s">
        <v>30</v>
      </c>
      <c r="I76" s="5" t="s">
        <v>4</v>
      </c>
      <c r="J76" s="6">
        <v>29802</v>
      </c>
      <c r="K76" s="7">
        <v>0.6</v>
      </c>
      <c r="L76" s="7">
        <f t="shared" si="4"/>
        <v>1.4051082656753828</v>
      </c>
      <c r="M76" s="7">
        <v>0</v>
      </c>
      <c r="N76" s="7"/>
      <c r="O76" s="7">
        <f t="shared" si="3"/>
        <v>0.6</v>
      </c>
      <c r="P76" s="2" t="s">
        <v>5</v>
      </c>
      <c r="Q76" s="2" t="s">
        <v>5</v>
      </c>
      <c r="R76" s="8"/>
    </row>
    <row r="77" spans="1:18" ht="12.75">
      <c r="A77" s="1"/>
      <c r="B77" s="2"/>
      <c r="C77" s="2" t="s">
        <v>0</v>
      </c>
      <c r="D77" s="2" t="s">
        <v>1</v>
      </c>
      <c r="E77" s="3">
        <v>16</v>
      </c>
      <c r="F77" s="4" t="s">
        <v>2</v>
      </c>
      <c r="G77" s="4" t="s">
        <v>3</v>
      </c>
      <c r="H77" s="2" t="s">
        <v>30</v>
      </c>
      <c r="I77" s="5" t="s">
        <v>4</v>
      </c>
      <c r="J77" s="6">
        <v>29803</v>
      </c>
      <c r="K77" s="7">
        <v>0.61</v>
      </c>
      <c r="L77" s="7">
        <f t="shared" si="4"/>
        <v>1.4410963660696292</v>
      </c>
      <c r="M77" s="7">
        <v>0</v>
      </c>
      <c r="N77" s="7"/>
      <c r="O77" s="7">
        <f t="shared" si="3"/>
        <v>0.61</v>
      </c>
      <c r="P77" s="2" t="s">
        <v>5</v>
      </c>
      <c r="Q77" s="2" t="s">
        <v>5</v>
      </c>
      <c r="R77" s="8"/>
    </row>
    <row r="78" spans="1:18" ht="12.75">
      <c r="A78" s="1"/>
      <c r="B78" s="2"/>
      <c r="C78" s="2" t="s">
        <v>0</v>
      </c>
      <c r="D78" s="2" t="s">
        <v>1</v>
      </c>
      <c r="E78" s="3">
        <v>16</v>
      </c>
      <c r="F78" s="4" t="s">
        <v>2</v>
      </c>
      <c r="G78" s="4" t="s">
        <v>3</v>
      </c>
      <c r="H78" s="2" t="s">
        <v>30</v>
      </c>
      <c r="I78" s="5" t="s">
        <v>4</v>
      </c>
      <c r="J78" s="6">
        <v>29804</v>
      </c>
      <c r="K78" s="7">
        <v>0.6</v>
      </c>
      <c r="L78" s="7">
        <f t="shared" si="4"/>
        <v>1.4051082656753828</v>
      </c>
      <c r="M78" s="7">
        <v>0</v>
      </c>
      <c r="N78" s="7"/>
      <c r="O78" s="7">
        <f t="shared" si="3"/>
        <v>0.6</v>
      </c>
      <c r="P78" s="2" t="s">
        <v>5</v>
      </c>
      <c r="Q78" s="2" t="s">
        <v>5</v>
      </c>
      <c r="R78" s="8"/>
    </row>
    <row r="79" spans="1:18" ht="12.75">
      <c r="A79" s="1"/>
      <c r="B79" s="2"/>
      <c r="C79" s="2" t="s">
        <v>0</v>
      </c>
      <c r="D79" s="2" t="s">
        <v>1</v>
      </c>
      <c r="E79" s="3">
        <v>16</v>
      </c>
      <c r="F79" s="4" t="s">
        <v>2</v>
      </c>
      <c r="G79" s="4" t="s">
        <v>3</v>
      </c>
      <c r="H79" s="2" t="s">
        <v>30</v>
      </c>
      <c r="I79" s="5" t="s">
        <v>4</v>
      </c>
      <c r="J79" s="6">
        <v>29805</v>
      </c>
      <c r="K79" s="7">
        <v>0.6</v>
      </c>
      <c r="L79" s="7">
        <f t="shared" si="4"/>
        <v>1.4051082656753828</v>
      </c>
      <c r="M79" s="7">
        <v>0</v>
      </c>
      <c r="N79" s="7"/>
      <c r="O79" s="7">
        <f t="shared" si="3"/>
        <v>0.6</v>
      </c>
      <c r="P79" s="2" t="s">
        <v>5</v>
      </c>
      <c r="Q79" s="2" t="s">
        <v>5</v>
      </c>
      <c r="R79" s="8"/>
    </row>
    <row r="80" spans="1:18" ht="12.75">
      <c r="A80" s="1"/>
      <c r="B80" s="2"/>
      <c r="C80" s="2" t="s">
        <v>0</v>
      </c>
      <c r="D80" s="2" t="s">
        <v>1</v>
      </c>
      <c r="E80" s="3">
        <v>16</v>
      </c>
      <c r="F80" s="4" t="s">
        <v>2</v>
      </c>
      <c r="G80" s="4" t="s">
        <v>3</v>
      </c>
      <c r="H80" s="2" t="s">
        <v>30</v>
      </c>
      <c r="I80" s="5" t="s">
        <v>4</v>
      </c>
      <c r="J80" s="6">
        <v>29806</v>
      </c>
      <c r="K80" s="7">
        <v>0.61</v>
      </c>
      <c r="L80" s="7">
        <f t="shared" si="4"/>
        <v>1.4410963660696292</v>
      </c>
      <c r="M80" s="7">
        <v>0</v>
      </c>
      <c r="N80" s="7"/>
      <c r="O80" s="7">
        <f t="shared" si="3"/>
        <v>0.61</v>
      </c>
      <c r="P80" s="2" t="s">
        <v>5</v>
      </c>
      <c r="Q80" s="2" t="s">
        <v>5</v>
      </c>
      <c r="R80" s="8"/>
    </row>
    <row r="81" spans="1:18" ht="12.75">
      <c r="A81" s="1"/>
      <c r="B81" s="2"/>
      <c r="C81" s="2" t="s">
        <v>0</v>
      </c>
      <c r="D81" s="2" t="s">
        <v>1</v>
      </c>
      <c r="E81" s="3">
        <v>16</v>
      </c>
      <c r="F81" s="4" t="s">
        <v>2</v>
      </c>
      <c r="G81" s="4" t="s">
        <v>3</v>
      </c>
      <c r="H81" s="2" t="s">
        <v>30</v>
      </c>
      <c r="I81" s="5" t="s">
        <v>4</v>
      </c>
      <c r="J81" s="6">
        <v>29807</v>
      </c>
      <c r="K81" s="7">
        <v>0.61</v>
      </c>
      <c r="L81" s="7">
        <f t="shared" si="4"/>
        <v>1.4410963660696292</v>
      </c>
      <c r="M81" s="7">
        <v>0</v>
      </c>
      <c r="N81" s="7"/>
      <c r="O81" s="7">
        <f t="shared" si="3"/>
        <v>0.61</v>
      </c>
      <c r="P81" s="2" t="s">
        <v>5</v>
      </c>
      <c r="Q81" s="2" t="s">
        <v>5</v>
      </c>
      <c r="R81" s="8"/>
    </row>
    <row r="82" spans="1:18" ht="12.75">
      <c r="A82" s="1"/>
      <c r="B82" s="2"/>
      <c r="C82" s="2" t="s">
        <v>0</v>
      </c>
      <c r="D82" s="2" t="s">
        <v>1</v>
      </c>
      <c r="E82" s="3">
        <v>16</v>
      </c>
      <c r="F82" s="4" t="s">
        <v>2</v>
      </c>
      <c r="G82" s="4" t="s">
        <v>3</v>
      </c>
      <c r="H82" s="2" t="s">
        <v>30</v>
      </c>
      <c r="I82" s="5" t="s">
        <v>4</v>
      </c>
      <c r="J82" s="6">
        <v>29808</v>
      </c>
      <c r="K82" s="7">
        <v>0.6</v>
      </c>
      <c r="L82" s="7">
        <f t="shared" si="4"/>
        <v>1.4051082656753828</v>
      </c>
      <c r="M82" s="7">
        <v>0</v>
      </c>
      <c r="N82" s="7"/>
      <c r="O82" s="7">
        <f t="shared" si="3"/>
        <v>0.6</v>
      </c>
      <c r="P82" s="2" t="s">
        <v>5</v>
      </c>
      <c r="Q82" s="2" t="s">
        <v>5</v>
      </c>
      <c r="R82" s="8"/>
    </row>
    <row r="83" spans="1:18" ht="12.75">
      <c r="A83" s="1"/>
      <c r="B83" s="2"/>
      <c r="C83" s="2" t="s">
        <v>0</v>
      </c>
      <c r="D83" s="2" t="s">
        <v>1</v>
      </c>
      <c r="E83" s="3">
        <v>16</v>
      </c>
      <c r="F83" s="4" t="s">
        <v>2</v>
      </c>
      <c r="G83" s="4" t="s">
        <v>3</v>
      </c>
      <c r="H83" s="2" t="s">
        <v>30</v>
      </c>
      <c r="I83" s="5" t="s">
        <v>4</v>
      </c>
      <c r="J83" s="6">
        <v>29809</v>
      </c>
      <c r="K83" s="7">
        <v>0.61</v>
      </c>
      <c r="L83" s="7">
        <f t="shared" si="4"/>
        <v>1.4410963660696292</v>
      </c>
      <c r="M83" s="7">
        <v>0</v>
      </c>
      <c r="N83" s="7"/>
      <c r="O83" s="7">
        <f t="shared" si="3"/>
        <v>0.61</v>
      </c>
      <c r="P83" s="2" t="s">
        <v>5</v>
      </c>
      <c r="Q83" s="2" t="s">
        <v>5</v>
      </c>
      <c r="R83" s="8"/>
    </row>
    <row r="84" spans="1:18" ht="12.75">
      <c r="A84" s="1"/>
      <c r="B84" s="2"/>
      <c r="C84" s="2" t="s">
        <v>0</v>
      </c>
      <c r="D84" s="2" t="s">
        <v>1</v>
      </c>
      <c r="E84" s="3">
        <v>16</v>
      </c>
      <c r="F84" s="4" t="s">
        <v>2</v>
      </c>
      <c r="G84" s="4" t="s">
        <v>3</v>
      </c>
      <c r="H84" s="2" t="s">
        <v>30</v>
      </c>
      <c r="I84" s="5" t="s">
        <v>4</v>
      </c>
      <c r="J84" s="6">
        <v>29810</v>
      </c>
      <c r="K84" s="7">
        <v>0.61</v>
      </c>
      <c r="L84" s="7">
        <f t="shared" si="4"/>
        <v>1.4410963660696292</v>
      </c>
      <c r="M84" s="7">
        <v>0</v>
      </c>
      <c r="N84" s="7"/>
      <c r="O84" s="7">
        <f t="shared" si="3"/>
        <v>0.61</v>
      </c>
      <c r="P84" s="2" t="s">
        <v>5</v>
      </c>
      <c r="Q84" s="2" t="s">
        <v>5</v>
      </c>
      <c r="R84" s="8"/>
    </row>
    <row r="85" spans="1:18" ht="12.75">
      <c r="A85" s="1"/>
      <c r="B85" s="2"/>
      <c r="C85" s="2" t="s">
        <v>0</v>
      </c>
      <c r="D85" s="2" t="s">
        <v>1</v>
      </c>
      <c r="E85" s="3">
        <v>16</v>
      </c>
      <c r="F85" s="4" t="s">
        <v>2</v>
      </c>
      <c r="G85" s="4" t="s">
        <v>3</v>
      </c>
      <c r="H85" s="2" t="s">
        <v>30</v>
      </c>
      <c r="I85" s="5" t="s">
        <v>4</v>
      </c>
      <c r="J85" s="6">
        <v>29811</v>
      </c>
      <c r="K85" s="7">
        <v>0.61</v>
      </c>
      <c r="L85" s="7">
        <f t="shared" si="4"/>
        <v>1.4410963660696292</v>
      </c>
      <c r="M85" s="7">
        <v>0</v>
      </c>
      <c r="N85" s="7"/>
      <c r="O85" s="7">
        <f t="shared" si="3"/>
        <v>0.61</v>
      </c>
      <c r="P85" s="2" t="s">
        <v>5</v>
      </c>
      <c r="Q85" s="2" t="s">
        <v>5</v>
      </c>
      <c r="R85" s="8"/>
    </row>
    <row r="86" spans="1:18" ht="12.75">
      <c r="A86" s="1"/>
      <c r="B86" s="2"/>
      <c r="C86" s="2" t="s">
        <v>0</v>
      </c>
      <c r="D86" s="2" t="s">
        <v>1</v>
      </c>
      <c r="E86" s="3">
        <v>16</v>
      </c>
      <c r="F86" s="4" t="s">
        <v>2</v>
      </c>
      <c r="G86" s="4" t="s">
        <v>3</v>
      </c>
      <c r="H86" s="2" t="s">
        <v>30</v>
      </c>
      <c r="I86" s="5" t="s">
        <v>4</v>
      </c>
      <c r="J86" s="6">
        <v>29812</v>
      </c>
      <c r="K86" s="7">
        <v>0.61</v>
      </c>
      <c r="L86" s="7">
        <f t="shared" si="4"/>
        <v>1.4410963660696292</v>
      </c>
      <c r="M86" s="7">
        <v>0</v>
      </c>
      <c r="N86" s="7"/>
      <c r="O86" s="7">
        <f t="shared" si="3"/>
        <v>0.61</v>
      </c>
      <c r="P86" s="2" t="s">
        <v>5</v>
      </c>
      <c r="Q86" s="2" t="s">
        <v>5</v>
      </c>
      <c r="R86" s="8"/>
    </row>
    <row r="87" spans="1:18" ht="12.75">
      <c r="A87" s="1"/>
      <c r="B87" s="2"/>
      <c r="C87" s="2" t="s">
        <v>0</v>
      </c>
      <c r="D87" s="2" t="s">
        <v>1</v>
      </c>
      <c r="E87" s="3">
        <v>16</v>
      </c>
      <c r="F87" s="4" t="s">
        <v>2</v>
      </c>
      <c r="G87" s="4" t="s">
        <v>3</v>
      </c>
      <c r="H87" s="2" t="s">
        <v>30</v>
      </c>
      <c r="I87" s="5" t="s">
        <v>4</v>
      </c>
      <c r="J87" s="6">
        <v>29813</v>
      </c>
      <c r="K87" s="7">
        <v>0.61</v>
      </c>
      <c r="L87" s="7">
        <f t="shared" si="4"/>
        <v>1.4410963660696292</v>
      </c>
      <c r="M87" s="7">
        <v>0</v>
      </c>
      <c r="N87" s="7"/>
      <c r="O87" s="7">
        <f t="shared" si="3"/>
        <v>0.61</v>
      </c>
      <c r="P87" s="2" t="s">
        <v>5</v>
      </c>
      <c r="Q87" s="2" t="s">
        <v>5</v>
      </c>
      <c r="R87" s="8"/>
    </row>
    <row r="88" spans="1:18" ht="12.75">
      <c r="A88" s="1"/>
      <c r="B88" s="2"/>
      <c r="C88" s="2" t="s">
        <v>0</v>
      </c>
      <c r="D88" s="2" t="s">
        <v>1</v>
      </c>
      <c r="E88" s="3">
        <v>16</v>
      </c>
      <c r="F88" s="4" t="s">
        <v>2</v>
      </c>
      <c r="G88" s="4" t="s">
        <v>3</v>
      </c>
      <c r="H88" s="2" t="s">
        <v>30</v>
      </c>
      <c r="I88" s="5" t="s">
        <v>4</v>
      </c>
      <c r="J88" s="6">
        <v>29814</v>
      </c>
      <c r="K88" s="7">
        <v>0.61</v>
      </c>
      <c r="L88" s="7">
        <f t="shared" si="4"/>
        <v>1.4410963660696292</v>
      </c>
      <c r="M88" s="7">
        <v>0</v>
      </c>
      <c r="N88" s="7"/>
      <c r="O88" s="7">
        <f t="shared" si="3"/>
        <v>0.61</v>
      </c>
      <c r="P88" s="2" t="s">
        <v>5</v>
      </c>
      <c r="Q88" s="2" t="s">
        <v>5</v>
      </c>
      <c r="R88" s="8"/>
    </row>
    <row r="89" spans="1:18" ht="12.75">
      <c r="A89" s="1"/>
      <c r="B89" s="2"/>
      <c r="C89" s="2" t="s">
        <v>0</v>
      </c>
      <c r="D89" s="2" t="s">
        <v>1</v>
      </c>
      <c r="E89" s="3">
        <v>16</v>
      </c>
      <c r="F89" s="4" t="s">
        <v>2</v>
      </c>
      <c r="G89" s="4" t="s">
        <v>3</v>
      </c>
      <c r="H89" s="2" t="s">
        <v>30</v>
      </c>
      <c r="I89" s="5" t="s">
        <v>4</v>
      </c>
      <c r="J89" s="6">
        <v>29815</v>
      </c>
      <c r="K89" s="7">
        <v>0.61</v>
      </c>
      <c r="L89" s="7">
        <f t="shared" si="4"/>
        <v>1.4410963660696292</v>
      </c>
      <c r="M89" s="7">
        <v>0</v>
      </c>
      <c r="N89" s="7"/>
      <c r="O89" s="7">
        <f t="shared" si="3"/>
        <v>0.61</v>
      </c>
      <c r="P89" s="2" t="s">
        <v>5</v>
      </c>
      <c r="Q89" s="2" t="s">
        <v>5</v>
      </c>
      <c r="R89" s="8"/>
    </row>
    <row r="90" spans="1:18" ht="12.75">
      <c r="A90" s="1"/>
      <c r="B90" s="2"/>
      <c r="C90" s="2" t="s">
        <v>0</v>
      </c>
      <c r="D90" s="2" t="s">
        <v>1</v>
      </c>
      <c r="E90" s="3">
        <v>16</v>
      </c>
      <c r="F90" s="4" t="s">
        <v>2</v>
      </c>
      <c r="G90" s="4" t="s">
        <v>3</v>
      </c>
      <c r="H90" s="2" t="s">
        <v>30</v>
      </c>
      <c r="I90" s="5" t="s">
        <v>4</v>
      </c>
      <c r="J90" s="6">
        <v>29816</v>
      </c>
      <c r="K90" s="7">
        <v>0.61</v>
      </c>
      <c r="L90" s="7">
        <f t="shared" si="4"/>
        <v>1.4410963660696292</v>
      </c>
      <c r="M90" s="7">
        <v>0</v>
      </c>
      <c r="N90" s="7"/>
      <c r="O90" s="7">
        <f t="shared" si="3"/>
        <v>0.61</v>
      </c>
      <c r="P90" s="2" t="s">
        <v>5</v>
      </c>
      <c r="Q90" s="2" t="s">
        <v>5</v>
      </c>
      <c r="R90" s="8"/>
    </row>
    <row r="91" spans="1:18" ht="12.75">
      <c r="A91" s="1"/>
      <c r="B91" s="2"/>
      <c r="C91" s="2" t="s">
        <v>0</v>
      </c>
      <c r="D91" s="2" t="s">
        <v>1</v>
      </c>
      <c r="E91" s="3">
        <v>16</v>
      </c>
      <c r="F91" s="4" t="s">
        <v>2</v>
      </c>
      <c r="G91" s="4" t="s">
        <v>3</v>
      </c>
      <c r="H91" s="2" t="s">
        <v>30</v>
      </c>
      <c r="I91" s="5" t="s">
        <v>4</v>
      </c>
      <c r="J91" s="6">
        <v>29817</v>
      </c>
      <c r="K91" s="7">
        <v>0.61</v>
      </c>
      <c r="L91" s="7">
        <f t="shared" si="4"/>
        <v>1.4410963660696292</v>
      </c>
      <c r="M91" s="7">
        <v>0</v>
      </c>
      <c r="N91" s="7"/>
      <c r="O91" s="7">
        <f t="shared" si="3"/>
        <v>0.61</v>
      </c>
      <c r="P91" s="2" t="s">
        <v>5</v>
      </c>
      <c r="Q91" s="2" t="s">
        <v>5</v>
      </c>
      <c r="R91" s="8"/>
    </row>
    <row r="92" spans="1:18" ht="12.75">
      <c r="A92" s="1"/>
      <c r="B92" s="2"/>
      <c r="C92" s="2" t="s">
        <v>0</v>
      </c>
      <c r="D92" s="2" t="s">
        <v>1</v>
      </c>
      <c r="E92" s="3">
        <v>16</v>
      </c>
      <c r="F92" s="4" t="s">
        <v>2</v>
      </c>
      <c r="G92" s="4" t="s">
        <v>3</v>
      </c>
      <c r="H92" s="2" t="s">
        <v>30</v>
      </c>
      <c r="I92" s="5" t="s">
        <v>4</v>
      </c>
      <c r="J92" s="6">
        <v>29818</v>
      </c>
      <c r="K92" s="7">
        <v>0.59</v>
      </c>
      <c r="L92" s="7">
        <f t="shared" si="4"/>
        <v>1.369436670980194</v>
      </c>
      <c r="M92" s="7">
        <v>0</v>
      </c>
      <c r="N92" s="7"/>
      <c r="O92" s="7">
        <f t="shared" si="3"/>
        <v>0.59</v>
      </c>
      <c r="P92" s="2" t="s">
        <v>5</v>
      </c>
      <c r="Q92" s="2" t="s">
        <v>5</v>
      </c>
      <c r="R92" s="8"/>
    </row>
    <row r="93" spans="1:18" ht="12.75">
      <c r="A93" s="1"/>
      <c r="B93" s="2"/>
      <c r="C93" s="2" t="s">
        <v>0</v>
      </c>
      <c r="D93" s="2" t="s">
        <v>1</v>
      </c>
      <c r="E93" s="3">
        <v>16</v>
      </c>
      <c r="F93" s="4" t="s">
        <v>2</v>
      </c>
      <c r="G93" s="4" t="s">
        <v>3</v>
      </c>
      <c r="H93" s="2" t="s">
        <v>30</v>
      </c>
      <c r="I93" s="5" t="s">
        <v>4</v>
      </c>
      <c r="J93" s="6">
        <v>29819</v>
      </c>
      <c r="K93" s="7">
        <v>0.59</v>
      </c>
      <c r="L93" s="7">
        <f t="shared" si="4"/>
        <v>1.369436670980194</v>
      </c>
      <c r="M93" s="7">
        <v>0</v>
      </c>
      <c r="N93" s="7"/>
      <c r="O93" s="7">
        <f t="shared" si="3"/>
        <v>0.59</v>
      </c>
      <c r="P93" s="2" t="s">
        <v>5</v>
      </c>
      <c r="Q93" s="2" t="s">
        <v>5</v>
      </c>
      <c r="R93" s="8"/>
    </row>
    <row r="94" spans="1:18" ht="12.75">
      <c r="A94" s="1"/>
      <c r="B94" s="2"/>
      <c r="C94" s="2" t="s">
        <v>0</v>
      </c>
      <c r="D94" s="2" t="s">
        <v>1</v>
      </c>
      <c r="E94" s="3">
        <v>16</v>
      </c>
      <c r="F94" s="4" t="s">
        <v>2</v>
      </c>
      <c r="G94" s="4" t="s">
        <v>3</v>
      </c>
      <c r="H94" s="2" t="s">
        <v>30</v>
      </c>
      <c r="I94" s="5" t="s">
        <v>4</v>
      </c>
      <c r="J94" s="6">
        <v>29820</v>
      </c>
      <c r="K94" s="7">
        <v>0.59</v>
      </c>
      <c r="L94" s="7">
        <f t="shared" si="4"/>
        <v>1.369436670980194</v>
      </c>
      <c r="M94" s="7">
        <v>0</v>
      </c>
      <c r="N94" s="7"/>
      <c r="O94" s="7">
        <f t="shared" si="3"/>
        <v>0.59</v>
      </c>
      <c r="P94" s="2" t="s">
        <v>5</v>
      </c>
      <c r="Q94" s="2" t="s">
        <v>5</v>
      </c>
      <c r="R94" s="8"/>
    </row>
    <row r="95" spans="1:18" ht="12.75">
      <c r="A95" s="1"/>
      <c r="B95" s="2"/>
      <c r="C95" s="2" t="s">
        <v>0</v>
      </c>
      <c r="D95" s="2" t="s">
        <v>1</v>
      </c>
      <c r="E95" s="3">
        <v>16</v>
      </c>
      <c r="F95" s="4" t="s">
        <v>2</v>
      </c>
      <c r="G95" s="4" t="s">
        <v>3</v>
      </c>
      <c r="H95" s="2" t="s">
        <v>30</v>
      </c>
      <c r="I95" s="5" t="s">
        <v>4</v>
      </c>
      <c r="J95" s="6">
        <v>29821</v>
      </c>
      <c r="K95" s="7">
        <v>0.59</v>
      </c>
      <c r="L95" s="7">
        <f t="shared" si="4"/>
        <v>1.369436670980194</v>
      </c>
      <c r="M95" s="7">
        <v>0</v>
      </c>
      <c r="N95" s="7"/>
      <c r="O95" s="7">
        <f>K95-M95</f>
        <v>0.59</v>
      </c>
      <c r="P95" s="2" t="s">
        <v>5</v>
      </c>
      <c r="Q95" s="2" t="s">
        <v>5</v>
      </c>
      <c r="R95" s="8"/>
    </row>
    <row r="96" spans="1:18" ht="12.75">
      <c r="A96" s="1"/>
      <c r="B96" s="2"/>
      <c r="C96" s="2" t="s">
        <v>0</v>
      </c>
      <c r="D96" s="2" t="s">
        <v>1</v>
      </c>
      <c r="E96" s="3">
        <v>16</v>
      </c>
      <c r="F96" s="4" t="s">
        <v>2</v>
      </c>
      <c r="G96" s="4" t="s">
        <v>3</v>
      </c>
      <c r="H96" s="2" t="s">
        <v>30</v>
      </c>
      <c r="I96" s="5" t="s">
        <v>4</v>
      </c>
      <c r="J96" s="6">
        <v>29822</v>
      </c>
      <c r="K96" s="7">
        <v>0.59</v>
      </c>
      <c r="L96" s="7">
        <f t="shared" si="4"/>
        <v>1.369436670980194</v>
      </c>
      <c r="M96" s="7">
        <v>0</v>
      </c>
      <c r="N96" s="7"/>
      <c r="O96" s="7">
        <f>K96-M96</f>
        <v>0.59</v>
      </c>
      <c r="P96" s="2" t="s">
        <v>5</v>
      </c>
      <c r="Q96" s="2" t="s">
        <v>5</v>
      </c>
      <c r="R96" s="8"/>
    </row>
    <row r="97" spans="1:18" ht="12.75">
      <c r="A97" s="1"/>
      <c r="B97" s="2"/>
      <c r="C97" s="2" t="s">
        <v>0</v>
      </c>
      <c r="D97" s="2" t="s">
        <v>1</v>
      </c>
      <c r="E97" s="3">
        <v>16</v>
      </c>
      <c r="F97" s="4" t="s">
        <v>2</v>
      </c>
      <c r="G97" s="4" t="s">
        <v>3</v>
      </c>
      <c r="H97" s="2" t="s">
        <v>30</v>
      </c>
      <c r="I97" s="5" t="s">
        <v>4</v>
      </c>
      <c r="J97" s="6">
        <v>29823</v>
      </c>
      <c r="K97" s="7">
        <v>0.59</v>
      </c>
      <c r="L97" s="7">
        <f t="shared" si="4"/>
        <v>1.369436670980194</v>
      </c>
      <c r="M97" s="7">
        <v>0</v>
      </c>
      <c r="N97" s="7"/>
      <c r="O97" s="7">
        <f>K97-M97</f>
        <v>0.59</v>
      </c>
      <c r="P97" s="2" t="s">
        <v>5</v>
      </c>
      <c r="Q97" s="2" t="s">
        <v>5</v>
      </c>
      <c r="R97" s="8"/>
    </row>
    <row r="98" spans="1:18" ht="12.75">
      <c r="A98" s="1"/>
      <c r="B98" s="2"/>
      <c r="C98" s="2" t="s">
        <v>0</v>
      </c>
      <c r="D98" s="2" t="s">
        <v>1</v>
      </c>
      <c r="E98" s="3">
        <v>16</v>
      </c>
      <c r="F98" s="4" t="s">
        <v>2</v>
      </c>
      <c r="G98" s="4" t="s">
        <v>3</v>
      </c>
      <c r="H98" s="2" t="s">
        <v>30</v>
      </c>
      <c r="I98" s="5" t="s">
        <v>4</v>
      </c>
      <c r="J98" s="6">
        <v>29824</v>
      </c>
      <c r="K98" s="7">
        <v>0.59</v>
      </c>
      <c r="L98" s="7">
        <f t="shared" si="4"/>
        <v>1.369436670980194</v>
      </c>
      <c r="M98" s="7">
        <v>0</v>
      </c>
      <c r="N98" s="7"/>
      <c r="O98" s="7">
        <f>K98-M98</f>
        <v>0.59</v>
      </c>
      <c r="P98" s="2" t="s">
        <v>5</v>
      </c>
      <c r="Q98" s="2" t="s">
        <v>5</v>
      </c>
      <c r="R98" s="8"/>
    </row>
    <row r="99" spans="1:18" ht="12.75">
      <c r="A99" s="1"/>
      <c r="B99" s="2"/>
      <c r="C99" s="2" t="s">
        <v>0</v>
      </c>
      <c r="D99" s="2" t="s">
        <v>1</v>
      </c>
      <c r="E99" s="3">
        <v>16</v>
      </c>
      <c r="F99" s="4" t="s">
        <v>2</v>
      </c>
      <c r="G99" s="4" t="s">
        <v>3</v>
      </c>
      <c r="H99" s="2" t="s">
        <v>30</v>
      </c>
      <c r="I99" s="5" t="s">
        <v>4</v>
      </c>
      <c r="J99" s="6">
        <v>29825</v>
      </c>
      <c r="K99" s="7">
        <v>0.59</v>
      </c>
      <c r="L99" s="7">
        <f t="shared" si="4"/>
        <v>1.369436670980194</v>
      </c>
      <c r="M99" s="7">
        <v>0</v>
      </c>
      <c r="N99" s="7"/>
      <c r="O99" s="7">
        <f>K99-M99</f>
        <v>0.59</v>
      </c>
      <c r="P99" s="2" t="s">
        <v>5</v>
      </c>
      <c r="Q99" s="2" t="s">
        <v>5</v>
      </c>
      <c r="R99" s="8"/>
    </row>
    <row r="100" spans="1:18" ht="12.75">
      <c r="A100" s="1"/>
      <c r="B100" s="2"/>
      <c r="C100" s="2" t="s">
        <v>0</v>
      </c>
      <c r="D100" s="2" t="s">
        <v>1</v>
      </c>
      <c r="E100" s="3">
        <v>16</v>
      </c>
      <c r="F100" s="4" t="s">
        <v>2</v>
      </c>
      <c r="G100" s="4" t="s">
        <v>3</v>
      </c>
      <c r="H100" s="2" t="s">
        <v>30</v>
      </c>
      <c r="I100" s="5" t="s">
        <v>4</v>
      </c>
      <c r="J100" s="6">
        <v>29826</v>
      </c>
      <c r="K100" s="7"/>
      <c r="L100" s="7"/>
      <c r="M100" s="7">
        <v>0</v>
      </c>
      <c r="N100" s="7"/>
      <c r="O100" s="7" t="s">
        <v>5</v>
      </c>
      <c r="P100" s="2" t="s">
        <v>6</v>
      </c>
      <c r="Q100" s="2" t="s">
        <v>5</v>
      </c>
      <c r="R100" s="8"/>
    </row>
    <row r="101" spans="1:18" ht="12.75">
      <c r="A101" s="1"/>
      <c r="B101" s="2"/>
      <c r="C101" s="2" t="s">
        <v>0</v>
      </c>
      <c r="D101" s="2" t="s">
        <v>1</v>
      </c>
      <c r="E101" s="3">
        <v>16</v>
      </c>
      <c r="F101" s="4" t="s">
        <v>2</v>
      </c>
      <c r="G101" s="4" t="s">
        <v>3</v>
      </c>
      <c r="H101" s="2" t="s">
        <v>30</v>
      </c>
      <c r="I101" s="5" t="s">
        <v>4</v>
      </c>
      <c r="J101" s="6">
        <v>29827</v>
      </c>
      <c r="K101" s="7"/>
      <c r="L101" s="7"/>
      <c r="M101" s="7">
        <v>0</v>
      </c>
      <c r="N101" s="7"/>
      <c r="O101" s="7" t="s">
        <v>5</v>
      </c>
      <c r="P101" s="2" t="s">
        <v>6</v>
      </c>
      <c r="Q101" s="2" t="s">
        <v>5</v>
      </c>
      <c r="R101" s="8"/>
    </row>
    <row r="102" spans="1:18" ht="12.75">
      <c r="A102" s="1"/>
      <c r="B102" s="2"/>
      <c r="C102" s="2" t="s">
        <v>0</v>
      </c>
      <c r="D102" s="2" t="s">
        <v>1</v>
      </c>
      <c r="E102" s="3">
        <v>16</v>
      </c>
      <c r="F102" s="4" t="s">
        <v>2</v>
      </c>
      <c r="G102" s="4" t="s">
        <v>3</v>
      </c>
      <c r="H102" s="2" t="s">
        <v>30</v>
      </c>
      <c r="I102" s="5" t="s">
        <v>4</v>
      </c>
      <c r="J102" s="6">
        <v>29829</v>
      </c>
      <c r="K102" s="7">
        <v>0.58</v>
      </c>
      <c r="L102" s="7">
        <f t="shared" si="4"/>
        <v>1.3340840922473853</v>
      </c>
      <c r="M102" s="7">
        <v>0</v>
      </c>
      <c r="N102" s="7"/>
      <c r="O102" s="7">
        <f aca="true" t="shared" si="5" ref="O102:O165">K102-M102</f>
        <v>0.58</v>
      </c>
      <c r="P102" s="2" t="s">
        <v>5</v>
      </c>
      <c r="Q102" s="2" t="s">
        <v>5</v>
      </c>
      <c r="R102" s="8"/>
    </row>
    <row r="103" spans="1:18" ht="12.75">
      <c r="A103" s="1"/>
      <c r="B103" s="2"/>
      <c r="C103" s="2" t="s">
        <v>0</v>
      </c>
      <c r="D103" s="2" t="s">
        <v>1</v>
      </c>
      <c r="E103" s="3">
        <v>16</v>
      </c>
      <c r="F103" s="4" t="s">
        <v>2</v>
      </c>
      <c r="G103" s="4" t="s">
        <v>3</v>
      </c>
      <c r="H103" s="2" t="s">
        <v>30</v>
      </c>
      <c r="I103" s="5" t="s">
        <v>4</v>
      </c>
      <c r="J103" s="6">
        <v>29830</v>
      </c>
      <c r="K103" s="7">
        <v>0.58</v>
      </c>
      <c r="L103" s="7">
        <f t="shared" si="4"/>
        <v>1.3340840922473853</v>
      </c>
      <c r="M103" s="7">
        <v>0</v>
      </c>
      <c r="N103" s="7"/>
      <c r="O103" s="7">
        <f t="shared" si="5"/>
        <v>0.58</v>
      </c>
      <c r="P103" s="2" t="s">
        <v>5</v>
      </c>
      <c r="Q103" s="2" t="s">
        <v>5</v>
      </c>
      <c r="R103" s="8"/>
    </row>
    <row r="104" spans="1:18" ht="12.75">
      <c r="A104" s="1"/>
      <c r="B104" s="2"/>
      <c r="C104" s="2" t="s">
        <v>0</v>
      </c>
      <c r="D104" s="2" t="s">
        <v>1</v>
      </c>
      <c r="E104" s="3">
        <v>16</v>
      </c>
      <c r="F104" s="4" t="s">
        <v>2</v>
      </c>
      <c r="G104" s="4" t="s">
        <v>3</v>
      </c>
      <c r="H104" s="2" t="s">
        <v>30</v>
      </c>
      <c r="I104" s="5" t="s">
        <v>4</v>
      </c>
      <c r="J104" s="6">
        <v>29831</v>
      </c>
      <c r="K104" s="7">
        <v>0.58</v>
      </c>
      <c r="L104" s="7">
        <f t="shared" si="4"/>
        <v>1.3340840922473853</v>
      </c>
      <c r="M104" s="7">
        <v>0</v>
      </c>
      <c r="N104" s="7"/>
      <c r="O104" s="7">
        <f t="shared" si="5"/>
        <v>0.58</v>
      </c>
      <c r="P104" s="2" t="s">
        <v>5</v>
      </c>
      <c r="Q104" s="2" t="s">
        <v>5</v>
      </c>
      <c r="R104" s="8"/>
    </row>
    <row r="105" spans="1:18" ht="12.75">
      <c r="A105" s="1"/>
      <c r="B105" s="2"/>
      <c r="C105" s="2" t="s">
        <v>0</v>
      </c>
      <c r="D105" s="2" t="s">
        <v>1</v>
      </c>
      <c r="E105" s="3">
        <v>16</v>
      </c>
      <c r="F105" s="4" t="s">
        <v>2</v>
      </c>
      <c r="G105" s="4" t="s">
        <v>3</v>
      </c>
      <c r="H105" s="2" t="s">
        <v>30</v>
      </c>
      <c r="I105" s="5" t="s">
        <v>4</v>
      </c>
      <c r="J105" s="6">
        <v>29832</v>
      </c>
      <c r="K105" s="7">
        <v>0.58</v>
      </c>
      <c r="L105" s="7">
        <f t="shared" si="4"/>
        <v>1.3340840922473853</v>
      </c>
      <c r="M105" s="7">
        <v>0</v>
      </c>
      <c r="N105" s="7"/>
      <c r="O105" s="7">
        <f t="shared" si="5"/>
        <v>0.58</v>
      </c>
      <c r="P105" s="2" t="s">
        <v>5</v>
      </c>
      <c r="Q105" s="2" t="s">
        <v>5</v>
      </c>
      <c r="R105" s="8"/>
    </row>
    <row r="106" spans="1:18" ht="12.75">
      <c r="A106" s="1"/>
      <c r="B106" s="2"/>
      <c r="C106" s="2" t="s">
        <v>0</v>
      </c>
      <c r="D106" s="2" t="s">
        <v>1</v>
      </c>
      <c r="E106" s="3">
        <v>16</v>
      </c>
      <c r="F106" s="4" t="s">
        <v>2</v>
      </c>
      <c r="G106" s="4" t="s">
        <v>3</v>
      </c>
      <c r="H106" s="2" t="s">
        <v>30</v>
      </c>
      <c r="I106" s="5" t="s">
        <v>4</v>
      </c>
      <c r="J106" s="6">
        <v>29833</v>
      </c>
      <c r="K106" s="7">
        <v>0.58</v>
      </c>
      <c r="L106" s="7">
        <f t="shared" si="4"/>
        <v>1.3340840922473853</v>
      </c>
      <c r="M106" s="7">
        <v>0</v>
      </c>
      <c r="N106" s="7"/>
      <c r="O106" s="7">
        <f t="shared" si="5"/>
        <v>0.58</v>
      </c>
      <c r="P106" s="2" t="s">
        <v>5</v>
      </c>
      <c r="Q106" s="2" t="s">
        <v>5</v>
      </c>
      <c r="R106" s="8"/>
    </row>
    <row r="107" spans="1:18" ht="12.75">
      <c r="A107" s="1"/>
      <c r="B107" s="2"/>
      <c r="C107" s="2" t="s">
        <v>0</v>
      </c>
      <c r="D107" s="2" t="s">
        <v>1</v>
      </c>
      <c r="E107" s="3">
        <v>16</v>
      </c>
      <c r="F107" s="4" t="s">
        <v>2</v>
      </c>
      <c r="G107" s="4" t="s">
        <v>3</v>
      </c>
      <c r="H107" s="2" t="s">
        <v>30</v>
      </c>
      <c r="I107" s="5" t="s">
        <v>4</v>
      </c>
      <c r="J107" s="6">
        <v>29834</v>
      </c>
      <c r="K107" s="7">
        <v>0.58</v>
      </c>
      <c r="L107" s="7">
        <f t="shared" si="4"/>
        <v>1.3340840922473853</v>
      </c>
      <c r="M107" s="7">
        <v>0</v>
      </c>
      <c r="N107" s="7"/>
      <c r="O107" s="7">
        <f t="shared" si="5"/>
        <v>0.58</v>
      </c>
      <c r="P107" s="2" t="s">
        <v>5</v>
      </c>
      <c r="Q107" s="2" t="s">
        <v>5</v>
      </c>
      <c r="R107" s="8"/>
    </row>
    <row r="108" spans="1:18" ht="12.75">
      <c r="A108" s="1"/>
      <c r="B108" s="2"/>
      <c r="C108" s="2" t="s">
        <v>0</v>
      </c>
      <c r="D108" s="2" t="s">
        <v>1</v>
      </c>
      <c r="E108" s="3">
        <v>16</v>
      </c>
      <c r="F108" s="4" t="s">
        <v>2</v>
      </c>
      <c r="G108" s="4" t="s">
        <v>3</v>
      </c>
      <c r="H108" s="2" t="s">
        <v>30</v>
      </c>
      <c r="I108" s="5" t="s">
        <v>4</v>
      </c>
      <c r="J108" s="6">
        <v>29835</v>
      </c>
      <c r="K108" s="7">
        <v>0.58</v>
      </c>
      <c r="L108" s="7">
        <f t="shared" si="4"/>
        <v>1.3340840922473853</v>
      </c>
      <c r="M108" s="7">
        <v>0</v>
      </c>
      <c r="N108" s="7"/>
      <c r="O108" s="7">
        <f t="shared" si="5"/>
        <v>0.58</v>
      </c>
      <c r="P108" s="2" t="s">
        <v>5</v>
      </c>
      <c r="Q108" s="2" t="s">
        <v>5</v>
      </c>
      <c r="R108" s="8"/>
    </row>
    <row r="109" spans="1:18" ht="12.75">
      <c r="A109" s="1"/>
      <c r="B109" s="2"/>
      <c r="C109" s="2" t="s">
        <v>0</v>
      </c>
      <c r="D109" s="2" t="s">
        <v>1</v>
      </c>
      <c r="E109" s="3">
        <v>16</v>
      </c>
      <c r="F109" s="4" t="s">
        <v>2</v>
      </c>
      <c r="G109" s="4" t="s">
        <v>3</v>
      </c>
      <c r="H109" s="2" t="s">
        <v>30</v>
      </c>
      <c r="I109" s="5" t="s">
        <v>4</v>
      </c>
      <c r="J109" s="6">
        <v>29836</v>
      </c>
      <c r="K109" s="7">
        <v>0.58</v>
      </c>
      <c r="L109" s="7">
        <f t="shared" si="4"/>
        <v>1.3340840922473853</v>
      </c>
      <c r="M109" s="7">
        <v>0</v>
      </c>
      <c r="N109" s="7"/>
      <c r="O109" s="7">
        <f t="shared" si="5"/>
        <v>0.58</v>
      </c>
      <c r="P109" s="2" t="s">
        <v>5</v>
      </c>
      <c r="Q109" s="2" t="s">
        <v>5</v>
      </c>
      <c r="R109" s="8"/>
    </row>
    <row r="110" spans="1:18" ht="12.75">
      <c r="A110" s="1"/>
      <c r="B110" s="2"/>
      <c r="C110" s="2" t="s">
        <v>0</v>
      </c>
      <c r="D110" s="2" t="s">
        <v>1</v>
      </c>
      <c r="E110" s="3">
        <v>16</v>
      </c>
      <c r="F110" s="4" t="s">
        <v>2</v>
      </c>
      <c r="G110" s="4" t="s">
        <v>3</v>
      </c>
      <c r="H110" s="2" t="s">
        <v>30</v>
      </c>
      <c r="I110" s="5" t="s">
        <v>4</v>
      </c>
      <c r="J110" s="6">
        <v>29837</v>
      </c>
      <c r="K110" s="7">
        <v>0.57</v>
      </c>
      <c r="L110" s="7">
        <f t="shared" si="4"/>
        <v>1.2990531030827035</v>
      </c>
      <c r="M110" s="7">
        <v>0</v>
      </c>
      <c r="N110" s="7"/>
      <c r="O110" s="7">
        <f t="shared" si="5"/>
        <v>0.57</v>
      </c>
      <c r="P110" s="2" t="s">
        <v>5</v>
      </c>
      <c r="Q110" s="2" t="s">
        <v>5</v>
      </c>
      <c r="R110" s="8"/>
    </row>
    <row r="111" spans="1:18" ht="12.75">
      <c r="A111" s="1"/>
      <c r="B111" s="2"/>
      <c r="C111" s="2" t="s">
        <v>0</v>
      </c>
      <c r="D111" s="2" t="s">
        <v>1</v>
      </c>
      <c r="E111" s="3">
        <v>16</v>
      </c>
      <c r="F111" s="4" t="s">
        <v>2</v>
      </c>
      <c r="G111" s="4" t="s">
        <v>3</v>
      </c>
      <c r="H111" s="2" t="s">
        <v>30</v>
      </c>
      <c r="I111" s="5" t="s">
        <v>4</v>
      </c>
      <c r="J111" s="6">
        <v>29838</v>
      </c>
      <c r="K111" s="7">
        <v>0.57</v>
      </c>
      <c r="L111" s="7">
        <f t="shared" si="4"/>
        <v>1.2990531030827035</v>
      </c>
      <c r="M111" s="7">
        <v>0</v>
      </c>
      <c r="N111" s="7"/>
      <c r="O111" s="7">
        <f t="shared" si="5"/>
        <v>0.57</v>
      </c>
      <c r="P111" s="2" t="s">
        <v>5</v>
      </c>
      <c r="Q111" s="2" t="s">
        <v>5</v>
      </c>
      <c r="R111" s="8"/>
    </row>
    <row r="112" spans="1:18" ht="12.75">
      <c r="A112" s="1"/>
      <c r="B112" s="2"/>
      <c r="C112" s="2" t="s">
        <v>0</v>
      </c>
      <c r="D112" s="2" t="s">
        <v>1</v>
      </c>
      <c r="E112" s="3">
        <v>16</v>
      </c>
      <c r="F112" s="4" t="s">
        <v>2</v>
      </c>
      <c r="G112" s="4" t="s">
        <v>3</v>
      </c>
      <c r="H112" s="2" t="s">
        <v>30</v>
      </c>
      <c r="I112" s="5" t="s">
        <v>4</v>
      </c>
      <c r="J112" s="6">
        <v>29839</v>
      </c>
      <c r="K112" s="7">
        <v>0.57</v>
      </c>
      <c r="L112" s="7">
        <f t="shared" si="4"/>
        <v>1.2990531030827035</v>
      </c>
      <c r="M112" s="7">
        <v>0</v>
      </c>
      <c r="N112" s="7"/>
      <c r="O112" s="7">
        <f t="shared" si="5"/>
        <v>0.57</v>
      </c>
      <c r="P112" s="2" t="s">
        <v>5</v>
      </c>
      <c r="Q112" s="2" t="s">
        <v>5</v>
      </c>
      <c r="R112" s="8"/>
    </row>
    <row r="113" spans="1:18" ht="12.75">
      <c r="A113" s="1"/>
      <c r="B113" s="2"/>
      <c r="C113" s="2" t="s">
        <v>0</v>
      </c>
      <c r="D113" s="2" t="s">
        <v>1</v>
      </c>
      <c r="E113" s="3">
        <v>16</v>
      </c>
      <c r="F113" s="4" t="s">
        <v>2</v>
      </c>
      <c r="G113" s="4" t="s">
        <v>3</v>
      </c>
      <c r="H113" s="2" t="s">
        <v>30</v>
      </c>
      <c r="I113" s="5" t="s">
        <v>4</v>
      </c>
      <c r="J113" s="6">
        <v>29840</v>
      </c>
      <c r="K113" s="7">
        <v>0.57</v>
      </c>
      <c r="L113" s="7">
        <f t="shared" si="4"/>
        <v>1.2990531030827035</v>
      </c>
      <c r="M113" s="7">
        <v>0</v>
      </c>
      <c r="N113" s="7"/>
      <c r="O113" s="7">
        <f t="shared" si="5"/>
        <v>0.57</v>
      </c>
      <c r="P113" s="2" t="s">
        <v>5</v>
      </c>
      <c r="Q113" s="2" t="s">
        <v>5</v>
      </c>
      <c r="R113" s="8"/>
    </row>
    <row r="114" spans="1:18" ht="12.75">
      <c r="A114" s="1"/>
      <c r="B114" s="2"/>
      <c r="C114" s="2" t="s">
        <v>0</v>
      </c>
      <c r="D114" s="2" t="s">
        <v>1</v>
      </c>
      <c r="E114" s="3">
        <v>16</v>
      </c>
      <c r="F114" s="4" t="s">
        <v>2</v>
      </c>
      <c r="G114" s="4" t="s">
        <v>3</v>
      </c>
      <c r="H114" s="2" t="s">
        <v>30</v>
      </c>
      <c r="I114" s="5" t="s">
        <v>4</v>
      </c>
      <c r="J114" s="6">
        <v>29841</v>
      </c>
      <c r="K114" s="7">
        <v>0.57</v>
      </c>
      <c r="L114" s="7">
        <f t="shared" si="4"/>
        <v>1.2990531030827035</v>
      </c>
      <c r="M114" s="7">
        <v>0</v>
      </c>
      <c r="N114" s="7"/>
      <c r="O114" s="7">
        <f t="shared" si="5"/>
        <v>0.57</v>
      </c>
      <c r="P114" s="2" t="s">
        <v>5</v>
      </c>
      <c r="Q114" s="2" t="s">
        <v>5</v>
      </c>
      <c r="R114" s="8"/>
    </row>
    <row r="115" spans="1:18" ht="12.75">
      <c r="A115" s="1"/>
      <c r="B115" s="2"/>
      <c r="C115" s="2" t="s">
        <v>0</v>
      </c>
      <c r="D115" s="2" t="s">
        <v>1</v>
      </c>
      <c r="E115" s="3">
        <v>16</v>
      </c>
      <c r="F115" s="4" t="s">
        <v>2</v>
      </c>
      <c r="G115" s="4" t="s">
        <v>3</v>
      </c>
      <c r="H115" s="2" t="s">
        <v>30</v>
      </c>
      <c r="I115" s="5" t="s">
        <v>4</v>
      </c>
      <c r="J115" s="6">
        <v>29842</v>
      </c>
      <c r="K115" s="7">
        <v>0.57</v>
      </c>
      <c r="L115" s="7">
        <f t="shared" si="4"/>
        <v>1.2990531030827035</v>
      </c>
      <c r="M115" s="7">
        <v>0</v>
      </c>
      <c r="N115" s="7"/>
      <c r="O115" s="7">
        <f t="shared" si="5"/>
        <v>0.57</v>
      </c>
      <c r="P115" s="2" t="s">
        <v>5</v>
      </c>
      <c r="Q115" s="2" t="s">
        <v>5</v>
      </c>
      <c r="R115" s="8"/>
    </row>
    <row r="116" spans="1:18" ht="12.75">
      <c r="A116" s="1"/>
      <c r="B116" s="2"/>
      <c r="C116" s="2" t="s">
        <v>0</v>
      </c>
      <c r="D116" s="2" t="s">
        <v>1</v>
      </c>
      <c r="E116" s="3">
        <v>16</v>
      </c>
      <c r="F116" s="4" t="s">
        <v>2</v>
      </c>
      <c r="G116" s="4" t="s">
        <v>3</v>
      </c>
      <c r="H116" s="2" t="s">
        <v>30</v>
      </c>
      <c r="I116" s="5" t="s">
        <v>4</v>
      </c>
      <c r="J116" s="6">
        <v>29843</v>
      </c>
      <c r="K116" s="7">
        <v>0.57</v>
      </c>
      <c r="L116" s="7">
        <f t="shared" si="4"/>
        <v>1.2990531030827035</v>
      </c>
      <c r="M116" s="7">
        <v>0</v>
      </c>
      <c r="N116" s="7"/>
      <c r="O116" s="7">
        <f t="shared" si="5"/>
        <v>0.57</v>
      </c>
      <c r="P116" s="2" t="s">
        <v>5</v>
      </c>
      <c r="Q116" s="2" t="s">
        <v>5</v>
      </c>
      <c r="R116" s="8"/>
    </row>
    <row r="117" spans="1:18" ht="12.75">
      <c r="A117" s="1"/>
      <c r="B117" s="2"/>
      <c r="C117" s="2" t="s">
        <v>0</v>
      </c>
      <c r="D117" s="2" t="s">
        <v>1</v>
      </c>
      <c r="E117" s="3">
        <v>16</v>
      </c>
      <c r="F117" s="4" t="s">
        <v>2</v>
      </c>
      <c r="G117" s="4" t="s">
        <v>3</v>
      </c>
      <c r="H117" s="2" t="s">
        <v>30</v>
      </c>
      <c r="I117" s="5" t="s">
        <v>4</v>
      </c>
      <c r="J117" s="6">
        <v>29844</v>
      </c>
      <c r="K117" s="7">
        <v>0.57</v>
      </c>
      <c r="L117" s="7">
        <f t="shared" si="4"/>
        <v>1.2990531030827035</v>
      </c>
      <c r="M117" s="7">
        <v>0</v>
      </c>
      <c r="N117" s="7"/>
      <c r="O117" s="7">
        <f t="shared" si="5"/>
        <v>0.57</v>
      </c>
      <c r="P117" s="2" t="s">
        <v>5</v>
      </c>
      <c r="Q117" s="2" t="s">
        <v>5</v>
      </c>
      <c r="R117" s="8"/>
    </row>
    <row r="118" spans="1:18" ht="12.75">
      <c r="A118" s="1"/>
      <c r="B118" s="2"/>
      <c r="C118" s="2" t="s">
        <v>0</v>
      </c>
      <c r="D118" s="2" t="s">
        <v>1</v>
      </c>
      <c r="E118" s="3">
        <v>16</v>
      </c>
      <c r="F118" s="4" t="s">
        <v>2</v>
      </c>
      <c r="G118" s="4" t="s">
        <v>3</v>
      </c>
      <c r="H118" s="2" t="s">
        <v>30</v>
      </c>
      <c r="I118" s="5" t="s">
        <v>4</v>
      </c>
      <c r="J118" s="6">
        <v>29845</v>
      </c>
      <c r="K118" s="7">
        <v>0.57</v>
      </c>
      <c r="L118" s="7">
        <f t="shared" si="4"/>
        <v>1.2990531030827035</v>
      </c>
      <c r="M118" s="7">
        <v>0</v>
      </c>
      <c r="N118" s="7"/>
      <c r="O118" s="7">
        <f t="shared" si="5"/>
        <v>0.57</v>
      </c>
      <c r="P118" s="2" t="s">
        <v>5</v>
      </c>
      <c r="Q118" s="2" t="s">
        <v>5</v>
      </c>
      <c r="R118" s="8"/>
    </row>
    <row r="119" spans="1:18" ht="12.75">
      <c r="A119" s="1"/>
      <c r="B119" s="2"/>
      <c r="C119" s="2" t="s">
        <v>0</v>
      </c>
      <c r="D119" s="2" t="s">
        <v>1</v>
      </c>
      <c r="E119" s="3">
        <v>16</v>
      </c>
      <c r="F119" s="4" t="s">
        <v>2</v>
      </c>
      <c r="G119" s="4" t="s">
        <v>3</v>
      </c>
      <c r="H119" s="2" t="s">
        <v>30</v>
      </c>
      <c r="I119" s="5" t="s">
        <v>4</v>
      </c>
      <c r="J119" s="6">
        <v>29846</v>
      </c>
      <c r="K119" s="7">
        <v>0.57</v>
      </c>
      <c r="L119" s="7">
        <f t="shared" si="4"/>
        <v>1.2990531030827035</v>
      </c>
      <c r="M119" s="7">
        <v>0</v>
      </c>
      <c r="N119" s="7"/>
      <c r="O119" s="7">
        <f t="shared" si="5"/>
        <v>0.57</v>
      </c>
      <c r="P119" s="2" t="s">
        <v>5</v>
      </c>
      <c r="Q119" s="2" t="s">
        <v>5</v>
      </c>
      <c r="R119" s="8"/>
    </row>
    <row r="120" spans="1:18" ht="12.75">
      <c r="A120" s="1"/>
      <c r="B120" s="2"/>
      <c r="C120" s="2" t="s">
        <v>0</v>
      </c>
      <c r="D120" s="2" t="s">
        <v>1</v>
      </c>
      <c r="E120" s="3">
        <v>16</v>
      </c>
      <c r="F120" s="4" t="s">
        <v>2</v>
      </c>
      <c r="G120" s="4" t="s">
        <v>3</v>
      </c>
      <c r="H120" s="2" t="s">
        <v>30</v>
      </c>
      <c r="I120" s="5" t="s">
        <v>4</v>
      </c>
      <c r="J120" s="6">
        <v>29847</v>
      </c>
      <c r="K120" s="7">
        <v>0.57</v>
      </c>
      <c r="L120" s="7">
        <f t="shared" si="4"/>
        <v>1.2990531030827035</v>
      </c>
      <c r="M120" s="7">
        <v>0</v>
      </c>
      <c r="N120" s="7"/>
      <c r="O120" s="7">
        <f t="shared" si="5"/>
        <v>0.57</v>
      </c>
      <c r="P120" s="2" t="s">
        <v>5</v>
      </c>
      <c r="Q120" s="2" t="s">
        <v>5</v>
      </c>
      <c r="R120" s="8"/>
    </row>
    <row r="121" spans="1:18" ht="12.75">
      <c r="A121" s="1"/>
      <c r="B121" s="2"/>
      <c r="C121" s="2" t="s">
        <v>0</v>
      </c>
      <c r="D121" s="2" t="s">
        <v>1</v>
      </c>
      <c r="E121" s="3">
        <v>16</v>
      </c>
      <c r="F121" s="4" t="s">
        <v>2</v>
      </c>
      <c r="G121" s="4" t="s">
        <v>3</v>
      </c>
      <c r="H121" s="2" t="s">
        <v>30</v>
      </c>
      <c r="I121" s="5" t="s">
        <v>4</v>
      </c>
      <c r="J121" s="6">
        <v>29848</v>
      </c>
      <c r="K121" s="7">
        <v>0.57</v>
      </c>
      <c r="L121" s="7">
        <f t="shared" si="4"/>
        <v>1.2990531030827035</v>
      </c>
      <c r="M121" s="7">
        <v>0</v>
      </c>
      <c r="N121" s="7"/>
      <c r="O121" s="7">
        <f t="shared" si="5"/>
        <v>0.57</v>
      </c>
      <c r="P121" s="2" t="s">
        <v>5</v>
      </c>
      <c r="Q121" s="2" t="s">
        <v>5</v>
      </c>
      <c r="R121" s="8"/>
    </row>
    <row r="122" spans="1:18" ht="12.75">
      <c r="A122" s="1"/>
      <c r="B122" s="2"/>
      <c r="C122" s="2" t="s">
        <v>0</v>
      </c>
      <c r="D122" s="2" t="s">
        <v>1</v>
      </c>
      <c r="E122" s="3">
        <v>16</v>
      </c>
      <c r="F122" s="4" t="s">
        <v>2</v>
      </c>
      <c r="G122" s="4" t="s">
        <v>3</v>
      </c>
      <c r="H122" s="2" t="s">
        <v>30</v>
      </c>
      <c r="I122" s="5" t="s">
        <v>4</v>
      </c>
      <c r="J122" s="6">
        <v>29849</v>
      </c>
      <c r="K122" s="7">
        <v>0.58</v>
      </c>
      <c r="L122" s="7">
        <f t="shared" si="4"/>
        <v>1.3340840922473853</v>
      </c>
      <c r="M122" s="7">
        <v>0</v>
      </c>
      <c r="N122" s="7"/>
      <c r="O122" s="7">
        <f t="shared" si="5"/>
        <v>0.58</v>
      </c>
      <c r="P122" s="2" t="s">
        <v>5</v>
      </c>
      <c r="Q122" s="2" t="s">
        <v>5</v>
      </c>
      <c r="R122" s="8"/>
    </row>
    <row r="123" spans="1:18" ht="12.75">
      <c r="A123" s="1"/>
      <c r="B123" s="2"/>
      <c r="C123" s="2" t="s">
        <v>0</v>
      </c>
      <c r="D123" s="2" t="s">
        <v>1</v>
      </c>
      <c r="E123" s="3">
        <v>16</v>
      </c>
      <c r="F123" s="4" t="s">
        <v>2</v>
      </c>
      <c r="G123" s="4" t="s">
        <v>3</v>
      </c>
      <c r="H123" s="2" t="s">
        <v>30</v>
      </c>
      <c r="I123" s="5" t="s">
        <v>4</v>
      </c>
      <c r="J123" s="6">
        <v>29850</v>
      </c>
      <c r="K123" s="7">
        <v>0.58</v>
      </c>
      <c r="L123" s="7">
        <f t="shared" si="4"/>
        <v>1.3340840922473853</v>
      </c>
      <c r="M123" s="7">
        <v>0</v>
      </c>
      <c r="N123" s="7"/>
      <c r="O123" s="7">
        <f t="shared" si="5"/>
        <v>0.58</v>
      </c>
      <c r="P123" s="2" t="s">
        <v>5</v>
      </c>
      <c r="Q123" s="2" t="s">
        <v>5</v>
      </c>
      <c r="R123" s="8"/>
    </row>
    <row r="124" spans="1:18" ht="12.75">
      <c r="A124" s="1"/>
      <c r="B124" s="2"/>
      <c r="C124" s="2" t="s">
        <v>0</v>
      </c>
      <c r="D124" s="2" t="s">
        <v>1</v>
      </c>
      <c r="E124" s="3">
        <v>16</v>
      </c>
      <c r="F124" s="4" t="s">
        <v>2</v>
      </c>
      <c r="G124" s="4" t="s">
        <v>3</v>
      </c>
      <c r="H124" s="2" t="s">
        <v>30</v>
      </c>
      <c r="I124" s="5" t="s">
        <v>4</v>
      </c>
      <c r="J124" s="6">
        <v>29851</v>
      </c>
      <c r="K124" s="7">
        <v>0.58</v>
      </c>
      <c r="L124" s="7">
        <f t="shared" si="4"/>
        <v>1.3340840922473853</v>
      </c>
      <c r="M124" s="7">
        <v>0</v>
      </c>
      <c r="N124" s="7"/>
      <c r="O124" s="7">
        <f t="shared" si="5"/>
        <v>0.58</v>
      </c>
      <c r="P124" s="2" t="s">
        <v>5</v>
      </c>
      <c r="Q124" s="2" t="s">
        <v>5</v>
      </c>
      <c r="R124" s="8"/>
    </row>
    <row r="125" spans="1:18" ht="12.75">
      <c r="A125" s="1"/>
      <c r="B125" s="2"/>
      <c r="C125" s="2" t="s">
        <v>0</v>
      </c>
      <c r="D125" s="2" t="s">
        <v>1</v>
      </c>
      <c r="E125" s="3">
        <v>16</v>
      </c>
      <c r="F125" s="4" t="s">
        <v>2</v>
      </c>
      <c r="G125" s="4" t="s">
        <v>3</v>
      </c>
      <c r="H125" s="2" t="s">
        <v>30</v>
      </c>
      <c r="I125" s="5" t="s">
        <v>4</v>
      </c>
      <c r="J125" s="6">
        <v>29852</v>
      </c>
      <c r="K125" s="7">
        <v>0.57</v>
      </c>
      <c r="L125" s="7">
        <f t="shared" si="4"/>
        <v>1.2990531030827035</v>
      </c>
      <c r="M125" s="7">
        <v>0</v>
      </c>
      <c r="N125" s="7"/>
      <c r="O125" s="7">
        <f t="shared" si="5"/>
        <v>0.57</v>
      </c>
      <c r="P125" s="2" t="s">
        <v>5</v>
      </c>
      <c r="Q125" s="2" t="s">
        <v>5</v>
      </c>
      <c r="R125" s="8"/>
    </row>
    <row r="126" spans="1:18" ht="12.75">
      <c r="A126" s="1"/>
      <c r="B126" s="2"/>
      <c r="C126" s="2" t="s">
        <v>0</v>
      </c>
      <c r="D126" s="2" t="s">
        <v>1</v>
      </c>
      <c r="E126" s="3">
        <v>16</v>
      </c>
      <c r="F126" s="4" t="s">
        <v>2</v>
      </c>
      <c r="G126" s="4" t="s">
        <v>3</v>
      </c>
      <c r="H126" s="2" t="s">
        <v>30</v>
      </c>
      <c r="I126" s="5" t="s">
        <v>4</v>
      </c>
      <c r="J126" s="6">
        <v>29853</v>
      </c>
      <c r="K126" s="7">
        <v>0.58</v>
      </c>
      <c r="L126" s="7">
        <f t="shared" si="4"/>
        <v>1.3340840922473853</v>
      </c>
      <c r="M126" s="7">
        <v>0</v>
      </c>
      <c r="N126" s="7"/>
      <c r="O126" s="7">
        <f t="shared" si="5"/>
        <v>0.58</v>
      </c>
      <c r="P126" s="2" t="s">
        <v>5</v>
      </c>
      <c r="Q126" s="2" t="s">
        <v>5</v>
      </c>
      <c r="R126" s="8"/>
    </row>
    <row r="127" spans="1:18" ht="12.75">
      <c r="A127" s="1"/>
      <c r="B127" s="2"/>
      <c r="C127" s="2" t="s">
        <v>0</v>
      </c>
      <c r="D127" s="2" t="s">
        <v>1</v>
      </c>
      <c r="E127" s="3">
        <v>16</v>
      </c>
      <c r="F127" s="4" t="s">
        <v>2</v>
      </c>
      <c r="G127" s="4" t="s">
        <v>3</v>
      </c>
      <c r="H127" s="2" t="s">
        <v>30</v>
      </c>
      <c r="I127" s="5" t="s">
        <v>4</v>
      </c>
      <c r="J127" s="6">
        <v>29854</v>
      </c>
      <c r="K127" s="7">
        <v>0.58</v>
      </c>
      <c r="L127" s="7">
        <f t="shared" si="4"/>
        <v>1.3340840922473853</v>
      </c>
      <c r="M127" s="7">
        <v>0</v>
      </c>
      <c r="N127" s="7"/>
      <c r="O127" s="7">
        <f t="shared" si="5"/>
        <v>0.58</v>
      </c>
      <c r="P127" s="2" t="s">
        <v>5</v>
      </c>
      <c r="Q127" s="2" t="s">
        <v>5</v>
      </c>
      <c r="R127" s="8"/>
    </row>
    <row r="128" spans="1:18" ht="12.75">
      <c r="A128" s="1"/>
      <c r="B128" s="2"/>
      <c r="C128" s="2" t="s">
        <v>0</v>
      </c>
      <c r="D128" s="2" t="s">
        <v>1</v>
      </c>
      <c r="E128" s="3">
        <v>16</v>
      </c>
      <c r="F128" s="4" t="s">
        <v>2</v>
      </c>
      <c r="G128" s="4" t="s">
        <v>3</v>
      </c>
      <c r="H128" s="2" t="s">
        <v>30</v>
      </c>
      <c r="I128" s="5" t="s">
        <v>4</v>
      </c>
      <c r="J128" s="6">
        <v>29855</v>
      </c>
      <c r="K128" s="7">
        <v>0.58</v>
      </c>
      <c r="L128" s="7">
        <f t="shared" si="4"/>
        <v>1.3340840922473853</v>
      </c>
      <c r="M128" s="7">
        <v>0</v>
      </c>
      <c r="N128" s="7"/>
      <c r="O128" s="7">
        <f t="shared" si="5"/>
        <v>0.58</v>
      </c>
      <c r="P128" s="2" t="s">
        <v>5</v>
      </c>
      <c r="Q128" s="2" t="s">
        <v>5</v>
      </c>
      <c r="R128" s="8"/>
    </row>
    <row r="129" spans="1:18" ht="12.75">
      <c r="A129" s="1"/>
      <c r="B129" s="2"/>
      <c r="C129" s="2" t="s">
        <v>0</v>
      </c>
      <c r="D129" s="2" t="s">
        <v>1</v>
      </c>
      <c r="E129" s="3">
        <v>16</v>
      </c>
      <c r="F129" s="4" t="s">
        <v>2</v>
      </c>
      <c r="G129" s="4" t="s">
        <v>3</v>
      </c>
      <c r="H129" s="2" t="s">
        <v>30</v>
      </c>
      <c r="I129" s="5" t="s">
        <v>4</v>
      </c>
      <c r="J129" s="6">
        <v>29856</v>
      </c>
      <c r="K129" s="7">
        <v>0.58</v>
      </c>
      <c r="L129" s="7">
        <f t="shared" si="4"/>
        <v>1.3340840922473853</v>
      </c>
      <c r="M129" s="7">
        <v>0</v>
      </c>
      <c r="N129" s="7"/>
      <c r="O129" s="7">
        <f t="shared" si="5"/>
        <v>0.58</v>
      </c>
      <c r="P129" s="2" t="s">
        <v>5</v>
      </c>
      <c r="Q129" s="2" t="s">
        <v>5</v>
      </c>
      <c r="R129" s="8"/>
    </row>
    <row r="130" spans="1:18" ht="12.75">
      <c r="A130" s="1"/>
      <c r="B130" s="2"/>
      <c r="C130" s="2" t="s">
        <v>0</v>
      </c>
      <c r="D130" s="2" t="s">
        <v>1</v>
      </c>
      <c r="E130" s="3">
        <v>16</v>
      </c>
      <c r="F130" s="4" t="s">
        <v>2</v>
      </c>
      <c r="G130" s="4" t="s">
        <v>3</v>
      </c>
      <c r="H130" s="2" t="s">
        <v>30</v>
      </c>
      <c r="I130" s="5" t="s">
        <v>4</v>
      </c>
      <c r="J130" s="6">
        <v>29860</v>
      </c>
      <c r="K130" s="7">
        <v>0.59</v>
      </c>
      <c r="L130" s="7">
        <f t="shared" si="4"/>
        <v>1.369436670980194</v>
      </c>
      <c r="M130" s="7">
        <v>0</v>
      </c>
      <c r="N130" s="7"/>
      <c r="O130" s="7">
        <f t="shared" si="5"/>
        <v>0.59</v>
      </c>
      <c r="P130" s="2" t="s">
        <v>5</v>
      </c>
      <c r="Q130" s="2" t="s">
        <v>5</v>
      </c>
      <c r="R130" s="8"/>
    </row>
    <row r="131" spans="1:18" ht="12.75">
      <c r="A131" s="1"/>
      <c r="B131" s="2"/>
      <c r="C131" s="2" t="s">
        <v>0</v>
      </c>
      <c r="D131" s="2" t="s">
        <v>1</v>
      </c>
      <c r="E131" s="3">
        <v>16</v>
      </c>
      <c r="F131" s="4" t="s">
        <v>2</v>
      </c>
      <c r="G131" s="4" t="s">
        <v>3</v>
      </c>
      <c r="H131" s="2" t="s">
        <v>30</v>
      </c>
      <c r="I131" s="5" t="s">
        <v>4</v>
      </c>
      <c r="J131" s="6">
        <v>29894</v>
      </c>
      <c r="K131" s="7">
        <v>0.59</v>
      </c>
      <c r="L131" s="7">
        <f t="shared" si="4"/>
        <v>1.369436670980194</v>
      </c>
      <c r="M131" s="7">
        <v>0</v>
      </c>
      <c r="N131" s="7"/>
      <c r="O131" s="7">
        <f t="shared" si="5"/>
        <v>0.59</v>
      </c>
      <c r="P131" s="2" t="s">
        <v>5</v>
      </c>
      <c r="Q131" s="2" t="s">
        <v>5</v>
      </c>
      <c r="R131" s="8"/>
    </row>
    <row r="132" spans="1:18" ht="12.75">
      <c r="A132" s="1"/>
      <c r="B132" s="2"/>
      <c r="C132" s="2" t="s">
        <v>0</v>
      </c>
      <c r="D132" s="2" t="s">
        <v>1</v>
      </c>
      <c r="E132" s="3">
        <v>16</v>
      </c>
      <c r="F132" s="4" t="s">
        <v>2</v>
      </c>
      <c r="G132" s="4" t="s">
        <v>3</v>
      </c>
      <c r="H132" s="2" t="s">
        <v>30</v>
      </c>
      <c r="I132" s="5" t="s">
        <v>4</v>
      </c>
      <c r="J132" s="6">
        <v>29965</v>
      </c>
      <c r="K132" s="7">
        <v>0.59</v>
      </c>
      <c r="L132" s="7">
        <f t="shared" si="4"/>
        <v>1.369436670980194</v>
      </c>
      <c r="M132" s="7">
        <v>0</v>
      </c>
      <c r="N132" s="7"/>
      <c r="O132" s="7">
        <f t="shared" si="5"/>
        <v>0.59</v>
      </c>
      <c r="P132" s="2" t="s">
        <v>5</v>
      </c>
      <c r="Q132" s="2" t="s">
        <v>5</v>
      </c>
      <c r="R132" s="8"/>
    </row>
    <row r="133" spans="1:18" ht="12.75">
      <c r="A133" s="1"/>
      <c r="B133" s="2"/>
      <c r="C133" s="2" t="s">
        <v>0</v>
      </c>
      <c r="D133" s="2" t="s">
        <v>1</v>
      </c>
      <c r="E133" s="3">
        <v>16</v>
      </c>
      <c r="F133" s="4" t="s">
        <v>2</v>
      </c>
      <c r="G133" s="4" t="s">
        <v>3</v>
      </c>
      <c r="H133" s="2" t="s">
        <v>30</v>
      </c>
      <c r="I133" s="5" t="s">
        <v>4</v>
      </c>
      <c r="J133" s="6">
        <v>29985</v>
      </c>
      <c r="K133" s="7">
        <v>0.59</v>
      </c>
      <c r="L133" s="7">
        <f t="shared" si="4"/>
        <v>1.369436670980194</v>
      </c>
      <c r="M133" s="7">
        <v>0</v>
      </c>
      <c r="N133" s="7"/>
      <c r="O133" s="7">
        <f t="shared" si="5"/>
        <v>0.59</v>
      </c>
      <c r="P133" s="2" t="s">
        <v>5</v>
      </c>
      <c r="Q133" s="2" t="s">
        <v>5</v>
      </c>
      <c r="R133" s="8"/>
    </row>
    <row r="134" spans="1:18" ht="12.75">
      <c r="A134" s="1"/>
      <c r="B134" s="2"/>
      <c r="C134" s="2" t="s">
        <v>0</v>
      </c>
      <c r="D134" s="2" t="s">
        <v>1</v>
      </c>
      <c r="E134" s="3">
        <v>16</v>
      </c>
      <c r="F134" s="4" t="s">
        <v>2</v>
      </c>
      <c r="G134" s="4" t="s">
        <v>3</v>
      </c>
      <c r="H134" s="2" t="s">
        <v>30</v>
      </c>
      <c r="I134" s="5" t="s">
        <v>4</v>
      </c>
      <c r="J134" s="6">
        <v>30013</v>
      </c>
      <c r="K134" s="7">
        <v>0.55</v>
      </c>
      <c r="L134" s="7">
        <f aca="true" t="shared" si="6" ref="L134:L195">3.07*(K134^1.53)</f>
        <v>1.2299665211578081</v>
      </c>
      <c r="M134" s="7">
        <v>0</v>
      </c>
      <c r="N134" s="7"/>
      <c r="O134" s="7">
        <f t="shared" si="5"/>
        <v>0.55</v>
      </c>
      <c r="P134" s="2" t="s">
        <v>5</v>
      </c>
      <c r="Q134" s="2" t="s">
        <v>5</v>
      </c>
      <c r="R134" s="8"/>
    </row>
    <row r="135" spans="1:18" ht="12.75">
      <c r="A135" s="1"/>
      <c r="B135" s="2"/>
      <c r="C135" s="2" t="s">
        <v>0</v>
      </c>
      <c r="D135" s="2" t="s">
        <v>1</v>
      </c>
      <c r="E135" s="3">
        <v>16</v>
      </c>
      <c r="F135" s="4" t="s">
        <v>2</v>
      </c>
      <c r="G135" s="4" t="s">
        <v>3</v>
      </c>
      <c r="H135" s="2" t="s">
        <v>30</v>
      </c>
      <c r="I135" s="5" t="s">
        <v>4</v>
      </c>
      <c r="J135" s="6">
        <v>30048</v>
      </c>
      <c r="K135" s="7">
        <v>0.55</v>
      </c>
      <c r="L135" s="7">
        <f t="shared" si="6"/>
        <v>1.2299665211578081</v>
      </c>
      <c r="M135" s="7">
        <v>0</v>
      </c>
      <c r="N135" s="7"/>
      <c r="O135" s="7">
        <f t="shared" si="5"/>
        <v>0.55</v>
      </c>
      <c r="P135" s="2" t="s">
        <v>5</v>
      </c>
      <c r="Q135" s="2" t="s">
        <v>5</v>
      </c>
      <c r="R135" s="8"/>
    </row>
    <row r="136" spans="1:18" ht="12.75">
      <c r="A136" s="1"/>
      <c r="B136" s="2"/>
      <c r="C136" s="2" t="s">
        <v>0</v>
      </c>
      <c r="D136" s="2" t="s">
        <v>1</v>
      </c>
      <c r="E136" s="3">
        <v>16</v>
      </c>
      <c r="F136" s="4" t="s">
        <v>2</v>
      </c>
      <c r="G136" s="4" t="s">
        <v>3</v>
      </c>
      <c r="H136" s="2" t="s">
        <v>30</v>
      </c>
      <c r="I136" s="5" t="s">
        <v>4</v>
      </c>
      <c r="J136" s="6">
        <v>30104</v>
      </c>
      <c r="K136" s="7">
        <v>0.45</v>
      </c>
      <c r="L136" s="7">
        <f t="shared" si="6"/>
        <v>0.9048019367863177</v>
      </c>
      <c r="M136" s="7">
        <v>0</v>
      </c>
      <c r="N136" s="7"/>
      <c r="O136" s="7">
        <f t="shared" si="5"/>
        <v>0.45</v>
      </c>
      <c r="P136" s="2" t="s">
        <v>5</v>
      </c>
      <c r="Q136" s="2" t="s">
        <v>5</v>
      </c>
      <c r="R136" s="8"/>
    </row>
    <row r="137" spans="1:18" ht="12.75">
      <c r="A137" s="1"/>
      <c r="B137" s="2"/>
      <c r="C137" s="2" t="s">
        <v>0</v>
      </c>
      <c r="D137" s="2" t="s">
        <v>1</v>
      </c>
      <c r="E137" s="3">
        <v>16</v>
      </c>
      <c r="F137" s="4" t="s">
        <v>2</v>
      </c>
      <c r="G137" s="4" t="s">
        <v>3</v>
      </c>
      <c r="H137" s="2" t="s">
        <v>30</v>
      </c>
      <c r="I137" s="5" t="s">
        <v>4</v>
      </c>
      <c r="J137" s="6">
        <v>30139</v>
      </c>
      <c r="K137" s="7">
        <v>0.53</v>
      </c>
      <c r="L137" s="7">
        <f t="shared" si="6"/>
        <v>1.1621988890688968</v>
      </c>
      <c r="M137" s="7">
        <v>0</v>
      </c>
      <c r="N137" s="7"/>
      <c r="O137" s="7">
        <f t="shared" si="5"/>
        <v>0.53</v>
      </c>
      <c r="P137" s="2" t="s">
        <v>5</v>
      </c>
      <c r="Q137" s="2" t="s">
        <v>5</v>
      </c>
      <c r="R137" s="8"/>
    </row>
    <row r="138" spans="1:18" ht="12.75">
      <c r="A138" s="1"/>
      <c r="B138" s="2"/>
      <c r="C138" s="2" t="s">
        <v>0</v>
      </c>
      <c r="D138" s="2" t="s">
        <v>1</v>
      </c>
      <c r="E138" s="3">
        <v>16</v>
      </c>
      <c r="F138" s="4" t="s">
        <v>2</v>
      </c>
      <c r="G138" s="4" t="s">
        <v>3</v>
      </c>
      <c r="H138" s="2" t="s">
        <v>30</v>
      </c>
      <c r="I138" s="5" t="s">
        <v>4</v>
      </c>
      <c r="J138" s="6">
        <v>30181</v>
      </c>
      <c r="K138" s="7">
        <v>0.52</v>
      </c>
      <c r="L138" s="7">
        <f t="shared" si="6"/>
        <v>1.128816869940967</v>
      </c>
      <c r="M138" s="7">
        <v>0</v>
      </c>
      <c r="N138" s="7"/>
      <c r="O138" s="7">
        <f t="shared" si="5"/>
        <v>0.52</v>
      </c>
      <c r="P138" s="2" t="s">
        <v>5</v>
      </c>
      <c r="Q138" s="2" t="s">
        <v>5</v>
      </c>
      <c r="R138" s="8"/>
    </row>
    <row r="139" spans="1:18" ht="12.75">
      <c r="A139" s="1"/>
      <c r="B139" s="2"/>
      <c r="C139" s="2" t="s">
        <v>0</v>
      </c>
      <c r="D139" s="2" t="s">
        <v>1</v>
      </c>
      <c r="E139" s="3">
        <v>16</v>
      </c>
      <c r="F139" s="4" t="s">
        <v>2</v>
      </c>
      <c r="G139" s="4" t="s">
        <v>3</v>
      </c>
      <c r="H139" s="2" t="s">
        <v>30</v>
      </c>
      <c r="I139" s="5" t="s">
        <v>4</v>
      </c>
      <c r="J139" s="6">
        <v>30203</v>
      </c>
      <c r="K139" s="7">
        <v>0.62</v>
      </c>
      <c r="L139" s="7">
        <f t="shared" si="6"/>
        <v>1.4773985226654718</v>
      </c>
      <c r="M139" s="7">
        <v>0</v>
      </c>
      <c r="N139" s="7"/>
      <c r="O139" s="7">
        <f t="shared" si="5"/>
        <v>0.62</v>
      </c>
      <c r="P139" s="2" t="s">
        <v>5</v>
      </c>
      <c r="Q139" s="2" t="s">
        <v>5</v>
      </c>
      <c r="R139" s="8"/>
    </row>
    <row r="140" spans="1:18" ht="12.75">
      <c r="A140" s="1"/>
      <c r="B140" s="2"/>
      <c r="C140" s="2" t="s">
        <v>0</v>
      </c>
      <c r="D140" s="2" t="s">
        <v>1</v>
      </c>
      <c r="E140" s="3">
        <v>16</v>
      </c>
      <c r="F140" s="4" t="s">
        <v>2</v>
      </c>
      <c r="G140" s="4" t="s">
        <v>3</v>
      </c>
      <c r="H140" s="2" t="s">
        <v>30</v>
      </c>
      <c r="I140" s="5" t="s">
        <v>4</v>
      </c>
      <c r="J140" s="6">
        <v>30230</v>
      </c>
      <c r="K140" s="7">
        <v>0.64</v>
      </c>
      <c r="L140" s="7">
        <f t="shared" si="6"/>
        <v>1.5509354958457384</v>
      </c>
      <c r="M140" s="7">
        <v>0</v>
      </c>
      <c r="N140" s="7"/>
      <c r="O140" s="7">
        <f t="shared" si="5"/>
        <v>0.64</v>
      </c>
      <c r="P140" s="2" t="s">
        <v>5</v>
      </c>
      <c r="Q140" s="2" t="s">
        <v>5</v>
      </c>
      <c r="R140" s="8"/>
    </row>
    <row r="141" spans="1:18" ht="12.75">
      <c r="A141" s="1"/>
      <c r="B141" s="2"/>
      <c r="C141" s="2" t="s">
        <v>0</v>
      </c>
      <c r="D141" s="2" t="s">
        <v>1</v>
      </c>
      <c r="E141" s="3">
        <v>16</v>
      </c>
      <c r="F141" s="4" t="s">
        <v>2</v>
      </c>
      <c r="G141" s="4" t="s">
        <v>3</v>
      </c>
      <c r="H141" s="2" t="s">
        <v>30</v>
      </c>
      <c r="I141" s="5" t="s">
        <v>4</v>
      </c>
      <c r="J141" s="6">
        <v>30258</v>
      </c>
      <c r="K141" s="7">
        <v>0.61</v>
      </c>
      <c r="L141" s="7">
        <f t="shared" si="6"/>
        <v>1.4410963660696292</v>
      </c>
      <c r="M141" s="7">
        <v>0</v>
      </c>
      <c r="N141" s="7"/>
      <c r="O141" s="7">
        <f t="shared" si="5"/>
        <v>0.61</v>
      </c>
      <c r="P141" s="2" t="s">
        <v>5</v>
      </c>
      <c r="Q141" s="2" t="s">
        <v>5</v>
      </c>
      <c r="R141" s="8"/>
    </row>
    <row r="142" spans="1:18" ht="12.75">
      <c r="A142" s="1"/>
      <c r="B142" s="2"/>
      <c r="C142" s="2" t="s">
        <v>0</v>
      </c>
      <c r="D142" s="2" t="s">
        <v>1</v>
      </c>
      <c r="E142" s="3">
        <v>16</v>
      </c>
      <c r="F142" s="4" t="s">
        <v>2</v>
      </c>
      <c r="G142" s="4" t="s">
        <v>3</v>
      </c>
      <c r="H142" s="2" t="s">
        <v>30</v>
      </c>
      <c r="I142" s="5" t="s">
        <v>4</v>
      </c>
      <c r="J142" s="6">
        <v>30301</v>
      </c>
      <c r="K142" s="7">
        <v>0.63</v>
      </c>
      <c r="L142" s="7">
        <f t="shared" si="6"/>
        <v>1.5140123442996103</v>
      </c>
      <c r="M142" s="7">
        <v>0</v>
      </c>
      <c r="N142" s="7"/>
      <c r="O142" s="7">
        <f t="shared" si="5"/>
        <v>0.63</v>
      </c>
      <c r="P142" s="2" t="s">
        <v>5</v>
      </c>
      <c r="Q142" s="2" t="s">
        <v>5</v>
      </c>
      <c r="R142" s="8"/>
    </row>
    <row r="143" spans="1:18" ht="12.75">
      <c r="A143" s="1"/>
      <c r="B143" s="2"/>
      <c r="C143" s="2" t="s">
        <v>0</v>
      </c>
      <c r="D143" s="2" t="s">
        <v>1</v>
      </c>
      <c r="E143" s="3">
        <v>16</v>
      </c>
      <c r="F143" s="4" t="s">
        <v>2</v>
      </c>
      <c r="G143" s="4" t="s">
        <v>3</v>
      </c>
      <c r="H143" s="2" t="s">
        <v>30</v>
      </c>
      <c r="I143" s="5" t="s">
        <v>4</v>
      </c>
      <c r="J143" s="6">
        <v>30357</v>
      </c>
      <c r="K143" s="7">
        <v>0.6</v>
      </c>
      <c r="L143" s="7">
        <f t="shared" si="6"/>
        <v>1.4051082656753828</v>
      </c>
      <c r="M143" s="7">
        <v>0</v>
      </c>
      <c r="N143" s="7"/>
      <c r="O143" s="7">
        <f t="shared" si="5"/>
        <v>0.6</v>
      </c>
      <c r="P143" s="2" t="s">
        <v>5</v>
      </c>
      <c r="Q143" s="2" t="s">
        <v>5</v>
      </c>
      <c r="R143" s="8"/>
    </row>
    <row r="144" spans="1:18" ht="12.75">
      <c r="A144" s="1"/>
      <c r="B144" s="2"/>
      <c r="C144" s="2" t="s">
        <v>0</v>
      </c>
      <c r="D144" s="2" t="s">
        <v>1</v>
      </c>
      <c r="E144" s="3">
        <v>16</v>
      </c>
      <c r="F144" s="4" t="s">
        <v>2</v>
      </c>
      <c r="G144" s="4" t="s">
        <v>3</v>
      </c>
      <c r="H144" s="2" t="s">
        <v>30</v>
      </c>
      <c r="I144" s="5" t="s">
        <v>4</v>
      </c>
      <c r="J144" s="6">
        <v>30384</v>
      </c>
      <c r="K144" s="7">
        <v>0.6</v>
      </c>
      <c r="L144" s="7">
        <f t="shared" si="6"/>
        <v>1.4051082656753828</v>
      </c>
      <c r="M144" s="7">
        <v>0</v>
      </c>
      <c r="N144" s="7"/>
      <c r="O144" s="7">
        <f t="shared" si="5"/>
        <v>0.6</v>
      </c>
      <c r="P144" s="2" t="s">
        <v>5</v>
      </c>
      <c r="Q144" s="2" t="s">
        <v>5</v>
      </c>
      <c r="R144" s="8"/>
    </row>
    <row r="145" spans="1:18" ht="12.75">
      <c r="A145" s="1"/>
      <c r="B145" s="2"/>
      <c r="C145" s="2" t="s">
        <v>0</v>
      </c>
      <c r="D145" s="2" t="s">
        <v>1</v>
      </c>
      <c r="E145" s="3">
        <v>16</v>
      </c>
      <c r="F145" s="4" t="s">
        <v>2</v>
      </c>
      <c r="G145" s="4" t="s">
        <v>3</v>
      </c>
      <c r="H145" s="2" t="s">
        <v>30</v>
      </c>
      <c r="I145" s="5" t="s">
        <v>4</v>
      </c>
      <c r="J145" s="6">
        <v>30440</v>
      </c>
      <c r="K145" s="7">
        <v>0.58</v>
      </c>
      <c r="L145" s="7">
        <f t="shared" si="6"/>
        <v>1.3340840922473853</v>
      </c>
      <c r="M145" s="7">
        <v>0</v>
      </c>
      <c r="N145" s="7"/>
      <c r="O145" s="7">
        <f t="shared" si="5"/>
        <v>0.58</v>
      </c>
      <c r="P145" s="2" t="s">
        <v>5</v>
      </c>
      <c r="Q145" s="2" t="s">
        <v>5</v>
      </c>
      <c r="R145" s="8"/>
    </row>
    <row r="146" spans="1:18" ht="12.75">
      <c r="A146" s="1"/>
      <c r="B146" s="2"/>
      <c r="C146" s="2" t="s">
        <v>0</v>
      </c>
      <c r="D146" s="2" t="s">
        <v>1</v>
      </c>
      <c r="E146" s="3">
        <v>16</v>
      </c>
      <c r="F146" s="4" t="s">
        <v>2</v>
      </c>
      <c r="G146" s="4" t="s">
        <v>3</v>
      </c>
      <c r="H146" s="2" t="s">
        <v>30</v>
      </c>
      <c r="I146" s="5" t="s">
        <v>4</v>
      </c>
      <c r="J146" s="6">
        <v>30482</v>
      </c>
      <c r="K146" s="7">
        <v>0.51</v>
      </c>
      <c r="L146" s="7">
        <f t="shared" si="6"/>
        <v>1.0957733778441665</v>
      </c>
      <c r="M146" s="7">
        <v>0</v>
      </c>
      <c r="N146" s="7"/>
      <c r="O146" s="7">
        <f t="shared" si="5"/>
        <v>0.51</v>
      </c>
      <c r="P146" s="2" t="s">
        <v>5</v>
      </c>
      <c r="Q146" s="2" t="s">
        <v>5</v>
      </c>
      <c r="R146" s="8"/>
    </row>
    <row r="147" spans="1:18" ht="12.75">
      <c r="A147" s="1"/>
      <c r="B147" s="2"/>
      <c r="C147" s="2" t="s">
        <v>0</v>
      </c>
      <c r="D147" s="2" t="s">
        <v>1</v>
      </c>
      <c r="E147" s="3">
        <v>16</v>
      </c>
      <c r="F147" s="4" t="s">
        <v>2</v>
      </c>
      <c r="G147" s="4" t="s">
        <v>3</v>
      </c>
      <c r="H147" s="2" t="s">
        <v>30</v>
      </c>
      <c r="I147" s="5" t="s">
        <v>4</v>
      </c>
      <c r="J147" s="6">
        <v>30531</v>
      </c>
      <c r="K147" s="7">
        <v>0.51</v>
      </c>
      <c r="L147" s="7">
        <f t="shared" si="6"/>
        <v>1.0957733778441665</v>
      </c>
      <c r="M147" s="7">
        <v>0</v>
      </c>
      <c r="N147" s="7"/>
      <c r="O147" s="7">
        <f t="shared" si="5"/>
        <v>0.51</v>
      </c>
      <c r="P147" s="2" t="s">
        <v>5</v>
      </c>
      <c r="Q147" s="2" t="s">
        <v>5</v>
      </c>
      <c r="R147" s="8"/>
    </row>
    <row r="148" spans="1:18" ht="12.75">
      <c r="A148" s="1"/>
      <c r="B148" s="2"/>
      <c r="C148" s="2" t="s">
        <v>0</v>
      </c>
      <c r="D148" s="2" t="s">
        <v>1</v>
      </c>
      <c r="E148" s="3">
        <v>16</v>
      </c>
      <c r="F148" s="4" t="s">
        <v>2</v>
      </c>
      <c r="G148" s="4" t="s">
        <v>3</v>
      </c>
      <c r="H148" s="2" t="s">
        <v>30</v>
      </c>
      <c r="I148" s="5" t="s">
        <v>4</v>
      </c>
      <c r="J148" s="6">
        <v>30573</v>
      </c>
      <c r="K148" s="7">
        <v>0.63</v>
      </c>
      <c r="L148" s="7">
        <f t="shared" si="6"/>
        <v>1.5140123442996103</v>
      </c>
      <c r="M148" s="7">
        <v>0</v>
      </c>
      <c r="N148" s="7"/>
      <c r="O148" s="7">
        <f t="shared" si="5"/>
        <v>0.63</v>
      </c>
      <c r="P148" s="2" t="s">
        <v>5</v>
      </c>
      <c r="Q148" s="2" t="s">
        <v>5</v>
      </c>
      <c r="R148" s="8"/>
    </row>
    <row r="149" spans="1:18" ht="12.75">
      <c r="A149" s="1"/>
      <c r="B149" s="2"/>
      <c r="C149" s="2" t="s">
        <v>0</v>
      </c>
      <c r="D149" s="2" t="s">
        <v>1</v>
      </c>
      <c r="E149" s="3">
        <v>16</v>
      </c>
      <c r="F149" s="4" t="s">
        <v>2</v>
      </c>
      <c r="G149" s="4" t="s">
        <v>3</v>
      </c>
      <c r="H149" s="2" t="s">
        <v>30</v>
      </c>
      <c r="I149" s="5" t="s">
        <v>4</v>
      </c>
      <c r="J149" s="6">
        <v>30601</v>
      </c>
      <c r="K149" s="7">
        <v>0.68</v>
      </c>
      <c r="L149" s="7">
        <f t="shared" si="6"/>
        <v>1.701676541481024</v>
      </c>
      <c r="M149" s="7">
        <v>0</v>
      </c>
      <c r="N149" s="7"/>
      <c r="O149" s="7">
        <f t="shared" si="5"/>
        <v>0.68</v>
      </c>
      <c r="P149" s="2" t="s">
        <v>5</v>
      </c>
      <c r="Q149" s="2" t="s">
        <v>5</v>
      </c>
      <c r="R149" s="8"/>
    </row>
    <row r="150" spans="1:18" ht="12.75">
      <c r="A150" s="1"/>
      <c r="B150" s="2"/>
      <c r="C150" s="2" t="s">
        <v>0</v>
      </c>
      <c r="D150" s="2" t="s">
        <v>1</v>
      </c>
      <c r="E150" s="3">
        <v>16</v>
      </c>
      <c r="F150" s="4" t="s">
        <v>2</v>
      </c>
      <c r="G150" s="4" t="s">
        <v>3</v>
      </c>
      <c r="H150" s="2" t="s">
        <v>30</v>
      </c>
      <c r="I150" s="5" t="s">
        <v>4</v>
      </c>
      <c r="J150" s="6">
        <v>30629</v>
      </c>
      <c r="K150" s="7">
        <v>0.69</v>
      </c>
      <c r="L150" s="7">
        <f t="shared" si="6"/>
        <v>1.7401131312473912</v>
      </c>
      <c r="M150" s="7">
        <v>0</v>
      </c>
      <c r="N150" s="7"/>
      <c r="O150" s="7">
        <f t="shared" si="5"/>
        <v>0.69</v>
      </c>
      <c r="P150" s="2" t="s">
        <v>5</v>
      </c>
      <c r="Q150" s="2" t="s">
        <v>5</v>
      </c>
      <c r="R150" s="8"/>
    </row>
    <row r="151" spans="1:18" ht="12.75">
      <c r="A151" s="1"/>
      <c r="B151" s="2"/>
      <c r="C151" s="2" t="s">
        <v>0</v>
      </c>
      <c r="D151" s="2" t="s">
        <v>1</v>
      </c>
      <c r="E151" s="3">
        <v>16</v>
      </c>
      <c r="F151" s="4" t="s">
        <v>2</v>
      </c>
      <c r="G151" s="4" t="s">
        <v>3</v>
      </c>
      <c r="H151" s="2" t="s">
        <v>30</v>
      </c>
      <c r="I151" s="5" t="s">
        <v>4</v>
      </c>
      <c r="J151" s="6">
        <v>30657</v>
      </c>
      <c r="K151" s="7">
        <v>0.67</v>
      </c>
      <c r="L151" s="7">
        <f t="shared" si="6"/>
        <v>1.6635383744417376</v>
      </c>
      <c r="M151" s="7">
        <v>0</v>
      </c>
      <c r="N151" s="7"/>
      <c r="O151" s="7">
        <f t="shared" si="5"/>
        <v>0.67</v>
      </c>
      <c r="P151" s="2" t="s">
        <v>5</v>
      </c>
      <c r="Q151" s="2" t="s">
        <v>5</v>
      </c>
      <c r="R151" s="8"/>
    </row>
    <row r="152" spans="1:18" ht="12.75">
      <c r="A152" s="1"/>
      <c r="B152" s="2"/>
      <c r="C152" s="2" t="s">
        <v>0</v>
      </c>
      <c r="D152" s="2" t="s">
        <v>1</v>
      </c>
      <c r="E152" s="3">
        <v>16</v>
      </c>
      <c r="F152" s="4" t="s">
        <v>2</v>
      </c>
      <c r="G152" s="4" t="s">
        <v>3</v>
      </c>
      <c r="H152" s="2" t="s">
        <v>30</v>
      </c>
      <c r="I152" s="5" t="s">
        <v>4</v>
      </c>
      <c r="J152" s="6">
        <v>30783</v>
      </c>
      <c r="K152" s="7">
        <v>0.51</v>
      </c>
      <c r="L152" s="7">
        <f t="shared" si="6"/>
        <v>1.0957733778441665</v>
      </c>
      <c r="M152" s="7">
        <v>0</v>
      </c>
      <c r="N152" s="7"/>
      <c r="O152" s="7">
        <f t="shared" si="5"/>
        <v>0.51</v>
      </c>
      <c r="P152" s="2" t="s">
        <v>5</v>
      </c>
      <c r="Q152" s="2" t="s">
        <v>5</v>
      </c>
      <c r="R152" s="8"/>
    </row>
    <row r="153" spans="1:18" ht="12.75">
      <c r="A153" s="1"/>
      <c r="B153" s="2"/>
      <c r="C153" s="2" t="s">
        <v>0</v>
      </c>
      <c r="D153" s="2" t="s">
        <v>1</v>
      </c>
      <c r="E153" s="3">
        <v>16</v>
      </c>
      <c r="F153" s="4" t="s">
        <v>2</v>
      </c>
      <c r="G153" s="4" t="s">
        <v>3</v>
      </c>
      <c r="H153" s="2" t="s">
        <v>30</v>
      </c>
      <c r="I153" s="5" t="s">
        <v>4</v>
      </c>
      <c r="J153" s="6">
        <v>30819</v>
      </c>
      <c r="K153" s="7">
        <v>0.57</v>
      </c>
      <c r="L153" s="7">
        <f t="shared" si="6"/>
        <v>1.2990531030827035</v>
      </c>
      <c r="M153" s="7">
        <v>0</v>
      </c>
      <c r="N153" s="7"/>
      <c r="O153" s="7">
        <f t="shared" si="5"/>
        <v>0.57</v>
      </c>
      <c r="P153" s="2" t="s">
        <v>5</v>
      </c>
      <c r="Q153" s="2" t="s">
        <v>5</v>
      </c>
      <c r="R153" s="8"/>
    </row>
    <row r="154" spans="1:18" ht="12.75">
      <c r="A154" s="1"/>
      <c r="B154" s="2"/>
      <c r="C154" s="2" t="s">
        <v>0</v>
      </c>
      <c r="D154" s="2" t="s">
        <v>1</v>
      </c>
      <c r="E154" s="3">
        <v>16</v>
      </c>
      <c r="F154" s="4" t="s">
        <v>2</v>
      </c>
      <c r="G154" s="4" t="s">
        <v>3</v>
      </c>
      <c r="H154" s="2" t="s">
        <v>30</v>
      </c>
      <c r="I154" s="5" t="s">
        <v>4</v>
      </c>
      <c r="J154" s="6">
        <v>30846</v>
      </c>
      <c r="K154" s="7">
        <v>0.58</v>
      </c>
      <c r="L154" s="7">
        <f t="shared" si="6"/>
        <v>1.3340840922473853</v>
      </c>
      <c r="M154" s="7">
        <v>0</v>
      </c>
      <c r="N154" s="7"/>
      <c r="O154" s="7">
        <f t="shared" si="5"/>
        <v>0.58</v>
      </c>
      <c r="P154" s="2" t="s">
        <v>5</v>
      </c>
      <c r="Q154" s="2" t="s">
        <v>5</v>
      </c>
      <c r="R154" s="8"/>
    </row>
    <row r="155" spans="1:18" ht="12.75">
      <c r="A155" s="1"/>
      <c r="B155" s="2"/>
      <c r="C155" s="2" t="s">
        <v>0</v>
      </c>
      <c r="D155" s="2" t="s">
        <v>1</v>
      </c>
      <c r="E155" s="3">
        <v>16</v>
      </c>
      <c r="F155" s="4" t="s">
        <v>2</v>
      </c>
      <c r="G155" s="4" t="s">
        <v>3</v>
      </c>
      <c r="H155" s="2" t="s">
        <v>30</v>
      </c>
      <c r="I155" s="5" t="s">
        <v>4</v>
      </c>
      <c r="J155" s="6">
        <v>30881</v>
      </c>
      <c r="K155" s="7">
        <v>0.5</v>
      </c>
      <c r="L155" s="7">
        <f t="shared" si="6"/>
        <v>1.0630715167751346</v>
      </c>
      <c r="M155" s="7">
        <v>0</v>
      </c>
      <c r="N155" s="7"/>
      <c r="O155" s="7">
        <f t="shared" si="5"/>
        <v>0.5</v>
      </c>
      <c r="P155" s="2" t="s">
        <v>5</v>
      </c>
      <c r="Q155" s="2" t="s">
        <v>5</v>
      </c>
      <c r="R155" s="8"/>
    </row>
    <row r="156" spans="1:18" ht="12.75">
      <c r="A156" s="1"/>
      <c r="B156" s="2"/>
      <c r="C156" s="2" t="s">
        <v>0</v>
      </c>
      <c r="D156" s="2" t="s">
        <v>1</v>
      </c>
      <c r="E156" s="3">
        <v>16</v>
      </c>
      <c r="F156" s="4" t="s">
        <v>2</v>
      </c>
      <c r="G156" s="4" t="s">
        <v>3</v>
      </c>
      <c r="H156" s="2" t="s">
        <v>30</v>
      </c>
      <c r="I156" s="5" t="s">
        <v>4</v>
      </c>
      <c r="J156" s="6">
        <v>30902</v>
      </c>
      <c r="K156" s="7">
        <v>0.52</v>
      </c>
      <c r="L156" s="7">
        <f t="shared" si="6"/>
        <v>1.128816869940967</v>
      </c>
      <c r="M156" s="7">
        <v>0</v>
      </c>
      <c r="N156" s="7"/>
      <c r="O156" s="7">
        <f t="shared" si="5"/>
        <v>0.52</v>
      </c>
      <c r="P156" s="2" t="s">
        <v>5</v>
      </c>
      <c r="Q156" s="2" t="s">
        <v>5</v>
      </c>
      <c r="R156" s="8"/>
    </row>
    <row r="157" spans="1:18" ht="12.75">
      <c r="A157" s="1"/>
      <c r="B157" s="2"/>
      <c r="C157" s="2" t="s">
        <v>0</v>
      </c>
      <c r="D157" s="2" t="s">
        <v>1</v>
      </c>
      <c r="E157" s="3">
        <v>16</v>
      </c>
      <c r="F157" s="4" t="s">
        <v>2</v>
      </c>
      <c r="G157" s="4" t="s">
        <v>3</v>
      </c>
      <c r="H157" s="2" t="s">
        <v>30</v>
      </c>
      <c r="I157" s="5" t="s">
        <v>4</v>
      </c>
      <c r="J157" s="6">
        <v>30938</v>
      </c>
      <c r="K157" s="7">
        <v>0.47</v>
      </c>
      <c r="L157" s="7">
        <f t="shared" si="6"/>
        <v>0.9670481492722285</v>
      </c>
      <c r="M157" s="7">
        <v>0</v>
      </c>
      <c r="N157" s="7"/>
      <c r="O157" s="7">
        <f t="shared" si="5"/>
        <v>0.47</v>
      </c>
      <c r="P157" s="2" t="s">
        <v>5</v>
      </c>
      <c r="Q157" s="2" t="s">
        <v>5</v>
      </c>
      <c r="R157" s="8"/>
    </row>
    <row r="158" spans="1:18" ht="12.75">
      <c r="A158" s="1"/>
      <c r="B158" s="2"/>
      <c r="C158" s="2" t="s">
        <v>0</v>
      </c>
      <c r="D158" s="2" t="s">
        <v>1</v>
      </c>
      <c r="E158" s="3">
        <v>16</v>
      </c>
      <c r="F158" s="4" t="s">
        <v>2</v>
      </c>
      <c r="G158" s="4" t="s">
        <v>3</v>
      </c>
      <c r="H158" s="2" t="s">
        <v>30</v>
      </c>
      <c r="I158" s="5" t="s">
        <v>4</v>
      </c>
      <c r="J158" s="6">
        <v>30980</v>
      </c>
      <c r="K158" s="7">
        <v>0.58</v>
      </c>
      <c r="L158" s="7">
        <f t="shared" si="6"/>
        <v>1.3340840922473853</v>
      </c>
      <c r="M158" s="7">
        <v>0</v>
      </c>
      <c r="N158" s="7"/>
      <c r="O158" s="7">
        <f t="shared" si="5"/>
        <v>0.58</v>
      </c>
      <c r="P158" s="2" t="s">
        <v>5</v>
      </c>
      <c r="Q158" s="2" t="s">
        <v>5</v>
      </c>
      <c r="R158" s="8"/>
    </row>
    <row r="159" spans="1:18" ht="12.75">
      <c r="A159" s="1"/>
      <c r="B159" s="2"/>
      <c r="C159" s="2" t="s">
        <v>0</v>
      </c>
      <c r="D159" s="2" t="s">
        <v>1</v>
      </c>
      <c r="E159" s="3">
        <v>16</v>
      </c>
      <c r="F159" s="4" t="s">
        <v>2</v>
      </c>
      <c r="G159" s="4" t="s">
        <v>3</v>
      </c>
      <c r="H159" s="2" t="s">
        <v>30</v>
      </c>
      <c r="I159" s="5" t="s">
        <v>4</v>
      </c>
      <c r="J159" s="6">
        <v>31014</v>
      </c>
      <c r="K159" s="7">
        <v>0.77</v>
      </c>
      <c r="L159" s="7">
        <f t="shared" si="6"/>
        <v>2.058112853650922</v>
      </c>
      <c r="M159" s="7">
        <v>0</v>
      </c>
      <c r="N159" s="7"/>
      <c r="O159" s="7">
        <f t="shared" si="5"/>
        <v>0.77</v>
      </c>
      <c r="P159" s="2" t="s">
        <v>5</v>
      </c>
      <c r="Q159" s="2" t="s">
        <v>5</v>
      </c>
      <c r="R159" s="8"/>
    </row>
    <row r="160" spans="1:18" ht="12.75">
      <c r="A160" s="1"/>
      <c r="B160" s="2"/>
      <c r="C160" s="2" t="s">
        <v>0</v>
      </c>
      <c r="D160" s="2" t="s">
        <v>1</v>
      </c>
      <c r="E160" s="3">
        <v>16</v>
      </c>
      <c r="F160" s="4" t="s">
        <v>2</v>
      </c>
      <c r="G160" s="4" t="s">
        <v>3</v>
      </c>
      <c r="H160" s="2" t="s">
        <v>30</v>
      </c>
      <c r="I160" s="5" t="s">
        <v>4</v>
      </c>
      <c r="J160" s="6">
        <v>31063</v>
      </c>
      <c r="K160" s="7">
        <v>0.73</v>
      </c>
      <c r="L160" s="7">
        <f t="shared" si="6"/>
        <v>1.896803539859463</v>
      </c>
      <c r="M160" s="7">
        <v>0</v>
      </c>
      <c r="N160" s="7"/>
      <c r="O160" s="7">
        <f t="shared" si="5"/>
        <v>0.73</v>
      </c>
      <c r="P160" s="2" t="s">
        <v>5</v>
      </c>
      <c r="Q160" s="2" t="s">
        <v>5</v>
      </c>
      <c r="R160" s="8"/>
    </row>
    <row r="161" spans="1:18" ht="12.75">
      <c r="A161" s="1"/>
      <c r="B161" s="2"/>
      <c r="C161" s="2" t="s">
        <v>0</v>
      </c>
      <c r="D161" s="2" t="s">
        <v>1</v>
      </c>
      <c r="E161" s="3">
        <v>16</v>
      </c>
      <c r="F161" s="4" t="s">
        <v>2</v>
      </c>
      <c r="G161" s="4" t="s">
        <v>3</v>
      </c>
      <c r="H161" s="2" t="s">
        <v>30</v>
      </c>
      <c r="I161" s="5" t="s">
        <v>4</v>
      </c>
      <c r="J161" s="6">
        <v>31085</v>
      </c>
      <c r="K161" s="7">
        <v>0.72</v>
      </c>
      <c r="L161" s="7">
        <f t="shared" si="6"/>
        <v>1.8571932434597442</v>
      </c>
      <c r="M161" s="7">
        <v>0</v>
      </c>
      <c r="N161" s="7"/>
      <c r="O161" s="7">
        <f t="shared" si="5"/>
        <v>0.72</v>
      </c>
      <c r="P161" s="2" t="s">
        <v>5</v>
      </c>
      <c r="Q161" s="2" t="s">
        <v>5</v>
      </c>
      <c r="R161" s="8"/>
    </row>
    <row r="162" spans="1:18" ht="12.75">
      <c r="A162" s="1"/>
      <c r="B162" s="2"/>
      <c r="C162" s="2" t="s">
        <v>0</v>
      </c>
      <c r="D162" s="2" t="s">
        <v>1</v>
      </c>
      <c r="E162" s="3">
        <v>16</v>
      </c>
      <c r="F162" s="4" t="s">
        <v>2</v>
      </c>
      <c r="G162" s="4" t="s">
        <v>3</v>
      </c>
      <c r="H162" s="2" t="s">
        <v>30</v>
      </c>
      <c r="I162" s="5" t="s">
        <v>4</v>
      </c>
      <c r="J162" s="6">
        <v>31147</v>
      </c>
      <c r="K162" s="7">
        <v>0.71</v>
      </c>
      <c r="L162" s="7">
        <f t="shared" si="6"/>
        <v>1.8178734591603523</v>
      </c>
      <c r="M162" s="7">
        <v>0</v>
      </c>
      <c r="N162" s="7"/>
      <c r="O162" s="7">
        <f t="shared" si="5"/>
        <v>0.71</v>
      </c>
      <c r="P162" s="2" t="s">
        <v>5</v>
      </c>
      <c r="Q162" s="2" t="s">
        <v>5</v>
      </c>
      <c r="R162" s="8"/>
    </row>
    <row r="163" spans="1:18" ht="12.75">
      <c r="A163" s="1"/>
      <c r="B163" s="2"/>
      <c r="C163" s="2" t="s">
        <v>0</v>
      </c>
      <c r="D163" s="2" t="s">
        <v>1</v>
      </c>
      <c r="E163" s="3">
        <v>16</v>
      </c>
      <c r="F163" s="4" t="s">
        <v>2</v>
      </c>
      <c r="G163" s="4" t="s">
        <v>3</v>
      </c>
      <c r="H163" s="2" t="s">
        <v>30</v>
      </c>
      <c r="I163" s="5" t="s">
        <v>4</v>
      </c>
      <c r="J163" s="6">
        <v>31181</v>
      </c>
      <c r="K163" s="7">
        <v>0.72</v>
      </c>
      <c r="L163" s="7">
        <f t="shared" si="6"/>
        <v>1.8571932434597442</v>
      </c>
      <c r="M163" s="7">
        <v>0</v>
      </c>
      <c r="N163" s="7"/>
      <c r="O163" s="7">
        <f t="shared" si="5"/>
        <v>0.72</v>
      </c>
      <c r="P163" s="2" t="s">
        <v>5</v>
      </c>
      <c r="Q163" s="2" t="s">
        <v>5</v>
      </c>
      <c r="R163" s="8"/>
    </row>
    <row r="164" spans="1:18" ht="12.75">
      <c r="A164" s="1"/>
      <c r="B164" s="2"/>
      <c r="C164" s="2" t="s">
        <v>0</v>
      </c>
      <c r="D164" s="2" t="s">
        <v>1</v>
      </c>
      <c r="E164" s="3">
        <v>16</v>
      </c>
      <c r="F164" s="4" t="s">
        <v>2</v>
      </c>
      <c r="G164" s="4" t="s">
        <v>3</v>
      </c>
      <c r="H164" s="2" t="s">
        <v>30</v>
      </c>
      <c r="I164" s="5" t="s">
        <v>4</v>
      </c>
      <c r="J164" s="6">
        <v>31212</v>
      </c>
      <c r="K164" s="7">
        <v>0.54</v>
      </c>
      <c r="L164" s="7">
        <f t="shared" si="6"/>
        <v>1.195916417772362</v>
      </c>
      <c r="M164" s="7">
        <v>0</v>
      </c>
      <c r="N164" s="7"/>
      <c r="O164" s="7">
        <f t="shared" si="5"/>
        <v>0.54</v>
      </c>
      <c r="P164" s="2" t="s">
        <v>5</v>
      </c>
      <c r="Q164" s="2" t="s">
        <v>5</v>
      </c>
      <c r="R164" s="8"/>
    </row>
    <row r="165" spans="1:18" ht="12.75">
      <c r="A165" s="1"/>
      <c r="B165" s="2"/>
      <c r="C165" s="2" t="s">
        <v>0</v>
      </c>
      <c r="D165" s="2" t="s">
        <v>1</v>
      </c>
      <c r="E165" s="3">
        <v>16</v>
      </c>
      <c r="F165" s="4" t="s">
        <v>2</v>
      </c>
      <c r="G165" s="4" t="s">
        <v>3</v>
      </c>
      <c r="H165" s="2" t="s">
        <v>30</v>
      </c>
      <c r="I165" s="5" t="s">
        <v>4</v>
      </c>
      <c r="J165" s="6">
        <v>31243</v>
      </c>
      <c r="K165" s="7">
        <v>0.66</v>
      </c>
      <c r="L165" s="7">
        <f t="shared" si="6"/>
        <v>1.6257007154377516</v>
      </c>
      <c r="M165" s="7">
        <v>0</v>
      </c>
      <c r="N165" s="7"/>
      <c r="O165" s="7">
        <f t="shared" si="5"/>
        <v>0.66</v>
      </c>
      <c r="P165" s="2" t="s">
        <v>5</v>
      </c>
      <c r="Q165" s="2" t="s">
        <v>5</v>
      </c>
      <c r="R165" s="8"/>
    </row>
    <row r="166" spans="1:18" ht="12.75">
      <c r="A166" s="1"/>
      <c r="B166" s="2"/>
      <c r="C166" s="2" t="s">
        <v>0</v>
      </c>
      <c r="D166" s="2" t="s">
        <v>1</v>
      </c>
      <c r="E166" s="3">
        <v>16</v>
      </c>
      <c r="F166" s="4" t="s">
        <v>2</v>
      </c>
      <c r="G166" s="4" t="s">
        <v>3</v>
      </c>
      <c r="H166" s="2" t="s">
        <v>30</v>
      </c>
      <c r="I166" s="5" t="s">
        <v>4</v>
      </c>
      <c r="J166" s="6">
        <v>31279</v>
      </c>
      <c r="K166" s="7">
        <v>0.73</v>
      </c>
      <c r="L166" s="7">
        <f t="shared" si="6"/>
        <v>1.896803539859463</v>
      </c>
      <c r="M166" s="7">
        <v>0</v>
      </c>
      <c r="N166" s="7"/>
      <c r="O166" s="7">
        <f aca="true" t="shared" si="7" ref="O166:O195">K166-M166</f>
        <v>0.73</v>
      </c>
      <c r="P166" s="2" t="s">
        <v>5</v>
      </c>
      <c r="Q166" s="2" t="s">
        <v>5</v>
      </c>
      <c r="R166" s="8"/>
    </row>
    <row r="167" spans="1:18" ht="12.75">
      <c r="A167" s="1"/>
      <c r="B167" s="2"/>
      <c r="C167" s="2" t="s">
        <v>0</v>
      </c>
      <c r="D167" s="2" t="s">
        <v>1</v>
      </c>
      <c r="E167" s="3">
        <v>16</v>
      </c>
      <c r="F167" s="4" t="s">
        <v>2</v>
      </c>
      <c r="G167" s="4" t="s">
        <v>3</v>
      </c>
      <c r="H167" s="2" t="s">
        <v>30</v>
      </c>
      <c r="I167" s="5" t="s">
        <v>4</v>
      </c>
      <c r="J167" s="6">
        <v>31302</v>
      </c>
      <c r="K167" s="7">
        <v>0.75</v>
      </c>
      <c r="L167" s="7">
        <f t="shared" si="6"/>
        <v>1.9768881970093877</v>
      </c>
      <c r="M167" s="7">
        <v>0</v>
      </c>
      <c r="N167" s="7"/>
      <c r="O167" s="7">
        <f t="shared" si="7"/>
        <v>0.75</v>
      </c>
      <c r="P167" s="2" t="s">
        <v>5</v>
      </c>
      <c r="Q167" s="2" t="s">
        <v>5</v>
      </c>
      <c r="R167" s="8"/>
    </row>
    <row r="168" spans="1:18" ht="12.75">
      <c r="A168" s="1"/>
      <c r="B168" s="2"/>
      <c r="C168" s="2" t="s">
        <v>0</v>
      </c>
      <c r="D168" s="2" t="s">
        <v>1</v>
      </c>
      <c r="E168" s="3">
        <v>16</v>
      </c>
      <c r="F168" s="4" t="s">
        <v>2</v>
      </c>
      <c r="G168" s="4" t="s">
        <v>3</v>
      </c>
      <c r="H168" s="2" t="s">
        <v>30</v>
      </c>
      <c r="I168" s="5" t="s">
        <v>4</v>
      </c>
      <c r="J168" s="6">
        <v>31336</v>
      </c>
      <c r="K168" s="7">
        <v>0.75</v>
      </c>
      <c r="L168" s="7">
        <f t="shared" si="6"/>
        <v>1.9768881970093877</v>
      </c>
      <c r="M168" s="7">
        <v>0</v>
      </c>
      <c r="N168" s="7"/>
      <c r="O168" s="7">
        <f t="shared" si="7"/>
        <v>0.75</v>
      </c>
      <c r="P168" s="2" t="s">
        <v>5</v>
      </c>
      <c r="Q168" s="2" t="s">
        <v>5</v>
      </c>
      <c r="R168" s="8"/>
    </row>
    <row r="169" spans="1:18" ht="12.75">
      <c r="A169" s="1"/>
      <c r="B169" s="2"/>
      <c r="C169" s="2" t="s">
        <v>0</v>
      </c>
      <c r="D169" s="2" t="s">
        <v>1</v>
      </c>
      <c r="E169" s="3">
        <v>16</v>
      </c>
      <c r="F169" s="4" t="s">
        <v>2</v>
      </c>
      <c r="G169" s="4" t="s">
        <v>3</v>
      </c>
      <c r="H169" s="2" t="s">
        <v>30</v>
      </c>
      <c r="I169" s="5" t="s">
        <v>4</v>
      </c>
      <c r="J169" s="6">
        <v>31357</v>
      </c>
      <c r="K169" s="7">
        <v>0.74</v>
      </c>
      <c r="L169" s="7">
        <f t="shared" si="6"/>
        <v>1.936702471014169</v>
      </c>
      <c r="M169" s="7">
        <v>0</v>
      </c>
      <c r="N169" s="7"/>
      <c r="O169" s="7">
        <f t="shared" si="7"/>
        <v>0.74</v>
      </c>
      <c r="P169" s="2" t="s">
        <v>5</v>
      </c>
      <c r="Q169" s="2" t="s">
        <v>5</v>
      </c>
      <c r="R169" s="8"/>
    </row>
    <row r="170" spans="1:18" ht="12.75">
      <c r="A170" s="1"/>
      <c r="B170" s="2"/>
      <c r="C170" s="2" t="s">
        <v>0</v>
      </c>
      <c r="D170" s="2" t="s">
        <v>1</v>
      </c>
      <c r="E170" s="3">
        <v>16</v>
      </c>
      <c r="F170" s="4" t="s">
        <v>2</v>
      </c>
      <c r="G170" s="4" t="s">
        <v>3</v>
      </c>
      <c r="H170" s="2" t="s">
        <v>30</v>
      </c>
      <c r="I170" s="5" t="s">
        <v>4</v>
      </c>
      <c r="J170" s="6">
        <v>31393</v>
      </c>
      <c r="K170" s="7">
        <v>0.72</v>
      </c>
      <c r="L170" s="7">
        <f t="shared" si="6"/>
        <v>1.8571932434597442</v>
      </c>
      <c r="M170" s="7">
        <v>0</v>
      </c>
      <c r="N170" s="7"/>
      <c r="O170" s="7">
        <f t="shared" si="7"/>
        <v>0.72</v>
      </c>
      <c r="P170" s="2" t="s">
        <v>5</v>
      </c>
      <c r="Q170" s="2" t="s">
        <v>5</v>
      </c>
      <c r="R170" s="8"/>
    </row>
    <row r="171" spans="1:18" ht="12.75">
      <c r="A171" s="1"/>
      <c r="B171" s="2"/>
      <c r="C171" s="2" t="s">
        <v>0</v>
      </c>
      <c r="D171" s="2" t="s">
        <v>1</v>
      </c>
      <c r="E171" s="3">
        <v>16</v>
      </c>
      <c r="F171" s="4" t="s">
        <v>2</v>
      </c>
      <c r="G171" s="4" t="s">
        <v>3</v>
      </c>
      <c r="H171" s="2" t="s">
        <v>30</v>
      </c>
      <c r="I171" s="5" t="s">
        <v>4</v>
      </c>
      <c r="J171" s="6">
        <v>31455</v>
      </c>
      <c r="K171" s="7">
        <v>0.73</v>
      </c>
      <c r="L171" s="7">
        <f t="shared" si="6"/>
        <v>1.896803539859463</v>
      </c>
      <c r="M171" s="7">
        <v>0</v>
      </c>
      <c r="N171" s="7"/>
      <c r="O171" s="7">
        <f t="shared" si="7"/>
        <v>0.73</v>
      </c>
      <c r="P171" s="2" t="s">
        <v>5</v>
      </c>
      <c r="Q171" s="2" t="s">
        <v>5</v>
      </c>
      <c r="R171" s="8"/>
    </row>
    <row r="172" spans="1:18" ht="12.75">
      <c r="A172" s="1"/>
      <c r="B172" s="2"/>
      <c r="C172" s="2" t="s">
        <v>0</v>
      </c>
      <c r="D172" s="2" t="s">
        <v>1</v>
      </c>
      <c r="E172" s="3">
        <v>16</v>
      </c>
      <c r="F172" s="4" t="s">
        <v>2</v>
      </c>
      <c r="G172" s="4" t="s">
        <v>3</v>
      </c>
      <c r="H172" s="2" t="s">
        <v>30</v>
      </c>
      <c r="I172" s="5" t="s">
        <v>4</v>
      </c>
      <c r="J172" s="6">
        <v>31491</v>
      </c>
      <c r="K172" s="7">
        <v>0.73</v>
      </c>
      <c r="L172" s="7">
        <f t="shared" si="6"/>
        <v>1.896803539859463</v>
      </c>
      <c r="M172" s="7">
        <v>0</v>
      </c>
      <c r="N172" s="7"/>
      <c r="O172" s="7">
        <f t="shared" si="7"/>
        <v>0.73</v>
      </c>
      <c r="P172" s="2" t="s">
        <v>5</v>
      </c>
      <c r="Q172" s="2" t="s">
        <v>5</v>
      </c>
      <c r="R172" s="8"/>
    </row>
    <row r="173" spans="1:18" ht="12.75">
      <c r="A173" s="1"/>
      <c r="B173" s="2"/>
      <c r="C173" s="2" t="s">
        <v>0</v>
      </c>
      <c r="D173" s="2" t="s">
        <v>1</v>
      </c>
      <c r="E173" s="3">
        <v>16</v>
      </c>
      <c r="F173" s="4" t="s">
        <v>2</v>
      </c>
      <c r="G173" s="4" t="s">
        <v>3</v>
      </c>
      <c r="H173" s="2" t="s">
        <v>30</v>
      </c>
      <c r="I173" s="5" t="s">
        <v>4</v>
      </c>
      <c r="J173" s="6">
        <v>31511</v>
      </c>
      <c r="K173" s="7">
        <v>0.74</v>
      </c>
      <c r="L173" s="7">
        <f t="shared" si="6"/>
        <v>1.936702471014169</v>
      </c>
      <c r="M173" s="7">
        <v>0</v>
      </c>
      <c r="N173" s="7"/>
      <c r="O173" s="7">
        <f t="shared" si="7"/>
        <v>0.74</v>
      </c>
      <c r="P173" s="2" t="s">
        <v>5</v>
      </c>
      <c r="Q173" s="2" t="s">
        <v>5</v>
      </c>
      <c r="R173" s="8"/>
    </row>
    <row r="174" spans="1:18" ht="12.75">
      <c r="A174" s="1"/>
      <c r="B174" s="2"/>
      <c r="C174" s="2" t="s">
        <v>0</v>
      </c>
      <c r="D174" s="2" t="s">
        <v>1</v>
      </c>
      <c r="E174" s="3">
        <v>16</v>
      </c>
      <c r="F174" s="4" t="s">
        <v>2</v>
      </c>
      <c r="G174" s="4" t="s">
        <v>3</v>
      </c>
      <c r="H174" s="2" t="s">
        <v>30</v>
      </c>
      <c r="I174" s="5" t="s">
        <v>4</v>
      </c>
      <c r="J174" s="6">
        <v>31540</v>
      </c>
      <c r="K174" s="7">
        <v>0.74</v>
      </c>
      <c r="L174" s="7">
        <f t="shared" si="6"/>
        <v>1.936702471014169</v>
      </c>
      <c r="M174" s="7">
        <v>0</v>
      </c>
      <c r="N174" s="7"/>
      <c r="O174" s="7">
        <f t="shared" si="7"/>
        <v>0.74</v>
      </c>
      <c r="P174" s="2" t="s">
        <v>5</v>
      </c>
      <c r="Q174" s="2" t="s">
        <v>5</v>
      </c>
      <c r="R174" s="8"/>
    </row>
    <row r="175" spans="1:18" ht="12.75">
      <c r="A175" s="1"/>
      <c r="B175" s="2"/>
      <c r="C175" s="2" t="s">
        <v>0</v>
      </c>
      <c r="D175" s="2" t="s">
        <v>1</v>
      </c>
      <c r="E175" s="3">
        <v>16</v>
      </c>
      <c r="F175" s="4" t="s">
        <v>2</v>
      </c>
      <c r="G175" s="4" t="s">
        <v>3</v>
      </c>
      <c r="H175" s="2" t="s">
        <v>30</v>
      </c>
      <c r="I175" s="5" t="s">
        <v>4</v>
      </c>
      <c r="J175" s="6">
        <v>31580</v>
      </c>
      <c r="K175" s="7">
        <v>0.77</v>
      </c>
      <c r="L175" s="7">
        <f t="shared" si="6"/>
        <v>2.058112853650922</v>
      </c>
      <c r="M175" s="7">
        <v>0</v>
      </c>
      <c r="N175" s="7"/>
      <c r="O175" s="7">
        <f t="shared" si="7"/>
        <v>0.77</v>
      </c>
      <c r="P175" s="2" t="s">
        <v>5</v>
      </c>
      <c r="Q175" s="2" t="s">
        <v>5</v>
      </c>
      <c r="R175" s="8"/>
    </row>
    <row r="176" spans="1:18" ht="12.75">
      <c r="A176" s="1"/>
      <c r="B176" s="2"/>
      <c r="C176" s="2" t="s">
        <v>0</v>
      </c>
      <c r="D176" s="2" t="s">
        <v>1</v>
      </c>
      <c r="E176" s="3">
        <v>16</v>
      </c>
      <c r="F176" s="4" t="s">
        <v>2</v>
      </c>
      <c r="G176" s="4" t="s">
        <v>3</v>
      </c>
      <c r="H176" s="2" t="s">
        <v>30</v>
      </c>
      <c r="I176" s="5" t="s">
        <v>4</v>
      </c>
      <c r="J176" s="6">
        <v>31643</v>
      </c>
      <c r="K176" s="7">
        <v>0.76</v>
      </c>
      <c r="L176" s="7">
        <f t="shared" si="6"/>
        <v>2.0173589141242476</v>
      </c>
      <c r="M176" s="7">
        <v>0</v>
      </c>
      <c r="N176" s="7"/>
      <c r="O176" s="7">
        <f t="shared" si="7"/>
        <v>0.76</v>
      </c>
      <c r="P176" s="2" t="s">
        <v>5</v>
      </c>
      <c r="Q176" s="2" t="s">
        <v>5</v>
      </c>
      <c r="R176" s="8"/>
    </row>
    <row r="177" spans="1:18" ht="12.75">
      <c r="A177" s="1"/>
      <c r="B177" s="2"/>
      <c r="C177" s="2" t="s">
        <v>0</v>
      </c>
      <c r="D177" s="2" t="s">
        <v>1</v>
      </c>
      <c r="E177" s="3">
        <v>16</v>
      </c>
      <c r="F177" s="4" t="s">
        <v>2</v>
      </c>
      <c r="G177" s="4" t="s">
        <v>3</v>
      </c>
      <c r="H177" s="2" t="s">
        <v>30</v>
      </c>
      <c r="I177" s="5" t="s">
        <v>4</v>
      </c>
      <c r="J177" s="6">
        <v>31673</v>
      </c>
      <c r="K177" s="7">
        <v>0.76</v>
      </c>
      <c r="L177" s="7">
        <f t="shared" si="6"/>
        <v>2.0173589141242476</v>
      </c>
      <c r="M177" s="7">
        <v>0</v>
      </c>
      <c r="N177" s="7"/>
      <c r="O177" s="7">
        <f t="shared" si="7"/>
        <v>0.76</v>
      </c>
      <c r="P177" s="2" t="s">
        <v>5</v>
      </c>
      <c r="Q177" s="2" t="s">
        <v>5</v>
      </c>
      <c r="R177" s="8"/>
    </row>
    <row r="178" spans="1:18" ht="12.75">
      <c r="A178" s="1"/>
      <c r="B178" s="2"/>
      <c r="C178" s="2" t="s">
        <v>0</v>
      </c>
      <c r="D178" s="2" t="s">
        <v>1</v>
      </c>
      <c r="E178" s="3">
        <v>16</v>
      </c>
      <c r="F178" s="4" t="s">
        <v>2</v>
      </c>
      <c r="G178" s="4" t="s">
        <v>3</v>
      </c>
      <c r="H178" s="2" t="s">
        <v>30</v>
      </c>
      <c r="I178" s="5" t="s">
        <v>4</v>
      </c>
      <c r="J178" s="6">
        <v>31699</v>
      </c>
      <c r="K178" s="7">
        <v>0.74</v>
      </c>
      <c r="L178" s="7">
        <f t="shared" si="6"/>
        <v>1.936702471014169</v>
      </c>
      <c r="M178" s="7">
        <v>0</v>
      </c>
      <c r="N178" s="7"/>
      <c r="O178" s="7">
        <f t="shared" si="7"/>
        <v>0.74</v>
      </c>
      <c r="P178" s="2" t="s">
        <v>5</v>
      </c>
      <c r="Q178" s="2" t="s">
        <v>5</v>
      </c>
      <c r="R178" s="8"/>
    </row>
    <row r="179" spans="1:18" ht="12.75">
      <c r="A179" s="1"/>
      <c r="B179" s="2"/>
      <c r="C179" s="2" t="s">
        <v>0</v>
      </c>
      <c r="D179" s="2" t="s">
        <v>1</v>
      </c>
      <c r="E179" s="3">
        <v>16</v>
      </c>
      <c r="F179" s="4" t="s">
        <v>2</v>
      </c>
      <c r="G179" s="4" t="s">
        <v>3</v>
      </c>
      <c r="H179" s="2" t="s">
        <v>30</v>
      </c>
      <c r="I179" s="5" t="s">
        <v>4</v>
      </c>
      <c r="J179" s="6">
        <v>31755</v>
      </c>
      <c r="K179" s="7">
        <v>0.8</v>
      </c>
      <c r="L179" s="7">
        <f t="shared" si="6"/>
        <v>2.1820568214981058</v>
      </c>
      <c r="M179" s="7">
        <v>0</v>
      </c>
      <c r="N179" s="7"/>
      <c r="O179" s="7">
        <f t="shared" si="7"/>
        <v>0.8</v>
      </c>
      <c r="P179" s="2" t="s">
        <v>5</v>
      </c>
      <c r="Q179" s="2" t="s">
        <v>5</v>
      </c>
      <c r="R179" s="8"/>
    </row>
    <row r="180" spans="1:18" ht="12.75">
      <c r="A180" s="1"/>
      <c r="B180" s="2"/>
      <c r="C180" s="2" t="s">
        <v>0</v>
      </c>
      <c r="D180" s="2" t="s">
        <v>1</v>
      </c>
      <c r="E180" s="3">
        <v>16</v>
      </c>
      <c r="F180" s="4" t="s">
        <v>2</v>
      </c>
      <c r="G180" s="4" t="s">
        <v>3</v>
      </c>
      <c r="H180" s="2" t="s">
        <v>30</v>
      </c>
      <c r="I180" s="5" t="s">
        <v>4</v>
      </c>
      <c r="J180" s="6">
        <v>31791</v>
      </c>
      <c r="K180" s="7">
        <v>0.8</v>
      </c>
      <c r="L180" s="7">
        <f t="shared" si="6"/>
        <v>2.1820568214981058</v>
      </c>
      <c r="M180" s="7">
        <v>0</v>
      </c>
      <c r="N180" s="7"/>
      <c r="O180" s="7">
        <f t="shared" si="7"/>
        <v>0.8</v>
      </c>
      <c r="P180" s="2" t="s">
        <v>5</v>
      </c>
      <c r="Q180" s="2" t="s">
        <v>5</v>
      </c>
      <c r="R180" s="8"/>
    </row>
    <row r="181" spans="1:18" ht="12.75">
      <c r="A181" s="1"/>
      <c r="B181" s="2"/>
      <c r="C181" s="2" t="s">
        <v>0</v>
      </c>
      <c r="D181" s="2" t="s">
        <v>1</v>
      </c>
      <c r="E181" s="3">
        <v>16</v>
      </c>
      <c r="F181" s="4" t="s">
        <v>2</v>
      </c>
      <c r="G181" s="4" t="s">
        <v>3</v>
      </c>
      <c r="H181" s="2" t="s">
        <v>30</v>
      </c>
      <c r="I181" s="5" t="s">
        <v>4</v>
      </c>
      <c r="J181" s="6">
        <v>31826</v>
      </c>
      <c r="K181" s="7">
        <v>0.78</v>
      </c>
      <c r="L181" s="7">
        <f t="shared" si="6"/>
        <v>2.099148280767459</v>
      </c>
      <c r="M181" s="7">
        <v>0</v>
      </c>
      <c r="N181" s="7"/>
      <c r="O181" s="7">
        <f t="shared" si="7"/>
        <v>0.78</v>
      </c>
      <c r="P181" s="2" t="s">
        <v>5</v>
      </c>
      <c r="Q181" s="2" t="s">
        <v>5</v>
      </c>
      <c r="R181" s="8"/>
    </row>
    <row r="182" spans="1:18" ht="12.75">
      <c r="A182" s="1"/>
      <c r="B182" s="2"/>
      <c r="C182" s="2" t="s">
        <v>0</v>
      </c>
      <c r="D182" s="2" t="s">
        <v>1</v>
      </c>
      <c r="E182" s="3">
        <v>16</v>
      </c>
      <c r="F182" s="4" t="s">
        <v>2</v>
      </c>
      <c r="G182" s="4" t="s">
        <v>3</v>
      </c>
      <c r="H182" s="2" t="s">
        <v>30</v>
      </c>
      <c r="I182" s="5" t="s">
        <v>4</v>
      </c>
      <c r="J182" s="6">
        <v>31846</v>
      </c>
      <c r="K182" s="7">
        <v>0.79</v>
      </c>
      <c r="L182" s="7">
        <f t="shared" si="6"/>
        <v>2.140463493460941</v>
      </c>
      <c r="M182" s="7">
        <v>0</v>
      </c>
      <c r="N182" s="7"/>
      <c r="O182" s="7">
        <f t="shared" si="7"/>
        <v>0.79</v>
      </c>
      <c r="P182" s="2" t="s">
        <v>5</v>
      </c>
      <c r="Q182" s="2" t="s">
        <v>5</v>
      </c>
      <c r="R182" s="8"/>
    </row>
    <row r="183" spans="1:18" ht="12.75">
      <c r="A183" s="1"/>
      <c r="B183" s="2"/>
      <c r="C183" s="2" t="s">
        <v>0</v>
      </c>
      <c r="D183" s="2" t="s">
        <v>1</v>
      </c>
      <c r="E183" s="3">
        <v>16</v>
      </c>
      <c r="F183" s="4" t="s">
        <v>2</v>
      </c>
      <c r="G183" s="4" t="s">
        <v>3</v>
      </c>
      <c r="H183" s="2" t="s">
        <v>30</v>
      </c>
      <c r="I183" s="5" t="s">
        <v>4</v>
      </c>
      <c r="J183" s="6">
        <v>31883</v>
      </c>
      <c r="K183" s="7">
        <v>0.78</v>
      </c>
      <c r="L183" s="7">
        <f t="shared" si="6"/>
        <v>2.099148280767459</v>
      </c>
      <c r="M183" s="7">
        <v>0</v>
      </c>
      <c r="N183" s="7"/>
      <c r="O183" s="7">
        <f t="shared" si="7"/>
        <v>0.78</v>
      </c>
      <c r="P183" s="2" t="s">
        <v>5</v>
      </c>
      <c r="Q183" s="2" t="s">
        <v>5</v>
      </c>
      <c r="R183" s="8"/>
    </row>
    <row r="184" spans="1:18" ht="12.75">
      <c r="A184" s="1"/>
      <c r="B184" s="2"/>
      <c r="C184" s="2" t="s">
        <v>0</v>
      </c>
      <c r="D184" s="2" t="s">
        <v>1</v>
      </c>
      <c r="E184" s="3">
        <v>16</v>
      </c>
      <c r="F184" s="4" t="s">
        <v>2</v>
      </c>
      <c r="G184" s="4" t="s">
        <v>3</v>
      </c>
      <c r="H184" s="2" t="s">
        <v>30</v>
      </c>
      <c r="I184" s="5" t="s">
        <v>4</v>
      </c>
      <c r="J184" s="6">
        <v>31939</v>
      </c>
      <c r="K184" s="7">
        <v>0.49</v>
      </c>
      <c r="L184" s="7">
        <f t="shared" si="6"/>
        <v>1.0307144815253473</v>
      </c>
      <c r="M184" s="7">
        <v>0</v>
      </c>
      <c r="N184" s="7"/>
      <c r="O184" s="7">
        <f t="shared" si="7"/>
        <v>0.49</v>
      </c>
      <c r="P184" s="2" t="s">
        <v>5</v>
      </c>
      <c r="Q184" s="2" t="s">
        <v>5</v>
      </c>
      <c r="R184" s="8"/>
    </row>
    <row r="185" spans="1:18" ht="12.75">
      <c r="A185" s="1"/>
      <c r="B185" s="2"/>
      <c r="C185" s="2" t="s">
        <v>0</v>
      </c>
      <c r="D185" s="2" t="s">
        <v>1</v>
      </c>
      <c r="E185" s="3">
        <v>16</v>
      </c>
      <c r="F185" s="4" t="s">
        <v>2</v>
      </c>
      <c r="G185" s="4" t="s">
        <v>3</v>
      </c>
      <c r="H185" s="2" t="s">
        <v>30</v>
      </c>
      <c r="I185" s="5" t="s">
        <v>4</v>
      </c>
      <c r="J185" s="6">
        <v>31981</v>
      </c>
      <c r="K185" s="7">
        <v>0.57</v>
      </c>
      <c r="L185" s="7">
        <f t="shared" si="6"/>
        <v>1.2990531030827035</v>
      </c>
      <c r="M185" s="7">
        <v>0</v>
      </c>
      <c r="N185" s="7"/>
      <c r="O185" s="7">
        <f t="shared" si="7"/>
        <v>0.57</v>
      </c>
      <c r="P185" s="2" t="s">
        <v>5</v>
      </c>
      <c r="Q185" s="2" t="s">
        <v>5</v>
      </c>
      <c r="R185" s="8"/>
    </row>
    <row r="186" spans="1:18" ht="12.75">
      <c r="A186" s="1"/>
      <c r="B186" s="2"/>
      <c r="C186" s="2" t="s">
        <v>0</v>
      </c>
      <c r="D186" s="2" t="s">
        <v>1</v>
      </c>
      <c r="E186" s="3">
        <v>16</v>
      </c>
      <c r="F186" s="4" t="s">
        <v>2</v>
      </c>
      <c r="G186" s="4" t="s">
        <v>3</v>
      </c>
      <c r="H186" s="2" t="s">
        <v>30</v>
      </c>
      <c r="I186" s="5" t="s">
        <v>4</v>
      </c>
      <c r="J186" s="6">
        <v>32001</v>
      </c>
      <c r="K186" s="7">
        <v>0.59</v>
      </c>
      <c r="L186" s="7">
        <f t="shared" si="6"/>
        <v>1.369436670980194</v>
      </c>
      <c r="M186" s="7">
        <v>0</v>
      </c>
      <c r="N186" s="7"/>
      <c r="O186" s="7">
        <f t="shared" si="7"/>
        <v>0.59</v>
      </c>
      <c r="P186" s="2" t="s">
        <v>5</v>
      </c>
      <c r="Q186" s="2" t="s">
        <v>5</v>
      </c>
      <c r="R186" s="8"/>
    </row>
    <row r="187" spans="1:18" ht="12.75">
      <c r="A187" s="1"/>
      <c r="B187" s="2"/>
      <c r="C187" s="2" t="s">
        <v>0</v>
      </c>
      <c r="D187" s="2" t="s">
        <v>1</v>
      </c>
      <c r="E187" s="3">
        <v>16</v>
      </c>
      <c r="F187" s="4" t="s">
        <v>2</v>
      </c>
      <c r="G187" s="4" t="s">
        <v>3</v>
      </c>
      <c r="H187" s="2" t="s">
        <v>30</v>
      </c>
      <c r="I187" s="5" t="s">
        <v>4</v>
      </c>
      <c r="J187" s="6">
        <v>32042</v>
      </c>
      <c r="K187" s="7">
        <v>0.59</v>
      </c>
      <c r="L187" s="7">
        <f t="shared" si="6"/>
        <v>1.369436670980194</v>
      </c>
      <c r="M187" s="7">
        <v>0</v>
      </c>
      <c r="N187" s="7"/>
      <c r="O187" s="7">
        <f t="shared" si="7"/>
        <v>0.59</v>
      </c>
      <c r="P187" s="2" t="s">
        <v>5</v>
      </c>
      <c r="Q187" s="2" t="s">
        <v>5</v>
      </c>
      <c r="R187" s="8"/>
    </row>
    <row r="188" spans="1:18" ht="12.75">
      <c r="A188" s="1"/>
      <c r="B188" s="2"/>
      <c r="C188" s="2" t="s">
        <v>0</v>
      </c>
      <c r="D188" s="2" t="s">
        <v>1</v>
      </c>
      <c r="E188" s="3">
        <v>16</v>
      </c>
      <c r="F188" s="4" t="s">
        <v>2</v>
      </c>
      <c r="G188" s="4" t="s">
        <v>3</v>
      </c>
      <c r="H188" s="2" t="s">
        <v>30</v>
      </c>
      <c r="I188" s="5" t="s">
        <v>4</v>
      </c>
      <c r="J188" s="6">
        <v>32070</v>
      </c>
      <c r="K188" s="7">
        <v>0.6</v>
      </c>
      <c r="L188" s="7">
        <f t="shared" si="6"/>
        <v>1.4051082656753828</v>
      </c>
      <c r="M188" s="7">
        <v>0</v>
      </c>
      <c r="N188" s="7"/>
      <c r="O188" s="7">
        <f t="shared" si="7"/>
        <v>0.6</v>
      </c>
      <c r="P188" s="2" t="s">
        <v>5</v>
      </c>
      <c r="Q188" s="2" t="s">
        <v>5</v>
      </c>
      <c r="R188" s="8"/>
    </row>
    <row r="189" spans="1:18" ht="12.75">
      <c r="A189" s="1"/>
      <c r="B189" s="2"/>
      <c r="C189" s="2" t="s">
        <v>0</v>
      </c>
      <c r="D189" s="2" t="s">
        <v>1</v>
      </c>
      <c r="E189" s="3">
        <v>16</v>
      </c>
      <c r="F189" s="4" t="s">
        <v>2</v>
      </c>
      <c r="G189" s="4" t="s">
        <v>3</v>
      </c>
      <c r="H189" s="2" t="s">
        <v>30</v>
      </c>
      <c r="I189" s="5" t="s">
        <v>4</v>
      </c>
      <c r="J189" s="6">
        <v>32100</v>
      </c>
      <c r="K189" s="7">
        <v>0.68</v>
      </c>
      <c r="L189" s="7">
        <f t="shared" si="6"/>
        <v>1.701676541481024</v>
      </c>
      <c r="M189" s="7">
        <v>0</v>
      </c>
      <c r="N189" s="7"/>
      <c r="O189" s="7">
        <f t="shared" si="7"/>
        <v>0.68</v>
      </c>
      <c r="P189" s="2" t="s">
        <v>5</v>
      </c>
      <c r="Q189" s="2" t="s">
        <v>5</v>
      </c>
      <c r="R189" s="8"/>
    </row>
    <row r="190" spans="1:18" ht="12.75">
      <c r="A190" s="1"/>
      <c r="B190" s="2"/>
      <c r="C190" s="2" t="s">
        <v>0</v>
      </c>
      <c r="D190" s="2" t="s">
        <v>1</v>
      </c>
      <c r="E190" s="3">
        <v>16</v>
      </c>
      <c r="F190" s="4" t="s">
        <v>2</v>
      </c>
      <c r="G190" s="4" t="s">
        <v>3</v>
      </c>
      <c r="H190" s="2" t="s">
        <v>30</v>
      </c>
      <c r="I190" s="5" t="s">
        <v>4</v>
      </c>
      <c r="J190" s="6">
        <v>33044</v>
      </c>
      <c r="K190" s="7">
        <v>0.53</v>
      </c>
      <c r="L190" s="7">
        <f t="shared" si="6"/>
        <v>1.1621988890688968</v>
      </c>
      <c r="M190" s="7">
        <v>0</v>
      </c>
      <c r="N190" s="7"/>
      <c r="O190" s="7">
        <f t="shared" si="7"/>
        <v>0.53</v>
      </c>
      <c r="P190" s="2" t="s">
        <v>5</v>
      </c>
      <c r="Q190" s="2" t="s">
        <v>5</v>
      </c>
      <c r="R190" s="8"/>
    </row>
    <row r="191" spans="1:18" ht="12.75">
      <c r="A191" s="1"/>
      <c r="B191" s="2"/>
      <c r="C191" s="2" t="s">
        <v>0</v>
      </c>
      <c r="D191" s="2" t="s">
        <v>1</v>
      </c>
      <c r="E191" s="3">
        <v>16</v>
      </c>
      <c r="F191" s="4" t="s">
        <v>2</v>
      </c>
      <c r="G191" s="4" t="s">
        <v>3</v>
      </c>
      <c r="H191" s="2" t="s">
        <v>30</v>
      </c>
      <c r="I191" s="5" t="s">
        <v>4</v>
      </c>
      <c r="J191" s="6">
        <v>33205</v>
      </c>
      <c r="K191" s="7">
        <v>0.6</v>
      </c>
      <c r="L191" s="7">
        <f t="shared" si="6"/>
        <v>1.4051082656753828</v>
      </c>
      <c r="M191" s="7">
        <v>0</v>
      </c>
      <c r="N191" s="7"/>
      <c r="O191" s="7">
        <f t="shared" si="7"/>
        <v>0.6</v>
      </c>
      <c r="P191" s="2" t="s">
        <v>5</v>
      </c>
      <c r="Q191" s="2" t="s">
        <v>5</v>
      </c>
      <c r="R191" s="8"/>
    </row>
    <row r="192" spans="1:18" ht="12.75">
      <c r="A192" s="1"/>
      <c r="B192" s="2"/>
      <c r="C192" s="2" t="s">
        <v>0</v>
      </c>
      <c r="D192" s="2" t="s">
        <v>1</v>
      </c>
      <c r="E192" s="3">
        <v>16</v>
      </c>
      <c r="F192" s="4" t="s">
        <v>2</v>
      </c>
      <c r="G192" s="4" t="s">
        <v>3</v>
      </c>
      <c r="H192" s="2" t="s">
        <v>30</v>
      </c>
      <c r="I192" s="5" t="s">
        <v>4</v>
      </c>
      <c r="J192" s="6">
        <v>33359</v>
      </c>
      <c r="K192" s="7">
        <v>0.55</v>
      </c>
      <c r="L192" s="7">
        <f t="shared" si="6"/>
        <v>1.2299665211578081</v>
      </c>
      <c r="M192" s="7">
        <v>0</v>
      </c>
      <c r="N192" s="7"/>
      <c r="O192" s="7">
        <f t="shared" si="7"/>
        <v>0.55</v>
      </c>
      <c r="P192" s="2" t="s">
        <v>5</v>
      </c>
      <c r="Q192" s="2" t="s">
        <v>5</v>
      </c>
      <c r="R192" s="8"/>
    </row>
    <row r="193" spans="1:18" ht="12.75">
      <c r="A193" s="1"/>
      <c r="B193" s="2"/>
      <c r="C193" s="2" t="s">
        <v>0</v>
      </c>
      <c r="D193" s="2" t="s">
        <v>1</v>
      </c>
      <c r="E193" s="3">
        <v>16</v>
      </c>
      <c r="F193" s="4" t="s">
        <v>2</v>
      </c>
      <c r="G193" s="4" t="s">
        <v>3</v>
      </c>
      <c r="H193" s="2" t="s">
        <v>30</v>
      </c>
      <c r="I193" s="5" t="s">
        <v>4</v>
      </c>
      <c r="J193" s="6">
        <v>33414</v>
      </c>
      <c r="K193" s="7">
        <v>0.54</v>
      </c>
      <c r="L193" s="7">
        <f t="shared" si="6"/>
        <v>1.195916417772362</v>
      </c>
      <c r="M193" s="7">
        <v>0</v>
      </c>
      <c r="N193" s="7"/>
      <c r="O193" s="7">
        <f t="shared" si="7"/>
        <v>0.54</v>
      </c>
      <c r="P193" s="2" t="s">
        <v>5</v>
      </c>
      <c r="Q193" s="2" t="s">
        <v>5</v>
      </c>
      <c r="R193" s="8"/>
    </row>
    <row r="194" spans="1:18" ht="12.75">
      <c r="A194" s="1"/>
      <c r="B194" s="2"/>
      <c r="C194" s="2" t="s">
        <v>0</v>
      </c>
      <c r="D194" s="2" t="s">
        <v>1</v>
      </c>
      <c r="E194" s="3">
        <v>16</v>
      </c>
      <c r="F194" s="4" t="s">
        <v>2</v>
      </c>
      <c r="G194" s="4" t="s">
        <v>3</v>
      </c>
      <c r="H194" s="2" t="s">
        <v>30</v>
      </c>
      <c r="I194" s="5" t="s">
        <v>4</v>
      </c>
      <c r="J194" s="6">
        <v>33625</v>
      </c>
      <c r="K194" s="7">
        <v>0.61</v>
      </c>
      <c r="L194" s="7">
        <f t="shared" si="6"/>
        <v>1.4410963660696292</v>
      </c>
      <c r="M194" s="7">
        <v>0</v>
      </c>
      <c r="N194" s="7"/>
      <c r="O194" s="7">
        <f t="shared" si="7"/>
        <v>0.61</v>
      </c>
      <c r="P194" s="2" t="s">
        <v>5</v>
      </c>
      <c r="Q194" s="2" t="s">
        <v>5</v>
      </c>
      <c r="R194" s="8"/>
    </row>
    <row r="195" spans="1:18" ht="12.75">
      <c r="A195" s="1"/>
      <c r="B195" s="2"/>
      <c r="C195" s="2" t="s">
        <v>0</v>
      </c>
      <c r="D195" s="2" t="s">
        <v>1</v>
      </c>
      <c r="E195" s="3">
        <v>16</v>
      </c>
      <c r="F195" s="4" t="s">
        <v>2</v>
      </c>
      <c r="G195" s="4" t="s">
        <v>3</v>
      </c>
      <c r="H195" s="2" t="s">
        <v>30</v>
      </c>
      <c r="I195" s="5" t="s">
        <v>4</v>
      </c>
      <c r="J195" s="6">
        <v>33781</v>
      </c>
      <c r="K195" s="7">
        <v>0.57</v>
      </c>
      <c r="L195" s="7">
        <f t="shared" si="6"/>
        <v>1.2990531030827035</v>
      </c>
      <c r="M195" s="7">
        <v>0</v>
      </c>
      <c r="N195" s="7"/>
      <c r="O195" s="7">
        <f t="shared" si="7"/>
        <v>0.57</v>
      </c>
      <c r="P195" s="2" t="s">
        <v>5</v>
      </c>
      <c r="Q195" s="2" t="s">
        <v>5</v>
      </c>
      <c r="R195" s="8"/>
    </row>
    <row r="197" ht="14.25">
      <c r="B197" s="28" t="s">
        <v>31</v>
      </c>
    </row>
  </sheetData>
  <printOptions/>
  <pageMargins left="0.5" right="0.5" top="0.5" bottom="0.75" header="0.5" footer="0.5"/>
  <pageSetup horizontalDpi="600" verticalDpi="600" orientation="landscape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dabeck</dc:creator>
  <cp:keywords/>
  <dc:description/>
  <cp:lastModifiedBy>wahlstrm</cp:lastModifiedBy>
  <cp:lastPrinted>2005-07-19T23:02:11Z</cp:lastPrinted>
  <dcterms:created xsi:type="dcterms:W3CDTF">2004-08-26T17:15:16Z</dcterms:created>
  <dcterms:modified xsi:type="dcterms:W3CDTF">2006-10-04T15:21:44Z</dcterms:modified>
  <cp:category/>
  <cp:version/>
  <cp:contentType/>
  <cp:contentStatus/>
</cp:coreProperties>
</file>