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7500" activeTab="0"/>
  </bookViews>
  <sheets>
    <sheet name="2001 Table A2" sheetId="1" r:id="rId1"/>
  </sheets>
  <definedNames>
    <definedName name="_xlnm.Print_Area" localSheetId="0">'2001 Table A2'!$A$1:$F$107</definedName>
  </definedNames>
  <calcPr fullCalcOnLoad="1"/>
</workbook>
</file>

<file path=xl/sharedStrings.xml><?xml version="1.0" encoding="utf-8"?>
<sst xmlns="http://schemas.openxmlformats.org/spreadsheetml/2006/main" count="92" uniqueCount="89">
  <si>
    <t>Nuclide</t>
  </si>
  <si>
    <t>GASES AND VAPORS</t>
  </si>
  <si>
    <t>H-3 (oxide)</t>
  </si>
  <si>
    <t>H-3 (elem)</t>
  </si>
  <si>
    <t>H-3 Total</t>
  </si>
  <si>
    <t>C-14</t>
  </si>
  <si>
    <t>Kr-85</t>
  </si>
  <si>
    <t>Xe-135</t>
  </si>
  <si>
    <t>I-129</t>
  </si>
  <si>
    <t>I-131</t>
  </si>
  <si>
    <t>I-133</t>
  </si>
  <si>
    <t>PARTICULATES</t>
  </si>
  <si>
    <t>Be-7</t>
  </si>
  <si>
    <t>Na-22</t>
  </si>
  <si>
    <t>Mn-54</t>
  </si>
  <si>
    <t>Cr-51</t>
  </si>
  <si>
    <t>Co-57</t>
  </si>
  <si>
    <t>Co-58</t>
  </si>
  <si>
    <t>Co-60</t>
  </si>
  <si>
    <t>Ni-59</t>
  </si>
  <si>
    <t>Ni-63</t>
  </si>
  <si>
    <t>Zn-65</t>
  </si>
  <si>
    <t>Se-79</t>
  </si>
  <si>
    <t>Sr-89,90 (a)</t>
  </si>
  <si>
    <t>Nb-95</t>
  </si>
  <si>
    <t>Zr-95</t>
  </si>
  <si>
    <t>Tc-99</t>
  </si>
  <si>
    <t>Ru-103</t>
  </si>
  <si>
    <t>Ru-106</t>
  </si>
  <si>
    <t>Sn-113</t>
  </si>
  <si>
    <t>Sn-126</t>
  </si>
  <si>
    <t>Sb-124</t>
  </si>
  <si>
    <t>Sb-125</t>
  </si>
  <si>
    <t>Cs-134</t>
  </si>
  <si>
    <t>Cs-137</t>
  </si>
  <si>
    <t>Ba-133</t>
  </si>
  <si>
    <t>Ce-141</t>
  </si>
  <si>
    <t>Ce-144</t>
  </si>
  <si>
    <t>Pm-147</t>
  </si>
  <si>
    <t>Eu-152</t>
  </si>
  <si>
    <t>Eu-154</t>
  </si>
  <si>
    <t>Eu-155</t>
  </si>
  <si>
    <t>Hg-203</t>
  </si>
  <si>
    <t>Ra-226</t>
  </si>
  <si>
    <t>Ra-228</t>
  </si>
  <si>
    <t>Th-228</t>
  </si>
  <si>
    <t>Th-230</t>
  </si>
  <si>
    <t>Th-232</t>
  </si>
  <si>
    <t>Th-234</t>
  </si>
  <si>
    <t>Pa-231</t>
  </si>
  <si>
    <t>Pa-234</t>
  </si>
  <si>
    <t>U-233</t>
  </si>
  <si>
    <t>U-234</t>
  </si>
  <si>
    <t>U-235</t>
  </si>
  <si>
    <t>U-236</t>
  </si>
  <si>
    <t>U-238</t>
  </si>
  <si>
    <t>Np-237</t>
  </si>
  <si>
    <t>Np-239</t>
  </si>
  <si>
    <t>Pu-238</t>
  </si>
  <si>
    <t>Pu-240</t>
  </si>
  <si>
    <t>Pu-241</t>
  </si>
  <si>
    <t>Pu-242</t>
  </si>
  <si>
    <t>Am-241</t>
  </si>
  <si>
    <t>Am-243</t>
  </si>
  <si>
    <t>Cm-242</t>
  </si>
  <si>
    <t>Cm-244</t>
  </si>
  <si>
    <t>Cm-245</t>
  </si>
  <si>
    <t>Fe-55</t>
  </si>
  <si>
    <t>U-232</t>
  </si>
  <si>
    <t>Cm-246</t>
  </si>
  <si>
    <t>Cf-249</t>
  </si>
  <si>
    <t>Cf-251</t>
  </si>
  <si>
    <t>Nb-94</t>
  </si>
  <si>
    <t>Pr-144</t>
  </si>
  <si>
    <t>Pb-214</t>
  </si>
  <si>
    <t>Ac-228</t>
  </si>
  <si>
    <t>Pa-233</t>
  </si>
  <si>
    <t>Pu-239 (b)</t>
  </si>
  <si>
    <t>a.  Includes unidentified beta emissions</t>
  </si>
  <si>
    <t>b.  Includes unidentified alpha emissions</t>
  </si>
  <si>
    <t>SRS Atmospheric Releases 1997 - 2001 (Curies)</t>
  </si>
  <si>
    <t>Xe-133</t>
  </si>
  <si>
    <t>Zr-85</t>
  </si>
  <si>
    <t>Tl-208</t>
  </si>
  <si>
    <t>Pb-212</t>
  </si>
  <si>
    <t>Bi-214</t>
  </si>
  <si>
    <t>Pu-236</t>
  </si>
  <si>
    <t>page 1 of 2</t>
  </si>
  <si>
    <t>page 2 of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</si>
</sst>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u val="single"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11" fontId="0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1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30">
      <selection activeCell="F60" sqref="F60"/>
    </sheetView>
  </sheetViews>
  <sheetFormatPr defaultColWidth="9.00390625" defaultRowHeight="12.75"/>
  <cols>
    <col min="1" max="1" width="14.75390625" style="2" customWidth="1"/>
    <col min="2" max="2" width="11.75390625" style="7" customWidth="1"/>
    <col min="3" max="4" width="11.75390625" style="8" customWidth="1"/>
    <col min="5" max="5" width="11.75390625" style="11" customWidth="1"/>
    <col min="6" max="6" width="11.75390625" style="8" customWidth="1"/>
    <col min="7" max="7" width="4.75390625" style="0" customWidth="1"/>
    <col min="8" max="8" width="3.125" style="0" customWidth="1"/>
    <col min="9" max="9" width="2.375" style="0" customWidth="1"/>
    <col min="10" max="16384" width="11.375" style="0" customWidth="1"/>
  </cols>
  <sheetData>
    <row r="1" spans="1:6" ht="12.75">
      <c r="A1" s="13"/>
      <c r="B1" s="14"/>
      <c r="C1" s="15"/>
      <c r="D1" s="15"/>
      <c r="E1" s="16"/>
      <c r="F1" s="15"/>
    </row>
    <row r="2" ht="12.75">
      <c r="A2" s="1" t="s">
        <v>80</v>
      </c>
    </row>
    <row r="3" spans="1:6" ht="13.5" thickBot="1">
      <c r="A3" s="17"/>
      <c r="B3" s="18"/>
      <c r="C3" s="19"/>
      <c r="D3" s="19"/>
      <c r="E3" s="20"/>
      <c r="F3" s="21" t="s">
        <v>87</v>
      </c>
    </row>
    <row r="5" spans="1:7" s="1" customFormat="1" ht="12.75">
      <c r="A5" s="1" t="s">
        <v>0</v>
      </c>
      <c r="B5" s="10">
        <v>1997</v>
      </c>
      <c r="C5" s="10">
        <v>1998</v>
      </c>
      <c r="D5" s="10">
        <v>1999</v>
      </c>
      <c r="E5" s="9">
        <v>2000</v>
      </c>
      <c r="F5" s="10">
        <v>2001</v>
      </c>
      <c r="G5"/>
    </row>
    <row r="6" spans="2:7" s="1" customFormat="1" ht="12.75">
      <c r="B6" s="10"/>
      <c r="C6" s="10"/>
      <c r="D6" s="10"/>
      <c r="E6" s="9"/>
      <c r="F6" s="10"/>
      <c r="G6"/>
    </row>
    <row r="7" ht="12.75">
      <c r="A7" s="25" t="s">
        <v>1</v>
      </c>
    </row>
    <row r="8" spans="1:6" ht="12.75">
      <c r="A8" s="2" t="s">
        <v>2</v>
      </c>
      <c r="B8" s="6">
        <v>39100</v>
      </c>
      <c r="C8" s="11">
        <v>58600</v>
      </c>
      <c r="D8" s="5">
        <v>33942</v>
      </c>
      <c r="E8" s="11">
        <v>32422</v>
      </c>
      <c r="F8" s="5">
        <v>33017</v>
      </c>
    </row>
    <row r="9" spans="1:6" ht="12.75">
      <c r="A9" s="2" t="s">
        <v>3</v>
      </c>
      <c r="B9" s="6">
        <v>18900</v>
      </c>
      <c r="C9" s="11">
        <v>24100</v>
      </c>
      <c r="D9" s="5">
        <v>17700</v>
      </c>
      <c r="E9" s="11">
        <v>12400</v>
      </c>
      <c r="F9" s="5">
        <v>14424</v>
      </c>
    </row>
    <row r="10" spans="1:6" ht="12.75">
      <c r="A10" s="2" t="s">
        <v>4</v>
      </c>
      <c r="B10" s="6">
        <v>58000</v>
      </c>
      <c r="C10" s="11">
        <v>82700</v>
      </c>
      <c r="D10" s="5">
        <v>51642</v>
      </c>
      <c r="E10" s="11">
        <v>44822</v>
      </c>
      <c r="F10" s="5">
        <v>47441</v>
      </c>
    </row>
    <row r="11" spans="1:6" ht="12.75">
      <c r="A11" s="2" t="s">
        <v>5</v>
      </c>
      <c r="B11" s="6">
        <v>0.031</v>
      </c>
      <c r="C11" s="11">
        <v>0.0702</v>
      </c>
      <c r="D11" s="5">
        <v>0.025492</v>
      </c>
      <c r="E11" s="11">
        <v>0.1330839</v>
      </c>
      <c r="F11" s="5">
        <v>0.1700876</v>
      </c>
    </row>
    <row r="12" spans="1:6" ht="12.75">
      <c r="A12" s="2" t="s">
        <v>6</v>
      </c>
      <c r="B12" s="6">
        <v>9620</v>
      </c>
      <c r="C12" s="11">
        <v>17000</v>
      </c>
      <c r="D12" s="5">
        <v>37400</v>
      </c>
      <c r="E12" s="11">
        <v>52800.002</v>
      </c>
      <c r="F12" s="5">
        <v>64700</v>
      </c>
    </row>
    <row r="13" spans="1:6" ht="12.75">
      <c r="A13" s="2" t="s">
        <v>81</v>
      </c>
      <c r="B13" s="6"/>
      <c r="C13" s="11"/>
      <c r="D13" s="5"/>
      <c r="F13" s="5">
        <v>4.82E-06</v>
      </c>
    </row>
    <row r="14" spans="1:6" ht="12.75">
      <c r="A14" s="2" t="s">
        <v>7</v>
      </c>
      <c r="B14" s="6"/>
      <c r="C14" s="11">
        <v>0.0495</v>
      </c>
      <c r="D14" s="5">
        <v>0.0194</v>
      </c>
      <c r="F14" s="5">
        <v>0.0757</v>
      </c>
    </row>
    <row r="15" spans="1:6" ht="12.75">
      <c r="A15" s="2" t="s">
        <v>8</v>
      </c>
      <c r="B15" s="6">
        <v>0.00708</v>
      </c>
      <c r="C15" s="11">
        <v>0.0125</v>
      </c>
      <c r="D15" s="5">
        <v>0.00727</v>
      </c>
      <c r="E15" s="11">
        <v>0.00171</v>
      </c>
      <c r="F15" s="5">
        <v>0.01290129</v>
      </c>
    </row>
    <row r="16" spans="1:6" ht="12.75">
      <c r="A16" s="2" t="s">
        <v>9</v>
      </c>
      <c r="B16" s="6">
        <v>5.89E-05</v>
      </c>
      <c r="C16" s="11">
        <v>6.75E-05</v>
      </c>
      <c r="D16" s="5">
        <v>1.01E-05</v>
      </c>
      <c r="E16" s="11">
        <v>6.96E-06</v>
      </c>
      <c r="F16" s="5">
        <v>8.18E-06</v>
      </c>
    </row>
    <row r="17" spans="1:6" ht="12.75">
      <c r="A17" s="2" t="s">
        <v>10</v>
      </c>
      <c r="B17" s="6">
        <v>0.000492</v>
      </c>
      <c r="C17" s="11">
        <v>0.000159</v>
      </c>
      <c r="D17" s="5">
        <v>0.000125</v>
      </c>
      <c r="E17" s="11">
        <v>0.000118</v>
      </c>
      <c r="F17" s="5">
        <v>0.000426</v>
      </c>
    </row>
    <row r="18" spans="2:3" ht="12.75">
      <c r="B18" s="6"/>
      <c r="C18" s="11"/>
    </row>
    <row r="19" spans="1:3" ht="12.75">
      <c r="A19" s="25" t="s">
        <v>11</v>
      </c>
      <c r="B19" s="6"/>
      <c r="C19" s="11"/>
    </row>
    <row r="20" spans="1:5" ht="12.75">
      <c r="A20" s="2" t="s">
        <v>12</v>
      </c>
      <c r="B20" s="6"/>
      <c r="C20" s="11"/>
      <c r="E20" s="11">
        <v>1.48E-09</v>
      </c>
    </row>
    <row r="21" spans="1:6" ht="12.75">
      <c r="A21" s="2" t="s">
        <v>13</v>
      </c>
      <c r="B21" s="6">
        <v>1.11E-09</v>
      </c>
      <c r="C21" s="11">
        <v>7.76E-11</v>
      </c>
      <c r="E21" s="11">
        <v>7.9E-11</v>
      </c>
      <c r="F21" s="11">
        <v>2.09E-08</v>
      </c>
    </row>
    <row r="22" spans="1:6" ht="12.75">
      <c r="A22" s="2" t="s">
        <v>14</v>
      </c>
      <c r="B22" s="6">
        <v>4.8E-12</v>
      </c>
      <c r="C22" s="11"/>
      <c r="E22" s="11">
        <v>1.3E-10</v>
      </c>
      <c r="F22" s="11">
        <v>2.52E-08</v>
      </c>
    </row>
    <row r="23" spans="1:6" ht="12.75">
      <c r="A23" s="2" t="s">
        <v>15</v>
      </c>
      <c r="B23" s="6"/>
      <c r="C23" s="11">
        <v>0.000121</v>
      </c>
      <c r="D23" s="5">
        <v>0.000121</v>
      </c>
      <c r="E23" s="11">
        <v>0.000121</v>
      </c>
      <c r="F23" s="11">
        <v>0.000121</v>
      </c>
    </row>
    <row r="24" spans="1:3" ht="12.75">
      <c r="A24" s="2" t="s">
        <v>67</v>
      </c>
      <c r="B24" s="6"/>
      <c r="C24" s="11">
        <v>0.00039</v>
      </c>
    </row>
    <row r="25" spans="1:5" ht="12.75">
      <c r="A25" s="2" t="s">
        <v>16</v>
      </c>
      <c r="B25" s="6">
        <v>2.08E-07</v>
      </c>
      <c r="C25" s="11">
        <v>9.4E-11</v>
      </c>
      <c r="D25" s="5">
        <v>4.7101000000000006E-08</v>
      </c>
      <c r="E25" s="11">
        <v>3.26361E-07</v>
      </c>
    </row>
    <row r="26" spans="1:6" ht="12.75">
      <c r="A26" s="2" t="s">
        <v>17</v>
      </c>
      <c r="B26" s="6">
        <v>1.67E-12</v>
      </c>
      <c r="C26" s="11">
        <v>0.000127</v>
      </c>
      <c r="D26" s="5">
        <v>0.000127</v>
      </c>
      <c r="E26" s="11">
        <v>0.000127</v>
      </c>
      <c r="F26" s="11">
        <v>0.000127</v>
      </c>
    </row>
    <row r="27" spans="1:6" ht="12.75">
      <c r="A27" s="2" t="s">
        <v>18</v>
      </c>
      <c r="B27" s="6">
        <v>1.62E-06</v>
      </c>
      <c r="C27" s="11">
        <v>0.000138</v>
      </c>
      <c r="D27" s="5">
        <v>0.00013018</v>
      </c>
      <c r="E27" s="11">
        <v>0.0008597800000000001</v>
      </c>
      <c r="F27" s="11">
        <v>0.0008593689999999999</v>
      </c>
    </row>
    <row r="28" spans="1:5" ht="12.75">
      <c r="A28" s="2" t="s">
        <v>19</v>
      </c>
      <c r="B28" s="6">
        <v>3.24E-10</v>
      </c>
      <c r="C28" s="11">
        <v>8.33E-13</v>
      </c>
      <c r="D28" s="5">
        <v>1.02E-09</v>
      </c>
      <c r="E28" s="11">
        <v>4.17E-13</v>
      </c>
    </row>
    <row r="29" spans="1:6" ht="12.75">
      <c r="A29" s="2" t="s">
        <v>20</v>
      </c>
      <c r="B29" s="6">
        <v>2.29E-09</v>
      </c>
      <c r="C29" s="11">
        <v>8.21E-06</v>
      </c>
      <c r="D29" s="5">
        <v>5.89E-07</v>
      </c>
      <c r="E29" s="11">
        <v>5.09E-06</v>
      </c>
      <c r="F29" s="11">
        <v>4.38E-06</v>
      </c>
    </row>
    <row r="30" spans="1:6" ht="12.75">
      <c r="A30" s="2" t="s">
        <v>21</v>
      </c>
      <c r="B30" s="6">
        <v>3.69E-12</v>
      </c>
      <c r="C30" s="11">
        <v>2.23E-05</v>
      </c>
      <c r="D30" s="5">
        <v>2.23E-05</v>
      </c>
      <c r="E30" s="11">
        <v>2.23E-05</v>
      </c>
      <c r="F30" s="11">
        <v>2.23E-05</v>
      </c>
    </row>
    <row r="31" spans="1:6" ht="12.75">
      <c r="A31" s="2" t="s">
        <v>22</v>
      </c>
      <c r="B31" s="6">
        <v>2.15E-10</v>
      </c>
      <c r="C31" s="11">
        <v>1.85E-11</v>
      </c>
      <c r="E31" s="11">
        <v>4.47E-09</v>
      </c>
      <c r="F31" s="11">
        <v>4.58E-09</v>
      </c>
    </row>
    <row r="32" spans="1:6" ht="12.75">
      <c r="A32" s="2" t="s">
        <v>23</v>
      </c>
      <c r="B32" s="6">
        <f>0.000115+0.00221</f>
        <v>0.0023250000000000002</v>
      </c>
      <c r="C32" s="11">
        <f>0.0003+0.0282</f>
        <v>0.0285</v>
      </c>
      <c r="D32" s="5">
        <v>0.031891</v>
      </c>
      <c r="E32" s="11">
        <f>0.00388+0.0357</f>
        <v>0.039580000000000004</v>
      </c>
      <c r="F32" s="11">
        <f>0.000000334+0.00371+0.0328</f>
        <v>0.036510334000000005</v>
      </c>
    </row>
    <row r="33" spans="1:6" ht="12.75">
      <c r="A33" s="2" t="s">
        <v>72</v>
      </c>
      <c r="B33" s="6"/>
      <c r="D33" s="11">
        <v>3.95E-10</v>
      </c>
      <c r="E33" s="11">
        <v>3.95E-10</v>
      </c>
      <c r="F33" s="11">
        <v>4.56E-08</v>
      </c>
    </row>
    <row r="34" spans="1:6" ht="12.75">
      <c r="A34" s="2" t="s">
        <v>24</v>
      </c>
      <c r="B34" s="6">
        <v>1.55E-15</v>
      </c>
      <c r="C34" s="11">
        <v>0.000113</v>
      </c>
      <c r="D34" s="5">
        <v>0.000113</v>
      </c>
      <c r="E34" s="11">
        <v>0.000113</v>
      </c>
      <c r="F34" s="11">
        <v>0.000113</v>
      </c>
    </row>
    <row r="35" spans="1:6" ht="12.75">
      <c r="A35" s="2" t="s">
        <v>82</v>
      </c>
      <c r="B35" s="6"/>
      <c r="C35" s="11"/>
      <c r="D35" s="5"/>
      <c r="F35" s="11">
        <v>1.07E-09</v>
      </c>
    </row>
    <row r="36" spans="1:6" ht="12.75">
      <c r="A36" s="2" t="s">
        <v>25</v>
      </c>
      <c r="B36" s="6">
        <v>2.13E-05</v>
      </c>
      <c r="C36" s="11">
        <v>1.71E-05</v>
      </c>
      <c r="D36" s="5">
        <v>1.71E-05</v>
      </c>
      <c r="E36" s="11">
        <v>1.68E-05</v>
      </c>
      <c r="F36" s="11">
        <v>1.68E-05</v>
      </c>
    </row>
    <row r="37" spans="1:6" ht="12.75">
      <c r="A37" s="2" t="s">
        <v>26</v>
      </c>
      <c r="B37" s="6">
        <v>3.61E-08</v>
      </c>
      <c r="C37" s="11">
        <v>2.82E-05</v>
      </c>
      <c r="D37" s="5">
        <v>6.22E-05</v>
      </c>
      <c r="E37" s="11">
        <v>8.75E-05</v>
      </c>
      <c r="F37" s="11">
        <v>1.89E-06</v>
      </c>
    </row>
    <row r="38" spans="1:6" ht="12.75">
      <c r="A38" s="2" t="s">
        <v>27</v>
      </c>
      <c r="B38" s="6"/>
      <c r="C38" s="11">
        <v>2.26E-05</v>
      </c>
      <c r="D38" s="5">
        <v>4.23E-05</v>
      </c>
      <c r="E38" s="11">
        <v>4.23E-05</v>
      </c>
      <c r="F38" s="11">
        <v>4.23E-05</v>
      </c>
    </row>
    <row r="39" spans="1:6" ht="12.75">
      <c r="A39" s="2" t="s">
        <v>28</v>
      </c>
      <c r="B39" s="6">
        <v>0.07</v>
      </c>
      <c r="C39" s="11">
        <v>3.34E-05</v>
      </c>
      <c r="E39" s="11">
        <v>1.04E-05</v>
      </c>
      <c r="F39" s="11">
        <v>9.92E-07</v>
      </c>
    </row>
    <row r="40" spans="1:5" ht="12.75">
      <c r="A40" s="2" t="s">
        <v>29</v>
      </c>
      <c r="B40" s="6"/>
      <c r="C40" s="11"/>
      <c r="E40" s="11">
        <v>6.2E-10</v>
      </c>
    </row>
    <row r="41" spans="1:6" ht="12.75">
      <c r="A41" s="2" t="s">
        <v>31</v>
      </c>
      <c r="B41" s="6">
        <v>3.36E-12</v>
      </c>
      <c r="C41" s="11"/>
      <c r="D41" s="5">
        <v>2.23E-10</v>
      </c>
      <c r="E41" s="11">
        <v>5.63E-10</v>
      </c>
      <c r="F41" s="11">
        <v>8.09E-09</v>
      </c>
    </row>
    <row r="42" spans="1:6" ht="12.75">
      <c r="A42" s="4" t="s">
        <v>32</v>
      </c>
      <c r="B42" s="6">
        <v>5.93E-07</v>
      </c>
      <c r="C42" s="11">
        <v>5.29E-05</v>
      </c>
      <c r="D42" s="5">
        <v>5.27E-05</v>
      </c>
      <c r="E42" s="11">
        <v>5.34E-05</v>
      </c>
      <c r="F42" s="11">
        <v>5.37E-05</v>
      </c>
    </row>
    <row r="43" spans="1:6" ht="12.75">
      <c r="A43" s="4" t="s">
        <v>30</v>
      </c>
      <c r="B43" s="6">
        <v>3.36E-15</v>
      </c>
      <c r="C43" s="11">
        <v>1.29E-13</v>
      </c>
      <c r="D43" s="5">
        <v>3.13E-15</v>
      </c>
      <c r="E43" s="11">
        <v>6.45E-14</v>
      </c>
      <c r="F43" s="11">
        <v>1.69E-07</v>
      </c>
    </row>
    <row r="44" spans="1:6" ht="12.75">
      <c r="A44" s="2" t="s">
        <v>33</v>
      </c>
      <c r="B44" s="6">
        <v>1.43E-06</v>
      </c>
      <c r="C44" s="11">
        <v>0.000131</v>
      </c>
      <c r="D44" s="5">
        <v>0.0001310572</v>
      </c>
      <c r="E44" s="11">
        <v>0.00013102380000000002</v>
      </c>
      <c r="F44" s="11">
        <v>0.00013101940000000001</v>
      </c>
    </row>
    <row r="45" spans="1:6" ht="12.75">
      <c r="A45" s="2" t="s">
        <v>34</v>
      </c>
      <c r="B45" s="6">
        <v>0.00486</v>
      </c>
      <c r="C45" s="11">
        <v>0.0053</v>
      </c>
      <c r="D45" s="5">
        <v>0.014543536</v>
      </c>
      <c r="E45" s="11">
        <v>0.0081526245</v>
      </c>
      <c r="F45" s="11">
        <v>0.0034000000000000002</v>
      </c>
    </row>
    <row r="46" spans="1:3" ht="12.75">
      <c r="A46" s="2" t="s">
        <v>35</v>
      </c>
      <c r="B46" s="6">
        <v>3E-12</v>
      </c>
      <c r="C46" s="11"/>
    </row>
    <row r="47" spans="1:6" ht="12.75">
      <c r="A47" s="2" t="s">
        <v>36</v>
      </c>
      <c r="C47" s="11">
        <v>4.16E-05</v>
      </c>
      <c r="D47" s="5">
        <v>4.16E-05</v>
      </c>
      <c r="E47" s="11">
        <v>4.16E-05</v>
      </c>
      <c r="F47" s="11">
        <v>4.16E-05</v>
      </c>
    </row>
    <row r="48" spans="1:6" ht="12.75">
      <c r="A48" s="2" t="s">
        <v>37</v>
      </c>
      <c r="B48" s="6">
        <v>1.03E-05</v>
      </c>
      <c r="C48" s="11">
        <v>0.000145</v>
      </c>
      <c r="D48" s="5">
        <v>0.000145</v>
      </c>
      <c r="E48" s="11">
        <v>0.000144</v>
      </c>
      <c r="F48" s="11">
        <v>0.000143</v>
      </c>
    </row>
    <row r="49" ht="12.75">
      <c r="B49" s="6"/>
    </row>
    <row r="50" spans="1:2" ht="12.75">
      <c r="A50" s="3"/>
      <c r="B50" s="6"/>
    </row>
    <row r="51" spans="1:2" ht="12.75">
      <c r="A51" s="2" t="s">
        <v>78</v>
      </c>
      <c r="B51" s="6"/>
    </row>
    <row r="52" ht="12.75">
      <c r="B52" s="6"/>
    </row>
    <row r="53" ht="12.75">
      <c r="B53" s="6"/>
    </row>
    <row r="54" ht="13.5" thickBot="1">
      <c r="B54" s="6"/>
    </row>
    <row r="55" spans="1:6" ht="12.75">
      <c r="A55" s="13"/>
      <c r="B55" s="24"/>
      <c r="C55" s="15"/>
      <c r="D55" s="15"/>
      <c r="E55" s="16"/>
      <c r="F55" s="15"/>
    </row>
    <row r="56" spans="1:2" ht="12.75">
      <c r="A56" s="1" t="s">
        <v>80</v>
      </c>
      <c r="B56" s="6"/>
    </row>
    <row r="57" spans="1:6" ht="13.5" thickBot="1">
      <c r="A57" s="17"/>
      <c r="B57" s="22"/>
      <c r="C57" s="19"/>
      <c r="D57" s="19"/>
      <c r="E57" s="20"/>
      <c r="F57" s="23" t="s">
        <v>88</v>
      </c>
    </row>
    <row r="58" ht="12.75">
      <c r="B58" s="6"/>
    </row>
    <row r="59" spans="1:5" ht="12.75">
      <c r="A59" s="1" t="s">
        <v>0</v>
      </c>
      <c r="B59" s="10">
        <v>1997</v>
      </c>
      <c r="C59" s="10">
        <v>1998</v>
      </c>
      <c r="D59" s="10">
        <v>1999</v>
      </c>
      <c r="E59" s="9">
        <v>2000</v>
      </c>
    </row>
    <row r="60" spans="1:5" ht="12.75">
      <c r="A60" s="1"/>
      <c r="B60" s="10"/>
      <c r="C60" s="10"/>
      <c r="D60" s="10"/>
      <c r="E60" s="9"/>
    </row>
    <row r="61" ht="12.75">
      <c r="A61" s="25" t="s">
        <v>11</v>
      </c>
    </row>
    <row r="62" spans="1:4" ht="12.75">
      <c r="A62" s="2" t="s">
        <v>73</v>
      </c>
      <c r="B62" s="6"/>
      <c r="C62" s="11"/>
      <c r="D62" s="5">
        <v>3.45E-09</v>
      </c>
    </row>
    <row r="63" spans="1:6" ht="12.75">
      <c r="A63" s="2" t="s">
        <v>38</v>
      </c>
      <c r="B63" s="6">
        <v>1.01E-08</v>
      </c>
      <c r="C63" s="11">
        <v>9.79E-10</v>
      </c>
      <c r="D63" s="5">
        <v>3.49E-09</v>
      </c>
      <c r="E63" s="11">
        <v>1.3E-05</v>
      </c>
      <c r="F63" s="11">
        <v>1.34E-05</v>
      </c>
    </row>
    <row r="64" spans="1:6" ht="12.75">
      <c r="A64" s="2" t="s">
        <v>39</v>
      </c>
      <c r="B64" s="6">
        <v>5.32E-09</v>
      </c>
      <c r="C64" s="11">
        <v>4.19E-08</v>
      </c>
      <c r="D64" s="5">
        <v>1.21E-10</v>
      </c>
      <c r="E64" s="11">
        <v>4.13E-05</v>
      </c>
      <c r="F64" s="11">
        <v>4.15E-05</v>
      </c>
    </row>
    <row r="65" spans="1:6" ht="12.75">
      <c r="A65" s="2" t="s">
        <v>40</v>
      </c>
      <c r="B65" s="6">
        <v>6.57E-06</v>
      </c>
      <c r="C65" s="11">
        <v>5.74E-06</v>
      </c>
      <c r="D65" s="5">
        <v>5.74E-06</v>
      </c>
      <c r="E65" s="11">
        <v>1.641E-05</v>
      </c>
      <c r="F65" s="11">
        <v>1.53E-05</v>
      </c>
    </row>
    <row r="66" spans="1:6" ht="12.75">
      <c r="A66" s="2" t="s">
        <v>41</v>
      </c>
      <c r="B66" s="6">
        <v>6.59E-06</v>
      </c>
      <c r="C66" s="11">
        <v>1.1E-06</v>
      </c>
      <c r="D66" s="5">
        <v>1.1E-06</v>
      </c>
      <c r="E66" s="11">
        <v>4.021E-06</v>
      </c>
      <c r="F66" s="11">
        <v>7.85E-07</v>
      </c>
    </row>
    <row r="67" spans="1:6" ht="12.75">
      <c r="A67" s="2" t="s">
        <v>42</v>
      </c>
      <c r="C67" s="11"/>
      <c r="D67" s="5">
        <v>2.23E-10</v>
      </c>
      <c r="E67" s="11">
        <v>2.23E-10</v>
      </c>
      <c r="F67" s="11">
        <v>2.29E-10</v>
      </c>
    </row>
    <row r="68" spans="1:6" ht="12.75">
      <c r="A68" s="12" t="s">
        <v>83</v>
      </c>
      <c r="C68" s="11"/>
      <c r="D68" s="5"/>
      <c r="F68" s="11">
        <v>2.58E-06</v>
      </c>
    </row>
    <row r="69" spans="1:6" ht="12.75">
      <c r="A69" s="12" t="s">
        <v>84</v>
      </c>
      <c r="C69" s="11"/>
      <c r="D69" s="5"/>
      <c r="F69" s="11">
        <v>2.74E-06</v>
      </c>
    </row>
    <row r="70" spans="1:6" ht="12.75">
      <c r="A70" s="2" t="s">
        <v>74</v>
      </c>
      <c r="C70" s="11"/>
      <c r="D70" s="5">
        <v>2.23E-10</v>
      </c>
      <c r="E70" s="11">
        <v>6.58E-07</v>
      </c>
      <c r="F70" s="11">
        <v>6.58E-07</v>
      </c>
    </row>
    <row r="71" spans="1:6" ht="12.75">
      <c r="A71" s="12" t="s">
        <v>85</v>
      </c>
      <c r="C71" s="11"/>
      <c r="D71" s="5"/>
      <c r="F71" s="11">
        <v>1.29E-06</v>
      </c>
    </row>
    <row r="72" spans="1:6" ht="12.75">
      <c r="A72" s="2" t="s">
        <v>43</v>
      </c>
      <c r="B72" s="6">
        <v>1.24E-08</v>
      </c>
      <c r="C72" s="11">
        <v>8.64E-06</v>
      </c>
      <c r="D72" s="5">
        <v>1.25E-05</v>
      </c>
      <c r="E72" s="11">
        <v>1.74E-05</v>
      </c>
      <c r="F72" s="11">
        <v>5.25E-06</v>
      </c>
    </row>
    <row r="73" spans="1:6" ht="12.75">
      <c r="A73" s="2" t="s">
        <v>44</v>
      </c>
      <c r="B73" s="6">
        <v>1.75E-10</v>
      </c>
      <c r="C73" s="11">
        <v>2.13E-05</v>
      </c>
      <c r="D73" s="5">
        <v>1.87E-05</v>
      </c>
      <c r="E73" s="11">
        <v>2.74E-05</v>
      </c>
      <c r="F73" s="11">
        <v>4.16E-08</v>
      </c>
    </row>
    <row r="74" spans="1:6" ht="12.75">
      <c r="A74" s="2" t="s">
        <v>75</v>
      </c>
      <c r="B74" s="6"/>
      <c r="C74" s="11"/>
      <c r="D74" s="5">
        <v>1.66E-06</v>
      </c>
      <c r="E74" s="11">
        <v>1.8E-06</v>
      </c>
      <c r="F74" s="11">
        <v>4.07E-06</v>
      </c>
    </row>
    <row r="75" spans="1:6" ht="12.75">
      <c r="A75" s="2" t="s">
        <v>45</v>
      </c>
      <c r="B75" s="6">
        <v>2.15E-10</v>
      </c>
      <c r="C75" s="11">
        <v>9.44E-06</v>
      </c>
      <c r="D75" s="5">
        <v>2.75E-07</v>
      </c>
      <c r="E75" s="11">
        <v>5.76E-07</v>
      </c>
      <c r="F75" s="11">
        <v>3.97E-06</v>
      </c>
    </row>
    <row r="76" spans="1:6" ht="12.75">
      <c r="A76" s="2" t="s">
        <v>46</v>
      </c>
      <c r="B76" s="6">
        <v>2.03E-10</v>
      </c>
      <c r="C76" s="11">
        <v>1.02E-05</v>
      </c>
      <c r="D76" s="5">
        <v>1.22E-05</v>
      </c>
      <c r="E76" s="11">
        <v>1.74E-05</v>
      </c>
      <c r="F76" s="11">
        <v>2.71E-06</v>
      </c>
    </row>
    <row r="77" spans="1:6" ht="12.75">
      <c r="A77" s="2" t="s">
        <v>47</v>
      </c>
      <c r="B77" s="6">
        <v>1.4E-10</v>
      </c>
      <c r="C77" s="11">
        <v>7.51E-07</v>
      </c>
      <c r="D77" s="5">
        <v>1.64E-06</v>
      </c>
      <c r="E77" s="11">
        <v>2.58E-06</v>
      </c>
      <c r="F77" s="11">
        <v>1.75E-06</v>
      </c>
    </row>
    <row r="78" spans="1:6" ht="12.75">
      <c r="A78" s="2" t="s">
        <v>48</v>
      </c>
      <c r="B78" s="6">
        <v>2.26E-10</v>
      </c>
      <c r="C78" s="11"/>
      <c r="D78" s="5">
        <v>4.1E-06</v>
      </c>
      <c r="E78" s="11">
        <v>0.000104</v>
      </c>
      <c r="F78" s="11">
        <v>0.000103</v>
      </c>
    </row>
    <row r="79" spans="1:3" ht="12.75">
      <c r="A79" s="2" t="s">
        <v>49</v>
      </c>
      <c r="B79" s="6">
        <v>1E-09</v>
      </c>
      <c r="C79" s="11">
        <v>1E-09</v>
      </c>
    </row>
    <row r="80" spans="1:6" ht="12.75">
      <c r="A80" s="2" t="s">
        <v>76</v>
      </c>
      <c r="B80" s="6"/>
      <c r="C80" s="11"/>
      <c r="D80" s="11">
        <v>2.23E-10</v>
      </c>
      <c r="E80" s="11">
        <v>2.23E-10</v>
      </c>
      <c r="F80" s="11">
        <v>2.29E-10</v>
      </c>
    </row>
    <row r="81" spans="1:6" ht="12.75">
      <c r="A81" s="2" t="s">
        <v>50</v>
      </c>
      <c r="B81" s="6">
        <v>2.26E-10</v>
      </c>
      <c r="C81" s="11"/>
      <c r="E81" s="11">
        <v>2.54E-08</v>
      </c>
      <c r="F81" s="11">
        <v>1.76E-08</v>
      </c>
    </row>
    <row r="82" spans="1:6" ht="12.75">
      <c r="A82" s="2" t="s">
        <v>68</v>
      </c>
      <c r="B82" s="6"/>
      <c r="C82" s="11">
        <v>1.2E-06</v>
      </c>
      <c r="D82" s="5">
        <v>1.33E-08</v>
      </c>
      <c r="F82" s="11">
        <v>4.46E-11</v>
      </c>
    </row>
    <row r="83" spans="1:6" ht="12.75">
      <c r="A83" s="2" t="s">
        <v>51</v>
      </c>
      <c r="B83" s="6">
        <v>2.11E-08</v>
      </c>
      <c r="C83" s="11">
        <v>1.2E-06</v>
      </c>
      <c r="D83" s="5">
        <v>2.38E-06</v>
      </c>
      <c r="E83" s="11">
        <v>1.5E-08</v>
      </c>
      <c r="F83" s="11">
        <v>3.9E-08</v>
      </c>
    </row>
    <row r="84" spans="1:6" ht="12.75">
      <c r="A84" s="2" t="s">
        <v>52</v>
      </c>
      <c r="B84" s="6">
        <v>2.66E-05</v>
      </c>
      <c r="C84" s="11">
        <v>7.84E-05</v>
      </c>
      <c r="D84" s="5">
        <v>8.72E-05</v>
      </c>
      <c r="E84" s="11">
        <v>0.00039763</v>
      </c>
      <c r="F84" s="11">
        <v>0.00032593</v>
      </c>
    </row>
    <row r="85" spans="1:6" ht="12.75">
      <c r="A85" s="2" t="s">
        <v>53</v>
      </c>
      <c r="B85" s="6">
        <v>1.75E-06</v>
      </c>
      <c r="C85" s="11">
        <v>9.88E-06</v>
      </c>
      <c r="D85" s="5">
        <v>9.910000000000002E-06</v>
      </c>
      <c r="E85" s="11">
        <v>1.8011E-05</v>
      </c>
      <c r="F85" s="11">
        <v>1.1016E-05</v>
      </c>
    </row>
    <row r="86" spans="1:6" ht="12.75">
      <c r="A86" s="2" t="s">
        <v>54</v>
      </c>
      <c r="B86" s="6">
        <v>4.84E-07</v>
      </c>
      <c r="C86" s="11">
        <v>2.39E-09</v>
      </c>
      <c r="D86" s="5">
        <v>5.2E-09</v>
      </c>
      <c r="E86" s="11">
        <v>4.16E-11</v>
      </c>
      <c r="F86" s="11">
        <v>7.17E-10</v>
      </c>
    </row>
    <row r="87" spans="1:6" ht="12.75">
      <c r="A87" s="2" t="s">
        <v>55</v>
      </c>
      <c r="B87" s="6">
        <v>5.56E-05</v>
      </c>
      <c r="C87" s="11">
        <v>0.000184</v>
      </c>
      <c r="D87" s="5">
        <v>0.0001417</v>
      </c>
      <c r="E87" s="11">
        <v>0.000520441</v>
      </c>
      <c r="F87" s="11">
        <v>0.000411793</v>
      </c>
    </row>
    <row r="88" spans="1:6" ht="12.75">
      <c r="A88" s="2" t="s">
        <v>56</v>
      </c>
      <c r="B88" s="6">
        <v>1.38E-09</v>
      </c>
      <c r="C88" s="11">
        <v>1.01E-09</v>
      </c>
      <c r="D88" s="5">
        <v>2.23E-10</v>
      </c>
      <c r="E88" s="11">
        <v>2.26E-10</v>
      </c>
      <c r="F88" s="11">
        <v>1.09E-08</v>
      </c>
    </row>
    <row r="89" spans="1:6" ht="12.75">
      <c r="A89" s="2" t="s">
        <v>57</v>
      </c>
      <c r="B89" s="6">
        <v>2.17E-07</v>
      </c>
      <c r="C89" s="11"/>
      <c r="D89" s="5">
        <v>4.51E-09</v>
      </c>
      <c r="E89" s="11">
        <v>1.3E-08</v>
      </c>
      <c r="F89" s="11">
        <v>1.24E-07</v>
      </c>
    </row>
    <row r="90" spans="1:6" ht="12.75">
      <c r="A90" s="2" t="s">
        <v>86</v>
      </c>
      <c r="B90" s="6"/>
      <c r="C90" s="11"/>
      <c r="D90" s="5"/>
      <c r="F90" s="11">
        <v>1.22E-10</v>
      </c>
    </row>
    <row r="91" spans="1:6" ht="12.75">
      <c r="A91" s="2" t="s">
        <v>58</v>
      </c>
      <c r="B91" s="6">
        <v>0.000388</v>
      </c>
      <c r="C91" s="11">
        <v>0.000443</v>
      </c>
      <c r="D91" s="5">
        <v>0.00197700716</v>
      </c>
      <c r="E91" s="11">
        <v>0.0003587229</v>
      </c>
      <c r="F91" s="11">
        <v>0.00013140367</v>
      </c>
    </row>
    <row r="92" spans="1:6" ht="12.75">
      <c r="A92" s="2" t="s">
        <v>77</v>
      </c>
      <c r="B92" s="6">
        <v>0.000382</v>
      </c>
      <c r="C92" s="11">
        <f>0.0000733+0.00175</f>
        <v>0.0018233000000000001</v>
      </c>
      <c r="D92" s="5">
        <v>0.0022621739</v>
      </c>
      <c r="E92" s="11">
        <f>0.00205+0.000735</f>
        <v>0.002785</v>
      </c>
      <c r="F92" s="11">
        <f>0.0022+0.00142</f>
        <v>0.00362</v>
      </c>
    </row>
    <row r="93" spans="1:6" ht="12.75">
      <c r="A93" s="2" t="s">
        <v>59</v>
      </c>
      <c r="B93" s="6">
        <v>1.11E-06</v>
      </c>
      <c r="C93" s="11">
        <v>1.12E-06</v>
      </c>
      <c r="D93" s="5">
        <v>1.46E-06</v>
      </c>
      <c r="E93" s="11">
        <v>1.99E-07</v>
      </c>
      <c r="F93" s="11">
        <v>8.51E-07</v>
      </c>
    </row>
    <row r="94" spans="1:6" ht="12.75">
      <c r="A94" s="2" t="s">
        <v>60</v>
      </c>
      <c r="B94" s="6">
        <v>5.16E-05</v>
      </c>
      <c r="C94" s="11">
        <v>6.02E-05</v>
      </c>
      <c r="D94" s="5">
        <v>6.47E-05</v>
      </c>
      <c r="E94" s="11">
        <v>4.09E-06</v>
      </c>
      <c r="F94" s="11">
        <v>6.7E-06</v>
      </c>
    </row>
    <row r="95" spans="1:6" ht="12.75">
      <c r="A95" s="2" t="s">
        <v>61</v>
      </c>
      <c r="B95" s="6">
        <v>3.66E-11</v>
      </c>
      <c r="C95" s="11">
        <v>1.59E-07</v>
      </c>
      <c r="D95" s="5">
        <v>1.53E-08</v>
      </c>
      <c r="E95" s="11">
        <v>7.03E-09</v>
      </c>
      <c r="F95" s="11">
        <v>2.09E-08</v>
      </c>
    </row>
    <row r="96" spans="1:6" ht="12.75">
      <c r="A96" s="2" t="s">
        <v>62</v>
      </c>
      <c r="B96" s="6">
        <v>1.53E-05</v>
      </c>
      <c r="C96" s="11">
        <v>3.89E-05</v>
      </c>
      <c r="D96" s="5">
        <v>3.85546E-05</v>
      </c>
      <c r="E96" s="11">
        <v>0.00014590931</v>
      </c>
      <c r="F96" s="11">
        <v>0.00026700572</v>
      </c>
    </row>
    <row r="97" spans="1:6" ht="12.75">
      <c r="A97" s="2" t="s">
        <v>63</v>
      </c>
      <c r="B97" s="6">
        <v>1.76E-05</v>
      </c>
      <c r="C97" s="11">
        <v>1.89E-05</v>
      </c>
      <c r="D97" s="5">
        <v>4.28E-06</v>
      </c>
      <c r="E97" s="11">
        <v>6.02E-06</v>
      </c>
      <c r="F97" s="11">
        <v>9.9E-07</v>
      </c>
    </row>
    <row r="98" spans="1:6" ht="12.75">
      <c r="A98" s="2" t="s">
        <v>64</v>
      </c>
      <c r="B98" s="6">
        <v>8.19E-12</v>
      </c>
      <c r="C98" s="11">
        <v>1.58E-07</v>
      </c>
      <c r="D98" s="5">
        <v>3.1E-07</v>
      </c>
      <c r="E98" s="11">
        <v>4.47E-07</v>
      </c>
      <c r="F98" s="11">
        <v>1.43E-08</v>
      </c>
    </row>
    <row r="99" spans="1:6" ht="12.75">
      <c r="A99" s="2" t="s">
        <v>65</v>
      </c>
      <c r="B99" s="6">
        <v>0.000153</v>
      </c>
      <c r="C99" s="11">
        <v>0.000134</v>
      </c>
      <c r="D99" s="5">
        <v>3.26569E-05</v>
      </c>
      <c r="E99" s="11">
        <v>7.680483E-05</v>
      </c>
      <c r="F99" s="11">
        <v>5.150223E-05</v>
      </c>
    </row>
    <row r="100" spans="1:6" ht="12.75">
      <c r="A100" s="2" t="s">
        <v>66</v>
      </c>
      <c r="B100" s="6">
        <v>1.88E-12</v>
      </c>
      <c r="C100" s="11">
        <v>2.08E-13</v>
      </c>
      <c r="E100" s="11">
        <v>1.04E-13</v>
      </c>
      <c r="F100" s="11">
        <v>4.18E-07</v>
      </c>
    </row>
    <row r="101" spans="1:6" ht="12.75">
      <c r="A101" s="2" t="s">
        <v>69</v>
      </c>
      <c r="B101" s="6"/>
      <c r="C101" s="11">
        <v>9.37E-07</v>
      </c>
      <c r="D101" s="5">
        <v>2.91E-06</v>
      </c>
      <c r="E101" s="11">
        <v>3.98E-06</v>
      </c>
      <c r="F101" s="11">
        <v>1.01E-06</v>
      </c>
    </row>
    <row r="102" spans="1:5" ht="12.75">
      <c r="A102" s="4" t="s">
        <v>70</v>
      </c>
      <c r="C102" s="11">
        <v>5.27E-16</v>
      </c>
      <c r="E102" s="11">
        <v>2.23E-10</v>
      </c>
    </row>
    <row r="103" spans="1:5" ht="12.75">
      <c r="A103" s="4" t="s">
        <v>71</v>
      </c>
      <c r="C103" s="11">
        <v>2.17E-14</v>
      </c>
      <c r="E103" s="11">
        <v>1.09E-19</v>
      </c>
    </row>
    <row r="104" spans="1:3" ht="12.75">
      <c r="A104" s="4"/>
      <c r="C104" s="11"/>
    </row>
    <row r="105" spans="1:3" ht="12.75">
      <c r="A105" s="3"/>
      <c r="C105" s="11"/>
    </row>
    <row r="106" ht="12.75">
      <c r="A106" s="2" t="s">
        <v>79</v>
      </c>
    </row>
  </sheetData>
  <printOptions/>
  <pageMargins left="1" right="0.75" top="0.9" bottom="0.3" header="0.5" footer="0.5"/>
  <pageSetup horizontalDpi="600" verticalDpi="600" orientation="portrait" scale="98" r:id="rId1"/>
  <headerFooter alignWithMargins="0">
    <oddHeader>&amp;C&amp;"Geneva,Bold"&amp;11A2</oddHead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l3230</cp:lastModifiedBy>
  <cp:lastPrinted>2002-04-29T14:28:20Z</cp:lastPrinted>
  <dcterms:created xsi:type="dcterms:W3CDTF">2002-04-29T13:05:34Z</dcterms:created>
  <cp:category/>
  <cp:version/>
  <cp:contentType/>
  <cp:contentStatus/>
</cp:coreProperties>
</file>