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000" windowHeight="8835" activeTab="6"/>
  </bookViews>
  <sheets>
    <sheet name="SAT" sheetId="1" r:id="rId1"/>
    <sheet name="SUNDAY" sheetId="2" r:id="rId2"/>
    <sheet name="MONDAY" sheetId="3" r:id="rId3"/>
    <sheet name="TUESDAY" sheetId="4" r:id="rId4"/>
    <sheet name="WED" sheetId="5" r:id="rId5"/>
    <sheet name="THURSDAY" sheetId="6" r:id="rId6"/>
    <sheet name="FRIDAY" sheetId="7" r:id="rId7"/>
    <sheet name="totals" sheetId="8" r:id="rId8"/>
    <sheet name="BLANK" sheetId="9" r:id="rId9"/>
  </sheets>
  <definedNames/>
  <calcPr fullCalcOnLoad="1"/>
</workbook>
</file>

<file path=xl/sharedStrings.xml><?xml version="1.0" encoding="utf-8"?>
<sst xmlns="http://schemas.openxmlformats.org/spreadsheetml/2006/main" count="209" uniqueCount="40">
  <si>
    <t>ALT DISTRIBUTION</t>
  </si>
  <si>
    <t>FL290</t>
  </si>
  <si>
    <t>FL300</t>
  </si>
  <si>
    <t>FL310</t>
  </si>
  <si>
    <t>FL320</t>
  </si>
  <si>
    <t>FL330</t>
  </si>
  <si>
    <t>FL340</t>
  </si>
  <si>
    <t>FL350</t>
  </si>
  <si>
    <t>FL360</t>
  </si>
  <si>
    <t>FL370</t>
  </si>
  <si>
    <t>FL380</t>
  </si>
  <si>
    <t>FL390</t>
  </si>
  <si>
    <t>FL400</t>
  </si>
  <si>
    <t>FL410</t>
  </si>
  <si>
    <t>FL420</t>
  </si>
  <si>
    <t>FL430</t>
  </si>
  <si>
    <t>FL440</t>
  </si>
  <si>
    <t>FL450</t>
  </si>
  <si>
    <t>FL460</t>
  </si>
  <si>
    <t>FL470</t>
  </si>
  <si>
    <t>FL490</t>
  </si>
  <si>
    <t>THURS</t>
  </si>
  <si>
    <t>FRI</t>
  </si>
  <si>
    <t>SAT</t>
  </si>
  <si>
    <t>SUN</t>
  </si>
  <si>
    <t>MON</t>
  </si>
  <si>
    <t>TUE</t>
  </si>
  <si>
    <t>WED</t>
  </si>
  <si>
    <t>S-S</t>
  </si>
  <si>
    <t>SU-SU</t>
  </si>
  <si>
    <t>M-M</t>
  </si>
  <si>
    <t>DAY COMPARISON  DATA</t>
  </si>
  <si>
    <t>T-T</t>
  </si>
  <si>
    <t>W-W</t>
  </si>
  <si>
    <t>THUR</t>
  </si>
  <si>
    <t>THUR-THUR</t>
  </si>
  <si>
    <t>FRI-FRI</t>
  </si>
  <si>
    <t>FL270</t>
  </si>
  <si>
    <t>FL280</t>
  </si>
  <si>
    <t>FL510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</si>
</sst>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2"/>
    </font>
    <font>
      <b/>
      <sz val="11.25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ZMP TRAFFIC </a:t>
            </a:r>
            <a:r>
              <a: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SATURDAY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1/15/05 v. 1/22/05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 w="3175">
          <a:solidFill/>
        </a:ln>
      </c:spPr>
    </c:title>
    <c:view3D>
      <c:rotX val="26"/>
      <c:rotY val="39"/>
      <c:depthPercent val="100"/>
      <c:rAngAx val="1"/>
    </c:view3D>
    <c:plotArea>
      <c:layout>
        <c:manualLayout>
          <c:xMode val="edge"/>
          <c:yMode val="edge"/>
          <c:x val="0"/>
          <c:y val="0.16025"/>
          <c:w val="0.9892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tx>
            <c:v>PRE-RVSM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totals!$A$32:$A$53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totals!$B$32:$B$54</c:f>
              <c:numCache>
                <c:ptCount val="23"/>
                <c:pt idx="0">
                  <c:v>56</c:v>
                </c:pt>
                <c:pt idx="1">
                  <c:v>71</c:v>
                </c:pt>
                <c:pt idx="2">
                  <c:v>167</c:v>
                </c:pt>
                <c:pt idx="3">
                  <c:v>9</c:v>
                </c:pt>
                <c:pt idx="4">
                  <c:v>315</c:v>
                </c:pt>
                <c:pt idx="5">
                  <c:v>4</c:v>
                </c:pt>
                <c:pt idx="6">
                  <c:v>452</c:v>
                </c:pt>
                <c:pt idx="7">
                  <c:v>16</c:v>
                </c:pt>
                <c:pt idx="8">
                  <c:v>574</c:v>
                </c:pt>
                <c:pt idx="9">
                  <c:v>5</c:v>
                </c:pt>
                <c:pt idx="10">
                  <c:v>560</c:v>
                </c:pt>
                <c:pt idx="11">
                  <c:v>11</c:v>
                </c:pt>
                <c:pt idx="12">
                  <c:v>303</c:v>
                </c:pt>
                <c:pt idx="13">
                  <c:v>2</c:v>
                </c:pt>
                <c:pt idx="14">
                  <c:v>136</c:v>
                </c:pt>
                <c:pt idx="15">
                  <c:v>1</c:v>
                </c:pt>
                <c:pt idx="16">
                  <c:v>16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RVSM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totals!$A$32:$A$53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totals!$C$32:$C$54</c:f>
              <c:numCache>
                <c:ptCount val="23"/>
                <c:pt idx="0">
                  <c:v>90</c:v>
                </c:pt>
                <c:pt idx="1">
                  <c:v>96</c:v>
                </c:pt>
                <c:pt idx="2">
                  <c:v>79</c:v>
                </c:pt>
                <c:pt idx="3">
                  <c:v>90</c:v>
                </c:pt>
                <c:pt idx="4">
                  <c:v>82</c:v>
                </c:pt>
                <c:pt idx="5">
                  <c:v>141</c:v>
                </c:pt>
                <c:pt idx="6">
                  <c:v>171</c:v>
                </c:pt>
                <c:pt idx="7">
                  <c:v>248</c:v>
                </c:pt>
                <c:pt idx="8">
                  <c:v>221</c:v>
                </c:pt>
                <c:pt idx="9">
                  <c:v>269</c:v>
                </c:pt>
                <c:pt idx="10">
                  <c:v>241</c:v>
                </c:pt>
                <c:pt idx="11">
                  <c:v>262</c:v>
                </c:pt>
                <c:pt idx="12">
                  <c:v>151</c:v>
                </c:pt>
                <c:pt idx="13">
                  <c:v>104</c:v>
                </c:pt>
                <c:pt idx="14">
                  <c:v>52</c:v>
                </c:pt>
                <c:pt idx="15">
                  <c:v>3</c:v>
                </c:pt>
                <c:pt idx="16">
                  <c:v>19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39070697"/>
        <c:axId val="16091954"/>
      </c:bar3DChart>
      <c:catAx>
        <c:axId val="39070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TOP OF CLIMB ALTS</a:t>
                </a:r>
              </a:p>
            </c:rich>
          </c:tx>
          <c:layout>
            <c:manualLayout>
              <c:xMode val="factor"/>
              <c:yMode val="factor"/>
              <c:x val="0.489"/>
              <c:y val="0.4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025"/>
          <c:y val="0.09925"/>
          <c:w val="0.26525"/>
          <c:h val="0.0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9900"/>
            </a:gs>
            <a:gs pos="100000">
              <a:srgbClr val="FFFF0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ZMP TRAFFIC </a:t>
            </a:r>
            <a:r>
              <a: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SUNDAY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1/16/05 v. 1/23/05</a:t>
            </a:r>
          </a:p>
        </c:rich>
      </c:tx>
      <c:layout/>
      <c:spPr>
        <a:noFill/>
        <a:ln w="3175">
          <a:solidFill/>
        </a:ln>
      </c:spPr>
    </c:title>
    <c:view3D>
      <c:rotX val="28"/>
      <c:rotY val="27"/>
      <c:depthPercent val="100"/>
      <c:rAngAx val="1"/>
    </c:view3D>
    <c:plotArea>
      <c:layout>
        <c:manualLayout>
          <c:xMode val="edge"/>
          <c:yMode val="edge"/>
          <c:x val="0"/>
          <c:y val="0.16025"/>
          <c:w val="0.9892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tx>
            <c:v>PRE RVSM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totals!$A$32:$A$53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totals!$F$32:$F$54</c:f>
              <c:numCache>
                <c:ptCount val="23"/>
                <c:pt idx="0">
                  <c:v>55</c:v>
                </c:pt>
                <c:pt idx="1">
                  <c:v>91</c:v>
                </c:pt>
                <c:pt idx="2">
                  <c:v>167</c:v>
                </c:pt>
                <c:pt idx="3">
                  <c:v>5</c:v>
                </c:pt>
                <c:pt idx="4">
                  <c:v>304</c:v>
                </c:pt>
                <c:pt idx="5">
                  <c:v>12</c:v>
                </c:pt>
                <c:pt idx="6">
                  <c:v>461</c:v>
                </c:pt>
                <c:pt idx="7">
                  <c:v>8</c:v>
                </c:pt>
                <c:pt idx="8">
                  <c:v>654</c:v>
                </c:pt>
                <c:pt idx="9">
                  <c:v>8</c:v>
                </c:pt>
                <c:pt idx="10">
                  <c:v>660</c:v>
                </c:pt>
                <c:pt idx="11">
                  <c:v>10</c:v>
                </c:pt>
                <c:pt idx="12">
                  <c:v>389</c:v>
                </c:pt>
                <c:pt idx="13">
                  <c:v>4</c:v>
                </c:pt>
                <c:pt idx="14">
                  <c:v>139</c:v>
                </c:pt>
                <c:pt idx="15">
                  <c:v>0</c:v>
                </c:pt>
                <c:pt idx="16">
                  <c:v>23</c:v>
                </c:pt>
                <c:pt idx="17">
                  <c:v>1</c:v>
                </c:pt>
                <c:pt idx="18">
                  <c:v>10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 RVSM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totals!$A$32:$A$53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totals!$G$32:$G$54</c:f>
              <c:numCache>
                <c:ptCount val="23"/>
                <c:pt idx="0">
                  <c:v>94</c:v>
                </c:pt>
                <c:pt idx="1">
                  <c:v>91</c:v>
                </c:pt>
                <c:pt idx="2">
                  <c:v>91</c:v>
                </c:pt>
                <c:pt idx="3">
                  <c:v>110</c:v>
                </c:pt>
                <c:pt idx="4">
                  <c:v>98</c:v>
                </c:pt>
                <c:pt idx="5">
                  <c:v>145</c:v>
                </c:pt>
                <c:pt idx="6">
                  <c:v>204</c:v>
                </c:pt>
                <c:pt idx="7">
                  <c:v>250</c:v>
                </c:pt>
                <c:pt idx="8">
                  <c:v>309</c:v>
                </c:pt>
                <c:pt idx="9">
                  <c:v>292</c:v>
                </c:pt>
                <c:pt idx="10">
                  <c:v>306</c:v>
                </c:pt>
                <c:pt idx="11">
                  <c:v>226</c:v>
                </c:pt>
                <c:pt idx="12">
                  <c:v>179</c:v>
                </c:pt>
                <c:pt idx="13">
                  <c:v>117</c:v>
                </c:pt>
                <c:pt idx="14">
                  <c:v>99</c:v>
                </c:pt>
                <c:pt idx="15">
                  <c:v>2</c:v>
                </c:pt>
                <c:pt idx="16">
                  <c:v>28</c:v>
                </c:pt>
                <c:pt idx="17">
                  <c:v>3</c:v>
                </c:pt>
                <c:pt idx="18">
                  <c:v>15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0609859"/>
        <c:axId val="28379868"/>
      </c:bar3DChart>
      <c:catAx>
        <c:axId val="10609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TOP OF CLIMB ALTS</a:t>
                </a:r>
              </a:p>
            </c:rich>
          </c:tx>
          <c:layout>
            <c:manualLayout>
              <c:xMode val="factor"/>
              <c:yMode val="factor"/>
              <c:x val="0.46725"/>
              <c:y val="0.4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725"/>
          <c:y val="0.0975"/>
          <c:w val="0.2545"/>
          <c:h val="0.0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ZMP TRAFFIC </a:t>
            </a:r>
            <a:r>
              <a: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MONDAY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1/17/05 v. 1/24/05</a:t>
            </a:r>
          </a:p>
        </c:rich>
      </c:tx>
      <c:layout/>
      <c:spPr>
        <a:noFill/>
        <a:ln w="3175">
          <a:solidFill/>
        </a:ln>
      </c:spPr>
    </c:title>
    <c:view3D>
      <c:rotX val="28"/>
      <c:rotY val="26"/>
      <c:depthPercent val="100"/>
      <c:rAngAx val="1"/>
    </c:view3D>
    <c:plotArea>
      <c:layout>
        <c:manualLayout>
          <c:xMode val="edge"/>
          <c:yMode val="edge"/>
          <c:x val="0.0285"/>
          <c:y val="0.157"/>
          <c:w val="0.95575"/>
          <c:h val="0.8205"/>
        </c:manualLayout>
      </c:layout>
      <c:bar3DChart>
        <c:barDir val="col"/>
        <c:grouping val="clustered"/>
        <c:varyColors val="0"/>
        <c:ser>
          <c:idx val="0"/>
          <c:order val="0"/>
          <c:tx>
            <c:v>PRE RVSM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totals!$A$32:$A$53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totals!$J$32:$J$54</c:f>
              <c:numCache>
                <c:ptCount val="23"/>
                <c:pt idx="0">
                  <c:v>86</c:v>
                </c:pt>
                <c:pt idx="1">
                  <c:v>124</c:v>
                </c:pt>
                <c:pt idx="2">
                  <c:v>220</c:v>
                </c:pt>
                <c:pt idx="3">
                  <c:v>15</c:v>
                </c:pt>
                <c:pt idx="4">
                  <c:v>359</c:v>
                </c:pt>
                <c:pt idx="5">
                  <c:v>16</c:v>
                </c:pt>
                <c:pt idx="6">
                  <c:v>472</c:v>
                </c:pt>
                <c:pt idx="7">
                  <c:v>18</c:v>
                </c:pt>
                <c:pt idx="8">
                  <c:v>737</c:v>
                </c:pt>
                <c:pt idx="9">
                  <c:v>12</c:v>
                </c:pt>
                <c:pt idx="10">
                  <c:v>630</c:v>
                </c:pt>
                <c:pt idx="11">
                  <c:v>7</c:v>
                </c:pt>
                <c:pt idx="12">
                  <c:v>435</c:v>
                </c:pt>
                <c:pt idx="13">
                  <c:v>3</c:v>
                </c:pt>
                <c:pt idx="14">
                  <c:v>201</c:v>
                </c:pt>
                <c:pt idx="15">
                  <c:v>1</c:v>
                </c:pt>
                <c:pt idx="16">
                  <c:v>71</c:v>
                </c:pt>
                <c:pt idx="17">
                  <c:v>1</c:v>
                </c:pt>
                <c:pt idx="18">
                  <c:v>31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 RVSM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totals!$A$32:$A$53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totals!$K$32:$K$54</c:f>
              <c:numCache>
                <c:ptCount val="23"/>
                <c:pt idx="0">
                  <c:v>160</c:v>
                </c:pt>
                <c:pt idx="1">
                  <c:v>130</c:v>
                </c:pt>
                <c:pt idx="2">
                  <c:v>118</c:v>
                </c:pt>
                <c:pt idx="3">
                  <c:v>126</c:v>
                </c:pt>
                <c:pt idx="4">
                  <c:v>102</c:v>
                </c:pt>
                <c:pt idx="5">
                  <c:v>151</c:v>
                </c:pt>
                <c:pt idx="6">
                  <c:v>208</c:v>
                </c:pt>
                <c:pt idx="7">
                  <c:v>285</c:v>
                </c:pt>
                <c:pt idx="8">
                  <c:v>362</c:v>
                </c:pt>
                <c:pt idx="9">
                  <c:v>334</c:v>
                </c:pt>
                <c:pt idx="10">
                  <c:v>394</c:v>
                </c:pt>
                <c:pt idx="11">
                  <c:v>269</c:v>
                </c:pt>
                <c:pt idx="12">
                  <c:v>257</c:v>
                </c:pt>
                <c:pt idx="13">
                  <c:v>131</c:v>
                </c:pt>
                <c:pt idx="14">
                  <c:v>109</c:v>
                </c:pt>
                <c:pt idx="15">
                  <c:v>1</c:v>
                </c:pt>
                <c:pt idx="16">
                  <c:v>44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shape val="box"/>
        </c:ser>
        <c:shape val="box"/>
        <c:axId val="54092221"/>
        <c:axId val="17067942"/>
      </c:bar3DChart>
      <c:catAx>
        <c:axId val="54092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TOP OF CLIMB ALTS</a:t>
                </a:r>
              </a:p>
            </c:rich>
          </c:tx>
          <c:layout>
            <c:manualLayout>
              <c:xMode val="factor"/>
              <c:yMode val="factor"/>
              <c:x val="0.4575"/>
              <c:y val="0.4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125"/>
          <c:y val="0.09925"/>
          <c:w val="0.26625"/>
          <c:h val="0.0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ZMP TRAFFIC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TUESDAY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1/18/05 v. 1/25/05</a:t>
            </a:r>
          </a:p>
        </c:rich>
      </c:tx>
      <c:layout/>
      <c:spPr>
        <a:noFill/>
        <a:ln w="3175">
          <a:solidFill/>
        </a:ln>
      </c:spPr>
    </c:title>
    <c:view3D>
      <c:rotX val="25"/>
      <c:rotY val="44"/>
      <c:depthPercent val="100"/>
      <c:rAngAx val="1"/>
    </c:view3D>
    <c:plotArea>
      <c:layout>
        <c:manualLayout>
          <c:xMode val="edge"/>
          <c:yMode val="edge"/>
          <c:x val="0.01175"/>
          <c:y val="0.1535"/>
          <c:w val="0.9765"/>
          <c:h val="0.82925"/>
        </c:manualLayout>
      </c:layout>
      <c:bar3DChart>
        <c:barDir val="col"/>
        <c:grouping val="clustered"/>
        <c:varyColors val="0"/>
        <c:ser>
          <c:idx val="0"/>
          <c:order val="0"/>
          <c:tx>
            <c:v>PRE RVSM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totals!$A$32:$A$53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totals!$N$32:$N$54</c:f>
              <c:numCache>
                <c:ptCount val="23"/>
                <c:pt idx="0">
                  <c:v>143</c:v>
                </c:pt>
                <c:pt idx="1">
                  <c:v>176</c:v>
                </c:pt>
                <c:pt idx="2">
                  <c:v>235</c:v>
                </c:pt>
                <c:pt idx="3">
                  <c:v>7</c:v>
                </c:pt>
                <c:pt idx="4">
                  <c:v>343</c:v>
                </c:pt>
                <c:pt idx="5">
                  <c:v>9</c:v>
                </c:pt>
                <c:pt idx="6">
                  <c:v>429</c:v>
                </c:pt>
                <c:pt idx="7">
                  <c:v>14</c:v>
                </c:pt>
                <c:pt idx="8">
                  <c:v>384</c:v>
                </c:pt>
                <c:pt idx="9">
                  <c:v>18</c:v>
                </c:pt>
                <c:pt idx="10">
                  <c:v>602</c:v>
                </c:pt>
                <c:pt idx="11">
                  <c:v>17</c:v>
                </c:pt>
                <c:pt idx="12">
                  <c:v>398</c:v>
                </c:pt>
                <c:pt idx="13">
                  <c:v>7</c:v>
                </c:pt>
                <c:pt idx="14">
                  <c:v>212</c:v>
                </c:pt>
                <c:pt idx="15">
                  <c:v>2</c:v>
                </c:pt>
                <c:pt idx="16">
                  <c:v>51</c:v>
                </c:pt>
                <c:pt idx="17">
                  <c:v>3</c:v>
                </c:pt>
                <c:pt idx="18">
                  <c:v>31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 RVSM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totals!$A$32:$A$53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totals!$O$32:$O$54</c:f>
              <c:numCache>
                <c:ptCount val="23"/>
                <c:pt idx="0">
                  <c:v>173</c:v>
                </c:pt>
                <c:pt idx="1">
                  <c:v>180</c:v>
                </c:pt>
                <c:pt idx="2">
                  <c:v>124</c:v>
                </c:pt>
                <c:pt idx="3">
                  <c:v>127</c:v>
                </c:pt>
                <c:pt idx="4">
                  <c:v>94</c:v>
                </c:pt>
                <c:pt idx="5">
                  <c:v>182</c:v>
                </c:pt>
                <c:pt idx="6">
                  <c:v>184</c:v>
                </c:pt>
                <c:pt idx="7">
                  <c:v>292</c:v>
                </c:pt>
                <c:pt idx="8">
                  <c:v>288</c:v>
                </c:pt>
                <c:pt idx="9">
                  <c:v>312</c:v>
                </c:pt>
                <c:pt idx="10">
                  <c:v>394</c:v>
                </c:pt>
                <c:pt idx="11">
                  <c:v>372</c:v>
                </c:pt>
                <c:pt idx="12">
                  <c:v>340</c:v>
                </c:pt>
                <c:pt idx="13">
                  <c:v>169</c:v>
                </c:pt>
                <c:pt idx="14">
                  <c:v>140</c:v>
                </c:pt>
                <c:pt idx="15">
                  <c:v>4</c:v>
                </c:pt>
                <c:pt idx="16">
                  <c:v>33</c:v>
                </c:pt>
                <c:pt idx="17">
                  <c:v>1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9393751"/>
        <c:axId val="40326032"/>
      </c:bar3DChart>
      <c:catAx>
        <c:axId val="19393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TOP OF CLIMB ALTS</a:t>
                </a:r>
              </a:p>
            </c:rich>
          </c:tx>
          <c:layout>
            <c:manualLayout>
              <c:xMode val="factor"/>
              <c:yMode val="factor"/>
              <c:x val="0.46475"/>
              <c:y val="0.42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025"/>
          <c:y val="0.09475"/>
          <c:w val="0.2805"/>
          <c:h val="0.03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ZMP TRAFFIC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WEDNESDAY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1/19/05 v. 1/26/05</a:t>
            </a:r>
          </a:p>
        </c:rich>
      </c:tx>
      <c:layout/>
      <c:spPr>
        <a:noFill/>
        <a:ln w="3175">
          <a:solidFill/>
        </a:ln>
      </c:spPr>
    </c:title>
    <c:view3D>
      <c:rotX val="25"/>
      <c:rotY val="44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8825"/>
          <c:h val="0.831"/>
        </c:manualLayout>
      </c:layout>
      <c:bar3DChart>
        <c:barDir val="col"/>
        <c:grouping val="clustered"/>
        <c:varyColors val="0"/>
        <c:ser>
          <c:idx val="0"/>
          <c:order val="0"/>
          <c:tx>
            <c:v>PRE RVSM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totals!$Q$34:$Q$53</c:f>
              <c:strCache>
                <c:ptCount val="20"/>
                <c:pt idx="0">
                  <c:v>FL290</c:v>
                </c:pt>
                <c:pt idx="1">
                  <c:v>FL300</c:v>
                </c:pt>
                <c:pt idx="2">
                  <c:v>FL310</c:v>
                </c:pt>
                <c:pt idx="3">
                  <c:v>FL320</c:v>
                </c:pt>
                <c:pt idx="4">
                  <c:v>FL330</c:v>
                </c:pt>
                <c:pt idx="5">
                  <c:v>FL340</c:v>
                </c:pt>
                <c:pt idx="6">
                  <c:v>FL350</c:v>
                </c:pt>
                <c:pt idx="7">
                  <c:v>FL360</c:v>
                </c:pt>
                <c:pt idx="8">
                  <c:v>FL370</c:v>
                </c:pt>
                <c:pt idx="9">
                  <c:v>FL380</c:v>
                </c:pt>
                <c:pt idx="10">
                  <c:v>FL390</c:v>
                </c:pt>
                <c:pt idx="11">
                  <c:v>FL400</c:v>
                </c:pt>
                <c:pt idx="12">
                  <c:v>FL410</c:v>
                </c:pt>
                <c:pt idx="13">
                  <c:v>FL420</c:v>
                </c:pt>
                <c:pt idx="14">
                  <c:v>FL430</c:v>
                </c:pt>
                <c:pt idx="15">
                  <c:v>FL440</c:v>
                </c:pt>
                <c:pt idx="16">
                  <c:v>FL450</c:v>
                </c:pt>
                <c:pt idx="17">
                  <c:v>FL460</c:v>
                </c:pt>
                <c:pt idx="18">
                  <c:v>FL470</c:v>
                </c:pt>
                <c:pt idx="19">
                  <c:v>FL490</c:v>
                </c:pt>
              </c:strCache>
            </c:strRef>
          </c:cat>
          <c:val>
            <c:numRef>
              <c:f>totals!$R$32:$R$54</c:f>
              <c:numCache>
                <c:ptCount val="23"/>
                <c:pt idx="0">
                  <c:v>119</c:v>
                </c:pt>
                <c:pt idx="1">
                  <c:v>164</c:v>
                </c:pt>
                <c:pt idx="2">
                  <c:v>221</c:v>
                </c:pt>
                <c:pt idx="3">
                  <c:v>11</c:v>
                </c:pt>
                <c:pt idx="4">
                  <c:v>346</c:v>
                </c:pt>
                <c:pt idx="5">
                  <c:v>23</c:v>
                </c:pt>
                <c:pt idx="6">
                  <c:v>453</c:v>
                </c:pt>
                <c:pt idx="7">
                  <c:v>15</c:v>
                </c:pt>
                <c:pt idx="8">
                  <c:v>475</c:v>
                </c:pt>
                <c:pt idx="9">
                  <c:v>15</c:v>
                </c:pt>
                <c:pt idx="10">
                  <c:v>663</c:v>
                </c:pt>
                <c:pt idx="11">
                  <c:v>9</c:v>
                </c:pt>
                <c:pt idx="12">
                  <c:v>477</c:v>
                </c:pt>
                <c:pt idx="13">
                  <c:v>4</c:v>
                </c:pt>
                <c:pt idx="14">
                  <c:v>239</c:v>
                </c:pt>
                <c:pt idx="15">
                  <c:v>0</c:v>
                </c:pt>
                <c:pt idx="16">
                  <c:v>54</c:v>
                </c:pt>
                <c:pt idx="17">
                  <c:v>2</c:v>
                </c:pt>
                <c:pt idx="18">
                  <c:v>21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RVSM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totals!$Q$34:$Q$53</c:f>
              <c:strCache>
                <c:ptCount val="20"/>
                <c:pt idx="0">
                  <c:v>FL290</c:v>
                </c:pt>
                <c:pt idx="1">
                  <c:v>FL300</c:v>
                </c:pt>
                <c:pt idx="2">
                  <c:v>FL310</c:v>
                </c:pt>
                <c:pt idx="3">
                  <c:v>FL320</c:v>
                </c:pt>
                <c:pt idx="4">
                  <c:v>FL330</c:v>
                </c:pt>
                <c:pt idx="5">
                  <c:v>FL340</c:v>
                </c:pt>
                <c:pt idx="6">
                  <c:v>FL350</c:v>
                </c:pt>
                <c:pt idx="7">
                  <c:v>FL360</c:v>
                </c:pt>
                <c:pt idx="8">
                  <c:v>FL370</c:v>
                </c:pt>
                <c:pt idx="9">
                  <c:v>FL380</c:v>
                </c:pt>
                <c:pt idx="10">
                  <c:v>FL390</c:v>
                </c:pt>
                <c:pt idx="11">
                  <c:v>FL400</c:v>
                </c:pt>
                <c:pt idx="12">
                  <c:v>FL410</c:v>
                </c:pt>
                <c:pt idx="13">
                  <c:v>FL420</c:v>
                </c:pt>
                <c:pt idx="14">
                  <c:v>FL430</c:v>
                </c:pt>
                <c:pt idx="15">
                  <c:v>FL440</c:v>
                </c:pt>
                <c:pt idx="16">
                  <c:v>FL450</c:v>
                </c:pt>
                <c:pt idx="17">
                  <c:v>FL460</c:v>
                </c:pt>
                <c:pt idx="18">
                  <c:v>FL470</c:v>
                </c:pt>
                <c:pt idx="19">
                  <c:v>FL490</c:v>
                </c:pt>
              </c:strCache>
            </c:strRef>
          </c:cat>
          <c:val>
            <c:numRef>
              <c:f>totals!$S$32:$S$54</c:f>
              <c:numCache>
                <c:ptCount val="23"/>
                <c:pt idx="0">
                  <c:v>183</c:v>
                </c:pt>
                <c:pt idx="1">
                  <c:v>151</c:v>
                </c:pt>
                <c:pt idx="2">
                  <c:v>108</c:v>
                </c:pt>
                <c:pt idx="3">
                  <c:v>168</c:v>
                </c:pt>
                <c:pt idx="4">
                  <c:v>101</c:v>
                </c:pt>
                <c:pt idx="5">
                  <c:v>225</c:v>
                </c:pt>
                <c:pt idx="6">
                  <c:v>217</c:v>
                </c:pt>
                <c:pt idx="7">
                  <c:v>284</c:v>
                </c:pt>
                <c:pt idx="8">
                  <c:v>295</c:v>
                </c:pt>
                <c:pt idx="9">
                  <c:v>285</c:v>
                </c:pt>
                <c:pt idx="10">
                  <c:v>377</c:v>
                </c:pt>
                <c:pt idx="11">
                  <c:v>335</c:v>
                </c:pt>
                <c:pt idx="12">
                  <c:v>316</c:v>
                </c:pt>
                <c:pt idx="13">
                  <c:v>185</c:v>
                </c:pt>
                <c:pt idx="14">
                  <c:v>133</c:v>
                </c:pt>
                <c:pt idx="15">
                  <c:v>0</c:v>
                </c:pt>
                <c:pt idx="16">
                  <c:v>40</c:v>
                </c:pt>
                <c:pt idx="17">
                  <c:v>0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27389969"/>
        <c:axId val="45183130"/>
      </c:bar3DChart>
      <c:catAx>
        <c:axId val="273899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TOP OF CLIMB ALTS</a:t>
                </a:r>
              </a:p>
            </c:rich>
          </c:tx>
          <c:layout>
            <c:manualLayout>
              <c:xMode val="factor"/>
              <c:yMode val="factor"/>
              <c:x val="0.48825"/>
              <c:y val="0.4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025"/>
          <c:y val="0.093"/>
          <c:w val="0.2675"/>
          <c:h val="0.03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6600"/>
            </a:gs>
            <a:gs pos="100000">
              <a:srgbClr val="FFFF99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ZMP TRAFFIC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THURSDAY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1/13/05 v. 1/27/05</a:t>
            </a:r>
          </a:p>
        </c:rich>
      </c:tx>
      <c:layout/>
      <c:spPr>
        <a:noFill/>
        <a:ln w="3175">
          <a:solidFill/>
        </a:ln>
      </c:spPr>
    </c:title>
    <c:view3D>
      <c:rotX val="25"/>
      <c:rotY val="32"/>
      <c:depthPercent val="100"/>
      <c:rAngAx val="1"/>
    </c:view3D>
    <c:plotArea>
      <c:layout>
        <c:manualLayout>
          <c:xMode val="edge"/>
          <c:yMode val="edge"/>
          <c:x val="0.01175"/>
          <c:y val="0.15"/>
          <c:w val="0.9765"/>
          <c:h val="0.83275"/>
        </c:manualLayout>
      </c:layout>
      <c:bar3DChart>
        <c:barDir val="col"/>
        <c:grouping val="clustered"/>
        <c:varyColors val="0"/>
        <c:ser>
          <c:idx val="0"/>
          <c:order val="0"/>
          <c:tx>
            <c:v>PRE RVSM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totals!$A$58:$A$79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totals!$B$58:$B$80</c:f>
              <c:numCache>
                <c:ptCount val="23"/>
                <c:pt idx="0">
                  <c:v>66</c:v>
                </c:pt>
                <c:pt idx="1">
                  <c:v>142</c:v>
                </c:pt>
                <c:pt idx="2">
                  <c:v>192</c:v>
                </c:pt>
                <c:pt idx="3">
                  <c:v>13</c:v>
                </c:pt>
                <c:pt idx="4">
                  <c:v>466</c:v>
                </c:pt>
                <c:pt idx="5">
                  <c:v>13</c:v>
                </c:pt>
                <c:pt idx="6">
                  <c:v>550</c:v>
                </c:pt>
                <c:pt idx="7">
                  <c:v>15</c:v>
                </c:pt>
                <c:pt idx="8">
                  <c:v>634</c:v>
                </c:pt>
                <c:pt idx="9">
                  <c:v>12</c:v>
                </c:pt>
                <c:pt idx="10">
                  <c:v>633</c:v>
                </c:pt>
                <c:pt idx="11">
                  <c:v>10</c:v>
                </c:pt>
                <c:pt idx="12">
                  <c:v>353</c:v>
                </c:pt>
                <c:pt idx="13">
                  <c:v>5</c:v>
                </c:pt>
                <c:pt idx="14">
                  <c:v>193</c:v>
                </c:pt>
                <c:pt idx="15">
                  <c:v>4</c:v>
                </c:pt>
                <c:pt idx="16">
                  <c:v>62</c:v>
                </c:pt>
                <c:pt idx="17">
                  <c:v>1</c:v>
                </c:pt>
                <c:pt idx="18">
                  <c:v>17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 RVSM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totals!$A$58:$A$79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totals!$C$58:$C$80</c:f>
              <c:numCache>
                <c:ptCount val="23"/>
                <c:pt idx="0">
                  <c:v>144</c:v>
                </c:pt>
                <c:pt idx="1">
                  <c:v>154</c:v>
                </c:pt>
                <c:pt idx="2">
                  <c:v>111</c:v>
                </c:pt>
                <c:pt idx="3">
                  <c:v>149</c:v>
                </c:pt>
                <c:pt idx="4">
                  <c:v>85</c:v>
                </c:pt>
                <c:pt idx="5">
                  <c:v>224</c:v>
                </c:pt>
                <c:pt idx="6">
                  <c:v>194</c:v>
                </c:pt>
                <c:pt idx="7">
                  <c:v>314</c:v>
                </c:pt>
                <c:pt idx="8">
                  <c:v>301</c:v>
                </c:pt>
                <c:pt idx="9">
                  <c:v>416</c:v>
                </c:pt>
                <c:pt idx="10">
                  <c:v>375</c:v>
                </c:pt>
                <c:pt idx="11">
                  <c:v>331</c:v>
                </c:pt>
                <c:pt idx="12">
                  <c:v>321</c:v>
                </c:pt>
                <c:pt idx="13">
                  <c:v>184</c:v>
                </c:pt>
                <c:pt idx="14">
                  <c:v>123</c:v>
                </c:pt>
                <c:pt idx="15">
                  <c:v>0</c:v>
                </c:pt>
                <c:pt idx="16">
                  <c:v>51</c:v>
                </c:pt>
                <c:pt idx="17">
                  <c:v>1</c:v>
                </c:pt>
                <c:pt idx="18">
                  <c:v>12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3994987"/>
        <c:axId val="35954884"/>
      </c:bar3DChart>
      <c:catAx>
        <c:axId val="3994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TOP OF CLIMB ALTS</a:t>
                </a:r>
              </a:p>
            </c:rich>
          </c:tx>
          <c:layout>
            <c:manualLayout>
              <c:xMode val="factor"/>
              <c:yMode val="factor"/>
              <c:x val="0.4755"/>
              <c:y val="0.42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85"/>
          <c:y val="0.093"/>
          <c:w val="0.2465"/>
          <c:h val="0.03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6600"/>
            </a:gs>
            <a:gs pos="100000">
              <a:srgbClr val="FFFF99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ZMP TRAFFIC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FRIDAY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1/14/05 v. 1/28/05</a:t>
            </a:r>
          </a:p>
        </c:rich>
      </c:tx>
      <c:layout/>
      <c:spPr>
        <a:noFill/>
        <a:ln w="3175">
          <a:solidFill/>
        </a:ln>
      </c:spPr>
    </c:title>
    <c:view3D>
      <c:rotX val="39"/>
      <c:rotY val="44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8825"/>
          <c:h val="0.831"/>
        </c:manualLayout>
      </c:layout>
      <c:bar3DChart>
        <c:barDir val="col"/>
        <c:grouping val="clustered"/>
        <c:varyColors val="0"/>
        <c:ser>
          <c:idx val="0"/>
          <c:order val="0"/>
          <c:tx>
            <c:v>PRE RVSM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totals!$A$58:$A$79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totals!$F$58:$F$80</c:f>
              <c:numCache>
                <c:ptCount val="23"/>
                <c:pt idx="0">
                  <c:v>98</c:v>
                </c:pt>
                <c:pt idx="1">
                  <c:v>150</c:v>
                </c:pt>
                <c:pt idx="2">
                  <c:v>194</c:v>
                </c:pt>
                <c:pt idx="3">
                  <c:v>7</c:v>
                </c:pt>
                <c:pt idx="4">
                  <c:v>449</c:v>
                </c:pt>
                <c:pt idx="5">
                  <c:v>15</c:v>
                </c:pt>
                <c:pt idx="6">
                  <c:v>545</c:v>
                </c:pt>
                <c:pt idx="7">
                  <c:v>10</c:v>
                </c:pt>
                <c:pt idx="8">
                  <c:v>602</c:v>
                </c:pt>
                <c:pt idx="9">
                  <c:v>15</c:v>
                </c:pt>
                <c:pt idx="10">
                  <c:v>681</c:v>
                </c:pt>
                <c:pt idx="11">
                  <c:v>12</c:v>
                </c:pt>
                <c:pt idx="12">
                  <c:v>346</c:v>
                </c:pt>
                <c:pt idx="13">
                  <c:v>5</c:v>
                </c:pt>
                <c:pt idx="14">
                  <c:v>186</c:v>
                </c:pt>
                <c:pt idx="15">
                  <c:v>0</c:v>
                </c:pt>
                <c:pt idx="16">
                  <c:v>64</c:v>
                </c:pt>
                <c:pt idx="17">
                  <c:v>1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 RVSM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totals!$A$58:$A$79</c:f>
              <c:strCache>
                <c:ptCount val="22"/>
                <c:pt idx="0">
                  <c:v>FL270</c:v>
                </c:pt>
                <c:pt idx="1">
                  <c:v>FL280</c:v>
                </c:pt>
                <c:pt idx="2">
                  <c:v>FL290</c:v>
                </c:pt>
                <c:pt idx="3">
                  <c:v>FL300</c:v>
                </c:pt>
                <c:pt idx="4">
                  <c:v>FL310</c:v>
                </c:pt>
                <c:pt idx="5">
                  <c:v>FL320</c:v>
                </c:pt>
                <c:pt idx="6">
                  <c:v>FL330</c:v>
                </c:pt>
                <c:pt idx="7">
                  <c:v>FL340</c:v>
                </c:pt>
                <c:pt idx="8">
                  <c:v>FL350</c:v>
                </c:pt>
                <c:pt idx="9">
                  <c:v>FL360</c:v>
                </c:pt>
                <c:pt idx="10">
                  <c:v>FL370</c:v>
                </c:pt>
                <c:pt idx="11">
                  <c:v>FL380</c:v>
                </c:pt>
                <c:pt idx="12">
                  <c:v>FL390</c:v>
                </c:pt>
                <c:pt idx="13">
                  <c:v>FL400</c:v>
                </c:pt>
                <c:pt idx="14">
                  <c:v>FL410</c:v>
                </c:pt>
                <c:pt idx="15">
                  <c:v>FL420</c:v>
                </c:pt>
                <c:pt idx="16">
                  <c:v>FL430</c:v>
                </c:pt>
                <c:pt idx="17">
                  <c:v>FL440</c:v>
                </c:pt>
                <c:pt idx="18">
                  <c:v>FL450</c:v>
                </c:pt>
                <c:pt idx="19">
                  <c:v>FL460</c:v>
                </c:pt>
                <c:pt idx="20">
                  <c:v>FL470</c:v>
                </c:pt>
                <c:pt idx="21">
                  <c:v>FL490</c:v>
                </c:pt>
              </c:strCache>
            </c:strRef>
          </c:cat>
          <c:val>
            <c:numRef>
              <c:f>totals!$G$58:$G$80</c:f>
              <c:numCache>
                <c:ptCount val="23"/>
                <c:pt idx="0">
                  <c:v>144</c:v>
                </c:pt>
                <c:pt idx="1">
                  <c:v>145</c:v>
                </c:pt>
                <c:pt idx="2">
                  <c:v>110</c:v>
                </c:pt>
                <c:pt idx="3">
                  <c:v>133</c:v>
                </c:pt>
                <c:pt idx="4">
                  <c:v>97</c:v>
                </c:pt>
                <c:pt idx="5">
                  <c:v>199</c:v>
                </c:pt>
                <c:pt idx="6">
                  <c:v>180</c:v>
                </c:pt>
                <c:pt idx="7">
                  <c:v>319</c:v>
                </c:pt>
                <c:pt idx="8">
                  <c:v>293</c:v>
                </c:pt>
                <c:pt idx="9">
                  <c:v>368</c:v>
                </c:pt>
                <c:pt idx="10">
                  <c:v>358</c:v>
                </c:pt>
                <c:pt idx="11">
                  <c:v>354</c:v>
                </c:pt>
                <c:pt idx="12">
                  <c:v>332</c:v>
                </c:pt>
                <c:pt idx="13">
                  <c:v>166</c:v>
                </c:pt>
                <c:pt idx="14">
                  <c:v>126</c:v>
                </c:pt>
                <c:pt idx="15">
                  <c:v>2</c:v>
                </c:pt>
                <c:pt idx="16">
                  <c:v>30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55158501"/>
        <c:axId val="26664462"/>
      </c:bar3DChart>
      <c:catAx>
        <c:axId val="551585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TOP OF CLIMB ALTS</a:t>
                </a:r>
              </a:p>
            </c:rich>
          </c:tx>
          <c:layout>
            <c:manualLayout>
              <c:xMode val="factor"/>
              <c:yMode val="factor"/>
              <c:x val="0.46125"/>
              <c:y val="0.4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5"/>
          <c:y val="0.093"/>
          <c:w val="0.27475"/>
          <c:h val="0.03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62600"/>
    <xdr:graphicFrame>
      <xdr:nvGraphicFramePr>
        <xdr:cNvPr id="1" name="Chart 1"/>
        <xdr:cNvGraphicFramePr/>
      </xdr:nvGraphicFramePr>
      <xdr:xfrm>
        <a:off x="0" y="0"/>
        <a:ext cx="97155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62600"/>
    <xdr:graphicFrame>
      <xdr:nvGraphicFramePr>
        <xdr:cNvPr id="1" name="Shape 1025"/>
        <xdr:cNvGraphicFramePr/>
      </xdr:nvGraphicFramePr>
      <xdr:xfrm>
        <a:off x="0" y="0"/>
        <a:ext cx="97155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62600"/>
    <xdr:graphicFrame>
      <xdr:nvGraphicFramePr>
        <xdr:cNvPr id="1" name="Shape 1025"/>
        <xdr:cNvGraphicFramePr/>
      </xdr:nvGraphicFramePr>
      <xdr:xfrm>
        <a:off x="0" y="0"/>
        <a:ext cx="97155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87"/>
  <sheetViews>
    <sheetView workbookViewId="0" topLeftCell="G40">
      <selection activeCell="T57" sqref="T57:U69"/>
    </sheetView>
  </sheetViews>
  <sheetFormatPr defaultColWidth="9.140625" defaultRowHeight="12.75"/>
  <cols>
    <col min="1" max="1" width="13.57421875" style="15" customWidth="1"/>
    <col min="2" max="16384" width="9.140625" style="15" customWidth="1"/>
  </cols>
  <sheetData>
    <row r="2" spans="1:2" ht="12.75">
      <c r="A2" s="16" t="s">
        <v>0</v>
      </c>
      <c r="B2" s="16"/>
    </row>
    <row r="3" spans="2:17" s="16" customFormat="1" ht="12.75">
      <c r="B3" s="16" t="s">
        <v>23</v>
      </c>
      <c r="C3" s="16" t="s">
        <v>24</v>
      </c>
      <c r="D3" s="16" t="s">
        <v>25</v>
      </c>
      <c r="E3" s="16" t="s">
        <v>26</v>
      </c>
      <c r="F3" s="16" t="s">
        <v>27</v>
      </c>
      <c r="G3" s="16" t="s">
        <v>21</v>
      </c>
      <c r="H3" s="16" t="s">
        <v>22</v>
      </c>
      <c r="I3" s="16" t="s">
        <v>23</v>
      </c>
      <c r="J3" s="16" t="s">
        <v>24</v>
      </c>
      <c r="K3" s="16" t="s">
        <v>25</v>
      </c>
      <c r="L3" s="16" t="s">
        <v>26</v>
      </c>
      <c r="M3" s="16" t="s">
        <v>27</v>
      </c>
      <c r="N3" s="16" t="s">
        <v>34</v>
      </c>
      <c r="O3" s="16" t="s">
        <v>22</v>
      </c>
      <c r="P3" s="16" t="s">
        <v>23</v>
      </c>
      <c r="Q3" s="16" t="s">
        <v>24</v>
      </c>
    </row>
    <row r="4" spans="2:17" s="16" customFormat="1" ht="16.5" customHeight="1">
      <c r="B4" s="17">
        <v>38367</v>
      </c>
      <c r="C4" s="17">
        <v>38368</v>
      </c>
      <c r="D4" s="17">
        <v>38369</v>
      </c>
      <c r="E4" s="17">
        <v>38370</v>
      </c>
      <c r="F4" s="17">
        <v>38371</v>
      </c>
      <c r="G4" s="18">
        <v>38372</v>
      </c>
      <c r="H4" s="18">
        <v>38373</v>
      </c>
      <c r="I4" s="18">
        <v>38374</v>
      </c>
      <c r="J4" s="18">
        <v>38375</v>
      </c>
      <c r="K4" s="18">
        <v>38376</v>
      </c>
      <c r="L4" s="18">
        <v>38377</v>
      </c>
      <c r="M4" s="18">
        <v>38378</v>
      </c>
      <c r="N4" s="18">
        <v>38379</v>
      </c>
      <c r="O4" s="18">
        <v>38380</v>
      </c>
      <c r="P4" s="18">
        <v>38381</v>
      </c>
      <c r="Q4" s="18">
        <v>38382</v>
      </c>
    </row>
    <row r="5" spans="1:17" s="16" customFormat="1" ht="16.5" customHeight="1">
      <c r="A5" s="16" t="s">
        <v>37</v>
      </c>
      <c r="B5" s="5">
        <v>56</v>
      </c>
      <c r="C5" s="6">
        <v>55</v>
      </c>
      <c r="D5" s="6">
        <v>86</v>
      </c>
      <c r="E5" s="6">
        <v>143</v>
      </c>
      <c r="F5" s="6">
        <v>119</v>
      </c>
      <c r="G5" s="18"/>
      <c r="H5" s="18"/>
      <c r="I5" s="11">
        <v>90</v>
      </c>
      <c r="J5" s="11">
        <v>94</v>
      </c>
      <c r="K5" s="11">
        <v>160</v>
      </c>
      <c r="L5" s="11">
        <v>173</v>
      </c>
      <c r="M5" s="11">
        <v>183</v>
      </c>
      <c r="N5" s="11">
        <v>144</v>
      </c>
      <c r="O5" s="11">
        <v>144</v>
      </c>
      <c r="P5" s="18"/>
      <c r="Q5" s="18"/>
    </row>
    <row r="6" spans="1:17" s="16" customFormat="1" ht="16.5" customHeight="1">
      <c r="A6" s="16" t="s">
        <v>38</v>
      </c>
      <c r="B6" s="5">
        <v>71</v>
      </c>
      <c r="C6" s="6">
        <v>91</v>
      </c>
      <c r="D6" s="6">
        <v>124</v>
      </c>
      <c r="E6" s="6">
        <v>176</v>
      </c>
      <c r="F6" s="6">
        <v>164</v>
      </c>
      <c r="G6" s="18"/>
      <c r="H6" s="18"/>
      <c r="I6" s="11">
        <v>96</v>
      </c>
      <c r="J6" s="11">
        <v>91</v>
      </c>
      <c r="K6" s="11">
        <v>130</v>
      </c>
      <c r="L6" s="11">
        <v>180</v>
      </c>
      <c r="M6" s="11">
        <v>151</v>
      </c>
      <c r="N6" s="11">
        <v>154</v>
      </c>
      <c r="O6" s="11">
        <v>145</v>
      </c>
      <c r="P6" s="18"/>
      <c r="Q6" s="18"/>
    </row>
    <row r="7" spans="1:17" ht="16.5" customHeight="1">
      <c r="A7" s="16" t="s">
        <v>1</v>
      </c>
      <c r="B7" s="5">
        <v>167</v>
      </c>
      <c r="C7" s="6">
        <v>167</v>
      </c>
      <c r="D7" s="6">
        <v>220</v>
      </c>
      <c r="E7" s="6">
        <v>235</v>
      </c>
      <c r="F7" s="6">
        <v>221</v>
      </c>
      <c r="G7" s="7"/>
      <c r="H7" s="19"/>
      <c r="I7" s="11">
        <v>79</v>
      </c>
      <c r="J7" s="11">
        <v>91</v>
      </c>
      <c r="K7" s="11">
        <v>118</v>
      </c>
      <c r="L7" s="11">
        <v>124</v>
      </c>
      <c r="M7" s="11">
        <v>108</v>
      </c>
      <c r="N7" s="11">
        <v>111</v>
      </c>
      <c r="O7" s="11">
        <v>110</v>
      </c>
      <c r="P7" s="19">
        <v>184</v>
      </c>
      <c r="Q7" s="19">
        <v>251</v>
      </c>
    </row>
    <row r="8" spans="1:17" ht="16.5" customHeight="1">
      <c r="A8" s="16" t="s">
        <v>2</v>
      </c>
      <c r="B8" s="5">
        <v>9</v>
      </c>
      <c r="C8" s="6">
        <v>5</v>
      </c>
      <c r="D8" s="6">
        <v>15</v>
      </c>
      <c r="E8" s="6">
        <v>7</v>
      </c>
      <c r="F8" s="6">
        <v>11</v>
      </c>
      <c r="G8" s="7"/>
      <c r="H8" s="19"/>
      <c r="I8" s="11">
        <v>90</v>
      </c>
      <c r="J8" s="11">
        <v>110</v>
      </c>
      <c r="K8" s="11">
        <v>126</v>
      </c>
      <c r="L8" s="11">
        <v>127</v>
      </c>
      <c r="M8" s="11">
        <v>168</v>
      </c>
      <c r="N8" s="11">
        <v>149</v>
      </c>
      <c r="O8" s="11">
        <v>133</v>
      </c>
      <c r="P8" s="19">
        <v>335</v>
      </c>
      <c r="Q8" s="19">
        <v>322</v>
      </c>
    </row>
    <row r="9" spans="1:17" ht="16.5" customHeight="1">
      <c r="A9" s="16" t="s">
        <v>3</v>
      </c>
      <c r="B9" s="5">
        <v>315</v>
      </c>
      <c r="C9" s="6">
        <v>304</v>
      </c>
      <c r="D9" s="6">
        <v>359</v>
      </c>
      <c r="E9" s="6">
        <v>343</v>
      </c>
      <c r="F9" s="6">
        <v>346</v>
      </c>
      <c r="G9" s="7"/>
      <c r="H9" s="19"/>
      <c r="I9" s="11">
        <v>82</v>
      </c>
      <c r="J9" s="11">
        <v>98</v>
      </c>
      <c r="K9" s="11">
        <v>102</v>
      </c>
      <c r="L9" s="11">
        <v>94</v>
      </c>
      <c r="M9" s="11">
        <v>101</v>
      </c>
      <c r="N9" s="11">
        <v>85</v>
      </c>
      <c r="O9" s="11">
        <v>97</v>
      </c>
      <c r="P9" s="19">
        <v>133</v>
      </c>
      <c r="Q9" s="19">
        <v>246</v>
      </c>
    </row>
    <row r="10" spans="1:17" ht="16.5" customHeight="1">
      <c r="A10" s="16" t="s">
        <v>4</v>
      </c>
      <c r="B10" s="5">
        <v>4</v>
      </c>
      <c r="C10" s="6">
        <v>12</v>
      </c>
      <c r="D10" s="6">
        <v>16</v>
      </c>
      <c r="E10" s="6">
        <v>9</v>
      </c>
      <c r="F10" s="6">
        <v>23</v>
      </c>
      <c r="G10" s="7"/>
      <c r="H10" s="19"/>
      <c r="I10" s="11">
        <v>141</v>
      </c>
      <c r="J10" s="11">
        <v>145</v>
      </c>
      <c r="K10" s="11">
        <v>151</v>
      </c>
      <c r="L10" s="11">
        <v>182</v>
      </c>
      <c r="M10" s="11">
        <v>225</v>
      </c>
      <c r="N10" s="11">
        <v>224</v>
      </c>
      <c r="O10" s="11">
        <v>199</v>
      </c>
      <c r="P10" s="19">
        <v>281</v>
      </c>
      <c r="Q10" s="19">
        <v>345</v>
      </c>
    </row>
    <row r="11" spans="1:17" ht="16.5" customHeight="1">
      <c r="A11" s="16" t="s">
        <v>5</v>
      </c>
      <c r="B11" s="5">
        <v>452</v>
      </c>
      <c r="C11" s="6">
        <v>461</v>
      </c>
      <c r="D11" s="6">
        <v>472</v>
      </c>
      <c r="E11" s="6">
        <v>429</v>
      </c>
      <c r="F11" s="6">
        <v>453</v>
      </c>
      <c r="G11" s="7"/>
      <c r="H11" s="19"/>
      <c r="I11" s="11">
        <v>171</v>
      </c>
      <c r="J11" s="11">
        <v>204</v>
      </c>
      <c r="K11" s="11">
        <v>208</v>
      </c>
      <c r="L11" s="11">
        <v>184</v>
      </c>
      <c r="M11" s="11">
        <v>217</v>
      </c>
      <c r="N11" s="11">
        <v>194</v>
      </c>
      <c r="O11" s="11">
        <v>180</v>
      </c>
      <c r="P11" s="19">
        <v>266</v>
      </c>
      <c r="Q11" s="19">
        <v>401</v>
      </c>
    </row>
    <row r="12" spans="1:17" ht="16.5" customHeight="1">
      <c r="A12" s="16" t="s">
        <v>6</v>
      </c>
      <c r="B12" s="5">
        <v>16</v>
      </c>
      <c r="C12" s="6">
        <v>8</v>
      </c>
      <c r="D12" s="6">
        <v>18</v>
      </c>
      <c r="E12" s="6">
        <v>14</v>
      </c>
      <c r="F12" s="6">
        <v>15</v>
      </c>
      <c r="G12" s="7"/>
      <c r="H12" s="19"/>
      <c r="I12" s="11">
        <v>248</v>
      </c>
      <c r="J12" s="11">
        <v>250</v>
      </c>
      <c r="K12" s="11">
        <v>285</v>
      </c>
      <c r="L12" s="11">
        <v>292</v>
      </c>
      <c r="M12" s="11">
        <v>284</v>
      </c>
      <c r="N12" s="11">
        <v>314</v>
      </c>
      <c r="O12" s="11">
        <v>319</v>
      </c>
      <c r="P12" s="19">
        <v>259</v>
      </c>
      <c r="Q12" s="19">
        <v>326</v>
      </c>
    </row>
    <row r="13" spans="1:17" ht="16.5" customHeight="1">
      <c r="A13" s="16" t="s">
        <v>7</v>
      </c>
      <c r="B13" s="5">
        <v>574</v>
      </c>
      <c r="C13" s="6">
        <v>654</v>
      </c>
      <c r="D13" s="6">
        <v>737</v>
      </c>
      <c r="E13" s="6">
        <v>384</v>
      </c>
      <c r="F13" s="6">
        <v>475</v>
      </c>
      <c r="G13" s="7"/>
      <c r="H13" s="19"/>
      <c r="I13" s="11">
        <v>221</v>
      </c>
      <c r="J13" s="11">
        <v>309</v>
      </c>
      <c r="K13" s="11">
        <v>362</v>
      </c>
      <c r="L13" s="11">
        <v>288</v>
      </c>
      <c r="M13" s="11">
        <v>295</v>
      </c>
      <c r="N13" s="11">
        <v>301</v>
      </c>
      <c r="O13" s="11">
        <v>293</v>
      </c>
      <c r="P13" s="19">
        <v>395</v>
      </c>
      <c r="Q13" s="19">
        <v>512</v>
      </c>
    </row>
    <row r="14" spans="1:17" ht="16.5" customHeight="1">
      <c r="A14" s="16" t="s">
        <v>8</v>
      </c>
      <c r="B14" s="5">
        <v>5</v>
      </c>
      <c r="C14" s="6">
        <v>8</v>
      </c>
      <c r="D14" s="6">
        <v>12</v>
      </c>
      <c r="E14" s="6">
        <v>18</v>
      </c>
      <c r="F14" s="6">
        <v>15</v>
      </c>
      <c r="G14" s="7"/>
      <c r="H14" s="19"/>
      <c r="I14" s="11">
        <v>269</v>
      </c>
      <c r="J14" s="11">
        <v>292</v>
      </c>
      <c r="K14" s="11">
        <v>334</v>
      </c>
      <c r="L14" s="11">
        <v>312</v>
      </c>
      <c r="M14" s="11">
        <v>285</v>
      </c>
      <c r="N14" s="11">
        <v>416</v>
      </c>
      <c r="O14" s="11">
        <v>368</v>
      </c>
      <c r="P14" s="19">
        <v>317</v>
      </c>
      <c r="Q14" s="19">
        <v>376</v>
      </c>
    </row>
    <row r="15" spans="1:17" ht="16.5" customHeight="1">
      <c r="A15" s="16" t="s">
        <v>9</v>
      </c>
      <c r="B15" s="5">
        <v>560</v>
      </c>
      <c r="C15" s="6">
        <v>660</v>
      </c>
      <c r="D15" s="6">
        <v>630</v>
      </c>
      <c r="E15" s="6">
        <v>602</v>
      </c>
      <c r="F15" s="6">
        <v>663</v>
      </c>
      <c r="G15" s="7"/>
      <c r="H15" s="19"/>
      <c r="I15" s="11">
        <v>241</v>
      </c>
      <c r="J15" s="11">
        <v>306</v>
      </c>
      <c r="K15" s="11">
        <v>394</v>
      </c>
      <c r="L15" s="11">
        <v>394</v>
      </c>
      <c r="M15" s="11">
        <v>377</v>
      </c>
      <c r="N15" s="11">
        <v>375</v>
      </c>
      <c r="O15" s="11">
        <v>358</v>
      </c>
      <c r="P15" s="19">
        <v>432</v>
      </c>
      <c r="Q15" s="19">
        <v>431</v>
      </c>
    </row>
    <row r="16" spans="1:17" ht="16.5" customHeight="1">
      <c r="A16" s="16" t="s">
        <v>10</v>
      </c>
      <c r="B16" s="5">
        <v>11</v>
      </c>
      <c r="C16" s="6">
        <v>10</v>
      </c>
      <c r="D16" s="6">
        <v>7</v>
      </c>
      <c r="E16" s="6">
        <v>17</v>
      </c>
      <c r="F16" s="6">
        <v>9</v>
      </c>
      <c r="G16" s="7"/>
      <c r="H16" s="19"/>
      <c r="I16" s="11">
        <v>262</v>
      </c>
      <c r="J16" s="11">
        <v>226</v>
      </c>
      <c r="K16" s="11">
        <v>269</v>
      </c>
      <c r="L16" s="11">
        <v>372</v>
      </c>
      <c r="M16" s="11">
        <v>335</v>
      </c>
      <c r="N16" s="11">
        <v>331</v>
      </c>
      <c r="O16" s="11">
        <v>354</v>
      </c>
      <c r="P16" s="19">
        <v>231</v>
      </c>
      <c r="Q16" s="19">
        <v>205</v>
      </c>
    </row>
    <row r="17" spans="1:17" ht="16.5" customHeight="1">
      <c r="A17" s="16" t="s">
        <v>11</v>
      </c>
      <c r="B17" s="5">
        <v>303</v>
      </c>
      <c r="C17" s="6">
        <v>389</v>
      </c>
      <c r="D17" s="6">
        <v>435</v>
      </c>
      <c r="E17" s="6">
        <v>398</v>
      </c>
      <c r="F17" s="6">
        <v>477</v>
      </c>
      <c r="G17" s="7"/>
      <c r="H17" s="19"/>
      <c r="I17" s="11">
        <v>151</v>
      </c>
      <c r="J17" s="11">
        <v>179</v>
      </c>
      <c r="K17" s="11">
        <v>257</v>
      </c>
      <c r="L17" s="11">
        <v>340</v>
      </c>
      <c r="M17" s="11">
        <v>316</v>
      </c>
      <c r="N17" s="11">
        <v>321</v>
      </c>
      <c r="O17" s="11">
        <v>332</v>
      </c>
      <c r="P17" s="19">
        <v>227</v>
      </c>
      <c r="Q17" s="19">
        <v>144</v>
      </c>
    </row>
    <row r="18" spans="1:17" ht="16.5" customHeight="1">
      <c r="A18" s="16" t="s">
        <v>12</v>
      </c>
      <c r="B18" s="5">
        <v>2</v>
      </c>
      <c r="C18" s="6">
        <v>4</v>
      </c>
      <c r="D18" s="6">
        <v>3</v>
      </c>
      <c r="E18" s="6">
        <v>7</v>
      </c>
      <c r="F18" s="6">
        <v>4</v>
      </c>
      <c r="G18" s="7"/>
      <c r="H18" s="19"/>
      <c r="I18" s="11">
        <v>104</v>
      </c>
      <c r="J18" s="11">
        <v>117</v>
      </c>
      <c r="K18" s="11">
        <v>131</v>
      </c>
      <c r="L18" s="11">
        <v>169</v>
      </c>
      <c r="M18" s="11">
        <v>185</v>
      </c>
      <c r="N18" s="11">
        <v>184</v>
      </c>
      <c r="O18" s="11">
        <v>166</v>
      </c>
      <c r="P18" s="19">
        <v>142</v>
      </c>
      <c r="Q18" s="19">
        <v>142</v>
      </c>
    </row>
    <row r="19" spans="1:17" ht="16.5" customHeight="1">
      <c r="A19" s="16" t="s">
        <v>13</v>
      </c>
      <c r="B19" s="5">
        <v>136</v>
      </c>
      <c r="C19" s="6">
        <v>139</v>
      </c>
      <c r="D19" s="6">
        <v>201</v>
      </c>
      <c r="E19" s="6">
        <v>212</v>
      </c>
      <c r="F19" s="6">
        <v>239</v>
      </c>
      <c r="G19" s="7"/>
      <c r="H19" s="19"/>
      <c r="I19" s="11">
        <v>52</v>
      </c>
      <c r="J19" s="11">
        <v>99</v>
      </c>
      <c r="K19" s="11">
        <v>109</v>
      </c>
      <c r="L19" s="11">
        <v>140</v>
      </c>
      <c r="M19" s="11">
        <v>133</v>
      </c>
      <c r="N19" s="11">
        <v>123</v>
      </c>
      <c r="O19" s="11">
        <v>126</v>
      </c>
      <c r="P19" s="19">
        <v>123</v>
      </c>
      <c r="Q19" s="19">
        <v>6</v>
      </c>
    </row>
    <row r="20" spans="1:17" ht="16.5" customHeight="1">
      <c r="A20" s="16" t="s">
        <v>14</v>
      </c>
      <c r="B20" s="5">
        <v>1</v>
      </c>
      <c r="C20" s="6">
        <v>0</v>
      </c>
      <c r="D20" s="6">
        <v>1</v>
      </c>
      <c r="E20" s="6">
        <v>2</v>
      </c>
      <c r="F20" s="8">
        <v>0</v>
      </c>
      <c r="G20" s="7"/>
      <c r="H20" s="19"/>
      <c r="I20" s="11">
        <v>3</v>
      </c>
      <c r="J20" s="11">
        <v>2</v>
      </c>
      <c r="K20" s="11">
        <v>1</v>
      </c>
      <c r="L20" s="11">
        <v>4</v>
      </c>
      <c r="M20" s="11">
        <v>0</v>
      </c>
      <c r="N20" s="11">
        <v>0</v>
      </c>
      <c r="O20" s="11">
        <v>2</v>
      </c>
      <c r="P20" s="19">
        <v>4</v>
      </c>
      <c r="Q20" s="19">
        <v>45</v>
      </c>
    </row>
    <row r="21" spans="1:17" ht="16.5" customHeight="1">
      <c r="A21" s="16" t="s">
        <v>15</v>
      </c>
      <c r="B21" s="5">
        <v>16</v>
      </c>
      <c r="C21" s="6">
        <v>23</v>
      </c>
      <c r="D21" s="6">
        <v>71</v>
      </c>
      <c r="E21" s="6">
        <v>51</v>
      </c>
      <c r="F21" s="6">
        <v>54</v>
      </c>
      <c r="G21" s="7"/>
      <c r="H21" s="19"/>
      <c r="I21" s="11">
        <v>19</v>
      </c>
      <c r="J21" s="11">
        <v>28</v>
      </c>
      <c r="K21" s="11">
        <v>44</v>
      </c>
      <c r="L21" s="11">
        <v>33</v>
      </c>
      <c r="M21" s="11">
        <v>40</v>
      </c>
      <c r="N21" s="11">
        <v>51</v>
      </c>
      <c r="O21" s="11">
        <v>30</v>
      </c>
      <c r="P21" s="19">
        <v>30</v>
      </c>
      <c r="Q21" s="19">
        <v>7</v>
      </c>
    </row>
    <row r="22" spans="1:17" ht="16.5" customHeight="1">
      <c r="A22" s="16" t="s">
        <v>16</v>
      </c>
      <c r="B22" s="5">
        <v>0</v>
      </c>
      <c r="C22" s="6">
        <v>1</v>
      </c>
      <c r="D22" s="6">
        <v>1</v>
      </c>
      <c r="E22" s="6">
        <v>3</v>
      </c>
      <c r="F22" s="6">
        <v>2</v>
      </c>
      <c r="G22" s="7"/>
      <c r="H22" s="19"/>
      <c r="I22" s="11">
        <v>0</v>
      </c>
      <c r="J22" s="11">
        <v>3</v>
      </c>
      <c r="K22" s="11">
        <v>0</v>
      </c>
      <c r="L22" s="11">
        <v>1</v>
      </c>
      <c r="M22" s="11">
        <v>0</v>
      </c>
      <c r="N22" s="11">
        <v>1</v>
      </c>
      <c r="O22" s="11">
        <v>0</v>
      </c>
      <c r="P22" s="19">
        <v>1</v>
      </c>
      <c r="Q22" s="19">
        <v>20</v>
      </c>
    </row>
    <row r="23" spans="1:17" ht="16.5" customHeight="1">
      <c r="A23" s="16" t="s">
        <v>17</v>
      </c>
      <c r="B23" s="5">
        <v>7</v>
      </c>
      <c r="C23" s="6">
        <v>10</v>
      </c>
      <c r="D23" s="6">
        <v>31</v>
      </c>
      <c r="E23" s="6">
        <v>31</v>
      </c>
      <c r="F23" s="6">
        <v>21</v>
      </c>
      <c r="G23" s="7"/>
      <c r="H23" s="19"/>
      <c r="I23" s="11">
        <v>7</v>
      </c>
      <c r="J23" s="11">
        <v>15</v>
      </c>
      <c r="K23" s="11">
        <v>18</v>
      </c>
      <c r="L23" s="11">
        <v>9</v>
      </c>
      <c r="M23" s="11">
        <v>20</v>
      </c>
      <c r="N23" s="11">
        <v>12</v>
      </c>
      <c r="O23" s="11">
        <v>15</v>
      </c>
      <c r="P23" s="19">
        <v>14</v>
      </c>
      <c r="Q23" s="19">
        <v>0</v>
      </c>
    </row>
    <row r="24" spans="1:17" ht="16.5" customHeight="1">
      <c r="A24" s="16" t="s">
        <v>18</v>
      </c>
      <c r="B24" s="9">
        <v>0</v>
      </c>
      <c r="C24" s="8">
        <v>0</v>
      </c>
      <c r="D24" s="8">
        <v>0</v>
      </c>
      <c r="E24" s="6">
        <v>2</v>
      </c>
      <c r="F24" s="6">
        <v>0</v>
      </c>
      <c r="G24" s="7"/>
      <c r="H24" s="19"/>
      <c r="I24" s="12">
        <v>0</v>
      </c>
      <c r="J24" s="11">
        <v>0</v>
      </c>
      <c r="K24" s="11">
        <v>0</v>
      </c>
      <c r="L24" s="11">
        <v>0</v>
      </c>
      <c r="M24" s="14">
        <v>0</v>
      </c>
      <c r="N24" s="11">
        <v>0</v>
      </c>
      <c r="O24" s="11">
        <v>0</v>
      </c>
      <c r="P24" s="19">
        <v>0</v>
      </c>
      <c r="Q24" s="19">
        <v>3</v>
      </c>
    </row>
    <row r="25" spans="1:17" ht="16.5" customHeight="1">
      <c r="A25" s="16" t="s">
        <v>19</v>
      </c>
      <c r="B25" s="5">
        <v>0</v>
      </c>
      <c r="C25" s="6">
        <v>3</v>
      </c>
      <c r="D25" s="8">
        <v>0</v>
      </c>
      <c r="E25" s="6">
        <v>2</v>
      </c>
      <c r="F25" s="6">
        <v>1</v>
      </c>
      <c r="G25" s="10"/>
      <c r="H25" s="10"/>
      <c r="I25" s="12">
        <v>0</v>
      </c>
      <c r="J25" s="11">
        <v>3</v>
      </c>
      <c r="K25" s="11">
        <v>1</v>
      </c>
      <c r="L25" s="11">
        <v>2</v>
      </c>
      <c r="M25" s="15">
        <v>0</v>
      </c>
      <c r="N25" s="11">
        <v>4</v>
      </c>
      <c r="O25" s="11">
        <v>1</v>
      </c>
      <c r="P25" s="19">
        <v>0</v>
      </c>
      <c r="Q25" s="19">
        <v>3</v>
      </c>
    </row>
    <row r="26" spans="1:17" ht="16.5" customHeight="1">
      <c r="A26" s="16" t="s">
        <v>20</v>
      </c>
      <c r="B26" s="5">
        <v>0</v>
      </c>
      <c r="C26" s="6">
        <v>1</v>
      </c>
      <c r="D26" s="8">
        <v>0</v>
      </c>
      <c r="E26" s="8">
        <v>0</v>
      </c>
      <c r="F26" s="6">
        <v>2</v>
      </c>
      <c r="G26" s="10"/>
      <c r="H26" s="10"/>
      <c r="I26" s="12">
        <v>0</v>
      </c>
      <c r="J26" s="11">
        <v>1</v>
      </c>
      <c r="K26" s="11">
        <v>0</v>
      </c>
      <c r="L26" s="12">
        <v>0</v>
      </c>
      <c r="M26" s="15">
        <v>0</v>
      </c>
      <c r="N26" s="11">
        <v>1</v>
      </c>
      <c r="O26" s="11">
        <v>1</v>
      </c>
      <c r="P26" s="19">
        <v>0</v>
      </c>
      <c r="Q26" s="19">
        <v>2</v>
      </c>
    </row>
    <row r="27" spans="1:15" ht="12.75">
      <c r="A27" s="16" t="s">
        <v>39</v>
      </c>
      <c r="B27" s="9">
        <v>0</v>
      </c>
      <c r="C27" s="8">
        <v>0</v>
      </c>
      <c r="D27" s="8">
        <v>0</v>
      </c>
      <c r="E27" s="8">
        <v>0</v>
      </c>
      <c r="F27" s="8">
        <v>0</v>
      </c>
      <c r="I27" s="12">
        <v>0</v>
      </c>
      <c r="J27" s="12">
        <v>0</v>
      </c>
      <c r="K27" s="11">
        <v>1</v>
      </c>
      <c r="L27" s="12">
        <v>0</v>
      </c>
      <c r="M27" s="14">
        <v>0</v>
      </c>
      <c r="N27" s="12">
        <v>0</v>
      </c>
      <c r="O27" s="12">
        <v>0</v>
      </c>
    </row>
    <row r="28" spans="12:13" ht="12.75">
      <c r="L28" s="20"/>
      <c r="M28" s="20"/>
    </row>
    <row r="29" spans="1:13" ht="12.75">
      <c r="A29" s="16" t="s">
        <v>31</v>
      </c>
      <c r="L29" s="20"/>
      <c r="M29" s="20"/>
    </row>
    <row r="31" spans="1:19" s="16" customFormat="1" ht="12.75">
      <c r="A31" s="16" t="s">
        <v>28</v>
      </c>
      <c r="B31" s="17">
        <v>38367</v>
      </c>
      <c r="C31" s="18">
        <v>38374</v>
      </c>
      <c r="E31" s="16" t="s">
        <v>29</v>
      </c>
      <c r="F31" s="17">
        <v>38368</v>
      </c>
      <c r="G31" s="18">
        <v>38375</v>
      </c>
      <c r="I31" s="16" t="s">
        <v>30</v>
      </c>
      <c r="J31" s="17">
        <v>38369</v>
      </c>
      <c r="K31" s="18">
        <v>38376</v>
      </c>
      <c r="M31" s="16" t="s">
        <v>32</v>
      </c>
      <c r="N31" s="17">
        <v>38370</v>
      </c>
      <c r="O31" s="18">
        <v>38377</v>
      </c>
      <c r="Q31" s="16" t="s">
        <v>33</v>
      </c>
      <c r="R31" s="17">
        <v>38371</v>
      </c>
      <c r="S31" s="18">
        <v>38378</v>
      </c>
    </row>
    <row r="32" spans="1:19" s="16" customFormat="1" ht="12.75">
      <c r="A32" s="16" t="s">
        <v>37</v>
      </c>
      <c r="B32" s="5">
        <v>56</v>
      </c>
      <c r="C32" s="11">
        <v>90</v>
      </c>
      <c r="E32" s="16" t="s">
        <v>37</v>
      </c>
      <c r="F32" s="6">
        <v>55</v>
      </c>
      <c r="G32" s="11">
        <v>94</v>
      </c>
      <c r="I32" s="16" t="s">
        <v>37</v>
      </c>
      <c r="J32" s="6">
        <v>86</v>
      </c>
      <c r="K32" s="11">
        <v>160</v>
      </c>
      <c r="M32" s="16" t="s">
        <v>37</v>
      </c>
      <c r="N32" s="6">
        <v>143</v>
      </c>
      <c r="O32" s="11">
        <v>173</v>
      </c>
      <c r="Q32" s="16" t="s">
        <v>37</v>
      </c>
      <c r="R32" s="6">
        <v>119</v>
      </c>
      <c r="S32" s="11">
        <v>183</v>
      </c>
    </row>
    <row r="33" spans="1:19" s="16" customFormat="1" ht="12.75">
      <c r="A33" s="16" t="s">
        <v>38</v>
      </c>
      <c r="B33" s="5">
        <v>71</v>
      </c>
      <c r="C33" s="11">
        <v>96</v>
      </c>
      <c r="E33" s="16" t="s">
        <v>38</v>
      </c>
      <c r="F33" s="6">
        <v>91</v>
      </c>
      <c r="G33" s="11">
        <v>91</v>
      </c>
      <c r="I33" s="16" t="s">
        <v>38</v>
      </c>
      <c r="J33" s="6">
        <v>124</v>
      </c>
      <c r="K33" s="11">
        <v>130</v>
      </c>
      <c r="M33" s="16" t="s">
        <v>38</v>
      </c>
      <c r="N33" s="6">
        <v>176</v>
      </c>
      <c r="O33" s="11">
        <v>180</v>
      </c>
      <c r="Q33" s="16" t="s">
        <v>38</v>
      </c>
      <c r="R33" s="6">
        <v>164</v>
      </c>
      <c r="S33" s="11">
        <v>151</v>
      </c>
    </row>
    <row r="34" spans="1:19" ht="14.25">
      <c r="A34" s="16" t="s">
        <v>1</v>
      </c>
      <c r="B34" s="5">
        <v>167</v>
      </c>
      <c r="C34" s="11">
        <v>79</v>
      </c>
      <c r="E34" s="16" t="s">
        <v>1</v>
      </c>
      <c r="F34" s="6">
        <v>167</v>
      </c>
      <c r="G34" s="11">
        <v>91</v>
      </c>
      <c r="I34" s="16" t="s">
        <v>1</v>
      </c>
      <c r="J34" s="6">
        <v>220</v>
      </c>
      <c r="K34" s="11">
        <v>118</v>
      </c>
      <c r="M34" s="16" t="s">
        <v>1</v>
      </c>
      <c r="N34" s="6">
        <v>235</v>
      </c>
      <c r="O34" s="11">
        <v>124</v>
      </c>
      <c r="P34" s="19"/>
      <c r="Q34" s="16" t="s">
        <v>1</v>
      </c>
      <c r="R34" s="6">
        <v>221</v>
      </c>
      <c r="S34" s="11">
        <v>108</v>
      </c>
    </row>
    <row r="35" spans="1:19" ht="14.25">
      <c r="A35" s="16" t="s">
        <v>2</v>
      </c>
      <c r="B35" s="5">
        <v>9</v>
      </c>
      <c r="C35" s="11">
        <v>90</v>
      </c>
      <c r="E35" s="16" t="s">
        <v>2</v>
      </c>
      <c r="F35" s="6">
        <v>5</v>
      </c>
      <c r="G35" s="11">
        <v>110</v>
      </c>
      <c r="I35" s="16" t="s">
        <v>2</v>
      </c>
      <c r="J35" s="6">
        <v>15</v>
      </c>
      <c r="K35" s="11">
        <v>126</v>
      </c>
      <c r="M35" s="16" t="s">
        <v>2</v>
      </c>
      <c r="N35" s="6">
        <v>7</v>
      </c>
      <c r="O35" s="11">
        <v>127</v>
      </c>
      <c r="P35" s="19"/>
      <c r="Q35" s="16" t="s">
        <v>2</v>
      </c>
      <c r="R35" s="6">
        <v>11</v>
      </c>
      <c r="S35" s="11">
        <v>168</v>
      </c>
    </row>
    <row r="36" spans="1:19" ht="14.25">
      <c r="A36" s="16" t="s">
        <v>3</v>
      </c>
      <c r="B36" s="5">
        <v>315</v>
      </c>
      <c r="C36" s="11">
        <v>82</v>
      </c>
      <c r="E36" s="16" t="s">
        <v>3</v>
      </c>
      <c r="F36" s="6">
        <v>304</v>
      </c>
      <c r="G36" s="11">
        <v>98</v>
      </c>
      <c r="I36" s="16" t="s">
        <v>3</v>
      </c>
      <c r="J36" s="6">
        <v>359</v>
      </c>
      <c r="K36" s="11">
        <v>102</v>
      </c>
      <c r="M36" s="16" t="s">
        <v>3</v>
      </c>
      <c r="N36" s="6">
        <v>343</v>
      </c>
      <c r="O36" s="11">
        <v>94</v>
      </c>
      <c r="P36" s="19"/>
      <c r="Q36" s="16" t="s">
        <v>3</v>
      </c>
      <c r="R36" s="6">
        <v>346</v>
      </c>
      <c r="S36" s="11">
        <v>101</v>
      </c>
    </row>
    <row r="37" spans="1:19" ht="14.25">
      <c r="A37" s="16" t="s">
        <v>4</v>
      </c>
      <c r="B37" s="5">
        <v>4</v>
      </c>
      <c r="C37" s="11">
        <v>141</v>
      </c>
      <c r="E37" s="16" t="s">
        <v>4</v>
      </c>
      <c r="F37" s="6">
        <v>12</v>
      </c>
      <c r="G37" s="11">
        <v>145</v>
      </c>
      <c r="I37" s="16" t="s">
        <v>4</v>
      </c>
      <c r="J37" s="6">
        <v>16</v>
      </c>
      <c r="K37" s="11">
        <v>151</v>
      </c>
      <c r="M37" s="16" t="s">
        <v>4</v>
      </c>
      <c r="N37" s="6">
        <v>9</v>
      </c>
      <c r="O37" s="11">
        <v>182</v>
      </c>
      <c r="P37" s="19"/>
      <c r="Q37" s="16" t="s">
        <v>4</v>
      </c>
      <c r="R37" s="6">
        <v>23</v>
      </c>
      <c r="S37" s="11">
        <v>225</v>
      </c>
    </row>
    <row r="38" spans="1:19" ht="14.25">
      <c r="A38" s="16" t="s">
        <v>5</v>
      </c>
      <c r="B38" s="5">
        <v>452</v>
      </c>
      <c r="C38" s="11">
        <v>171</v>
      </c>
      <c r="E38" s="16" t="s">
        <v>5</v>
      </c>
      <c r="F38" s="6">
        <v>461</v>
      </c>
      <c r="G38" s="11">
        <v>204</v>
      </c>
      <c r="I38" s="16" t="s">
        <v>5</v>
      </c>
      <c r="J38" s="6">
        <v>472</v>
      </c>
      <c r="K38" s="11">
        <v>208</v>
      </c>
      <c r="M38" s="16" t="s">
        <v>5</v>
      </c>
      <c r="N38" s="6">
        <v>429</v>
      </c>
      <c r="O38" s="11">
        <v>184</v>
      </c>
      <c r="P38" s="19"/>
      <c r="Q38" s="16" t="s">
        <v>5</v>
      </c>
      <c r="R38" s="6">
        <v>453</v>
      </c>
      <c r="S38" s="11">
        <v>217</v>
      </c>
    </row>
    <row r="39" spans="1:19" ht="14.25">
      <c r="A39" s="16" t="s">
        <v>6</v>
      </c>
      <c r="B39" s="5">
        <v>16</v>
      </c>
      <c r="C39" s="11">
        <v>248</v>
      </c>
      <c r="E39" s="16" t="s">
        <v>6</v>
      </c>
      <c r="F39" s="6">
        <v>8</v>
      </c>
      <c r="G39" s="11">
        <v>250</v>
      </c>
      <c r="I39" s="16" t="s">
        <v>6</v>
      </c>
      <c r="J39" s="6">
        <v>18</v>
      </c>
      <c r="K39" s="11">
        <v>285</v>
      </c>
      <c r="M39" s="16" t="s">
        <v>6</v>
      </c>
      <c r="N39" s="6">
        <v>14</v>
      </c>
      <c r="O39" s="11">
        <v>292</v>
      </c>
      <c r="P39" s="19"/>
      <c r="Q39" s="16" t="s">
        <v>6</v>
      </c>
      <c r="R39" s="6">
        <v>15</v>
      </c>
      <c r="S39" s="11">
        <v>284</v>
      </c>
    </row>
    <row r="40" spans="1:19" ht="14.25">
      <c r="A40" s="16" t="s">
        <v>7</v>
      </c>
      <c r="B40" s="5">
        <v>574</v>
      </c>
      <c r="C40" s="11">
        <v>221</v>
      </c>
      <c r="E40" s="16" t="s">
        <v>7</v>
      </c>
      <c r="F40" s="6">
        <v>654</v>
      </c>
      <c r="G40" s="11">
        <v>309</v>
      </c>
      <c r="I40" s="16" t="s">
        <v>7</v>
      </c>
      <c r="J40" s="6">
        <v>737</v>
      </c>
      <c r="K40" s="11">
        <v>362</v>
      </c>
      <c r="M40" s="16" t="s">
        <v>7</v>
      </c>
      <c r="N40" s="6">
        <v>384</v>
      </c>
      <c r="O40" s="11">
        <v>288</v>
      </c>
      <c r="P40" s="19"/>
      <c r="Q40" s="16" t="s">
        <v>7</v>
      </c>
      <c r="R40" s="6">
        <v>475</v>
      </c>
      <c r="S40" s="11">
        <v>295</v>
      </c>
    </row>
    <row r="41" spans="1:19" ht="14.25">
      <c r="A41" s="16" t="s">
        <v>8</v>
      </c>
      <c r="B41" s="5">
        <v>5</v>
      </c>
      <c r="C41" s="11">
        <v>269</v>
      </c>
      <c r="E41" s="16" t="s">
        <v>8</v>
      </c>
      <c r="F41" s="6">
        <v>8</v>
      </c>
      <c r="G41" s="11">
        <v>292</v>
      </c>
      <c r="I41" s="16" t="s">
        <v>8</v>
      </c>
      <c r="J41" s="6">
        <v>12</v>
      </c>
      <c r="K41" s="11">
        <v>334</v>
      </c>
      <c r="M41" s="16" t="s">
        <v>8</v>
      </c>
      <c r="N41" s="6">
        <v>18</v>
      </c>
      <c r="O41" s="11">
        <v>312</v>
      </c>
      <c r="P41" s="19"/>
      <c r="Q41" s="16" t="s">
        <v>8</v>
      </c>
      <c r="R41" s="6">
        <v>15</v>
      </c>
      <c r="S41" s="11">
        <v>285</v>
      </c>
    </row>
    <row r="42" spans="1:19" ht="14.25">
      <c r="A42" s="16" t="s">
        <v>9</v>
      </c>
      <c r="B42" s="5">
        <v>560</v>
      </c>
      <c r="C42" s="11">
        <v>241</v>
      </c>
      <c r="E42" s="16" t="s">
        <v>9</v>
      </c>
      <c r="F42" s="6">
        <v>660</v>
      </c>
      <c r="G42" s="11">
        <v>306</v>
      </c>
      <c r="I42" s="16" t="s">
        <v>9</v>
      </c>
      <c r="J42" s="6">
        <v>630</v>
      </c>
      <c r="K42" s="11">
        <v>394</v>
      </c>
      <c r="M42" s="16" t="s">
        <v>9</v>
      </c>
      <c r="N42" s="6">
        <v>602</v>
      </c>
      <c r="O42" s="11">
        <v>394</v>
      </c>
      <c r="P42" s="19"/>
      <c r="Q42" s="16" t="s">
        <v>9</v>
      </c>
      <c r="R42" s="6">
        <v>663</v>
      </c>
      <c r="S42" s="11">
        <v>377</v>
      </c>
    </row>
    <row r="43" spans="1:19" ht="14.25">
      <c r="A43" s="16" t="s">
        <v>10</v>
      </c>
      <c r="B43" s="5">
        <v>11</v>
      </c>
      <c r="C43" s="11">
        <v>262</v>
      </c>
      <c r="E43" s="16" t="s">
        <v>10</v>
      </c>
      <c r="F43" s="6">
        <v>10</v>
      </c>
      <c r="G43" s="11">
        <v>226</v>
      </c>
      <c r="I43" s="16" t="s">
        <v>10</v>
      </c>
      <c r="J43" s="6">
        <v>7</v>
      </c>
      <c r="K43" s="11">
        <v>269</v>
      </c>
      <c r="M43" s="16" t="s">
        <v>10</v>
      </c>
      <c r="N43" s="6">
        <v>17</v>
      </c>
      <c r="O43" s="11">
        <v>372</v>
      </c>
      <c r="P43" s="19"/>
      <c r="Q43" s="16" t="s">
        <v>10</v>
      </c>
      <c r="R43" s="6">
        <v>9</v>
      </c>
      <c r="S43" s="11">
        <v>335</v>
      </c>
    </row>
    <row r="44" spans="1:19" ht="14.25">
      <c r="A44" s="16" t="s">
        <v>11</v>
      </c>
      <c r="B44" s="5">
        <v>303</v>
      </c>
      <c r="C44" s="11">
        <v>151</v>
      </c>
      <c r="E44" s="16" t="s">
        <v>11</v>
      </c>
      <c r="F44" s="6">
        <v>389</v>
      </c>
      <c r="G44" s="11">
        <v>179</v>
      </c>
      <c r="I44" s="16" t="s">
        <v>11</v>
      </c>
      <c r="J44" s="6">
        <v>435</v>
      </c>
      <c r="K44" s="11">
        <v>257</v>
      </c>
      <c r="M44" s="16" t="s">
        <v>11</v>
      </c>
      <c r="N44" s="6">
        <v>398</v>
      </c>
      <c r="O44" s="11">
        <v>340</v>
      </c>
      <c r="P44" s="19"/>
      <c r="Q44" s="16" t="s">
        <v>11</v>
      </c>
      <c r="R44" s="6">
        <v>477</v>
      </c>
      <c r="S44" s="11">
        <v>316</v>
      </c>
    </row>
    <row r="45" spans="1:19" ht="14.25">
      <c r="A45" s="16" t="s">
        <v>12</v>
      </c>
      <c r="B45" s="5">
        <v>2</v>
      </c>
      <c r="C45" s="11">
        <v>104</v>
      </c>
      <c r="E45" s="16" t="s">
        <v>12</v>
      </c>
      <c r="F45" s="6">
        <v>4</v>
      </c>
      <c r="G45" s="11">
        <v>117</v>
      </c>
      <c r="I45" s="16" t="s">
        <v>12</v>
      </c>
      <c r="J45" s="6">
        <v>3</v>
      </c>
      <c r="K45" s="11">
        <v>131</v>
      </c>
      <c r="M45" s="16" t="s">
        <v>12</v>
      </c>
      <c r="N45" s="6">
        <v>7</v>
      </c>
      <c r="O45" s="11">
        <v>169</v>
      </c>
      <c r="P45" s="19"/>
      <c r="Q45" s="16" t="s">
        <v>12</v>
      </c>
      <c r="R45" s="6">
        <v>4</v>
      </c>
      <c r="S45" s="11">
        <v>185</v>
      </c>
    </row>
    <row r="46" spans="1:19" ht="14.25">
      <c r="A46" s="16" t="s">
        <v>13</v>
      </c>
      <c r="B46" s="5">
        <v>136</v>
      </c>
      <c r="C46" s="11">
        <v>52</v>
      </c>
      <c r="E46" s="16" t="s">
        <v>13</v>
      </c>
      <c r="F46" s="6">
        <v>139</v>
      </c>
      <c r="G46" s="11">
        <v>99</v>
      </c>
      <c r="I46" s="16" t="s">
        <v>13</v>
      </c>
      <c r="J46" s="6">
        <v>201</v>
      </c>
      <c r="K46" s="11">
        <v>109</v>
      </c>
      <c r="M46" s="16" t="s">
        <v>13</v>
      </c>
      <c r="N46" s="6">
        <v>212</v>
      </c>
      <c r="O46" s="11">
        <v>140</v>
      </c>
      <c r="P46" s="19"/>
      <c r="Q46" s="16" t="s">
        <v>13</v>
      </c>
      <c r="R46" s="6">
        <v>239</v>
      </c>
      <c r="S46" s="11">
        <v>133</v>
      </c>
    </row>
    <row r="47" spans="1:19" ht="14.25">
      <c r="A47" s="16" t="s">
        <v>14</v>
      </c>
      <c r="B47" s="5">
        <v>1</v>
      </c>
      <c r="C47" s="11">
        <v>3</v>
      </c>
      <c r="E47" s="16" t="s">
        <v>14</v>
      </c>
      <c r="F47" s="6">
        <v>0</v>
      </c>
      <c r="G47" s="11">
        <v>2</v>
      </c>
      <c r="I47" s="16" t="s">
        <v>14</v>
      </c>
      <c r="J47" s="6">
        <v>1</v>
      </c>
      <c r="K47" s="11">
        <v>1</v>
      </c>
      <c r="M47" s="16" t="s">
        <v>14</v>
      </c>
      <c r="N47" s="6">
        <v>2</v>
      </c>
      <c r="O47" s="11">
        <v>4</v>
      </c>
      <c r="P47" s="19"/>
      <c r="Q47" s="16" t="s">
        <v>14</v>
      </c>
      <c r="R47" s="8">
        <v>0</v>
      </c>
      <c r="S47" s="11">
        <v>0</v>
      </c>
    </row>
    <row r="48" spans="1:19" ht="14.25">
      <c r="A48" s="16" t="s">
        <v>15</v>
      </c>
      <c r="B48" s="5">
        <v>16</v>
      </c>
      <c r="C48" s="11">
        <v>19</v>
      </c>
      <c r="E48" s="16" t="s">
        <v>15</v>
      </c>
      <c r="F48" s="6">
        <v>23</v>
      </c>
      <c r="G48" s="11">
        <v>28</v>
      </c>
      <c r="I48" s="16" t="s">
        <v>15</v>
      </c>
      <c r="J48" s="6">
        <v>71</v>
      </c>
      <c r="K48" s="11">
        <v>44</v>
      </c>
      <c r="M48" s="16" t="s">
        <v>15</v>
      </c>
      <c r="N48" s="6">
        <v>51</v>
      </c>
      <c r="O48" s="11">
        <v>33</v>
      </c>
      <c r="P48" s="19"/>
      <c r="Q48" s="16" t="s">
        <v>15</v>
      </c>
      <c r="R48" s="6">
        <v>54</v>
      </c>
      <c r="S48" s="11">
        <v>40</v>
      </c>
    </row>
    <row r="49" spans="1:19" ht="14.25">
      <c r="A49" s="16" t="s">
        <v>16</v>
      </c>
      <c r="B49" s="5">
        <v>0</v>
      </c>
      <c r="C49" s="11">
        <v>0</v>
      </c>
      <c r="E49" s="16" t="s">
        <v>16</v>
      </c>
      <c r="F49" s="6">
        <v>1</v>
      </c>
      <c r="G49" s="11">
        <v>3</v>
      </c>
      <c r="I49" s="16" t="s">
        <v>16</v>
      </c>
      <c r="J49" s="6">
        <v>1</v>
      </c>
      <c r="K49" s="11">
        <v>0</v>
      </c>
      <c r="M49" s="16" t="s">
        <v>16</v>
      </c>
      <c r="N49" s="6">
        <v>3</v>
      </c>
      <c r="O49" s="11">
        <v>1</v>
      </c>
      <c r="P49" s="19"/>
      <c r="Q49" s="16" t="s">
        <v>16</v>
      </c>
      <c r="R49" s="6">
        <v>2</v>
      </c>
      <c r="S49" s="11">
        <v>0</v>
      </c>
    </row>
    <row r="50" spans="1:19" ht="14.25">
      <c r="A50" s="16" t="s">
        <v>17</v>
      </c>
      <c r="B50" s="5">
        <v>7</v>
      </c>
      <c r="C50" s="11">
        <v>7</v>
      </c>
      <c r="E50" s="16" t="s">
        <v>17</v>
      </c>
      <c r="F50" s="6">
        <v>10</v>
      </c>
      <c r="G50" s="11">
        <v>15</v>
      </c>
      <c r="I50" s="16" t="s">
        <v>17</v>
      </c>
      <c r="J50" s="6">
        <v>31</v>
      </c>
      <c r="K50" s="11">
        <v>18</v>
      </c>
      <c r="M50" s="16" t="s">
        <v>17</v>
      </c>
      <c r="N50" s="6">
        <v>31</v>
      </c>
      <c r="O50" s="11">
        <v>9</v>
      </c>
      <c r="P50" s="19"/>
      <c r="Q50" s="16" t="s">
        <v>17</v>
      </c>
      <c r="R50" s="6">
        <v>21</v>
      </c>
      <c r="S50" s="11">
        <v>20</v>
      </c>
    </row>
    <row r="51" spans="1:19" ht="14.25">
      <c r="A51" s="16" t="s">
        <v>18</v>
      </c>
      <c r="B51" s="9">
        <v>0</v>
      </c>
      <c r="C51" s="12">
        <v>0</v>
      </c>
      <c r="E51" s="16" t="s">
        <v>18</v>
      </c>
      <c r="F51" s="8">
        <v>0</v>
      </c>
      <c r="G51" s="11">
        <v>0</v>
      </c>
      <c r="I51" s="16" t="s">
        <v>18</v>
      </c>
      <c r="J51" s="8">
        <v>0</v>
      </c>
      <c r="K51" s="11">
        <v>0</v>
      </c>
      <c r="M51" s="16" t="s">
        <v>18</v>
      </c>
      <c r="N51" s="6">
        <v>2</v>
      </c>
      <c r="O51" s="11">
        <v>0</v>
      </c>
      <c r="P51" s="19"/>
      <c r="Q51" s="16" t="s">
        <v>18</v>
      </c>
      <c r="R51" s="6">
        <v>0</v>
      </c>
      <c r="S51" s="14">
        <v>0</v>
      </c>
    </row>
    <row r="52" spans="1:19" ht="14.25">
      <c r="A52" s="16" t="s">
        <v>19</v>
      </c>
      <c r="B52" s="5">
        <v>0</v>
      </c>
      <c r="C52" s="12">
        <v>0</v>
      </c>
      <c r="E52" s="16" t="s">
        <v>19</v>
      </c>
      <c r="F52" s="6">
        <v>3</v>
      </c>
      <c r="G52" s="11">
        <v>3</v>
      </c>
      <c r="I52" s="16" t="s">
        <v>19</v>
      </c>
      <c r="J52" s="8">
        <v>0</v>
      </c>
      <c r="K52" s="11">
        <v>1</v>
      </c>
      <c r="M52" s="16" t="s">
        <v>19</v>
      </c>
      <c r="N52" s="6">
        <v>2</v>
      </c>
      <c r="O52" s="11">
        <v>2</v>
      </c>
      <c r="P52" s="19"/>
      <c r="Q52" s="16" t="s">
        <v>19</v>
      </c>
      <c r="R52" s="6">
        <v>1</v>
      </c>
      <c r="S52" s="15">
        <v>0</v>
      </c>
    </row>
    <row r="53" spans="1:19" ht="14.25">
      <c r="A53" s="16" t="s">
        <v>20</v>
      </c>
      <c r="B53" s="5">
        <v>0</v>
      </c>
      <c r="C53" s="12">
        <v>0</v>
      </c>
      <c r="E53" s="16" t="s">
        <v>20</v>
      </c>
      <c r="F53" s="6">
        <v>1</v>
      </c>
      <c r="G53" s="11">
        <v>1</v>
      </c>
      <c r="I53" s="16" t="s">
        <v>20</v>
      </c>
      <c r="J53" s="8">
        <v>0</v>
      </c>
      <c r="K53" s="11">
        <v>0</v>
      </c>
      <c r="M53" s="16" t="s">
        <v>20</v>
      </c>
      <c r="N53" s="8">
        <v>0</v>
      </c>
      <c r="O53" s="12">
        <v>0</v>
      </c>
      <c r="P53" s="19"/>
      <c r="Q53" s="16" t="s">
        <v>20</v>
      </c>
      <c r="R53" s="6">
        <v>2</v>
      </c>
      <c r="S53" s="15">
        <v>0</v>
      </c>
    </row>
    <row r="54" spans="1:19" ht="12.75">
      <c r="A54" s="16" t="s">
        <v>39</v>
      </c>
      <c r="B54" s="9">
        <v>0</v>
      </c>
      <c r="C54" s="12">
        <v>0</v>
      </c>
      <c r="E54" s="16" t="s">
        <v>39</v>
      </c>
      <c r="F54" s="8">
        <v>0</v>
      </c>
      <c r="G54" s="12">
        <v>0</v>
      </c>
      <c r="I54" s="16" t="s">
        <v>39</v>
      </c>
      <c r="J54" s="8">
        <v>0</v>
      </c>
      <c r="K54" s="11">
        <v>1</v>
      </c>
      <c r="M54" s="16" t="s">
        <v>39</v>
      </c>
      <c r="N54" s="8">
        <v>0</v>
      </c>
      <c r="O54" s="12">
        <v>0</v>
      </c>
      <c r="Q54" s="16" t="s">
        <v>39</v>
      </c>
      <c r="R54" s="8">
        <v>0</v>
      </c>
      <c r="S54" s="14">
        <v>0</v>
      </c>
    </row>
    <row r="55" spans="2:3" ht="12.75">
      <c r="B55" s="15">
        <f>SUM(B32:B54)</f>
        <v>2705</v>
      </c>
      <c r="C55" s="15">
        <f>SUM(C32:C54)</f>
        <v>2326</v>
      </c>
    </row>
    <row r="57" spans="1:11" ht="12.75">
      <c r="A57" s="16" t="s">
        <v>35</v>
      </c>
      <c r="B57" s="17">
        <v>38365</v>
      </c>
      <c r="C57" s="18">
        <v>38379</v>
      </c>
      <c r="E57" s="16" t="s">
        <v>36</v>
      </c>
      <c r="F57" s="17">
        <v>38366</v>
      </c>
      <c r="G57" s="18">
        <v>38380</v>
      </c>
      <c r="H57" s="16"/>
      <c r="I57" s="16"/>
      <c r="J57" s="17"/>
      <c r="K57" s="18"/>
    </row>
    <row r="58" spans="1:11" ht="12.75">
      <c r="A58" s="16" t="s">
        <v>37</v>
      </c>
      <c r="B58" s="6">
        <v>66</v>
      </c>
      <c r="C58" s="11">
        <v>144</v>
      </c>
      <c r="E58" s="16" t="s">
        <v>37</v>
      </c>
      <c r="F58" s="6">
        <v>98</v>
      </c>
      <c r="G58" s="11">
        <v>144</v>
      </c>
      <c r="H58" s="16"/>
      <c r="I58" s="16"/>
      <c r="J58" s="17"/>
      <c r="K58" s="18"/>
    </row>
    <row r="59" spans="1:11" ht="12.75">
      <c r="A59" s="16" t="s">
        <v>38</v>
      </c>
      <c r="B59" s="6">
        <v>142</v>
      </c>
      <c r="C59" s="11">
        <v>154</v>
      </c>
      <c r="E59" s="16" t="s">
        <v>38</v>
      </c>
      <c r="F59" s="6">
        <v>150</v>
      </c>
      <c r="G59" s="11">
        <v>145</v>
      </c>
      <c r="H59" s="16"/>
      <c r="I59" s="16"/>
      <c r="J59" s="17"/>
      <c r="K59" s="18"/>
    </row>
    <row r="60" spans="1:21" ht="14.25">
      <c r="A60" s="16" t="s">
        <v>1</v>
      </c>
      <c r="B60" s="6">
        <v>192</v>
      </c>
      <c r="C60" s="11">
        <v>111</v>
      </c>
      <c r="E60" s="16" t="s">
        <v>1</v>
      </c>
      <c r="F60" s="6">
        <v>194</v>
      </c>
      <c r="G60" s="11">
        <v>110</v>
      </c>
      <c r="I60" s="16"/>
      <c r="J60" s="21"/>
      <c r="K60" s="22"/>
      <c r="T60" s="23"/>
      <c r="U60" s="5"/>
    </row>
    <row r="61" spans="1:21" ht="14.25">
      <c r="A61" s="16" t="s">
        <v>2</v>
      </c>
      <c r="B61" s="6">
        <v>13</v>
      </c>
      <c r="C61" s="11">
        <v>149</v>
      </c>
      <c r="E61" s="16" t="s">
        <v>2</v>
      </c>
      <c r="F61" s="6">
        <v>7</v>
      </c>
      <c r="G61" s="11">
        <v>133</v>
      </c>
      <c r="I61" s="16"/>
      <c r="J61" s="21"/>
      <c r="K61" s="22"/>
      <c r="T61" s="23"/>
      <c r="U61" s="6"/>
    </row>
    <row r="62" spans="1:21" ht="14.25">
      <c r="A62" s="16" t="s">
        <v>3</v>
      </c>
      <c r="B62" s="6">
        <v>466</v>
      </c>
      <c r="C62" s="11">
        <v>85</v>
      </c>
      <c r="E62" s="16" t="s">
        <v>3</v>
      </c>
      <c r="F62" s="6">
        <v>449</v>
      </c>
      <c r="G62" s="11">
        <v>97</v>
      </c>
      <c r="I62" s="16"/>
      <c r="J62" s="21"/>
      <c r="K62" s="22"/>
      <c r="T62" s="23"/>
      <c r="U62" s="6"/>
    </row>
    <row r="63" spans="1:21" ht="14.25">
      <c r="A63" s="16" t="s">
        <v>4</v>
      </c>
      <c r="B63" s="6">
        <v>13</v>
      </c>
      <c r="C63" s="11">
        <v>224</v>
      </c>
      <c r="E63" s="16" t="s">
        <v>4</v>
      </c>
      <c r="F63" s="6">
        <v>15</v>
      </c>
      <c r="G63" s="11">
        <v>199</v>
      </c>
      <c r="I63" s="16"/>
      <c r="J63" s="21"/>
      <c r="K63" s="22"/>
      <c r="T63" s="23"/>
      <c r="U63" s="6"/>
    </row>
    <row r="64" spans="1:21" ht="14.25">
      <c r="A64" s="16" t="s">
        <v>5</v>
      </c>
      <c r="B64" s="6">
        <v>550</v>
      </c>
      <c r="C64" s="11">
        <v>194</v>
      </c>
      <c r="E64" s="16" t="s">
        <v>5</v>
      </c>
      <c r="F64" s="6">
        <v>545</v>
      </c>
      <c r="G64" s="11">
        <v>180</v>
      </c>
      <c r="I64" s="16"/>
      <c r="J64" s="21"/>
      <c r="K64" s="22"/>
      <c r="T64" s="23"/>
      <c r="U64" s="6"/>
    </row>
    <row r="65" spans="1:20" ht="14.25">
      <c r="A65" s="16" t="s">
        <v>6</v>
      </c>
      <c r="B65" s="6">
        <v>15</v>
      </c>
      <c r="C65" s="11">
        <v>314</v>
      </c>
      <c r="E65" s="16" t="s">
        <v>6</v>
      </c>
      <c r="F65" s="6">
        <v>10</v>
      </c>
      <c r="G65" s="11">
        <v>319</v>
      </c>
      <c r="I65" s="16"/>
      <c r="J65" s="21"/>
      <c r="K65" s="22"/>
      <c r="T65" s="23"/>
    </row>
    <row r="66" spans="1:20" ht="14.25">
      <c r="A66" s="16" t="s">
        <v>7</v>
      </c>
      <c r="B66" s="6">
        <v>634</v>
      </c>
      <c r="C66" s="11">
        <v>301</v>
      </c>
      <c r="E66" s="16" t="s">
        <v>7</v>
      </c>
      <c r="F66" s="6">
        <v>602</v>
      </c>
      <c r="G66" s="11">
        <v>293</v>
      </c>
      <c r="I66" s="16"/>
      <c r="J66" s="21"/>
      <c r="K66" s="22"/>
      <c r="T66" s="23"/>
    </row>
    <row r="67" spans="1:20" ht="14.25">
      <c r="A67" s="16" t="s">
        <v>8</v>
      </c>
      <c r="B67" s="6">
        <v>12</v>
      </c>
      <c r="C67" s="11">
        <v>416</v>
      </c>
      <c r="E67" s="16" t="s">
        <v>8</v>
      </c>
      <c r="F67" s="6">
        <v>15</v>
      </c>
      <c r="G67" s="11">
        <v>368</v>
      </c>
      <c r="I67" s="16"/>
      <c r="J67" s="21"/>
      <c r="K67" s="22"/>
      <c r="T67" s="23"/>
    </row>
    <row r="68" spans="1:20" ht="14.25">
      <c r="A68" s="16" t="s">
        <v>9</v>
      </c>
      <c r="B68" s="6">
        <v>633</v>
      </c>
      <c r="C68" s="11">
        <v>375</v>
      </c>
      <c r="E68" s="16" t="s">
        <v>9</v>
      </c>
      <c r="F68" s="6">
        <v>681</v>
      </c>
      <c r="G68" s="11">
        <v>358</v>
      </c>
      <c r="I68" s="16"/>
      <c r="J68" s="21"/>
      <c r="K68" s="22"/>
      <c r="T68" s="23"/>
    </row>
    <row r="69" spans="1:20" ht="14.25">
      <c r="A69" s="16" t="s">
        <v>10</v>
      </c>
      <c r="B69" s="6">
        <v>10</v>
      </c>
      <c r="C69" s="11">
        <v>331</v>
      </c>
      <c r="E69" s="16" t="s">
        <v>10</v>
      </c>
      <c r="F69" s="6">
        <v>12</v>
      </c>
      <c r="G69" s="11">
        <v>354</v>
      </c>
      <c r="I69" s="16"/>
      <c r="J69" s="21"/>
      <c r="K69" s="22"/>
      <c r="T69" s="23"/>
    </row>
    <row r="70" spans="1:11" ht="14.25">
      <c r="A70" s="16" t="s">
        <v>11</v>
      </c>
      <c r="B70" s="6">
        <v>353</v>
      </c>
      <c r="C70" s="11">
        <v>321</v>
      </c>
      <c r="E70" s="16" t="s">
        <v>11</v>
      </c>
      <c r="F70" s="6">
        <v>346</v>
      </c>
      <c r="G70" s="11">
        <v>332</v>
      </c>
      <c r="I70" s="16"/>
      <c r="J70" s="21"/>
      <c r="K70" s="22"/>
    </row>
    <row r="71" spans="1:11" ht="14.25">
      <c r="A71" s="16" t="s">
        <v>12</v>
      </c>
      <c r="B71" s="6">
        <v>5</v>
      </c>
      <c r="C71" s="11">
        <v>184</v>
      </c>
      <c r="E71" s="16" t="s">
        <v>12</v>
      </c>
      <c r="F71" s="6">
        <v>5</v>
      </c>
      <c r="G71" s="11">
        <v>166</v>
      </c>
      <c r="I71" s="16"/>
      <c r="J71" s="21"/>
      <c r="K71" s="22"/>
    </row>
    <row r="72" spans="1:11" ht="14.25">
      <c r="A72" s="16" t="s">
        <v>13</v>
      </c>
      <c r="B72" s="6">
        <v>193</v>
      </c>
      <c r="C72" s="11">
        <v>123</v>
      </c>
      <c r="E72" s="16" t="s">
        <v>13</v>
      </c>
      <c r="F72" s="6">
        <v>186</v>
      </c>
      <c r="G72" s="11">
        <v>126</v>
      </c>
      <c r="I72" s="16"/>
      <c r="J72" s="21"/>
      <c r="K72" s="22"/>
    </row>
    <row r="73" spans="1:11" ht="14.25">
      <c r="A73" s="16" t="s">
        <v>14</v>
      </c>
      <c r="B73" s="6">
        <v>4</v>
      </c>
      <c r="C73" s="11">
        <v>0</v>
      </c>
      <c r="E73" s="16" t="s">
        <v>14</v>
      </c>
      <c r="F73" s="6">
        <v>0</v>
      </c>
      <c r="G73" s="11">
        <v>2</v>
      </c>
      <c r="I73" s="16"/>
      <c r="J73" s="21"/>
      <c r="K73" s="22"/>
    </row>
    <row r="74" spans="1:11" ht="14.25">
      <c r="A74" s="16" t="s">
        <v>15</v>
      </c>
      <c r="B74" s="6">
        <v>62</v>
      </c>
      <c r="C74" s="11">
        <v>51</v>
      </c>
      <c r="E74" s="16" t="s">
        <v>15</v>
      </c>
      <c r="F74" s="6">
        <v>64</v>
      </c>
      <c r="G74" s="11">
        <v>30</v>
      </c>
      <c r="I74" s="16"/>
      <c r="J74" s="21"/>
      <c r="K74" s="22"/>
    </row>
    <row r="75" spans="1:11" ht="14.25">
      <c r="A75" s="16" t="s">
        <v>16</v>
      </c>
      <c r="B75" s="6">
        <v>1</v>
      </c>
      <c r="C75" s="11">
        <v>1</v>
      </c>
      <c r="E75" s="16" t="s">
        <v>16</v>
      </c>
      <c r="F75" s="6">
        <v>1</v>
      </c>
      <c r="G75" s="11">
        <v>0</v>
      </c>
      <c r="I75" s="16"/>
      <c r="J75" s="21"/>
      <c r="K75" s="22"/>
    </row>
    <row r="76" spans="1:11" ht="14.25">
      <c r="A76" s="16" t="s">
        <v>17</v>
      </c>
      <c r="B76" s="6">
        <v>17</v>
      </c>
      <c r="C76" s="11">
        <v>12</v>
      </c>
      <c r="E76" s="16" t="s">
        <v>17</v>
      </c>
      <c r="F76" s="6">
        <v>15</v>
      </c>
      <c r="G76" s="11">
        <v>15</v>
      </c>
      <c r="I76" s="16"/>
      <c r="J76" s="21"/>
      <c r="K76" s="22"/>
    </row>
    <row r="77" spans="1:11" ht="14.25">
      <c r="A77" s="16" t="s">
        <v>18</v>
      </c>
      <c r="B77" s="6">
        <v>0</v>
      </c>
      <c r="C77" s="11">
        <v>0</v>
      </c>
      <c r="E77" s="16" t="s">
        <v>18</v>
      </c>
      <c r="F77" s="8">
        <v>0</v>
      </c>
      <c r="G77" s="11">
        <v>0</v>
      </c>
      <c r="I77" s="16"/>
      <c r="J77" s="21"/>
      <c r="K77" s="22"/>
    </row>
    <row r="78" spans="1:11" ht="14.25">
      <c r="A78" s="16" t="s">
        <v>19</v>
      </c>
      <c r="B78" s="6">
        <v>4</v>
      </c>
      <c r="C78" s="11">
        <v>4</v>
      </c>
      <c r="E78" s="16" t="s">
        <v>19</v>
      </c>
      <c r="F78" s="8">
        <v>0</v>
      </c>
      <c r="G78" s="11">
        <v>1</v>
      </c>
      <c r="I78" s="16"/>
      <c r="J78" s="21"/>
      <c r="K78" s="22"/>
    </row>
    <row r="79" spans="1:11" ht="14.25">
      <c r="A79" s="16" t="s">
        <v>20</v>
      </c>
      <c r="B79" s="6">
        <v>1</v>
      </c>
      <c r="C79" s="11">
        <v>1</v>
      </c>
      <c r="E79" s="16" t="s">
        <v>20</v>
      </c>
      <c r="F79" s="8">
        <v>0</v>
      </c>
      <c r="G79" s="11">
        <v>1</v>
      </c>
      <c r="I79" s="16"/>
      <c r="J79" s="21"/>
      <c r="K79" s="22"/>
    </row>
    <row r="80" spans="1:7" ht="12.75">
      <c r="A80" s="16" t="s">
        <v>39</v>
      </c>
      <c r="B80" s="8">
        <v>0</v>
      </c>
      <c r="C80" s="12">
        <v>0</v>
      </c>
      <c r="E80" s="16" t="s">
        <v>39</v>
      </c>
      <c r="F80" s="8">
        <v>0</v>
      </c>
      <c r="G80" s="12">
        <v>0</v>
      </c>
    </row>
    <row r="85" ht="12.75">
      <c r="G85" s="14"/>
    </row>
    <row r="86" spans="1:11" ht="12.75">
      <c r="A86" s="24"/>
      <c r="B86" s="14"/>
      <c r="C86" s="14"/>
      <c r="D86" s="14"/>
      <c r="E86" s="14"/>
      <c r="F86" s="14"/>
      <c r="G86" s="25"/>
      <c r="H86" s="14"/>
      <c r="I86" s="14"/>
      <c r="J86" s="14"/>
      <c r="K86" s="14"/>
    </row>
    <row r="87" spans="1:11" ht="14.25">
      <c r="A87" s="24"/>
      <c r="B87" s="26"/>
      <c r="C87" s="25"/>
      <c r="D87" s="14"/>
      <c r="E87" s="24"/>
      <c r="F87" s="26"/>
      <c r="G87" s="22"/>
      <c r="H87" s="14"/>
      <c r="I87" s="24"/>
      <c r="J87" s="26"/>
      <c r="K87" s="25"/>
    </row>
    <row r="88" spans="1:11" ht="14.25">
      <c r="A88" s="24"/>
      <c r="B88" s="27"/>
      <c r="C88" s="22"/>
      <c r="D88" s="14"/>
      <c r="E88" s="24"/>
      <c r="F88" s="27"/>
      <c r="G88" s="22"/>
      <c r="H88" s="14"/>
      <c r="I88" s="24"/>
      <c r="J88" s="27"/>
      <c r="K88" s="22"/>
    </row>
    <row r="89" spans="1:11" ht="14.25">
      <c r="A89" s="24"/>
      <c r="B89" s="27"/>
      <c r="C89" s="22"/>
      <c r="D89" s="14"/>
      <c r="E89" s="24"/>
      <c r="F89" s="27"/>
      <c r="G89" s="22"/>
      <c r="H89" s="14"/>
      <c r="I89" s="24"/>
      <c r="J89" s="27"/>
      <c r="K89" s="22"/>
    </row>
    <row r="90" spans="1:11" ht="14.25">
      <c r="A90" s="24"/>
      <c r="B90" s="27"/>
      <c r="C90" s="22"/>
      <c r="D90" s="14"/>
      <c r="E90" s="24"/>
      <c r="F90" s="27"/>
      <c r="G90" s="22"/>
      <c r="H90" s="14"/>
      <c r="I90" s="24"/>
      <c r="J90" s="27"/>
      <c r="K90" s="22"/>
    </row>
    <row r="91" spans="1:11" ht="14.25">
      <c r="A91" s="24"/>
      <c r="B91" s="27"/>
      <c r="C91" s="22"/>
      <c r="D91" s="14"/>
      <c r="E91" s="24"/>
      <c r="F91" s="27"/>
      <c r="G91" s="22"/>
      <c r="H91" s="14"/>
      <c r="I91" s="24"/>
      <c r="J91" s="27"/>
      <c r="K91" s="22"/>
    </row>
    <row r="92" spans="1:11" ht="14.25">
      <c r="A92" s="24"/>
      <c r="B92" s="27"/>
      <c r="C92" s="22"/>
      <c r="D92" s="14"/>
      <c r="E92" s="24"/>
      <c r="F92" s="27"/>
      <c r="G92" s="22"/>
      <c r="H92" s="14"/>
      <c r="I92" s="24"/>
      <c r="J92" s="27"/>
      <c r="K92" s="22"/>
    </row>
    <row r="93" spans="1:11" ht="14.25">
      <c r="A93" s="24"/>
      <c r="B93" s="27"/>
      <c r="C93" s="22"/>
      <c r="D93" s="14"/>
      <c r="E93" s="24"/>
      <c r="F93" s="27"/>
      <c r="G93" s="22"/>
      <c r="H93" s="14"/>
      <c r="I93" s="24"/>
      <c r="J93" s="27"/>
      <c r="K93" s="22"/>
    </row>
    <row r="94" spans="1:11" ht="14.25">
      <c r="A94" s="24"/>
      <c r="B94" s="27"/>
      <c r="C94" s="22"/>
      <c r="D94" s="14"/>
      <c r="E94" s="24"/>
      <c r="F94" s="27"/>
      <c r="G94" s="22"/>
      <c r="H94" s="14"/>
      <c r="I94" s="24"/>
      <c r="J94" s="27"/>
      <c r="K94" s="22"/>
    </row>
    <row r="95" spans="1:11" ht="14.25">
      <c r="A95" s="24"/>
      <c r="B95" s="27"/>
      <c r="C95" s="22"/>
      <c r="D95" s="14"/>
      <c r="E95" s="24"/>
      <c r="F95" s="27"/>
      <c r="G95" s="22"/>
      <c r="H95" s="14"/>
      <c r="I95" s="24"/>
      <c r="J95" s="27"/>
      <c r="K95" s="22"/>
    </row>
    <row r="96" spans="1:11" ht="14.25">
      <c r="A96" s="24"/>
      <c r="B96" s="27"/>
      <c r="C96" s="22"/>
      <c r="D96" s="14"/>
      <c r="E96" s="24"/>
      <c r="F96" s="27"/>
      <c r="G96" s="22"/>
      <c r="H96" s="14"/>
      <c r="I96" s="24"/>
      <c r="J96" s="27"/>
      <c r="K96" s="22"/>
    </row>
    <row r="97" spans="1:11" ht="14.25">
      <c r="A97" s="24"/>
      <c r="B97" s="27"/>
      <c r="C97" s="22"/>
      <c r="D97" s="14"/>
      <c r="E97" s="24"/>
      <c r="F97" s="27"/>
      <c r="G97" s="22"/>
      <c r="H97" s="14"/>
      <c r="I97" s="24"/>
      <c r="J97" s="27"/>
      <c r="K97" s="22"/>
    </row>
    <row r="98" spans="1:11" ht="14.25">
      <c r="A98" s="24"/>
      <c r="B98" s="27"/>
      <c r="C98" s="22"/>
      <c r="D98" s="14"/>
      <c r="E98" s="24"/>
      <c r="F98" s="27"/>
      <c r="G98" s="22"/>
      <c r="H98" s="14"/>
      <c r="I98" s="24"/>
      <c r="J98" s="27"/>
      <c r="K98" s="22"/>
    </row>
    <row r="99" spans="1:11" ht="14.25">
      <c r="A99" s="24"/>
      <c r="B99" s="27"/>
      <c r="C99" s="22"/>
      <c r="D99" s="14"/>
      <c r="E99" s="24"/>
      <c r="F99" s="27"/>
      <c r="G99" s="22"/>
      <c r="H99" s="14"/>
      <c r="I99" s="24"/>
      <c r="J99" s="27"/>
      <c r="K99" s="22"/>
    </row>
    <row r="100" spans="1:11" ht="14.25">
      <c r="A100" s="24"/>
      <c r="B100" s="27"/>
      <c r="C100" s="22"/>
      <c r="D100" s="14"/>
      <c r="E100" s="24"/>
      <c r="F100" s="27"/>
      <c r="G100" s="22"/>
      <c r="H100" s="14"/>
      <c r="I100" s="24"/>
      <c r="J100" s="27"/>
      <c r="K100" s="22"/>
    </row>
    <row r="101" spans="1:11" ht="14.25">
      <c r="A101" s="24"/>
      <c r="B101" s="27"/>
      <c r="C101" s="22"/>
      <c r="D101" s="14"/>
      <c r="E101" s="24"/>
      <c r="F101" s="27"/>
      <c r="G101" s="22"/>
      <c r="H101" s="14"/>
      <c r="I101" s="24"/>
      <c r="J101" s="27"/>
      <c r="K101" s="22"/>
    </row>
    <row r="102" spans="1:11" ht="14.25">
      <c r="A102" s="24"/>
      <c r="B102" s="27"/>
      <c r="C102" s="22"/>
      <c r="D102" s="14"/>
      <c r="E102" s="24"/>
      <c r="F102" s="27"/>
      <c r="G102" s="22"/>
      <c r="H102" s="14"/>
      <c r="I102" s="24"/>
      <c r="J102" s="27"/>
      <c r="K102" s="22"/>
    </row>
    <row r="103" spans="1:11" ht="14.25">
      <c r="A103" s="24"/>
      <c r="B103" s="27"/>
      <c r="C103" s="22"/>
      <c r="D103" s="14"/>
      <c r="E103" s="24"/>
      <c r="F103" s="27"/>
      <c r="G103" s="22"/>
      <c r="H103" s="14"/>
      <c r="I103" s="24"/>
      <c r="J103" s="27"/>
      <c r="K103" s="22"/>
    </row>
    <row r="104" spans="1:11" ht="14.25">
      <c r="A104" s="24"/>
      <c r="B104" s="27"/>
      <c r="C104" s="22"/>
      <c r="D104" s="14"/>
      <c r="E104" s="24"/>
      <c r="F104" s="27"/>
      <c r="G104" s="22"/>
      <c r="H104" s="14"/>
      <c r="I104" s="24"/>
      <c r="J104" s="27"/>
      <c r="K104" s="22"/>
    </row>
    <row r="105" spans="1:11" ht="14.25">
      <c r="A105" s="24"/>
      <c r="B105" s="27"/>
      <c r="C105" s="22"/>
      <c r="D105" s="14"/>
      <c r="E105" s="24"/>
      <c r="F105" s="27"/>
      <c r="G105" s="22"/>
      <c r="H105" s="14"/>
      <c r="I105" s="24"/>
      <c r="J105" s="27"/>
      <c r="K105" s="22"/>
    </row>
    <row r="106" spans="1:11" ht="14.25">
      <c r="A106" s="24"/>
      <c r="B106" s="13"/>
      <c r="C106" s="22"/>
      <c r="D106" s="14"/>
      <c r="E106" s="24"/>
      <c r="F106" s="13"/>
      <c r="G106" s="22"/>
      <c r="H106" s="14"/>
      <c r="I106" s="24"/>
      <c r="J106" s="27"/>
      <c r="K106" s="22"/>
    </row>
    <row r="107" spans="1:11" ht="14.25">
      <c r="A107" s="24"/>
      <c r="B107" s="13"/>
      <c r="C107" s="22"/>
      <c r="D107" s="14"/>
      <c r="E107" s="24"/>
      <c r="F107" s="13"/>
      <c r="G107" s="14"/>
      <c r="H107" s="14"/>
      <c r="I107" s="24"/>
      <c r="J107" s="13"/>
      <c r="K107" s="22"/>
    </row>
    <row r="108" spans="1:1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2.75">
      <c r="A887" s="14"/>
      <c r="B887" s="14"/>
      <c r="C887" s="14"/>
      <c r="D887" s="14"/>
      <c r="E887" s="14"/>
      <c r="F887" s="14"/>
      <c r="H887" s="14"/>
      <c r="I887" s="14"/>
      <c r="J887" s="14"/>
      <c r="K887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140625" defaultRowHeight="12.75"/>
  <cols>
    <col min="1" max="4" width="8.00390625" style="0" customWidth="1"/>
  </cols>
  <sheetData>
    <row r="1" ht="18.75" customHeight="1">
      <c r="A1" s="1"/>
    </row>
    <row r="2" ht="18.75" customHeight="1">
      <c r="A2" s="1"/>
    </row>
    <row r="3" spans="1:4" ht="12.75">
      <c r="A3" s="3"/>
      <c r="B3" s="2"/>
      <c r="C3" s="2"/>
      <c r="D3" s="3"/>
    </row>
    <row r="4" spans="1:4" ht="12.75">
      <c r="A4" s="1"/>
      <c r="B4" s="1"/>
      <c r="C4" s="1"/>
      <c r="D4" s="4"/>
    </row>
    <row r="5" spans="1:4" ht="12.75">
      <c r="A5" s="1"/>
      <c r="B5" s="1"/>
      <c r="C5" s="1"/>
      <c r="D5" s="4"/>
    </row>
    <row r="6" spans="1:4" ht="12.75">
      <c r="A6" s="1"/>
      <c r="B6" s="1"/>
      <c r="C6" s="1"/>
      <c r="D6" s="4"/>
    </row>
    <row r="7" spans="1:4" ht="12.75">
      <c r="A7" s="1"/>
      <c r="B7" s="1"/>
      <c r="C7" s="1"/>
      <c r="D7" s="4"/>
    </row>
    <row r="8" spans="1:4" ht="12.75">
      <c r="A8" s="1"/>
      <c r="B8" s="1"/>
      <c r="C8" s="1"/>
      <c r="D8" s="4"/>
    </row>
    <row r="9" spans="1:4" ht="12.75">
      <c r="A9" s="1"/>
      <c r="B9" s="1"/>
      <c r="C9" s="1"/>
      <c r="D9" s="4"/>
    </row>
    <row r="10" spans="1:4" ht="12.75">
      <c r="A10" s="1"/>
      <c r="B10" s="1"/>
      <c r="C10" s="1"/>
      <c r="D10" s="4"/>
    </row>
    <row r="11" spans="1:4" ht="12.75">
      <c r="A11" s="1"/>
      <c r="B11" s="1"/>
      <c r="C11" s="1"/>
      <c r="D11" s="4"/>
    </row>
    <row r="12" spans="1:4" ht="12.75">
      <c r="A12" s="1"/>
      <c r="B12" s="1"/>
      <c r="C12" s="1"/>
      <c r="D12" s="4"/>
    </row>
    <row r="13" spans="1:4" ht="12.75">
      <c r="A13" s="1"/>
      <c r="B13" s="1"/>
      <c r="C13" s="1"/>
      <c r="D13" s="4"/>
    </row>
    <row r="14" spans="1:4" ht="12.75">
      <c r="A14" s="1"/>
      <c r="B14" s="1"/>
      <c r="C14" s="1"/>
      <c r="D14" s="4"/>
    </row>
    <row r="15" spans="1:4" ht="12.75">
      <c r="A15" s="1"/>
      <c r="B15" s="1"/>
      <c r="C15" s="1"/>
      <c r="D15" s="4"/>
    </row>
    <row r="16" spans="1:4" ht="12.75">
      <c r="A16" s="1"/>
      <c r="B16" s="1"/>
      <c r="C16" s="1"/>
      <c r="D16" s="4"/>
    </row>
    <row r="17" spans="1:4" ht="12.75">
      <c r="A17" s="1"/>
      <c r="B17" s="1"/>
      <c r="C17" s="1"/>
      <c r="D17" s="4"/>
    </row>
    <row r="18" spans="1:4" ht="12.75">
      <c r="A18" s="1"/>
      <c r="B18" s="1"/>
      <c r="C18" s="1"/>
      <c r="D18" s="4"/>
    </row>
    <row r="19" spans="1:4" ht="12.75">
      <c r="A19" s="1"/>
      <c r="B19" s="1"/>
      <c r="C19" s="1"/>
      <c r="D19" s="4"/>
    </row>
    <row r="20" spans="1:4" ht="12.75">
      <c r="A20" s="1"/>
      <c r="B20" s="1"/>
      <c r="C20" s="1"/>
      <c r="D20" s="4"/>
    </row>
    <row r="21" spans="1:4" ht="12.75">
      <c r="A21" s="1"/>
      <c r="B21" s="1"/>
      <c r="C21" s="1"/>
      <c r="D21" s="4"/>
    </row>
  </sheetData>
  <printOptions/>
  <pageMargins left="0.75" right="0.75" top="1" bottom="1" header="0.5" footer="0.5"/>
  <pageSetup horizontalDpi="600" verticalDpi="6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DOT/FAA/ZAB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Dan Howe</cp:lastModifiedBy>
  <cp:lastPrinted>2005-02-16T14:50:18Z</cp:lastPrinted>
  <dcterms:created xsi:type="dcterms:W3CDTF">2005-01-24T20:46:54Z</dcterms:created>
  <dcterms:modified xsi:type="dcterms:W3CDTF">2005-02-16T14:50:32Z</dcterms:modified>
  <cp:category/>
  <cp:version/>
  <cp:contentType/>
  <cp:contentStatus/>
</cp:coreProperties>
</file>