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8915" windowHeight="5430" activeTab="0"/>
  </bookViews>
  <sheets>
    <sheet name="NH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5">'Beach Days'!$A$1:$Q$34</definedName>
    <definedName name="_xlnm.Print_Area" localSheetId="1">'Beach List'!$A$1:$N$20</definedName>
    <definedName name="_xlnm.Print_Area" localSheetId="4">'Duration'!$A$1:$K$10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'NH Summary'!$1:$2</definedName>
  </definedNames>
  <calcPr fullCalcOnLoad="1"/>
</workbook>
</file>

<file path=xl/sharedStrings.xml><?xml version="1.0" encoding="utf-8"?>
<sst xmlns="http://schemas.openxmlformats.org/spreadsheetml/2006/main" count="757" uniqueCount="157">
  <si>
    <t>No. of days under an action</t>
  </si>
  <si>
    <t>No. of swim season beach actions</t>
  </si>
  <si>
    <t>NH</t>
  </si>
  <si>
    <t>ROCKINGHAM</t>
  </si>
  <si>
    <t>BEACH TIER NO.</t>
  </si>
  <si>
    <t>Atlantic Ocean</t>
  </si>
  <si>
    <t>NH020071</t>
  </si>
  <si>
    <t>BASS BEACH</t>
  </si>
  <si>
    <t>MONTHS</t>
  </si>
  <si>
    <t>NH162567</t>
  </si>
  <si>
    <t>CABLE BEACH</t>
  </si>
  <si>
    <t>NH020072</t>
  </si>
  <si>
    <t>FOSS BEACH</t>
  </si>
  <si>
    <t>NH173720</t>
  </si>
  <si>
    <t>HAMPTON BEACH SP</t>
  </si>
  <si>
    <t>NH420349</t>
  </si>
  <si>
    <t>JENNESS BEACH SP</t>
  </si>
  <si>
    <t>NH449191</t>
  </si>
  <si>
    <t>NEW CASTLE TB</t>
  </si>
  <si>
    <t>NH804394</t>
  </si>
  <si>
    <t>NORTH BEACH</t>
  </si>
  <si>
    <t>NH020073</t>
  </si>
  <si>
    <t>NORTHSIDE PARK</t>
  </si>
  <si>
    <t>NH700723</t>
  </si>
  <si>
    <t>PIRATES COVE BEACH</t>
  </si>
  <si>
    <t>NH880010</t>
  </si>
  <si>
    <t>SAWYER BEACH</t>
  </si>
  <si>
    <t>NH002047</t>
  </si>
  <si>
    <t>SEABROOK HARBOR BEACH</t>
  </si>
  <si>
    <t>NH905440</t>
  </si>
  <si>
    <t>SEABROOK TB</t>
  </si>
  <si>
    <t>NH002057</t>
  </si>
  <si>
    <t>STAR ISLAND BEACH</t>
  </si>
  <si>
    <t>NH356646</t>
  </si>
  <si>
    <t>STATE BEACH</t>
  </si>
  <si>
    <t>NH206460</t>
  </si>
  <si>
    <t>SUN VALLEY BEACH</t>
  </si>
  <si>
    <t>NH024533</t>
  </si>
  <si>
    <t>WALLIS SANDS SP</t>
  </si>
  <si>
    <t>BCHBASNHMCR</t>
  </si>
  <si>
    <t>06/28/2006 00:00:00</t>
  </si>
  <si>
    <t>07/06/2006  00:00:00</t>
  </si>
  <si>
    <t>BCHBASNHMLF</t>
  </si>
  <si>
    <t>BCHBASNHMRT</t>
  </si>
  <si>
    <t>BCHJENRYELF</t>
  </si>
  <si>
    <t>07/13/2006 00:00:00</t>
  </si>
  <si>
    <t>07/14/2006  00:00:00</t>
  </si>
  <si>
    <t>BCHJENRYECR</t>
  </si>
  <si>
    <t>BCHJENRYERT</t>
  </si>
  <si>
    <t>BCHPICRYERT</t>
  </si>
  <si>
    <t>07/18/2006  00:00:00</t>
  </si>
  <si>
    <t>BCHPICRYELF</t>
  </si>
  <si>
    <t>BCHPICRYECR</t>
  </si>
  <si>
    <t>BCHSYRRYERT</t>
  </si>
  <si>
    <t>07/14/2006 00:00:00</t>
  </si>
  <si>
    <t>BCHSYRRYECR</t>
  </si>
  <si>
    <t>BCHSYRRYELF</t>
  </si>
  <si>
    <t>BCHSTBNHMCR</t>
  </si>
  <si>
    <t>BCHSTBNHMRT</t>
  </si>
  <si>
    <t>BCHSTBNHMLF</t>
  </si>
  <si>
    <t>08/25/2006 00:00:00</t>
  </si>
  <si>
    <t>08/26/2006  00:00:00</t>
  </si>
  <si>
    <t xml:space="preserve"> = Action duplicates or overlaps an action listed above. This action will not be included in swim season summary totals.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</si>
  <si>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</si>
  <si>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</si>
  <si>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</si>
  <si>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</si>
  <si>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</si>
  <si>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</si>
  <si>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</si>
  <si>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</si>
  <si>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</si>
  <si>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</si>
  <si>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</si>
  <si>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</si>
  <si>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</si>
  <si>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</si>
  <si>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</si>
  <si>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</si>
  <si>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</si>
  <si>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</si>
  <si>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</si>
  <si>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</si>
  <si>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</si>
  <si>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</si>
  <si>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</si>
  <si>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</si>
  <si>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</si>
  <si>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</si>
  <si>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</si>
  <si>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</si>
  <si>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</si>
  <si>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</si>
  <si>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</si>
  <si>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</si>
  <si>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</si>
  <si>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</si>
  <si>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</si>
  <si>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</si>
  <si>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</si>
  <si>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</si>
  <si>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</si>
  <si>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</si>
  <si>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</si>
  <si>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</si>
  <si>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</si>
  <si>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</si>
  <si>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Open Coast</t>
  </si>
  <si>
    <t>PER_MONTH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</si>
  <si>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</si>
  <si>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</si>
  <si>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</si>
  <si>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</si>
  <si>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</si>
  <si>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</si>
  <si>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</si>
  <si>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</si>
  <si>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</si>
  <si>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ENTERO</t>
  </si>
  <si>
    <t>UNKNOWN</t>
  </si>
  <si>
    <t>No. of Actions:</t>
  </si>
  <si>
    <t>No. of Actions Days: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</si>
  <si>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</si>
  <si>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</si>
  <si>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</si>
  <si>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</si>
  <si>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</si>
  <si>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</si>
  <si>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</si>
  <si>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</si>
  <si>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</si>
  <si>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</si>
  <si>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</si>
  <si>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</si>
  <si>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</si>
  <si>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</si>
  <si>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</si>
  <si>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</si>
  <si>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</si>
  <si>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</si>
  <si>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</si>
  <si>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</si>
  <si>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</si>
  <si>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</si>
  <si>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</si>
  <si>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</si>
  <si>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</si>
  <si>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</si>
  <si>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</si>
  <si>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</si>
  <si>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</si>
  <si>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</si>
  <si>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</si>
  <si>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</si>
  <si>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>Yes</t>
  </si>
  <si>
    <t xml:space="preserve">No. of beaches: </t>
  </si>
  <si>
    <t>No. of Beaches with Actions: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</si>
</sst>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44" customWidth="1"/>
    <col min="2" max="2" width="0.5625" style="44" customWidth="1"/>
    <col min="3" max="5" width="8.28125" style="44" customWidth="1"/>
    <col min="6" max="6" width="0.5625" style="44" customWidth="1"/>
    <col min="7" max="10" width="8.28125" style="44" customWidth="1"/>
    <col min="11" max="11" width="0.5625" style="44" customWidth="1"/>
    <col min="12" max="17" width="8.140625" style="44" customWidth="1"/>
    <col min="18" max="18" width="0.5625" style="44" customWidth="1"/>
    <col min="19" max="23" width="9.57421875" style="44" customWidth="1"/>
    <col min="24" max="16384" width="9.140625" style="44" customWidth="1"/>
  </cols>
  <sheetData>
    <row r="1" spans="1:23" ht="12.75">
      <c r="A1" s="54"/>
      <c r="B1" s="54"/>
      <c r="C1" s="109" t="s">
        <v>74</v>
      </c>
      <c r="D1" s="110"/>
      <c r="E1" s="110"/>
      <c r="F1" s="56"/>
      <c r="G1" s="109" t="s">
        <v>75</v>
      </c>
      <c r="H1" s="109"/>
      <c r="I1" s="109"/>
      <c r="J1" s="109"/>
      <c r="K1" s="56"/>
      <c r="L1" s="57" t="s">
        <v>76</v>
      </c>
      <c r="M1" s="57"/>
      <c r="N1" s="58"/>
      <c r="O1" s="58"/>
      <c r="P1" s="58"/>
      <c r="Q1" s="58"/>
      <c r="R1" s="56"/>
      <c r="S1" s="57" t="s">
        <v>77</v>
      </c>
      <c r="T1" s="59"/>
      <c r="U1" s="58"/>
      <c r="V1" s="58"/>
      <c r="W1" s="58"/>
    </row>
    <row r="2" spans="1:23" ht="89.25" customHeight="1">
      <c r="A2" s="41" t="s">
        <v>135</v>
      </c>
      <c r="B2" s="41"/>
      <c r="C2" s="19" t="s">
        <v>78</v>
      </c>
      <c r="D2" s="19" t="s">
        <v>65</v>
      </c>
      <c r="E2" s="19" t="s">
        <v>79</v>
      </c>
      <c r="F2" s="19"/>
      <c r="G2" s="19" t="s">
        <v>63</v>
      </c>
      <c r="H2" s="19" t="s">
        <v>64</v>
      </c>
      <c r="I2" s="19" t="s">
        <v>80</v>
      </c>
      <c r="J2" s="19" t="s">
        <v>81</v>
      </c>
      <c r="K2" s="19"/>
      <c r="L2" s="60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/>
      <c r="S2" s="60" t="s">
        <v>88</v>
      </c>
      <c r="T2" s="61" t="s">
        <v>89</v>
      </c>
      <c r="U2" s="19" t="s">
        <v>139</v>
      </c>
      <c r="V2" s="19" t="s">
        <v>90</v>
      </c>
      <c r="W2" s="19" t="s">
        <v>141</v>
      </c>
    </row>
    <row r="3" spans="1:23" ht="12.75">
      <c r="A3" s="105" t="s">
        <v>3</v>
      </c>
      <c r="B3" s="95"/>
      <c r="C3" s="76">
        <v>16</v>
      </c>
      <c r="D3" s="76">
        <v>16</v>
      </c>
      <c r="E3" s="29">
        <f>D3/C3</f>
        <v>1</v>
      </c>
      <c r="F3" s="56"/>
      <c r="G3" s="65">
        <v>5</v>
      </c>
      <c r="H3" s="65">
        <f>D3-G3</f>
        <v>11</v>
      </c>
      <c r="I3" s="29">
        <f>G3/D3</f>
        <v>0.3125</v>
      </c>
      <c r="J3" s="29">
        <f>H3/D3</f>
        <v>0.6875</v>
      </c>
      <c r="K3" s="56"/>
      <c r="L3" s="65">
        <v>6</v>
      </c>
      <c r="M3" s="65">
        <v>2</v>
      </c>
      <c r="N3" s="65">
        <v>0</v>
      </c>
      <c r="O3" s="65">
        <v>3</v>
      </c>
      <c r="P3" s="65">
        <v>1</v>
      </c>
      <c r="Q3" s="65">
        <v>0</v>
      </c>
      <c r="R3" s="56"/>
      <c r="S3" s="30">
        <v>1472</v>
      </c>
      <c r="T3" s="30">
        <v>23</v>
      </c>
      <c r="U3" s="29">
        <f>T3/S3</f>
        <v>0.015625</v>
      </c>
      <c r="V3" s="30">
        <f>S3-T3</f>
        <v>1449</v>
      </c>
      <c r="W3" s="29">
        <f>V3/S3</f>
        <v>0.984375</v>
      </c>
    </row>
    <row r="4" spans="1:23" ht="12.75">
      <c r="A4" s="55" t="s">
        <v>67</v>
      </c>
      <c r="B4" s="64"/>
      <c r="C4" s="66">
        <f>SUM(C3:C3)</f>
        <v>16</v>
      </c>
      <c r="D4" s="66">
        <f>SUM(D3:D3)</f>
        <v>16</v>
      </c>
      <c r="E4" s="67">
        <f>D4/C4</f>
        <v>1</v>
      </c>
      <c r="F4" s="55"/>
      <c r="G4" s="66">
        <f>SUM(G3:G3)</f>
        <v>5</v>
      </c>
      <c r="H4" s="66">
        <f>D4-G4</f>
        <v>11</v>
      </c>
      <c r="I4" s="67">
        <f>G4/D4</f>
        <v>0.3125</v>
      </c>
      <c r="J4" s="67">
        <f>H4/D4</f>
        <v>0.6875</v>
      </c>
      <c r="K4" s="55"/>
      <c r="L4" s="66">
        <f aca="true" t="shared" si="0" ref="L4:Q4">SUM(L3:L3)</f>
        <v>6</v>
      </c>
      <c r="M4" s="66">
        <f t="shared" si="0"/>
        <v>2</v>
      </c>
      <c r="N4" s="66">
        <f t="shared" si="0"/>
        <v>0</v>
      </c>
      <c r="O4" s="66">
        <f t="shared" si="0"/>
        <v>3</v>
      </c>
      <c r="P4" s="66">
        <f t="shared" si="0"/>
        <v>1</v>
      </c>
      <c r="Q4" s="66">
        <f t="shared" si="0"/>
        <v>0</v>
      </c>
      <c r="R4" s="55"/>
      <c r="S4" s="53">
        <f>SUM(S3:S3)</f>
        <v>1472</v>
      </c>
      <c r="T4" s="53">
        <f>SUM(T3:T3)</f>
        <v>23</v>
      </c>
      <c r="U4" s="35">
        <f>T4/S4</f>
        <v>0.015625</v>
      </c>
      <c r="V4" s="36">
        <f>S4-T4</f>
        <v>1449</v>
      </c>
      <c r="W4" s="35">
        <f>V4/S4</f>
        <v>0.984375</v>
      </c>
    </row>
    <row r="5" spans="1:23" ht="12.75">
      <c r="A5" s="55"/>
      <c r="B5" s="64"/>
      <c r="C5" s="66"/>
      <c r="D5" s="66"/>
      <c r="E5" s="67"/>
      <c r="F5" s="55"/>
      <c r="G5" s="66"/>
      <c r="H5" s="66"/>
      <c r="I5" s="67"/>
      <c r="J5" s="67"/>
      <c r="K5" s="55"/>
      <c r="L5" s="66"/>
      <c r="M5" s="66"/>
      <c r="N5" s="66"/>
      <c r="O5" s="66"/>
      <c r="P5" s="66"/>
      <c r="Q5" s="66"/>
      <c r="R5" s="55"/>
      <c r="S5" s="53"/>
      <c r="T5" s="53"/>
      <c r="U5" s="35"/>
      <c r="V5" s="36"/>
      <c r="W5" s="35"/>
    </row>
    <row r="6" ht="12.75">
      <c r="T6" s="68"/>
    </row>
    <row r="7" spans="1:20" ht="12.75">
      <c r="A7" s="69" t="s">
        <v>146</v>
      </c>
      <c r="T7" s="68"/>
    </row>
    <row r="8" ht="12.75">
      <c r="T8" s="68"/>
    </row>
    <row r="9" spans="3:23" ht="5.25" customHeight="1">
      <c r="C9" s="63"/>
      <c r="D9" s="26"/>
      <c r="E9" s="70"/>
      <c r="G9" s="63"/>
      <c r="H9" s="26"/>
      <c r="I9" s="26"/>
      <c r="J9" s="70"/>
      <c r="L9" s="63"/>
      <c r="M9" s="26"/>
      <c r="N9" s="26"/>
      <c r="O9" s="26"/>
      <c r="P9" s="26"/>
      <c r="Q9" s="70"/>
      <c r="S9" s="63"/>
      <c r="T9" s="26"/>
      <c r="U9" s="26"/>
      <c r="V9" s="26"/>
      <c r="W9" s="70"/>
    </row>
    <row r="10" spans="4:21" ht="12.75">
      <c r="D10" s="62" t="s">
        <v>143</v>
      </c>
      <c r="G10" s="44" t="s">
        <v>145</v>
      </c>
      <c r="L10" s="44" t="s">
        <v>149</v>
      </c>
      <c r="U10" s="62" t="s">
        <v>147</v>
      </c>
    </row>
    <row r="11" spans="4:21" ht="12.75">
      <c r="D11" s="47" t="s">
        <v>144</v>
      </c>
      <c r="L11" s="44" t="s">
        <v>150</v>
      </c>
      <c r="U11" s="62" t="s">
        <v>148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&amp;C&amp;"Arial,Bold"&amp;14New Hampshire - 2006 Swimming Season
State Summary&amp;"Arial,Regular"&amp;10
&amp;"Arial,Italic"&amp;12(Source: PRAWN 2/27/07)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1.5742187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8" width="6.851562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51" customHeight="1">
      <c r="A1" s="2" t="s">
        <v>93</v>
      </c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4</v>
      </c>
      <c r="I1" s="2" t="s">
        <v>100</v>
      </c>
      <c r="J1" s="2" t="s">
        <v>101</v>
      </c>
      <c r="K1" s="2" t="s">
        <v>102</v>
      </c>
      <c r="L1" s="2" t="s">
        <v>103</v>
      </c>
      <c r="M1" s="2" t="s">
        <v>104</v>
      </c>
      <c r="N1" s="2" t="s">
        <v>105</v>
      </c>
    </row>
    <row r="2" spans="1:14" s="54" customFormat="1" ht="9" customHeight="1">
      <c r="A2" s="92">
        <v>1</v>
      </c>
      <c r="B2" s="10" t="s">
        <v>2</v>
      </c>
      <c r="C2" s="10" t="s">
        <v>3</v>
      </c>
      <c r="D2" s="10" t="s">
        <v>107</v>
      </c>
      <c r="E2" s="10" t="s">
        <v>5</v>
      </c>
      <c r="F2" s="10" t="s">
        <v>6</v>
      </c>
      <c r="G2" s="10" t="s">
        <v>7</v>
      </c>
      <c r="H2" s="10">
        <v>1</v>
      </c>
      <c r="I2" s="10">
        <v>3</v>
      </c>
      <c r="J2" s="10" t="s">
        <v>8</v>
      </c>
      <c r="K2" s="10">
        <v>8</v>
      </c>
      <c r="L2" s="10" t="s">
        <v>108</v>
      </c>
      <c r="M2" s="10">
        <v>0</v>
      </c>
      <c r="N2" s="10" t="s">
        <v>108</v>
      </c>
    </row>
    <row r="3" spans="1:14" s="54" customFormat="1" ht="9" customHeight="1">
      <c r="A3" s="92">
        <v>1</v>
      </c>
      <c r="B3" s="10" t="s">
        <v>2</v>
      </c>
      <c r="C3" s="10" t="s">
        <v>3</v>
      </c>
      <c r="D3" s="10" t="s">
        <v>107</v>
      </c>
      <c r="E3" s="10" t="s">
        <v>5</v>
      </c>
      <c r="F3" s="10" t="s">
        <v>9</v>
      </c>
      <c r="G3" s="10" t="s">
        <v>10</v>
      </c>
      <c r="H3" s="10">
        <v>1</v>
      </c>
      <c r="I3" s="10">
        <v>3</v>
      </c>
      <c r="J3" s="10" t="s">
        <v>8</v>
      </c>
      <c r="K3" s="10">
        <v>8</v>
      </c>
      <c r="L3" s="10" t="s">
        <v>108</v>
      </c>
      <c r="M3" s="10">
        <v>0</v>
      </c>
      <c r="N3" s="10" t="s">
        <v>108</v>
      </c>
    </row>
    <row r="4" spans="1:14" s="54" customFormat="1" ht="9" customHeight="1">
      <c r="A4" s="92">
        <v>1</v>
      </c>
      <c r="B4" s="10" t="s">
        <v>2</v>
      </c>
      <c r="C4" s="10" t="s">
        <v>3</v>
      </c>
      <c r="D4" s="10" t="s">
        <v>107</v>
      </c>
      <c r="E4" s="10" t="s">
        <v>5</v>
      </c>
      <c r="F4" s="10" t="s">
        <v>11</v>
      </c>
      <c r="G4" s="10" t="s">
        <v>12</v>
      </c>
      <c r="H4" s="10">
        <v>3</v>
      </c>
      <c r="I4" s="10">
        <v>3</v>
      </c>
      <c r="J4" s="10" t="s">
        <v>8</v>
      </c>
      <c r="K4" s="10">
        <v>2</v>
      </c>
      <c r="L4" s="10" t="s">
        <v>108</v>
      </c>
      <c r="M4" s="10">
        <v>0</v>
      </c>
      <c r="N4" s="10" t="s">
        <v>108</v>
      </c>
    </row>
    <row r="5" spans="1:14" s="54" customFormat="1" ht="9" customHeight="1">
      <c r="A5" s="92">
        <v>1</v>
      </c>
      <c r="B5" s="10" t="s">
        <v>2</v>
      </c>
      <c r="C5" s="10" t="s">
        <v>3</v>
      </c>
      <c r="D5" s="10" t="s">
        <v>107</v>
      </c>
      <c r="E5" s="10" t="s">
        <v>5</v>
      </c>
      <c r="F5" s="10" t="s">
        <v>13</v>
      </c>
      <c r="G5" s="10" t="s">
        <v>14</v>
      </c>
      <c r="H5" s="10">
        <v>1</v>
      </c>
      <c r="I5" s="10">
        <v>3</v>
      </c>
      <c r="J5" s="10" t="s">
        <v>8</v>
      </c>
      <c r="K5" s="10">
        <v>8</v>
      </c>
      <c r="L5" s="10" t="s">
        <v>108</v>
      </c>
      <c r="M5" s="10">
        <v>0</v>
      </c>
      <c r="N5" s="10" t="s">
        <v>108</v>
      </c>
    </row>
    <row r="6" spans="1:14" s="54" customFormat="1" ht="9" customHeight="1">
      <c r="A6" s="92">
        <v>1</v>
      </c>
      <c r="B6" s="10" t="s">
        <v>2</v>
      </c>
      <c r="C6" s="10" t="s">
        <v>3</v>
      </c>
      <c r="D6" s="10" t="s">
        <v>107</v>
      </c>
      <c r="E6" s="10" t="s">
        <v>5</v>
      </c>
      <c r="F6" s="10" t="s">
        <v>15</v>
      </c>
      <c r="G6" s="10" t="s">
        <v>16</v>
      </c>
      <c r="H6" s="10">
        <v>2</v>
      </c>
      <c r="I6" s="10">
        <v>3</v>
      </c>
      <c r="J6" s="10" t="s">
        <v>8</v>
      </c>
      <c r="K6" s="10">
        <v>4</v>
      </c>
      <c r="L6" s="10" t="s">
        <v>108</v>
      </c>
      <c r="M6" s="10">
        <v>0</v>
      </c>
      <c r="N6" s="10" t="s">
        <v>108</v>
      </c>
    </row>
    <row r="7" spans="1:14" s="54" customFormat="1" ht="9" customHeight="1">
      <c r="A7" s="92">
        <v>1</v>
      </c>
      <c r="B7" s="10" t="s">
        <v>2</v>
      </c>
      <c r="C7" s="10" t="s">
        <v>3</v>
      </c>
      <c r="D7" s="10" t="s">
        <v>106</v>
      </c>
      <c r="E7" s="10" t="s">
        <v>5</v>
      </c>
      <c r="F7" s="10" t="s">
        <v>17</v>
      </c>
      <c r="G7" s="10" t="s">
        <v>18</v>
      </c>
      <c r="H7" s="10">
        <v>1</v>
      </c>
      <c r="I7" s="10">
        <v>3</v>
      </c>
      <c r="J7" s="10" t="s">
        <v>8</v>
      </c>
      <c r="K7" s="10">
        <v>8</v>
      </c>
      <c r="L7" s="10" t="s">
        <v>108</v>
      </c>
      <c r="M7" s="10">
        <v>0</v>
      </c>
      <c r="N7" s="10" t="s">
        <v>108</v>
      </c>
    </row>
    <row r="8" spans="1:14" s="54" customFormat="1" ht="9" customHeight="1">
      <c r="A8" s="92">
        <v>1</v>
      </c>
      <c r="B8" s="10" t="s">
        <v>2</v>
      </c>
      <c r="C8" s="10" t="s">
        <v>3</v>
      </c>
      <c r="D8" s="10" t="s">
        <v>107</v>
      </c>
      <c r="E8" s="10" t="s">
        <v>5</v>
      </c>
      <c r="F8" s="10" t="s">
        <v>19</v>
      </c>
      <c r="G8" s="10" t="s">
        <v>20</v>
      </c>
      <c r="H8" s="10">
        <v>2</v>
      </c>
      <c r="I8" s="10">
        <v>3</v>
      </c>
      <c r="J8" s="10" t="s">
        <v>8</v>
      </c>
      <c r="K8" s="10">
        <v>4</v>
      </c>
      <c r="L8" s="10" t="s">
        <v>108</v>
      </c>
      <c r="M8" s="10">
        <v>0</v>
      </c>
      <c r="N8" s="10" t="s">
        <v>108</v>
      </c>
    </row>
    <row r="9" spans="1:14" s="54" customFormat="1" ht="9" customHeight="1">
      <c r="A9" s="92">
        <v>1</v>
      </c>
      <c r="B9" s="10" t="s">
        <v>2</v>
      </c>
      <c r="C9" s="10" t="s">
        <v>3</v>
      </c>
      <c r="D9" s="10" t="s">
        <v>107</v>
      </c>
      <c r="E9" s="10" t="s">
        <v>5</v>
      </c>
      <c r="F9" s="10" t="s">
        <v>21</v>
      </c>
      <c r="G9" s="10" t="s">
        <v>22</v>
      </c>
      <c r="H9" s="10">
        <v>2</v>
      </c>
      <c r="I9" s="10">
        <v>3</v>
      </c>
      <c r="J9" s="10" t="s">
        <v>8</v>
      </c>
      <c r="K9" s="10">
        <v>4</v>
      </c>
      <c r="L9" s="10" t="s">
        <v>108</v>
      </c>
      <c r="M9" s="10">
        <v>0</v>
      </c>
      <c r="N9" s="10" t="s">
        <v>108</v>
      </c>
    </row>
    <row r="10" spans="1:14" s="54" customFormat="1" ht="9" customHeight="1">
      <c r="A10" s="92">
        <v>1</v>
      </c>
      <c r="B10" s="10" t="s">
        <v>2</v>
      </c>
      <c r="C10" s="10" t="s">
        <v>3</v>
      </c>
      <c r="D10" s="10" t="s">
        <v>107</v>
      </c>
      <c r="E10" s="10" t="s">
        <v>5</v>
      </c>
      <c r="F10" s="10" t="s">
        <v>23</v>
      </c>
      <c r="G10" s="10" t="s">
        <v>24</v>
      </c>
      <c r="H10" s="10">
        <v>2</v>
      </c>
      <c r="I10" s="10">
        <v>3</v>
      </c>
      <c r="J10" s="10" t="s">
        <v>8</v>
      </c>
      <c r="K10" s="10">
        <v>4</v>
      </c>
      <c r="L10" s="10" t="s">
        <v>108</v>
      </c>
      <c r="M10" s="10">
        <v>0</v>
      </c>
      <c r="N10" s="10" t="s">
        <v>108</v>
      </c>
    </row>
    <row r="11" spans="1:14" s="54" customFormat="1" ht="9" customHeight="1">
      <c r="A11" s="92">
        <v>1</v>
      </c>
      <c r="B11" s="10" t="s">
        <v>2</v>
      </c>
      <c r="C11" s="10" t="s">
        <v>3</v>
      </c>
      <c r="D11" s="10" t="s">
        <v>107</v>
      </c>
      <c r="E11" s="10" t="s">
        <v>5</v>
      </c>
      <c r="F11" s="10" t="s">
        <v>25</v>
      </c>
      <c r="G11" s="10" t="s">
        <v>26</v>
      </c>
      <c r="H11" s="10">
        <v>1</v>
      </c>
      <c r="I11" s="10">
        <v>3</v>
      </c>
      <c r="J11" s="10" t="s">
        <v>8</v>
      </c>
      <c r="K11" s="10">
        <v>8</v>
      </c>
      <c r="L11" s="10" t="s">
        <v>108</v>
      </c>
      <c r="M11" s="10">
        <v>0</v>
      </c>
      <c r="N11" s="10" t="s">
        <v>108</v>
      </c>
    </row>
    <row r="12" spans="1:14" s="54" customFormat="1" ht="9" customHeight="1">
      <c r="A12" s="92">
        <v>1</v>
      </c>
      <c r="B12" s="10" t="s">
        <v>2</v>
      </c>
      <c r="C12" s="10" t="s">
        <v>3</v>
      </c>
      <c r="D12" s="10" t="s">
        <v>106</v>
      </c>
      <c r="E12" s="10" t="s">
        <v>5</v>
      </c>
      <c r="F12" s="10" t="s">
        <v>27</v>
      </c>
      <c r="G12" s="10" t="s">
        <v>28</v>
      </c>
      <c r="H12" s="10">
        <v>1</v>
      </c>
      <c r="I12" s="10">
        <v>3</v>
      </c>
      <c r="J12" s="10" t="s">
        <v>8</v>
      </c>
      <c r="K12" s="10">
        <v>8</v>
      </c>
      <c r="L12" s="10" t="s">
        <v>108</v>
      </c>
      <c r="M12" s="10">
        <v>0</v>
      </c>
      <c r="N12" s="10" t="s">
        <v>108</v>
      </c>
    </row>
    <row r="13" spans="1:14" s="54" customFormat="1" ht="9" customHeight="1">
      <c r="A13" s="92">
        <v>1</v>
      </c>
      <c r="B13" s="10" t="s">
        <v>2</v>
      </c>
      <c r="C13" s="10" t="s">
        <v>3</v>
      </c>
      <c r="D13" s="10" t="s">
        <v>107</v>
      </c>
      <c r="E13" s="10" t="s">
        <v>5</v>
      </c>
      <c r="F13" s="10" t="s">
        <v>29</v>
      </c>
      <c r="G13" s="10" t="s">
        <v>30</v>
      </c>
      <c r="H13" s="10">
        <v>2</v>
      </c>
      <c r="I13" s="10">
        <v>3</v>
      </c>
      <c r="J13" s="10" t="s">
        <v>8</v>
      </c>
      <c r="K13" s="10">
        <v>4</v>
      </c>
      <c r="L13" s="10" t="s">
        <v>108</v>
      </c>
      <c r="M13" s="10">
        <v>0</v>
      </c>
      <c r="N13" s="10" t="s">
        <v>108</v>
      </c>
    </row>
    <row r="14" spans="1:14" s="54" customFormat="1" ht="9" customHeight="1">
      <c r="A14" s="92">
        <v>1</v>
      </c>
      <c r="B14" s="10" t="s">
        <v>2</v>
      </c>
      <c r="C14" s="10" t="s">
        <v>3</v>
      </c>
      <c r="D14" s="10" t="s">
        <v>107</v>
      </c>
      <c r="E14" s="10" t="s">
        <v>5</v>
      </c>
      <c r="F14" s="10" t="s">
        <v>31</v>
      </c>
      <c r="G14" s="10" t="s">
        <v>32</v>
      </c>
      <c r="H14" s="10">
        <v>3</v>
      </c>
      <c r="I14" s="10">
        <v>3</v>
      </c>
      <c r="J14" s="10" t="s">
        <v>8</v>
      </c>
      <c r="K14" s="10">
        <v>2</v>
      </c>
      <c r="L14" s="10" t="s">
        <v>108</v>
      </c>
      <c r="M14" s="10">
        <v>0</v>
      </c>
      <c r="N14" s="10" t="s">
        <v>108</v>
      </c>
    </row>
    <row r="15" spans="1:14" s="54" customFormat="1" ht="9" customHeight="1">
      <c r="A15" s="92">
        <v>1</v>
      </c>
      <c r="B15" s="10" t="s">
        <v>2</v>
      </c>
      <c r="C15" s="10" t="s">
        <v>3</v>
      </c>
      <c r="D15" s="10" t="s">
        <v>107</v>
      </c>
      <c r="E15" s="10" t="s">
        <v>5</v>
      </c>
      <c r="F15" s="10" t="s">
        <v>33</v>
      </c>
      <c r="G15" s="10" t="s">
        <v>34</v>
      </c>
      <c r="H15" s="10">
        <v>1</v>
      </c>
      <c r="I15" s="10">
        <v>3</v>
      </c>
      <c r="J15" s="10" t="s">
        <v>8</v>
      </c>
      <c r="K15" s="10">
        <v>8</v>
      </c>
      <c r="L15" s="10" t="s">
        <v>108</v>
      </c>
      <c r="M15" s="10">
        <v>0</v>
      </c>
      <c r="N15" s="10" t="s">
        <v>108</v>
      </c>
    </row>
    <row r="16" spans="1:14" s="54" customFormat="1" ht="9" customHeight="1">
      <c r="A16" s="92">
        <v>1</v>
      </c>
      <c r="B16" s="10" t="s">
        <v>2</v>
      </c>
      <c r="C16" s="10" t="s">
        <v>3</v>
      </c>
      <c r="D16" s="10" t="s">
        <v>107</v>
      </c>
      <c r="E16" s="10" t="s">
        <v>5</v>
      </c>
      <c r="F16" s="10" t="s">
        <v>35</v>
      </c>
      <c r="G16" s="10" t="s">
        <v>36</v>
      </c>
      <c r="H16" s="10">
        <v>2</v>
      </c>
      <c r="I16" s="10">
        <v>3</v>
      </c>
      <c r="J16" s="10" t="s">
        <v>8</v>
      </c>
      <c r="K16" s="10">
        <v>4</v>
      </c>
      <c r="L16" s="10" t="s">
        <v>108</v>
      </c>
      <c r="M16" s="10">
        <v>0</v>
      </c>
      <c r="N16" s="10" t="s">
        <v>108</v>
      </c>
    </row>
    <row r="17" spans="1:14" s="54" customFormat="1" ht="9" customHeight="1">
      <c r="A17" s="92">
        <v>1</v>
      </c>
      <c r="B17" s="10" t="s">
        <v>2</v>
      </c>
      <c r="C17" s="10" t="s">
        <v>3</v>
      </c>
      <c r="D17" s="10" t="s">
        <v>107</v>
      </c>
      <c r="E17" s="10" t="s">
        <v>5</v>
      </c>
      <c r="F17" s="10" t="s">
        <v>37</v>
      </c>
      <c r="G17" s="10" t="s">
        <v>38</v>
      </c>
      <c r="H17" s="10">
        <v>2</v>
      </c>
      <c r="I17" s="10">
        <v>3</v>
      </c>
      <c r="J17" s="10" t="s">
        <v>8</v>
      </c>
      <c r="K17" s="10">
        <v>4</v>
      </c>
      <c r="L17" s="10" t="s">
        <v>108</v>
      </c>
      <c r="M17" s="10">
        <v>0</v>
      </c>
      <c r="N17" s="10" t="s">
        <v>108</v>
      </c>
    </row>
    <row r="18" spans="1:14" s="54" customFormat="1" ht="9" customHeight="1">
      <c r="A18" s="92"/>
      <c r="B18" s="10"/>
      <c r="C18" s="10"/>
      <c r="D18" s="10"/>
      <c r="E18" s="10"/>
      <c r="F18" s="11">
        <v>16</v>
      </c>
      <c r="G18" s="10"/>
      <c r="H18" s="10"/>
      <c r="I18" s="10"/>
      <c r="J18" s="10"/>
      <c r="K18" s="11">
        <v>16</v>
      </c>
      <c r="L18" s="10"/>
      <c r="M18" s="11">
        <v>0</v>
      </c>
      <c r="N18" s="10"/>
    </row>
    <row r="19" spans="1:14" s="54" customFormat="1" ht="9" customHeight="1">
      <c r="A19" s="9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54" customFormat="1" ht="9" customHeight="1">
      <c r="A20" s="97"/>
      <c r="B20" s="11"/>
      <c r="C20" s="99"/>
      <c r="D20" s="100"/>
      <c r="E20" s="101" t="s">
        <v>109</v>
      </c>
      <c r="F20" s="99">
        <v>16</v>
      </c>
      <c r="G20" s="100"/>
      <c r="H20" s="102"/>
      <c r="I20" s="102"/>
      <c r="J20" s="101" t="s">
        <v>110</v>
      </c>
      <c r="K20" s="99">
        <v>16</v>
      </c>
      <c r="L20" s="103"/>
      <c r="M20" s="103"/>
      <c r="N20" s="103"/>
    </row>
    <row r="21" ht="9">
      <c r="A21" s="77"/>
    </row>
    <row r="22" ht="9">
      <c r="A22" s="77"/>
    </row>
    <row r="23" ht="9">
      <c r="A23" s="77"/>
    </row>
    <row r="24" ht="9">
      <c r="A24" s="77"/>
    </row>
    <row r="25" ht="9">
      <c r="A25" s="77"/>
    </row>
    <row r="26" ht="9">
      <c r="A26" s="77"/>
    </row>
    <row r="27" spans="1:7" ht="9">
      <c r="A27" s="77"/>
      <c r="G27" s="98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Hampshire - 2006 Swimming Season
PRAWN Beach List&amp;"Arial,Regular"&amp;10
&amp;"Arial,Italic"&amp;12(Source: PRAWN 2/27/07)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6" customWidth="1"/>
    <col min="11" max="12" width="10.28125" style="1" customWidth="1"/>
    <col min="13" max="13" width="10.421875" style="71" customWidth="1"/>
    <col min="14" max="16384" width="9.140625" style="1" customWidth="1"/>
  </cols>
  <sheetData>
    <row r="1" spans="1:13" s="8" customFormat="1" ht="39" customHeight="1">
      <c r="A1" s="7" t="s">
        <v>93</v>
      </c>
      <c r="B1" s="7" t="s">
        <v>94</v>
      </c>
      <c r="C1" s="7" t="s">
        <v>95</v>
      </c>
      <c r="D1" s="7" t="s">
        <v>98</v>
      </c>
      <c r="E1" s="7" t="s">
        <v>99</v>
      </c>
      <c r="F1" s="7" t="s">
        <v>66</v>
      </c>
      <c r="G1" s="7" t="s">
        <v>111</v>
      </c>
      <c r="H1" s="7" t="s">
        <v>112</v>
      </c>
      <c r="I1" s="7" t="s">
        <v>113</v>
      </c>
      <c r="J1" s="9" t="s">
        <v>123</v>
      </c>
      <c r="K1" s="7" t="s">
        <v>114</v>
      </c>
      <c r="L1" s="7" t="s">
        <v>115</v>
      </c>
      <c r="M1" s="7" t="s">
        <v>116</v>
      </c>
    </row>
    <row r="2" spans="1:13" s="8" customFormat="1" ht="9" customHeight="1">
      <c r="A2" s="10">
        <v>1</v>
      </c>
      <c r="B2" s="10" t="s">
        <v>2</v>
      </c>
      <c r="C2" s="10" t="s">
        <v>3</v>
      </c>
      <c r="D2" s="10" t="s">
        <v>6</v>
      </c>
      <c r="E2" s="10" t="s">
        <v>7</v>
      </c>
      <c r="F2" s="10" t="s">
        <v>39</v>
      </c>
      <c r="G2" s="10" t="s">
        <v>117</v>
      </c>
      <c r="H2" s="10" t="s">
        <v>40</v>
      </c>
      <c r="I2" s="10" t="s">
        <v>41</v>
      </c>
      <c r="J2" s="10">
        <v>8</v>
      </c>
      <c r="K2" s="10" t="s">
        <v>153</v>
      </c>
      <c r="L2" s="10" t="s">
        <v>119</v>
      </c>
      <c r="M2" s="10" t="s">
        <v>118</v>
      </c>
    </row>
    <row r="3" spans="1:13" s="8" customFormat="1" ht="9" customHeight="1">
      <c r="A3" s="10">
        <v>1</v>
      </c>
      <c r="B3" s="10" t="s">
        <v>2</v>
      </c>
      <c r="C3" s="10" t="s">
        <v>3</v>
      </c>
      <c r="D3" s="10" t="s">
        <v>6</v>
      </c>
      <c r="E3" s="10" t="s">
        <v>7</v>
      </c>
      <c r="F3" s="10" t="s">
        <v>42</v>
      </c>
      <c r="G3" s="10" t="s">
        <v>117</v>
      </c>
      <c r="H3" s="10" t="s">
        <v>40</v>
      </c>
      <c r="I3" s="10" t="s">
        <v>41</v>
      </c>
      <c r="J3" s="10">
        <v>8</v>
      </c>
      <c r="K3" s="10" t="s">
        <v>153</v>
      </c>
      <c r="L3" s="10" t="s">
        <v>119</v>
      </c>
      <c r="M3" s="10" t="s">
        <v>118</v>
      </c>
    </row>
    <row r="4" spans="1:13" s="8" customFormat="1" ht="9" customHeight="1">
      <c r="A4" s="10">
        <v>1</v>
      </c>
      <c r="B4" s="10" t="s">
        <v>2</v>
      </c>
      <c r="C4" s="10" t="s">
        <v>3</v>
      </c>
      <c r="D4" s="10" t="s">
        <v>6</v>
      </c>
      <c r="E4" s="10" t="s">
        <v>7</v>
      </c>
      <c r="F4" s="10" t="s">
        <v>43</v>
      </c>
      <c r="G4" s="10" t="s">
        <v>117</v>
      </c>
      <c r="H4" s="10" t="s">
        <v>40</v>
      </c>
      <c r="I4" s="10" t="s">
        <v>41</v>
      </c>
      <c r="J4" s="10">
        <v>8</v>
      </c>
      <c r="K4" s="10" t="s">
        <v>153</v>
      </c>
      <c r="L4" s="10" t="s">
        <v>119</v>
      </c>
      <c r="M4" s="10" t="s">
        <v>118</v>
      </c>
    </row>
    <row r="5" spans="1:13" s="8" customFormat="1" ht="9" customHeight="1">
      <c r="A5" s="10">
        <v>1</v>
      </c>
      <c r="B5" s="10" t="s">
        <v>2</v>
      </c>
      <c r="C5" s="10" t="s">
        <v>3</v>
      </c>
      <c r="D5" s="10" t="s">
        <v>15</v>
      </c>
      <c r="E5" s="10" t="s">
        <v>16</v>
      </c>
      <c r="F5" s="10" t="s">
        <v>44</v>
      </c>
      <c r="G5" s="10" t="s">
        <v>117</v>
      </c>
      <c r="H5" s="10" t="s">
        <v>45</v>
      </c>
      <c r="I5" s="10" t="s">
        <v>46</v>
      </c>
      <c r="J5" s="10">
        <v>1</v>
      </c>
      <c r="K5" s="10" t="s">
        <v>153</v>
      </c>
      <c r="L5" s="10" t="s">
        <v>119</v>
      </c>
      <c r="M5" s="10" t="s">
        <v>118</v>
      </c>
    </row>
    <row r="6" spans="1:13" s="8" customFormat="1" ht="9" customHeight="1">
      <c r="A6" s="10">
        <v>1</v>
      </c>
      <c r="B6" s="10" t="s">
        <v>2</v>
      </c>
      <c r="C6" s="10" t="s">
        <v>3</v>
      </c>
      <c r="D6" s="10" t="s">
        <v>15</v>
      </c>
      <c r="E6" s="10" t="s">
        <v>16</v>
      </c>
      <c r="F6" s="10" t="s">
        <v>47</v>
      </c>
      <c r="G6" s="10" t="s">
        <v>117</v>
      </c>
      <c r="H6" s="10" t="s">
        <v>45</v>
      </c>
      <c r="I6" s="10" t="s">
        <v>46</v>
      </c>
      <c r="J6" s="10">
        <v>1</v>
      </c>
      <c r="K6" s="10" t="s">
        <v>153</v>
      </c>
      <c r="L6" s="10" t="s">
        <v>119</v>
      </c>
      <c r="M6" s="10" t="s">
        <v>118</v>
      </c>
    </row>
    <row r="7" spans="1:13" s="8" customFormat="1" ht="9" customHeight="1">
      <c r="A7" s="10">
        <v>1</v>
      </c>
      <c r="B7" s="10" t="s">
        <v>2</v>
      </c>
      <c r="C7" s="10" t="s">
        <v>3</v>
      </c>
      <c r="D7" s="10" t="s">
        <v>15</v>
      </c>
      <c r="E7" s="10" t="s">
        <v>16</v>
      </c>
      <c r="F7" s="10" t="s">
        <v>48</v>
      </c>
      <c r="G7" s="10" t="s">
        <v>117</v>
      </c>
      <c r="H7" s="10" t="s">
        <v>45</v>
      </c>
      <c r="I7" s="10" t="s">
        <v>46</v>
      </c>
      <c r="J7" s="10">
        <v>1</v>
      </c>
      <c r="K7" s="10" t="s">
        <v>153</v>
      </c>
      <c r="L7" s="10" t="s">
        <v>119</v>
      </c>
      <c r="M7" s="10" t="s">
        <v>118</v>
      </c>
    </row>
    <row r="8" spans="1:13" s="8" customFormat="1" ht="9" customHeight="1">
      <c r="A8" s="10">
        <v>1</v>
      </c>
      <c r="B8" s="10" t="s">
        <v>2</v>
      </c>
      <c r="C8" s="10" t="s">
        <v>3</v>
      </c>
      <c r="D8" s="10" t="s">
        <v>23</v>
      </c>
      <c r="E8" s="10" t="s">
        <v>24</v>
      </c>
      <c r="F8" s="10" t="s">
        <v>49</v>
      </c>
      <c r="G8" s="10" t="s">
        <v>117</v>
      </c>
      <c r="H8" s="10" t="s">
        <v>45</v>
      </c>
      <c r="I8" s="10" t="s">
        <v>50</v>
      </c>
      <c r="J8" s="10">
        <v>5</v>
      </c>
      <c r="K8" s="10" t="s">
        <v>153</v>
      </c>
      <c r="L8" s="10" t="s">
        <v>119</v>
      </c>
      <c r="M8" s="10" t="s">
        <v>118</v>
      </c>
    </row>
    <row r="9" spans="1:13" s="8" customFormat="1" ht="9" customHeight="1">
      <c r="A9" s="10">
        <v>1</v>
      </c>
      <c r="B9" s="10" t="s">
        <v>2</v>
      </c>
      <c r="C9" s="10" t="s">
        <v>3</v>
      </c>
      <c r="D9" s="10" t="s">
        <v>23</v>
      </c>
      <c r="E9" s="10" t="s">
        <v>24</v>
      </c>
      <c r="F9" s="10" t="s">
        <v>51</v>
      </c>
      <c r="G9" s="10" t="s">
        <v>117</v>
      </c>
      <c r="H9" s="10" t="s">
        <v>45</v>
      </c>
      <c r="I9" s="10" t="s">
        <v>50</v>
      </c>
      <c r="J9" s="10">
        <v>5</v>
      </c>
      <c r="K9" s="10" t="s">
        <v>153</v>
      </c>
      <c r="L9" s="10" t="s">
        <v>119</v>
      </c>
      <c r="M9" s="10" t="s">
        <v>118</v>
      </c>
    </row>
    <row r="10" spans="1:13" s="8" customFormat="1" ht="9" customHeight="1">
      <c r="A10" s="10">
        <v>1</v>
      </c>
      <c r="B10" s="10" t="s">
        <v>2</v>
      </c>
      <c r="C10" s="10" t="s">
        <v>3</v>
      </c>
      <c r="D10" s="10" t="s">
        <v>23</v>
      </c>
      <c r="E10" s="10" t="s">
        <v>24</v>
      </c>
      <c r="F10" s="10" t="s">
        <v>52</v>
      </c>
      <c r="G10" s="10" t="s">
        <v>117</v>
      </c>
      <c r="H10" s="10" t="s">
        <v>45</v>
      </c>
      <c r="I10" s="10" t="s">
        <v>50</v>
      </c>
      <c r="J10" s="10">
        <v>5</v>
      </c>
      <c r="K10" s="10" t="s">
        <v>153</v>
      </c>
      <c r="L10" s="10" t="s">
        <v>119</v>
      </c>
      <c r="M10" s="10" t="s">
        <v>118</v>
      </c>
    </row>
    <row r="11" spans="1:13" s="8" customFormat="1" ht="9" customHeight="1">
      <c r="A11" s="10">
        <v>1</v>
      </c>
      <c r="B11" s="10" t="s">
        <v>2</v>
      </c>
      <c r="C11" s="10" t="s">
        <v>3</v>
      </c>
      <c r="D11" s="10" t="s">
        <v>25</v>
      </c>
      <c r="E11" s="10" t="s">
        <v>26</v>
      </c>
      <c r="F11" s="10" t="s">
        <v>53</v>
      </c>
      <c r="G11" s="10" t="s">
        <v>117</v>
      </c>
      <c r="H11" s="10" t="s">
        <v>54</v>
      </c>
      <c r="I11" s="10" t="s">
        <v>50</v>
      </c>
      <c r="J11" s="10">
        <v>4</v>
      </c>
      <c r="K11" s="10" t="s">
        <v>153</v>
      </c>
      <c r="L11" s="10" t="s">
        <v>119</v>
      </c>
      <c r="M11" s="10" t="s">
        <v>118</v>
      </c>
    </row>
    <row r="12" spans="1:13" s="8" customFormat="1" ht="9" customHeight="1">
      <c r="A12" s="10">
        <v>1</v>
      </c>
      <c r="B12" s="10" t="s">
        <v>2</v>
      </c>
      <c r="C12" s="10" t="s">
        <v>3</v>
      </c>
      <c r="D12" s="10" t="s">
        <v>25</v>
      </c>
      <c r="E12" s="10" t="s">
        <v>26</v>
      </c>
      <c r="F12" s="10" t="s">
        <v>55</v>
      </c>
      <c r="G12" s="10" t="s">
        <v>117</v>
      </c>
      <c r="H12" s="10" t="s">
        <v>54</v>
      </c>
      <c r="I12" s="10" t="s">
        <v>50</v>
      </c>
      <c r="J12" s="10">
        <v>4</v>
      </c>
      <c r="K12" s="10" t="s">
        <v>153</v>
      </c>
      <c r="L12" s="10" t="s">
        <v>119</v>
      </c>
      <c r="M12" s="10" t="s">
        <v>118</v>
      </c>
    </row>
    <row r="13" spans="1:13" s="8" customFormat="1" ht="9" customHeight="1">
      <c r="A13" s="10">
        <v>1</v>
      </c>
      <c r="B13" s="10" t="s">
        <v>2</v>
      </c>
      <c r="C13" s="10" t="s">
        <v>3</v>
      </c>
      <c r="D13" s="10" t="s">
        <v>25</v>
      </c>
      <c r="E13" s="10" t="s">
        <v>26</v>
      </c>
      <c r="F13" s="10" t="s">
        <v>56</v>
      </c>
      <c r="G13" s="10" t="s">
        <v>117</v>
      </c>
      <c r="H13" s="10" t="s">
        <v>54</v>
      </c>
      <c r="I13" s="10" t="s">
        <v>50</v>
      </c>
      <c r="J13" s="10">
        <v>4</v>
      </c>
      <c r="K13" s="10" t="s">
        <v>153</v>
      </c>
      <c r="L13" s="10" t="s">
        <v>119</v>
      </c>
      <c r="M13" s="10" t="s">
        <v>118</v>
      </c>
    </row>
    <row r="14" spans="1:13" s="8" customFormat="1" ht="9" customHeight="1">
      <c r="A14" s="10">
        <v>1</v>
      </c>
      <c r="B14" s="10" t="s">
        <v>2</v>
      </c>
      <c r="C14" s="10" t="s">
        <v>3</v>
      </c>
      <c r="D14" s="10" t="s">
        <v>33</v>
      </c>
      <c r="E14" s="10" t="s">
        <v>34</v>
      </c>
      <c r="F14" s="10" t="s">
        <v>57</v>
      </c>
      <c r="G14" s="10" t="s">
        <v>117</v>
      </c>
      <c r="H14" s="10" t="s">
        <v>54</v>
      </c>
      <c r="I14" s="10" t="s">
        <v>50</v>
      </c>
      <c r="J14" s="10">
        <v>4</v>
      </c>
      <c r="K14" s="10" t="s">
        <v>153</v>
      </c>
      <c r="L14" s="10" t="s">
        <v>119</v>
      </c>
      <c r="M14" s="10" t="s">
        <v>118</v>
      </c>
    </row>
    <row r="15" spans="1:13" s="8" customFormat="1" ht="9" customHeight="1">
      <c r="A15" s="10">
        <v>1</v>
      </c>
      <c r="B15" s="10" t="s">
        <v>2</v>
      </c>
      <c r="C15" s="10" t="s">
        <v>3</v>
      </c>
      <c r="D15" s="10" t="s">
        <v>33</v>
      </c>
      <c r="E15" s="10" t="s">
        <v>34</v>
      </c>
      <c r="F15" s="10" t="s">
        <v>58</v>
      </c>
      <c r="G15" s="10" t="s">
        <v>117</v>
      </c>
      <c r="H15" s="10" t="s">
        <v>54</v>
      </c>
      <c r="I15" s="10" t="s">
        <v>50</v>
      </c>
      <c r="J15" s="10">
        <v>4</v>
      </c>
      <c r="K15" s="10" t="s">
        <v>153</v>
      </c>
      <c r="L15" s="10" t="s">
        <v>119</v>
      </c>
      <c r="M15" s="10" t="s">
        <v>118</v>
      </c>
    </row>
    <row r="16" spans="1:13" s="8" customFormat="1" ht="9" customHeight="1">
      <c r="A16" s="10">
        <v>1</v>
      </c>
      <c r="B16" s="10" t="s">
        <v>2</v>
      </c>
      <c r="C16" s="10" t="s">
        <v>3</v>
      </c>
      <c r="D16" s="10" t="s">
        <v>33</v>
      </c>
      <c r="E16" s="10" t="s">
        <v>34</v>
      </c>
      <c r="F16" s="10" t="s">
        <v>59</v>
      </c>
      <c r="G16" s="10" t="s">
        <v>117</v>
      </c>
      <c r="H16" s="10" t="s">
        <v>54</v>
      </c>
      <c r="I16" s="10" t="s">
        <v>50</v>
      </c>
      <c r="J16" s="10">
        <v>4</v>
      </c>
      <c r="K16" s="10" t="s">
        <v>153</v>
      </c>
      <c r="L16" s="10" t="s">
        <v>119</v>
      </c>
      <c r="M16" s="10" t="s">
        <v>118</v>
      </c>
    </row>
    <row r="17" spans="1:13" s="8" customFormat="1" ht="9" customHeight="1">
      <c r="A17" s="10">
        <v>1</v>
      </c>
      <c r="B17" s="10" t="s">
        <v>2</v>
      </c>
      <c r="C17" s="10" t="s">
        <v>3</v>
      </c>
      <c r="D17" s="10" t="s">
        <v>33</v>
      </c>
      <c r="E17" s="10" t="s">
        <v>34</v>
      </c>
      <c r="F17" s="10" t="s">
        <v>59</v>
      </c>
      <c r="G17" s="10" t="s">
        <v>117</v>
      </c>
      <c r="H17" s="10" t="s">
        <v>60</v>
      </c>
      <c r="I17" s="10" t="s">
        <v>61</v>
      </c>
      <c r="J17" s="10">
        <v>1</v>
      </c>
      <c r="K17" s="10" t="s">
        <v>153</v>
      </c>
      <c r="L17" s="10" t="s">
        <v>119</v>
      </c>
      <c r="M17" s="10" t="s">
        <v>118</v>
      </c>
    </row>
    <row r="18" spans="1:13" s="8" customFormat="1" ht="9" customHeight="1">
      <c r="A18" s="10">
        <v>1</v>
      </c>
      <c r="B18" s="10" t="s">
        <v>2</v>
      </c>
      <c r="C18" s="10" t="s">
        <v>3</v>
      </c>
      <c r="D18" s="10" t="s">
        <v>33</v>
      </c>
      <c r="E18" s="10" t="s">
        <v>34</v>
      </c>
      <c r="F18" s="10" t="s">
        <v>57</v>
      </c>
      <c r="G18" s="10" t="s">
        <v>117</v>
      </c>
      <c r="H18" s="10" t="s">
        <v>60</v>
      </c>
      <c r="I18" s="10" t="s">
        <v>61</v>
      </c>
      <c r="J18" s="10">
        <v>1</v>
      </c>
      <c r="K18" s="10" t="s">
        <v>153</v>
      </c>
      <c r="L18" s="10" t="s">
        <v>119</v>
      </c>
      <c r="M18" s="10" t="s">
        <v>118</v>
      </c>
    </row>
    <row r="19" spans="1:13" s="8" customFormat="1" ht="9" customHeight="1">
      <c r="A19" s="10">
        <v>1</v>
      </c>
      <c r="B19" s="10" t="s">
        <v>2</v>
      </c>
      <c r="C19" s="10" t="s">
        <v>3</v>
      </c>
      <c r="D19" s="10" t="s">
        <v>33</v>
      </c>
      <c r="E19" s="10" t="s">
        <v>34</v>
      </c>
      <c r="F19" s="10" t="s">
        <v>58</v>
      </c>
      <c r="G19" s="10" t="s">
        <v>117</v>
      </c>
      <c r="H19" s="10" t="s">
        <v>60</v>
      </c>
      <c r="I19" s="10" t="s">
        <v>61</v>
      </c>
      <c r="J19" s="10">
        <v>1</v>
      </c>
      <c r="K19" s="10" t="s">
        <v>153</v>
      </c>
      <c r="L19" s="10" t="s">
        <v>119</v>
      </c>
      <c r="M19" s="10" t="s">
        <v>118</v>
      </c>
    </row>
    <row r="20" spans="1:13" s="8" customFormat="1" ht="9" customHeight="1">
      <c r="A20" s="10"/>
      <c r="B20" s="10"/>
      <c r="C20" s="10"/>
      <c r="D20" s="11">
        <v>5</v>
      </c>
      <c r="E20" s="10"/>
      <c r="F20" s="10"/>
      <c r="G20" s="11">
        <v>18</v>
      </c>
      <c r="H20" s="10"/>
      <c r="I20" s="10"/>
      <c r="J20" s="11">
        <v>69</v>
      </c>
      <c r="K20" s="10"/>
      <c r="L20" s="10"/>
      <c r="M20" s="10"/>
    </row>
    <row r="21" spans="1:13" s="8" customFormat="1" ht="9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8" customFormat="1" ht="9" customHeight="1">
      <c r="A22" s="11"/>
      <c r="B22" s="11"/>
      <c r="C22" s="106" t="s">
        <v>156</v>
      </c>
      <c r="D22" s="11">
        <v>5</v>
      </c>
      <c r="E22" s="108"/>
      <c r="F22" s="106" t="s">
        <v>120</v>
      </c>
      <c r="G22" s="11">
        <v>18</v>
      </c>
      <c r="H22" s="10"/>
      <c r="I22" s="107" t="s">
        <v>121</v>
      </c>
      <c r="J22" s="11">
        <v>69</v>
      </c>
      <c r="K22" s="10"/>
      <c r="L22" s="10"/>
      <c r="M22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Hampshire - 2006 Swimming Season
PRAWN Coastal Beach Action List&amp;"Arial,Regular"&amp;10
&amp;"Arial,Italic"&amp;12(Source: PRAWN 2/27/07)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13.28125" style="1" customWidth="1"/>
    <col min="4" max="4" width="7.57421875" style="1" customWidth="1"/>
    <col min="5" max="5" width="33.8515625" style="3" customWidth="1"/>
    <col min="6" max="6" width="16.28125" style="1" customWidth="1"/>
    <col min="7" max="8" width="13.7109375" style="1" customWidth="1"/>
    <col min="9" max="9" width="9.28125" style="6" customWidth="1"/>
    <col min="10" max="11" width="13.7109375" style="1" customWidth="1"/>
    <col min="12" max="12" width="13.57421875" style="1" customWidth="1"/>
    <col min="13" max="16384" width="9.140625" style="1" customWidth="1"/>
  </cols>
  <sheetData>
    <row r="1" spans="1:12" s="4" customFormat="1" ht="33.75" customHeight="1">
      <c r="A1" s="2" t="s">
        <v>93</v>
      </c>
      <c r="B1" s="2" t="s">
        <v>94</v>
      </c>
      <c r="C1" s="2" t="s">
        <v>95</v>
      </c>
      <c r="D1" s="2" t="s">
        <v>98</v>
      </c>
      <c r="E1" s="2" t="s">
        <v>99</v>
      </c>
      <c r="F1" s="2" t="s">
        <v>111</v>
      </c>
      <c r="G1" s="2" t="s">
        <v>112</v>
      </c>
      <c r="H1" s="2" t="s">
        <v>113</v>
      </c>
      <c r="I1" s="96" t="s">
        <v>123</v>
      </c>
      <c r="J1" s="2" t="s">
        <v>124</v>
      </c>
      <c r="K1" s="2" t="s">
        <v>125</v>
      </c>
      <c r="L1" s="2" t="s">
        <v>122</v>
      </c>
    </row>
    <row r="2" spans="1:12" s="56" customFormat="1" ht="11.25" customHeight="1">
      <c r="A2" s="10">
        <v>1</v>
      </c>
      <c r="B2" s="10" t="s">
        <v>2</v>
      </c>
      <c r="C2" s="10" t="s">
        <v>3</v>
      </c>
      <c r="D2" s="10" t="s">
        <v>6</v>
      </c>
      <c r="E2" s="10" t="s">
        <v>7</v>
      </c>
      <c r="F2" s="10" t="s">
        <v>117</v>
      </c>
      <c r="G2" s="10" t="s">
        <v>40</v>
      </c>
      <c r="H2" s="10" t="s">
        <v>41</v>
      </c>
      <c r="I2" s="10">
        <v>8</v>
      </c>
      <c r="J2" s="10" t="s">
        <v>40</v>
      </c>
      <c r="K2" s="10" t="s">
        <v>41</v>
      </c>
      <c r="L2" s="10">
        <v>8</v>
      </c>
    </row>
    <row r="3" spans="1:12" s="56" customFormat="1" ht="11.25" customHeight="1">
      <c r="A3" s="10">
        <v>1</v>
      </c>
      <c r="B3" s="10" t="s">
        <v>2</v>
      </c>
      <c r="C3" s="10" t="s">
        <v>3</v>
      </c>
      <c r="D3" s="10" t="s">
        <v>6</v>
      </c>
      <c r="E3" s="10" t="s">
        <v>7</v>
      </c>
      <c r="F3" s="94" t="s">
        <v>117</v>
      </c>
      <c r="G3" s="94" t="s">
        <v>40</v>
      </c>
      <c r="H3" s="94" t="s">
        <v>41</v>
      </c>
      <c r="I3" s="94">
        <v>8</v>
      </c>
      <c r="J3" s="10" t="s">
        <v>126</v>
      </c>
      <c r="K3" s="10" t="s">
        <v>126</v>
      </c>
      <c r="L3" s="10" t="s">
        <v>126</v>
      </c>
    </row>
    <row r="4" spans="1:12" s="56" customFormat="1" ht="11.25" customHeight="1">
      <c r="A4" s="10">
        <v>1</v>
      </c>
      <c r="B4" s="10" t="s">
        <v>2</v>
      </c>
      <c r="C4" s="10" t="s">
        <v>3</v>
      </c>
      <c r="D4" s="10" t="s">
        <v>6</v>
      </c>
      <c r="E4" s="10" t="s">
        <v>7</v>
      </c>
      <c r="F4" s="94" t="s">
        <v>117</v>
      </c>
      <c r="G4" s="94" t="s">
        <v>40</v>
      </c>
      <c r="H4" s="94" t="s">
        <v>41</v>
      </c>
      <c r="I4" s="94">
        <v>8</v>
      </c>
      <c r="J4" s="10" t="s">
        <v>126</v>
      </c>
      <c r="K4" s="10" t="s">
        <v>126</v>
      </c>
      <c r="L4" s="10" t="s">
        <v>126</v>
      </c>
    </row>
    <row r="5" spans="1:12" s="5" customFormat="1" ht="11.25" customHeight="1">
      <c r="A5" s="10">
        <v>1</v>
      </c>
      <c r="B5" s="10" t="s">
        <v>2</v>
      </c>
      <c r="C5" s="10" t="s">
        <v>3</v>
      </c>
      <c r="D5" s="10" t="s">
        <v>15</v>
      </c>
      <c r="E5" s="10" t="s">
        <v>16</v>
      </c>
      <c r="F5" s="10" t="s">
        <v>117</v>
      </c>
      <c r="G5" s="10" t="s">
        <v>45</v>
      </c>
      <c r="H5" s="10" t="s">
        <v>46</v>
      </c>
      <c r="I5" s="10">
        <v>1</v>
      </c>
      <c r="J5" s="10" t="s">
        <v>45</v>
      </c>
      <c r="K5" s="10" t="s">
        <v>46</v>
      </c>
      <c r="L5" s="10">
        <v>1</v>
      </c>
    </row>
    <row r="6" spans="1:12" s="5" customFormat="1" ht="11.25" customHeight="1">
      <c r="A6" s="10">
        <v>1</v>
      </c>
      <c r="B6" s="10" t="s">
        <v>2</v>
      </c>
      <c r="C6" s="10" t="s">
        <v>3</v>
      </c>
      <c r="D6" s="10" t="s">
        <v>15</v>
      </c>
      <c r="E6" s="10" t="s">
        <v>16</v>
      </c>
      <c r="F6" s="94" t="s">
        <v>117</v>
      </c>
      <c r="G6" s="94" t="s">
        <v>45</v>
      </c>
      <c r="H6" s="94" t="s">
        <v>46</v>
      </c>
      <c r="I6" s="94">
        <v>1</v>
      </c>
      <c r="J6" s="10" t="s">
        <v>126</v>
      </c>
      <c r="K6" s="10" t="s">
        <v>126</v>
      </c>
      <c r="L6" s="10" t="s">
        <v>126</v>
      </c>
    </row>
    <row r="7" spans="1:12" s="5" customFormat="1" ht="11.25" customHeight="1">
      <c r="A7" s="10">
        <v>1</v>
      </c>
      <c r="B7" s="10" t="s">
        <v>2</v>
      </c>
      <c r="C7" s="10" t="s">
        <v>3</v>
      </c>
      <c r="D7" s="10" t="s">
        <v>15</v>
      </c>
      <c r="E7" s="10" t="s">
        <v>16</v>
      </c>
      <c r="F7" s="94" t="s">
        <v>117</v>
      </c>
      <c r="G7" s="94" t="s">
        <v>45</v>
      </c>
      <c r="H7" s="94" t="s">
        <v>46</v>
      </c>
      <c r="I7" s="94">
        <v>1</v>
      </c>
      <c r="J7" s="10" t="s">
        <v>126</v>
      </c>
      <c r="K7" s="10" t="s">
        <v>126</v>
      </c>
      <c r="L7" s="10" t="s">
        <v>126</v>
      </c>
    </row>
    <row r="8" spans="1:12" s="56" customFormat="1" ht="11.25" customHeight="1">
      <c r="A8" s="10">
        <v>1</v>
      </c>
      <c r="B8" s="10" t="s">
        <v>2</v>
      </c>
      <c r="C8" s="10" t="s">
        <v>3</v>
      </c>
      <c r="D8" s="10" t="s">
        <v>23</v>
      </c>
      <c r="E8" s="10" t="s">
        <v>24</v>
      </c>
      <c r="F8" s="10" t="s">
        <v>117</v>
      </c>
      <c r="G8" s="10" t="s">
        <v>45</v>
      </c>
      <c r="H8" s="10" t="s">
        <v>50</v>
      </c>
      <c r="I8" s="10">
        <v>5</v>
      </c>
      <c r="J8" s="10" t="s">
        <v>45</v>
      </c>
      <c r="K8" s="10" t="s">
        <v>50</v>
      </c>
      <c r="L8" s="10">
        <v>5</v>
      </c>
    </row>
    <row r="9" spans="1:12" s="56" customFormat="1" ht="11.25" customHeight="1">
      <c r="A9" s="10">
        <v>1</v>
      </c>
      <c r="B9" s="10" t="s">
        <v>2</v>
      </c>
      <c r="C9" s="10" t="s">
        <v>3</v>
      </c>
      <c r="D9" s="10" t="s">
        <v>23</v>
      </c>
      <c r="E9" s="10" t="s">
        <v>24</v>
      </c>
      <c r="F9" s="94" t="s">
        <v>117</v>
      </c>
      <c r="G9" s="94" t="s">
        <v>45</v>
      </c>
      <c r="H9" s="94" t="s">
        <v>50</v>
      </c>
      <c r="I9" s="94">
        <v>5</v>
      </c>
      <c r="J9" s="10" t="s">
        <v>126</v>
      </c>
      <c r="K9" s="10" t="s">
        <v>126</v>
      </c>
      <c r="L9" s="10" t="s">
        <v>126</v>
      </c>
    </row>
    <row r="10" spans="1:12" s="56" customFormat="1" ht="11.25" customHeight="1">
      <c r="A10" s="10">
        <v>1</v>
      </c>
      <c r="B10" s="10" t="s">
        <v>2</v>
      </c>
      <c r="C10" s="10" t="s">
        <v>3</v>
      </c>
      <c r="D10" s="10" t="s">
        <v>23</v>
      </c>
      <c r="E10" s="10" t="s">
        <v>24</v>
      </c>
      <c r="F10" s="94" t="s">
        <v>117</v>
      </c>
      <c r="G10" s="94" t="s">
        <v>45</v>
      </c>
      <c r="H10" s="94" t="s">
        <v>50</v>
      </c>
      <c r="I10" s="94">
        <v>5</v>
      </c>
      <c r="J10" s="10" t="s">
        <v>126</v>
      </c>
      <c r="K10" s="10" t="s">
        <v>126</v>
      </c>
      <c r="L10" s="10" t="s">
        <v>126</v>
      </c>
    </row>
    <row r="11" spans="1:12" s="56" customFormat="1" ht="11.25" customHeight="1">
      <c r="A11" s="10">
        <v>1</v>
      </c>
      <c r="B11" s="10" t="s">
        <v>2</v>
      </c>
      <c r="C11" s="10" t="s">
        <v>3</v>
      </c>
      <c r="D11" s="10" t="s">
        <v>25</v>
      </c>
      <c r="E11" s="10" t="s">
        <v>26</v>
      </c>
      <c r="F11" s="10" t="s">
        <v>117</v>
      </c>
      <c r="G11" s="10" t="s">
        <v>54</v>
      </c>
      <c r="H11" s="10" t="s">
        <v>50</v>
      </c>
      <c r="I11" s="10">
        <v>4</v>
      </c>
      <c r="J11" s="10" t="s">
        <v>54</v>
      </c>
      <c r="K11" s="10" t="s">
        <v>50</v>
      </c>
      <c r="L11" s="10">
        <v>4</v>
      </c>
    </row>
    <row r="12" spans="1:12" s="56" customFormat="1" ht="11.25" customHeight="1">
      <c r="A12" s="10">
        <v>1</v>
      </c>
      <c r="B12" s="10" t="s">
        <v>2</v>
      </c>
      <c r="C12" s="10" t="s">
        <v>3</v>
      </c>
      <c r="D12" s="10" t="s">
        <v>25</v>
      </c>
      <c r="E12" s="10" t="s">
        <v>26</v>
      </c>
      <c r="F12" s="94" t="s">
        <v>117</v>
      </c>
      <c r="G12" s="94" t="s">
        <v>54</v>
      </c>
      <c r="H12" s="94" t="s">
        <v>50</v>
      </c>
      <c r="I12" s="94">
        <v>4</v>
      </c>
      <c r="J12" s="10" t="s">
        <v>126</v>
      </c>
      <c r="K12" s="10" t="s">
        <v>126</v>
      </c>
      <c r="L12" s="10" t="s">
        <v>126</v>
      </c>
    </row>
    <row r="13" spans="1:12" s="56" customFormat="1" ht="11.25" customHeight="1">
      <c r="A13" s="10">
        <v>1</v>
      </c>
      <c r="B13" s="10" t="s">
        <v>2</v>
      </c>
      <c r="C13" s="10" t="s">
        <v>3</v>
      </c>
      <c r="D13" s="10" t="s">
        <v>25</v>
      </c>
      <c r="E13" s="10" t="s">
        <v>26</v>
      </c>
      <c r="F13" s="94" t="s">
        <v>117</v>
      </c>
      <c r="G13" s="94" t="s">
        <v>54</v>
      </c>
      <c r="H13" s="94" t="s">
        <v>50</v>
      </c>
      <c r="I13" s="94">
        <v>4</v>
      </c>
      <c r="J13" s="10" t="s">
        <v>126</v>
      </c>
      <c r="K13" s="10" t="s">
        <v>126</v>
      </c>
      <c r="L13" s="10" t="s">
        <v>126</v>
      </c>
    </row>
    <row r="14" spans="1:12" s="56" customFormat="1" ht="11.25" customHeight="1">
      <c r="A14" s="10">
        <v>1</v>
      </c>
      <c r="B14" s="10" t="s">
        <v>2</v>
      </c>
      <c r="C14" s="10" t="s">
        <v>3</v>
      </c>
      <c r="D14" s="10" t="s">
        <v>33</v>
      </c>
      <c r="E14" s="10" t="s">
        <v>34</v>
      </c>
      <c r="F14" s="10" t="s">
        <v>117</v>
      </c>
      <c r="G14" s="10" t="s">
        <v>54</v>
      </c>
      <c r="H14" s="10" t="s">
        <v>50</v>
      </c>
      <c r="I14" s="10">
        <v>4</v>
      </c>
      <c r="J14" s="10" t="s">
        <v>54</v>
      </c>
      <c r="K14" s="10" t="s">
        <v>50</v>
      </c>
      <c r="L14" s="10">
        <v>4</v>
      </c>
    </row>
    <row r="15" spans="1:12" s="56" customFormat="1" ht="11.25" customHeight="1">
      <c r="A15" s="10">
        <v>1</v>
      </c>
      <c r="B15" s="10" t="s">
        <v>2</v>
      </c>
      <c r="C15" s="10" t="s">
        <v>3</v>
      </c>
      <c r="D15" s="10" t="s">
        <v>33</v>
      </c>
      <c r="E15" s="10" t="s">
        <v>34</v>
      </c>
      <c r="F15" s="94" t="s">
        <v>117</v>
      </c>
      <c r="G15" s="94" t="s">
        <v>54</v>
      </c>
      <c r="H15" s="94" t="s">
        <v>50</v>
      </c>
      <c r="I15" s="94">
        <v>4</v>
      </c>
      <c r="J15" s="10" t="s">
        <v>126</v>
      </c>
      <c r="K15" s="10" t="s">
        <v>126</v>
      </c>
      <c r="L15" s="10" t="s">
        <v>126</v>
      </c>
    </row>
    <row r="16" spans="1:12" s="56" customFormat="1" ht="11.25" customHeight="1">
      <c r="A16" s="10">
        <v>1</v>
      </c>
      <c r="B16" s="10" t="s">
        <v>2</v>
      </c>
      <c r="C16" s="10" t="s">
        <v>3</v>
      </c>
      <c r="D16" s="10" t="s">
        <v>33</v>
      </c>
      <c r="E16" s="10" t="s">
        <v>34</v>
      </c>
      <c r="F16" s="94" t="s">
        <v>117</v>
      </c>
      <c r="G16" s="94" t="s">
        <v>54</v>
      </c>
      <c r="H16" s="94" t="s">
        <v>50</v>
      </c>
      <c r="I16" s="94">
        <v>4</v>
      </c>
      <c r="J16" s="10" t="s">
        <v>126</v>
      </c>
      <c r="K16" s="10" t="s">
        <v>126</v>
      </c>
      <c r="L16" s="10" t="s">
        <v>126</v>
      </c>
    </row>
    <row r="17" spans="1:12" s="56" customFormat="1" ht="11.25" customHeight="1">
      <c r="A17" s="10">
        <v>1</v>
      </c>
      <c r="B17" s="10" t="s">
        <v>2</v>
      </c>
      <c r="C17" s="10" t="s">
        <v>3</v>
      </c>
      <c r="D17" s="10" t="s">
        <v>33</v>
      </c>
      <c r="E17" s="10" t="s">
        <v>34</v>
      </c>
      <c r="F17" s="10" t="s">
        <v>117</v>
      </c>
      <c r="G17" s="10" t="s">
        <v>60</v>
      </c>
      <c r="H17" s="10" t="s">
        <v>61</v>
      </c>
      <c r="I17" s="10">
        <v>1</v>
      </c>
      <c r="J17" s="10" t="s">
        <v>60</v>
      </c>
      <c r="K17" s="10" t="s">
        <v>61</v>
      </c>
      <c r="L17" s="10">
        <v>1</v>
      </c>
    </row>
    <row r="18" spans="1:12" s="56" customFormat="1" ht="11.25" customHeight="1">
      <c r="A18" s="10">
        <v>1</v>
      </c>
      <c r="B18" s="10" t="s">
        <v>2</v>
      </c>
      <c r="C18" s="10" t="s">
        <v>3</v>
      </c>
      <c r="D18" s="10" t="s">
        <v>33</v>
      </c>
      <c r="E18" s="10" t="s">
        <v>34</v>
      </c>
      <c r="F18" s="94" t="s">
        <v>117</v>
      </c>
      <c r="G18" s="94" t="s">
        <v>60</v>
      </c>
      <c r="H18" s="94" t="s">
        <v>61</v>
      </c>
      <c r="I18" s="94">
        <v>1</v>
      </c>
      <c r="J18" s="10" t="s">
        <v>126</v>
      </c>
      <c r="K18" s="10" t="s">
        <v>126</v>
      </c>
      <c r="L18" s="10" t="s">
        <v>126</v>
      </c>
    </row>
    <row r="19" spans="1:12" s="56" customFormat="1" ht="11.25" customHeight="1">
      <c r="A19" s="10">
        <v>1</v>
      </c>
      <c r="B19" s="10" t="s">
        <v>2</v>
      </c>
      <c r="C19" s="10" t="s">
        <v>3</v>
      </c>
      <c r="D19" s="10" t="s">
        <v>33</v>
      </c>
      <c r="E19" s="10" t="s">
        <v>34</v>
      </c>
      <c r="F19" s="94" t="s">
        <v>117</v>
      </c>
      <c r="G19" s="94" t="s">
        <v>60</v>
      </c>
      <c r="H19" s="94" t="s">
        <v>61</v>
      </c>
      <c r="I19" s="94">
        <v>1</v>
      </c>
      <c r="J19" s="10" t="s">
        <v>126</v>
      </c>
      <c r="K19" s="10" t="s">
        <v>126</v>
      </c>
      <c r="L19" s="10" t="s">
        <v>126</v>
      </c>
    </row>
    <row r="20" spans="1:12" s="56" customFormat="1" ht="11.25" customHeight="1">
      <c r="A20" s="10"/>
      <c r="B20" s="10"/>
      <c r="C20" s="10"/>
      <c r="D20" s="11">
        <v>5</v>
      </c>
      <c r="E20" s="10"/>
      <c r="F20" s="10"/>
      <c r="G20" s="11">
        <v>18</v>
      </c>
      <c r="H20" s="10"/>
      <c r="I20" s="11">
        <v>69</v>
      </c>
      <c r="J20" s="11">
        <v>6</v>
      </c>
      <c r="K20" s="10"/>
      <c r="L20" s="11">
        <v>23</v>
      </c>
    </row>
    <row r="21" spans="1:12" s="56" customFormat="1" ht="11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s="56" customFormat="1" ht="11.25" customHeight="1">
      <c r="A22" s="15"/>
      <c r="B22" s="15"/>
      <c r="C22" s="15"/>
      <c r="D22" s="15"/>
      <c r="E22" s="15"/>
      <c r="F22" s="15"/>
      <c r="G22" s="11" t="s">
        <v>127</v>
      </c>
      <c r="H22" s="15"/>
      <c r="I22" s="11" t="s">
        <v>127</v>
      </c>
      <c r="J22" s="11" t="s">
        <v>128</v>
      </c>
      <c r="K22" s="15"/>
      <c r="L22" s="11" t="s">
        <v>128</v>
      </c>
    </row>
    <row r="23" spans="1:12" s="5" customFormat="1" ht="11.25" customHeight="1">
      <c r="A23" s="15"/>
      <c r="B23" s="15"/>
      <c r="C23" s="15"/>
      <c r="D23" s="15"/>
      <c r="E23" s="15"/>
      <c r="F23" s="15"/>
      <c r="G23" s="11" t="s">
        <v>129</v>
      </c>
      <c r="H23" s="15"/>
      <c r="I23" s="11" t="s">
        <v>130</v>
      </c>
      <c r="J23" s="11" t="s">
        <v>129</v>
      </c>
      <c r="K23" s="15"/>
      <c r="L23" s="11" t="s">
        <v>130</v>
      </c>
    </row>
    <row r="24" spans="1:12" s="5" customFormat="1" ht="11.25" customHeight="1">
      <c r="A24" s="11"/>
      <c r="B24" s="11"/>
      <c r="C24" s="11"/>
      <c r="D24" s="11"/>
      <c r="E24" s="10"/>
      <c r="F24" s="10"/>
      <c r="G24" s="11">
        <v>18</v>
      </c>
      <c r="H24" s="10"/>
      <c r="I24" s="11">
        <v>69</v>
      </c>
      <c r="J24" s="11">
        <v>6</v>
      </c>
      <c r="K24" s="10"/>
      <c r="L24" s="11">
        <v>23</v>
      </c>
    </row>
    <row r="26" spans="1:2" ht="11.25">
      <c r="A26" s="93"/>
      <c r="B26" s="1" t="s">
        <v>62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Hampshire - 2006 Swimming Season
Coastal Beach Action Consolidation List
&amp;"Arial,Italic"&amp;12(Source: PRAWN 2/27/07)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4" customWidth="1"/>
    <col min="2" max="2" width="9.140625" style="44" customWidth="1"/>
    <col min="3" max="3" width="30.7109375" style="44" customWidth="1"/>
    <col min="4" max="5" width="9.140625" style="44" customWidth="1"/>
    <col min="6" max="6" width="0.5625" style="44" customWidth="1"/>
    <col min="7" max="16384" width="9.140625" style="44" customWidth="1"/>
  </cols>
  <sheetData>
    <row r="1" spans="1:11" s="18" customFormat="1" ht="13.5" customHeight="1">
      <c r="A1" s="50"/>
      <c r="B1" s="111" t="s">
        <v>75</v>
      </c>
      <c r="C1" s="112"/>
      <c r="D1" s="112"/>
      <c r="E1" s="112"/>
      <c r="F1" s="42"/>
      <c r="G1" s="51" t="s">
        <v>76</v>
      </c>
      <c r="H1" s="52"/>
      <c r="I1" s="52"/>
      <c r="J1" s="52"/>
      <c r="K1" s="52"/>
    </row>
    <row r="2" spans="1:12" s="49" customFormat="1" ht="57" customHeight="1">
      <c r="A2" s="72" t="s">
        <v>135</v>
      </c>
      <c r="B2" s="73" t="s">
        <v>136</v>
      </c>
      <c r="C2" s="74" t="s">
        <v>91</v>
      </c>
      <c r="D2" s="19" t="s">
        <v>1</v>
      </c>
      <c r="E2" s="19" t="s">
        <v>0</v>
      </c>
      <c r="F2" s="42"/>
      <c r="G2" s="19" t="s">
        <v>83</v>
      </c>
      <c r="H2" s="19" t="s">
        <v>84</v>
      </c>
      <c r="I2" s="19" t="s">
        <v>85</v>
      </c>
      <c r="J2" s="19" t="s">
        <v>86</v>
      </c>
      <c r="K2" s="19" t="s">
        <v>87</v>
      </c>
      <c r="L2" s="48"/>
    </row>
    <row r="3" spans="1:11" s="18" customFormat="1" ht="9" customHeight="1">
      <c r="A3" s="46" t="s">
        <v>3</v>
      </c>
      <c r="B3" s="46" t="s">
        <v>6</v>
      </c>
      <c r="C3" s="46" t="s">
        <v>7</v>
      </c>
      <c r="D3" s="37">
        <v>1</v>
      </c>
      <c r="E3" s="37">
        <v>8</v>
      </c>
      <c r="F3" s="42"/>
      <c r="G3" s="37"/>
      <c r="H3" s="37"/>
      <c r="I3" s="37"/>
      <c r="J3" s="37">
        <v>1</v>
      </c>
      <c r="K3" s="37"/>
    </row>
    <row r="4" spans="1:11" s="18" customFormat="1" ht="9" customHeight="1">
      <c r="A4" s="46" t="s">
        <v>3</v>
      </c>
      <c r="B4" s="46" t="s">
        <v>15</v>
      </c>
      <c r="C4" s="46" t="s">
        <v>16</v>
      </c>
      <c r="D4" s="37">
        <v>1</v>
      </c>
      <c r="E4" s="37">
        <v>1</v>
      </c>
      <c r="F4" s="42"/>
      <c r="G4" s="37">
        <v>1</v>
      </c>
      <c r="H4" s="37"/>
      <c r="I4" s="37"/>
      <c r="J4" s="37"/>
      <c r="K4" s="37"/>
    </row>
    <row r="5" spans="1:11" s="18" customFormat="1" ht="9" customHeight="1">
      <c r="A5" s="46" t="s">
        <v>3</v>
      </c>
      <c r="B5" s="46" t="s">
        <v>23</v>
      </c>
      <c r="C5" s="46" t="s">
        <v>24</v>
      </c>
      <c r="D5" s="37">
        <v>1</v>
      </c>
      <c r="E5" s="37">
        <v>5</v>
      </c>
      <c r="F5" s="42"/>
      <c r="G5" s="37"/>
      <c r="H5" s="37"/>
      <c r="I5" s="37">
        <v>1</v>
      </c>
      <c r="J5" s="37"/>
      <c r="K5" s="37"/>
    </row>
    <row r="6" spans="1:11" s="18" customFormat="1" ht="9" customHeight="1">
      <c r="A6" s="46" t="s">
        <v>3</v>
      </c>
      <c r="B6" s="46" t="s">
        <v>25</v>
      </c>
      <c r="C6" s="46" t="s">
        <v>26</v>
      </c>
      <c r="D6" s="37">
        <v>1</v>
      </c>
      <c r="E6" s="37">
        <v>4</v>
      </c>
      <c r="F6" s="42"/>
      <c r="G6" s="37"/>
      <c r="H6" s="37"/>
      <c r="I6" s="37">
        <v>1</v>
      </c>
      <c r="J6" s="37"/>
      <c r="K6" s="37"/>
    </row>
    <row r="7" spans="1:11" s="18" customFormat="1" ht="9" customHeight="1">
      <c r="A7" s="46" t="s">
        <v>3</v>
      </c>
      <c r="B7" s="76" t="s">
        <v>33</v>
      </c>
      <c r="C7" s="46" t="s">
        <v>34</v>
      </c>
      <c r="D7" s="75">
        <v>2</v>
      </c>
      <c r="E7" s="75">
        <v>5</v>
      </c>
      <c r="F7" s="42"/>
      <c r="G7" s="75">
        <v>1</v>
      </c>
      <c r="H7" s="75"/>
      <c r="I7" s="75">
        <v>1</v>
      </c>
      <c r="J7" s="75"/>
      <c r="K7" s="75"/>
    </row>
    <row r="8" spans="1:11" s="18" customFormat="1" ht="9" customHeight="1">
      <c r="A8" s="31"/>
      <c r="B8" s="32">
        <f>COUNTA(B3:B7)</f>
        <v>5</v>
      </c>
      <c r="C8" s="33"/>
      <c r="D8" s="32">
        <f>SUM(D3:D7)</f>
        <v>6</v>
      </c>
      <c r="E8" s="32">
        <f>SUM(E3:E7)</f>
        <v>23</v>
      </c>
      <c r="F8" s="42"/>
      <c r="G8" s="32">
        <f>SUM(G3:G7)</f>
        <v>2</v>
      </c>
      <c r="H8" s="32">
        <f>SUM(H3:H7)</f>
        <v>0</v>
      </c>
      <c r="I8" s="32">
        <f>SUM(I3:I7)</f>
        <v>3</v>
      </c>
      <c r="J8" s="32">
        <f>SUM(J3:J7)</f>
        <v>1</v>
      </c>
      <c r="K8" s="32">
        <f>SUM(K3:K7)</f>
        <v>0</v>
      </c>
    </row>
    <row r="9" spans="1:11" s="18" customFormat="1" ht="9" customHeight="1">
      <c r="A9" s="31"/>
      <c r="B9" s="31"/>
      <c r="C9" s="42"/>
      <c r="D9" s="37"/>
      <c r="E9" s="31"/>
      <c r="F9" s="42"/>
      <c r="G9" s="37"/>
      <c r="H9" s="37"/>
      <c r="I9" s="37"/>
      <c r="J9" s="37"/>
      <c r="K9" s="37"/>
    </row>
    <row r="10" spans="1:11" ht="9" customHeight="1">
      <c r="A10" s="55" t="s">
        <v>67</v>
      </c>
      <c r="B10" s="53">
        <f>B8</f>
        <v>5</v>
      </c>
      <c r="D10" s="53">
        <f>D8</f>
        <v>6</v>
      </c>
      <c r="E10" s="53">
        <f>E8</f>
        <v>23</v>
      </c>
      <c r="G10" s="53">
        <f>G8</f>
        <v>2</v>
      </c>
      <c r="H10" s="53">
        <f>H8</f>
        <v>0</v>
      </c>
      <c r="I10" s="53">
        <f>I8</f>
        <v>3</v>
      </c>
      <c r="J10" s="53">
        <f>J8</f>
        <v>1</v>
      </c>
      <c r="K10" s="53">
        <f>K8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&amp;C&amp;"Arial,Bold"&amp;12New Hampshire - 2006 Swimming Season
Action Durations&amp;14
&amp;"Arial,Italic"&amp;10(Source: PRAWN 2/27/07)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54" customWidth="1"/>
    <col min="2" max="2" width="9.00390625" style="54" customWidth="1"/>
    <col min="3" max="3" width="32.28125" style="79" customWidth="1"/>
    <col min="4" max="4" width="0.85546875" style="54" customWidth="1"/>
    <col min="5" max="8" width="9.140625" style="54" customWidth="1"/>
    <col min="9" max="9" width="0.85546875" style="54" customWidth="1"/>
    <col min="10" max="10" width="9.140625" style="54" customWidth="1"/>
    <col min="11" max="11" width="9.140625" style="56" customWidth="1"/>
    <col min="12" max="13" width="9.140625" style="54" customWidth="1"/>
    <col min="14" max="14" width="0.85546875" style="54" customWidth="1"/>
    <col min="15" max="16384" width="9.140625" style="54" customWidth="1"/>
  </cols>
  <sheetData>
    <row r="1" spans="1:17" s="18" customFormat="1" ht="9" customHeight="1">
      <c r="A1" s="16" t="s">
        <v>131</v>
      </c>
      <c r="B1" s="16"/>
      <c r="C1" s="45"/>
      <c r="D1" s="17"/>
      <c r="E1" s="113" t="s">
        <v>132</v>
      </c>
      <c r="F1" s="113"/>
      <c r="G1" s="113"/>
      <c r="H1" s="113"/>
      <c r="I1" s="17"/>
      <c r="J1" s="113" t="s">
        <v>133</v>
      </c>
      <c r="K1" s="113"/>
      <c r="L1" s="113"/>
      <c r="M1" s="113"/>
      <c r="N1" s="17"/>
      <c r="O1" s="114" t="s">
        <v>134</v>
      </c>
      <c r="P1" s="114"/>
      <c r="Q1" s="114"/>
    </row>
    <row r="2" spans="1:256" s="21" customFormat="1" ht="36" customHeight="1">
      <c r="A2" s="19" t="s">
        <v>135</v>
      </c>
      <c r="B2" s="19" t="s">
        <v>136</v>
      </c>
      <c r="C2" s="104" t="s">
        <v>137</v>
      </c>
      <c r="D2" s="20"/>
      <c r="E2" s="115" t="s">
        <v>73</v>
      </c>
      <c r="F2" s="115"/>
      <c r="G2" s="115" t="s">
        <v>72</v>
      </c>
      <c r="H2" s="115"/>
      <c r="I2" s="20"/>
      <c r="J2" s="19" t="s">
        <v>92</v>
      </c>
      <c r="K2" s="115" t="s">
        <v>138</v>
      </c>
      <c r="L2" s="116"/>
      <c r="M2" s="19" t="s">
        <v>139</v>
      </c>
      <c r="N2" s="20"/>
      <c r="O2" s="115" t="s">
        <v>140</v>
      </c>
      <c r="P2" s="116"/>
      <c r="Q2" s="19" t="s">
        <v>141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17" s="18" customFormat="1" ht="9" customHeight="1">
      <c r="A3" s="46" t="s">
        <v>3</v>
      </c>
      <c r="B3" s="46" t="s">
        <v>6</v>
      </c>
      <c r="C3" s="46" t="s">
        <v>7</v>
      </c>
      <c r="D3" s="17"/>
      <c r="E3" s="78">
        <v>38869</v>
      </c>
      <c r="F3" s="78">
        <v>38960</v>
      </c>
      <c r="G3" s="22">
        <v>92</v>
      </c>
      <c r="H3" s="23" t="s">
        <v>142</v>
      </c>
      <c r="I3" s="17"/>
      <c r="J3" s="23" t="s">
        <v>154</v>
      </c>
      <c r="K3" s="22">
        <v>8</v>
      </c>
      <c r="L3" s="23" t="s">
        <v>142</v>
      </c>
      <c r="M3" s="24">
        <f aca="true" t="shared" si="0" ref="M3:M19">K3/G3</f>
        <v>0.08695652173913043</v>
      </c>
      <c r="N3" s="17"/>
      <c r="O3" s="25">
        <f aca="true" t="shared" si="1" ref="O3:O19">G3-K3</f>
        <v>84</v>
      </c>
      <c r="P3" s="23" t="s">
        <v>142</v>
      </c>
      <c r="Q3" s="24">
        <f aca="true" t="shared" si="2" ref="Q3:Q9">O3/G3</f>
        <v>0.9130434782608695</v>
      </c>
    </row>
    <row r="4" spans="1:17" s="18" customFormat="1" ht="9" customHeight="1">
      <c r="A4" s="46" t="s">
        <v>3</v>
      </c>
      <c r="B4" s="46" t="s">
        <v>9</v>
      </c>
      <c r="C4" s="46" t="s">
        <v>10</v>
      </c>
      <c r="D4" s="17"/>
      <c r="E4" s="78">
        <v>38869</v>
      </c>
      <c r="F4" s="78">
        <v>38960</v>
      </c>
      <c r="G4" s="22">
        <v>92</v>
      </c>
      <c r="H4" s="23" t="s">
        <v>142</v>
      </c>
      <c r="I4" s="17"/>
      <c r="J4" s="23"/>
      <c r="K4" s="22"/>
      <c r="L4" s="23" t="s">
        <v>142</v>
      </c>
      <c r="M4" s="24">
        <f t="shared" si="0"/>
        <v>0</v>
      </c>
      <c r="N4" s="17"/>
      <c r="O4" s="25">
        <f t="shared" si="1"/>
        <v>92</v>
      </c>
      <c r="P4" s="23" t="s">
        <v>142</v>
      </c>
      <c r="Q4" s="24">
        <f t="shared" si="2"/>
        <v>1</v>
      </c>
    </row>
    <row r="5" spans="1:17" s="18" customFormat="1" ht="9" customHeight="1">
      <c r="A5" s="46" t="s">
        <v>3</v>
      </c>
      <c r="B5" s="46" t="s">
        <v>11</v>
      </c>
      <c r="C5" s="46" t="s">
        <v>12</v>
      </c>
      <c r="D5" s="17"/>
      <c r="E5" s="78">
        <v>38869</v>
      </c>
      <c r="F5" s="78">
        <v>38960</v>
      </c>
      <c r="G5" s="22">
        <v>92</v>
      </c>
      <c r="H5" s="23" t="s">
        <v>142</v>
      </c>
      <c r="I5" s="17"/>
      <c r="J5" s="23"/>
      <c r="K5" s="22"/>
      <c r="L5" s="23" t="s">
        <v>142</v>
      </c>
      <c r="M5" s="24">
        <f t="shared" si="0"/>
        <v>0</v>
      </c>
      <c r="N5" s="17"/>
      <c r="O5" s="25">
        <f t="shared" si="1"/>
        <v>92</v>
      </c>
      <c r="P5" s="23" t="s">
        <v>142</v>
      </c>
      <c r="Q5" s="24">
        <f t="shared" si="2"/>
        <v>1</v>
      </c>
    </row>
    <row r="6" spans="1:17" s="18" customFormat="1" ht="9" customHeight="1">
      <c r="A6" s="46" t="s">
        <v>3</v>
      </c>
      <c r="B6" s="46" t="s">
        <v>13</v>
      </c>
      <c r="C6" s="46" t="s">
        <v>14</v>
      </c>
      <c r="D6" s="17"/>
      <c r="E6" s="78">
        <v>38869</v>
      </c>
      <c r="F6" s="78">
        <v>38960</v>
      </c>
      <c r="G6" s="22">
        <v>92</v>
      </c>
      <c r="H6" s="23" t="s">
        <v>142</v>
      </c>
      <c r="I6" s="17"/>
      <c r="J6" s="23"/>
      <c r="K6" s="22"/>
      <c r="L6" s="23" t="s">
        <v>142</v>
      </c>
      <c r="M6" s="24">
        <f t="shared" si="0"/>
        <v>0</v>
      </c>
      <c r="N6" s="17"/>
      <c r="O6" s="25">
        <f t="shared" si="1"/>
        <v>92</v>
      </c>
      <c r="P6" s="23" t="s">
        <v>142</v>
      </c>
      <c r="Q6" s="24">
        <f t="shared" si="2"/>
        <v>1</v>
      </c>
    </row>
    <row r="7" spans="1:17" s="18" customFormat="1" ht="9" customHeight="1">
      <c r="A7" s="46" t="s">
        <v>3</v>
      </c>
      <c r="B7" s="46" t="s">
        <v>15</v>
      </c>
      <c r="C7" s="46" t="s">
        <v>16</v>
      </c>
      <c r="D7" s="17"/>
      <c r="E7" s="78">
        <v>38869</v>
      </c>
      <c r="F7" s="78">
        <v>38960</v>
      </c>
      <c r="G7" s="22">
        <v>92</v>
      </c>
      <c r="H7" s="23" t="s">
        <v>142</v>
      </c>
      <c r="I7" s="17"/>
      <c r="J7" s="23" t="s">
        <v>154</v>
      </c>
      <c r="K7" s="22">
        <v>1</v>
      </c>
      <c r="L7" s="23" t="s">
        <v>142</v>
      </c>
      <c r="M7" s="24">
        <f t="shared" si="0"/>
        <v>0.010869565217391304</v>
      </c>
      <c r="N7" s="17"/>
      <c r="O7" s="25">
        <f t="shared" si="1"/>
        <v>91</v>
      </c>
      <c r="P7" s="23" t="s">
        <v>142</v>
      </c>
      <c r="Q7" s="24">
        <f t="shared" si="2"/>
        <v>0.9891304347826086</v>
      </c>
    </row>
    <row r="8" spans="1:17" s="18" customFormat="1" ht="9" customHeight="1">
      <c r="A8" s="46" t="s">
        <v>3</v>
      </c>
      <c r="B8" s="46" t="s">
        <v>17</v>
      </c>
      <c r="C8" s="46" t="s">
        <v>18</v>
      </c>
      <c r="D8" s="17"/>
      <c r="E8" s="78">
        <v>38869</v>
      </c>
      <c r="F8" s="78">
        <v>38960</v>
      </c>
      <c r="G8" s="22">
        <v>92</v>
      </c>
      <c r="H8" s="23" t="s">
        <v>142</v>
      </c>
      <c r="I8" s="17"/>
      <c r="J8" s="23"/>
      <c r="K8" s="22"/>
      <c r="L8" s="23" t="s">
        <v>142</v>
      </c>
      <c r="M8" s="24">
        <f t="shared" si="0"/>
        <v>0</v>
      </c>
      <c r="N8" s="17"/>
      <c r="O8" s="25">
        <f t="shared" si="1"/>
        <v>92</v>
      </c>
      <c r="P8" s="23" t="s">
        <v>142</v>
      </c>
      <c r="Q8" s="24">
        <f t="shared" si="2"/>
        <v>1</v>
      </c>
    </row>
    <row r="9" spans="1:17" s="18" customFormat="1" ht="9" customHeight="1">
      <c r="A9" s="46" t="s">
        <v>3</v>
      </c>
      <c r="B9" s="46" t="s">
        <v>19</v>
      </c>
      <c r="C9" s="46" t="s">
        <v>20</v>
      </c>
      <c r="D9" s="17"/>
      <c r="E9" s="78">
        <v>38869</v>
      </c>
      <c r="F9" s="78">
        <v>38960</v>
      </c>
      <c r="G9" s="22">
        <v>92</v>
      </c>
      <c r="H9" s="23" t="s">
        <v>142</v>
      </c>
      <c r="I9" s="17"/>
      <c r="J9" s="23"/>
      <c r="K9" s="22"/>
      <c r="L9" s="23" t="s">
        <v>142</v>
      </c>
      <c r="M9" s="24">
        <f t="shared" si="0"/>
        <v>0</v>
      </c>
      <c r="N9" s="17"/>
      <c r="O9" s="25">
        <f t="shared" si="1"/>
        <v>92</v>
      </c>
      <c r="P9" s="23" t="s">
        <v>142</v>
      </c>
      <c r="Q9" s="24">
        <f t="shared" si="2"/>
        <v>1</v>
      </c>
    </row>
    <row r="10" spans="1:17" s="18" customFormat="1" ht="9" customHeight="1">
      <c r="A10" s="46" t="s">
        <v>3</v>
      </c>
      <c r="B10" s="46" t="s">
        <v>21</v>
      </c>
      <c r="C10" s="46" t="s">
        <v>22</v>
      </c>
      <c r="D10" s="17"/>
      <c r="E10" s="78">
        <v>38869</v>
      </c>
      <c r="F10" s="78">
        <v>38960</v>
      </c>
      <c r="G10" s="22">
        <v>92</v>
      </c>
      <c r="H10" s="23" t="s">
        <v>142</v>
      </c>
      <c r="I10" s="17"/>
      <c r="J10" s="23"/>
      <c r="K10" s="22"/>
      <c r="L10" s="23" t="s">
        <v>142</v>
      </c>
      <c r="M10" s="24">
        <f t="shared" si="0"/>
        <v>0</v>
      </c>
      <c r="N10" s="17"/>
      <c r="O10" s="25">
        <f t="shared" si="1"/>
        <v>92</v>
      </c>
      <c r="P10" s="23" t="s">
        <v>142</v>
      </c>
      <c r="Q10" s="24">
        <f aca="true" t="shared" si="3" ref="Q10:Q19">O10/G10</f>
        <v>1</v>
      </c>
    </row>
    <row r="11" spans="1:17" s="18" customFormat="1" ht="9" customHeight="1">
      <c r="A11" s="46" t="s">
        <v>3</v>
      </c>
      <c r="B11" s="46" t="s">
        <v>23</v>
      </c>
      <c r="C11" s="46" t="s">
        <v>24</v>
      </c>
      <c r="D11" s="17"/>
      <c r="E11" s="78">
        <v>38869</v>
      </c>
      <c r="F11" s="78">
        <v>38960</v>
      </c>
      <c r="G11" s="22">
        <v>92</v>
      </c>
      <c r="H11" s="23" t="s">
        <v>142</v>
      </c>
      <c r="I11" s="17"/>
      <c r="J11" s="23" t="s">
        <v>154</v>
      </c>
      <c r="K11" s="22">
        <v>5</v>
      </c>
      <c r="L11" s="23" t="s">
        <v>142</v>
      </c>
      <c r="M11" s="24">
        <f t="shared" si="0"/>
        <v>0.05434782608695652</v>
      </c>
      <c r="N11" s="17"/>
      <c r="O11" s="25">
        <f t="shared" si="1"/>
        <v>87</v>
      </c>
      <c r="P11" s="23" t="s">
        <v>142</v>
      </c>
      <c r="Q11" s="24">
        <f t="shared" si="3"/>
        <v>0.9456521739130435</v>
      </c>
    </row>
    <row r="12" spans="1:17" s="18" customFormat="1" ht="9" customHeight="1">
      <c r="A12" s="46" t="s">
        <v>3</v>
      </c>
      <c r="B12" s="46" t="s">
        <v>25</v>
      </c>
      <c r="C12" s="46" t="s">
        <v>26</v>
      </c>
      <c r="D12" s="17"/>
      <c r="E12" s="78">
        <v>38869</v>
      </c>
      <c r="F12" s="78">
        <v>38960</v>
      </c>
      <c r="G12" s="22">
        <v>92</v>
      </c>
      <c r="H12" s="23" t="s">
        <v>142</v>
      </c>
      <c r="I12" s="17"/>
      <c r="J12" s="23" t="s">
        <v>154</v>
      </c>
      <c r="K12" s="22">
        <v>4</v>
      </c>
      <c r="L12" s="23" t="s">
        <v>142</v>
      </c>
      <c r="M12" s="24">
        <f t="shared" si="0"/>
        <v>0.043478260869565216</v>
      </c>
      <c r="N12" s="17"/>
      <c r="O12" s="25">
        <f t="shared" si="1"/>
        <v>88</v>
      </c>
      <c r="P12" s="23" t="s">
        <v>142</v>
      </c>
      <c r="Q12" s="24">
        <f t="shared" si="3"/>
        <v>0.9565217391304348</v>
      </c>
    </row>
    <row r="13" spans="1:17" s="18" customFormat="1" ht="9" customHeight="1">
      <c r="A13" s="46" t="s">
        <v>3</v>
      </c>
      <c r="B13" s="46" t="s">
        <v>27</v>
      </c>
      <c r="C13" s="46" t="s">
        <v>28</v>
      </c>
      <c r="D13" s="17"/>
      <c r="E13" s="78">
        <v>38869</v>
      </c>
      <c r="F13" s="78">
        <v>38960</v>
      </c>
      <c r="G13" s="22">
        <v>92</v>
      </c>
      <c r="H13" s="23" t="s">
        <v>142</v>
      </c>
      <c r="I13" s="17"/>
      <c r="J13" s="23"/>
      <c r="K13" s="22"/>
      <c r="L13" s="23" t="s">
        <v>142</v>
      </c>
      <c r="M13" s="24">
        <f t="shared" si="0"/>
        <v>0</v>
      </c>
      <c r="N13" s="17"/>
      <c r="O13" s="25">
        <f t="shared" si="1"/>
        <v>92</v>
      </c>
      <c r="P13" s="23" t="s">
        <v>142</v>
      </c>
      <c r="Q13" s="24">
        <f t="shared" si="3"/>
        <v>1</v>
      </c>
    </row>
    <row r="14" spans="1:17" s="18" customFormat="1" ht="9" customHeight="1">
      <c r="A14" s="46" t="s">
        <v>3</v>
      </c>
      <c r="B14" s="46" t="s">
        <v>29</v>
      </c>
      <c r="C14" s="46" t="s">
        <v>30</v>
      </c>
      <c r="D14" s="17"/>
      <c r="E14" s="78">
        <v>38869</v>
      </c>
      <c r="F14" s="78">
        <v>38960</v>
      </c>
      <c r="G14" s="22">
        <v>92</v>
      </c>
      <c r="H14" s="23" t="s">
        <v>142</v>
      </c>
      <c r="I14" s="17"/>
      <c r="J14" s="23"/>
      <c r="K14" s="22"/>
      <c r="L14" s="23" t="s">
        <v>142</v>
      </c>
      <c r="M14" s="24">
        <f t="shared" si="0"/>
        <v>0</v>
      </c>
      <c r="N14" s="17"/>
      <c r="O14" s="25">
        <f t="shared" si="1"/>
        <v>92</v>
      </c>
      <c r="P14" s="23" t="s">
        <v>142</v>
      </c>
      <c r="Q14" s="24">
        <f t="shared" si="3"/>
        <v>1</v>
      </c>
    </row>
    <row r="15" spans="1:17" s="18" customFormat="1" ht="9" customHeight="1">
      <c r="A15" s="46" t="s">
        <v>3</v>
      </c>
      <c r="B15" s="46" t="s">
        <v>31</v>
      </c>
      <c r="C15" s="46" t="s">
        <v>32</v>
      </c>
      <c r="D15" s="17"/>
      <c r="E15" s="78">
        <v>38869</v>
      </c>
      <c r="F15" s="78">
        <v>38960</v>
      </c>
      <c r="G15" s="22">
        <v>92</v>
      </c>
      <c r="H15" s="23" t="s">
        <v>142</v>
      </c>
      <c r="I15" s="17"/>
      <c r="J15" s="23"/>
      <c r="K15" s="22"/>
      <c r="L15" s="23" t="s">
        <v>142</v>
      </c>
      <c r="M15" s="24">
        <f t="shared" si="0"/>
        <v>0</v>
      </c>
      <c r="N15" s="17"/>
      <c r="O15" s="25">
        <f t="shared" si="1"/>
        <v>92</v>
      </c>
      <c r="P15" s="23" t="s">
        <v>142</v>
      </c>
      <c r="Q15" s="24">
        <f t="shared" si="3"/>
        <v>1</v>
      </c>
    </row>
    <row r="16" spans="1:17" s="18" customFormat="1" ht="9" customHeight="1">
      <c r="A16" s="46" t="s">
        <v>3</v>
      </c>
      <c r="B16" s="46" t="s">
        <v>33</v>
      </c>
      <c r="C16" s="46" t="s">
        <v>34</v>
      </c>
      <c r="D16" s="17"/>
      <c r="E16" s="78">
        <v>38869</v>
      </c>
      <c r="F16" s="78">
        <v>38960</v>
      </c>
      <c r="G16" s="22">
        <v>92</v>
      </c>
      <c r="H16" s="23" t="s">
        <v>142</v>
      </c>
      <c r="I16" s="17"/>
      <c r="J16" s="23" t="s">
        <v>154</v>
      </c>
      <c r="K16" s="22">
        <v>5</v>
      </c>
      <c r="L16" s="23" t="s">
        <v>142</v>
      </c>
      <c r="M16" s="24">
        <f t="shared" si="0"/>
        <v>0.05434782608695652</v>
      </c>
      <c r="N16" s="17"/>
      <c r="O16" s="25">
        <f t="shared" si="1"/>
        <v>87</v>
      </c>
      <c r="P16" s="23" t="s">
        <v>142</v>
      </c>
      <c r="Q16" s="24">
        <f t="shared" si="3"/>
        <v>0.9456521739130435</v>
      </c>
    </row>
    <row r="17" spans="1:17" s="18" customFormat="1" ht="9" customHeight="1">
      <c r="A17" s="46" t="s">
        <v>3</v>
      </c>
      <c r="B17" s="46" t="s">
        <v>35</v>
      </c>
      <c r="C17" s="46" t="s">
        <v>36</v>
      </c>
      <c r="D17" s="17"/>
      <c r="E17" s="78">
        <v>38869</v>
      </c>
      <c r="F17" s="78">
        <v>38960</v>
      </c>
      <c r="G17" s="22">
        <v>92</v>
      </c>
      <c r="H17" s="23" t="s">
        <v>142</v>
      </c>
      <c r="I17" s="17"/>
      <c r="J17" s="23"/>
      <c r="K17" s="22"/>
      <c r="L17" s="23" t="s">
        <v>142</v>
      </c>
      <c r="M17" s="24">
        <f t="shared" si="0"/>
        <v>0</v>
      </c>
      <c r="N17" s="17"/>
      <c r="O17" s="25">
        <f t="shared" si="1"/>
        <v>92</v>
      </c>
      <c r="P17" s="23" t="s">
        <v>142</v>
      </c>
      <c r="Q17" s="24">
        <f t="shared" si="3"/>
        <v>1</v>
      </c>
    </row>
    <row r="18" spans="1:17" s="18" customFormat="1" ht="9" customHeight="1">
      <c r="A18" s="46" t="s">
        <v>3</v>
      </c>
      <c r="B18" s="76" t="s">
        <v>37</v>
      </c>
      <c r="C18" s="46" t="s">
        <v>38</v>
      </c>
      <c r="D18" s="17"/>
      <c r="E18" s="78">
        <v>38869</v>
      </c>
      <c r="F18" s="78">
        <v>38960</v>
      </c>
      <c r="G18" s="27">
        <v>92</v>
      </c>
      <c r="H18" s="28" t="s">
        <v>142</v>
      </c>
      <c r="I18" s="17"/>
      <c r="J18" s="28"/>
      <c r="K18" s="27"/>
      <c r="L18" s="28" t="s">
        <v>142</v>
      </c>
      <c r="M18" s="29">
        <f t="shared" si="0"/>
        <v>0</v>
      </c>
      <c r="N18" s="17"/>
      <c r="O18" s="30">
        <f t="shared" si="1"/>
        <v>92</v>
      </c>
      <c r="P18" s="28" t="s">
        <v>142</v>
      </c>
      <c r="Q18" s="29">
        <f t="shared" si="3"/>
        <v>1</v>
      </c>
    </row>
    <row r="19" spans="1:17" s="18" customFormat="1" ht="9" customHeight="1">
      <c r="A19" s="31"/>
      <c r="B19" s="32">
        <f>COUNTA(B3:B18)</f>
        <v>16</v>
      </c>
      <c r="C19" s="33"/>
      <c r="D19" s="17"/>
      <c r="E19" s="32"/>
      <c r="F19" s="31"/>
      <c r="G19" s="32">
        <f>SUM(G3:G18)</f>
        <v>1472</v>
      </c>
      <c r="H19" s="34" t="s">
        <v>142</v>
      </c>
      <c r="I19" s="17"/>
      <c r="J19" s="32">
        <f>COUNTA(J3:J18)</f>
        <v>5</v>
      </c>
      <c r="K19" s="32">
        <f>SUM(K3:K18)</f>
        <v>23</v>
      </c>
      <c r="L19" s="34" t="s">
        <v>142</v>
      </c>
      <c r="M19" s="35">
        <f t="shared" si="0"/>
        <v>0.015625</v>
      </c>
      <c r="N19" s="17"/>
      <c r="O19" s="36">
        <f t="shared" si="1"/>
        <v>1449</v>
      </c>
      <c r="P19" s="34" t="s">
        <v>142</v>
      </c>
      <c r="Q19" s="35">
        <f t="shared" si="3"/>
        <v>0.984375</v>
      </c>
    </row>
    <row r="20" spans="1:17" s="18" customFormat="1" ht="9" customHeight="1">
      <c r="A20" s="31"/>
      <c r="B20" s="31"/>
      <c r="C20" s="4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6" s="18" customFormat="1" ht="9" customHeight="1">
      <c r="A21" s="38"/>
      <c r="B21" s="16"/>
      <c r="C21" s="45"/>
      <c r="D21" s="17"/>
      <c r="E21" s="23"/>
      <c r="F21" s="23"/>
      <c r="G21" s="22"/>
      <c r="H21" s="23"/>
      <c r="I21" s="17"/>
      <c r="J21" s="23"/>
      <c r="K21" s="22"/>
      <c r="L21" s="23"/>
      <c r="N21" s="17"/>
      <c r="O21" s="39"/>
      <c r="P21" s="39"/>
    </row>
    <row r="22" spans="1:16" s="18" customFormat="1" ht="9" customHeight="1">
      <c r="A22" s="38"/>
      <c r="B22" s="80" t="s">
        <v>67</v>
      </c>
      <c r="C22" s="81"/>
      <c r="D22" s="82"/>
      <c r="E22" s="82"/>
      <c r="F22" s="83"/>
      <c r="H22" s="23"/>
      <c r="I22" s="17"/>
      <c r="J22" s="23"/>
      <c r="K22" s="22"/>
      <c r="L22" s="23"/>
      <c r="N22" s="17"/>
      <c r="O22" s="39"/>
      <c r="P22" s="39"/>
    </row>
    <row r="23" spans="1:16" s="18" customFormat="1" ht="9" customHeight="1">
      <c r="A23" s="38"/>
      <c r="B23" s="38"/>
      <c r="C23" s="45"/>
      <c r="D23" s="16"/>
      <c r="E23" s="43" t="s">
        <v>155</v>
      </c>
      <c r="F23" s="84">
        <f>B37</f>
        <v>16</v>
      </c>
      <c r="G23" s="22"/>
      <c r="J23" s="23"/>
      <c r="K23" s="22"/>
      <c r="L23" s="23"/>
      <c r="N23" s="17"/>
      <c r="O23" s="39"/>
      <c r="P23" s="39"/>
    </row>
    <row r="24" spans="1:16" s="18" customFormat="1" ht="9" customHeight="1">
      <c r="A24" s="38"/>
      <c r="B24" s="38"/>
      <c r="C24" s="45"/>
      <c r="D24" s="16"/>
      <c r="E24" s="43"/>
      <c r="F24" s="84"/>
      <c r="G24" s="22"/>
      <c r="J24" s="23"/>
      <c r="K24" s="22"/>
      <c r="L24" s="23"/>
      <c r="N24" s="17"/>
      <c r="O24" s="39"/>
      <c r="P24" s="39"/>
    </row>
    <row r="25" spans="1:16" s="18" customFormat="1" ht="9" customHeight="1">
      <c r="A25" s="38"/>
      <c r="B25" s="38"/>
      <c r="C25" s="45"/>
      <c r="D25" s="16"/>
      <c r="E25" s="43" t="s">
        <v>151</v>
      </c>
      <c r="F25" s="84">
        <f>J37</f>
        <v>5</v>
      </c>
      <c r="G25" s="22"/>
      <c r="J25" s="23"/>
      <c r="K25" s="22"/>
      <c r="L25" s="23"/>
      <c r="N25" s="17"/>
      <c r="O25" s="39"/>
      <c r="P25" s="39"/>
    </row>
    <row r="26" spans="1:16" s="18" customFormat="1" ht="9" customHeight="1">
      <c r="A26" s="38"/>
      <c r="B26" s="38"/>
      <c r="C26" s="45"/>
      <c r="D26" s="16"/>
      <c r="E26" s="43"/>
      <c r="F26" s="85"/>
      <c r="G26" s="22"/>
      <c r="J26" s="23"/>
      <c r="K26" s="22"/>
      <c r="L26" s="23"/>
      <c r="N26" s="17"/>
      <c r="O26" s="39"/>
      <c r="P26" s="39"/>
    </row>
    <row r="27" spans="1:16" s="18" customFormat="1" ht="9" customHeight="1">
      <c r="A27" s="38"/>
      <c r="B27" s="38"/>
      <c r="C27" s="45"/>
      <c r="D27" s="16"/>
      <c r="E27" s="43" t="s">
        <v>152</v>
      </c>
      <c r="F27" s="84">
        <f>G37</f>
        <v>1472</v>
      </c>
      <c r="G27" s="22"/>
      <c r="J27" s="23"/>
      <c r="K27" s="22"/>
      <c r="L27" s="23"/>
      <c r="N27" s="17"/>
      <c r="O27" s="39"/>
      <c r="P27" s="39"/>
    </row>
    <row r="28" spans="1:16" s="18" customFormat="1" ht="9" customHeight="1">
      <c r="A28" s="38"/>
      <c r="B28" s="38"/>
      <c r="C28" s="45"/>
      <c r="D28" s="16"/>
      <c r="E28" s="43"/>
      <c r="F28" s="84"/>
      <c r="G28" s="22"/>
      <c r="J28" s="23"/>
      <c r="K28" s="22"/>
      <c r="L28" s="23"/>
      <c r="N28" s="17"/>
      <c r="O28" s="39"/>
      <c r="P28" s="39"/>
    </row>
    <row r="29" spans="1:16" s="18" customFormat="1" ht="9" customHeight="1">
      <c r="A29" s="38"/>
      <c r="B29" s="38"/>
      <c r="C29" s="45"/>
      <c r="D29" s="16"/>
      <c r="E29" s="43" t="s">
        <v>68</v>
      </c>
      <c r="F29" s="84">
        <f>K37</f>
        <v>23</v>
      </c>
      <c r="G29" s="22"/>
      <c r="J29" s="23"/>
      <c r="K29" s="22"/>
      <c r="L29" s="23"/>
      <c r="M29" s="18" t="s">
        <v>131</v>
      </c>
      <c r="N29" s="17"/>
      <c r="O29" s="39"/>
      <c r="P29" s="39"/>
    </row>
    <row r="30" spans="1:16" s="18" customFormat="1" ht="9" customHeight="1">
      <c r="A30" s="38"/>
      <c r="B30" s="38"/>
      <c r="C30" s="45"/>
      <c r="D30" s="16"/>
      <c r="E30" s="43" t="s">
        <v>69</v>
      </c>
      <c r="F30" s="86">
        <f>M37</f>
        <v>0.015625</v>
      </c>
      <c r="G30" s="22"/>
      <c r="J30" s="23"/>
      <c r="K30" s="22"/>
      <c r="L30" s="23"/>
      <c r="N30" s="17"/>
      <c r="O30" s="39"/>
      <c r="P30" s="39"/>
    </row>
    <row r="31" spans="1:16" s="18" customFormat="1" ht="9" customHeight="1">
      <c r="A31" s="38"/>
      <c r="B31" s="38"/>
      <c r="C31" s="45"/>
      <c r="D31" s="16"/>
      <c r="E31" s="43"/>
      <c r="F31" s="86"/>
      <c r="G31" s="22"/>
      <c r="J31" s="23"/>
      <c r="K31" s="22"/>
      <c r="L31" s="23"/>
      <c r="N31" s="17"/>
      <c r="O31" s="39"/>
      <c r="P31" s="39"/>
    </row>
    <row r="32" spans="1:16" s="18" customFormat="1" ht="9" customHeight="1">
      <c r="A32" s="38"/>
      <c r="B32" s="38"/>
      <c r="C32" s="45"/>
      <c r="D32" s="16"/>
      <c r="E32" s="43" t="s">
        <v>70</v>
      </c>
      <c r="F32" s="84">
        <f>O37</f>
        <v>1449</v>
      </c>
      <c r="G32" s="22"/>
      <c r="J32" s="23"/>
      <c r="K32" s="22"/>
      <c r="L32" s="23"/>
      <c r="N32" s="17"/>
      <c r="O32" s="39"/>
      <c r="P32" s="39"/>
    </row>
    <row r="33" spans="1:16" s="18" customFormat="1" ht="9" customHeight="1">
      <c r="A33" s="38"/>
      <c r="B33" s="87"/>
      <c r="C33" s="88"/>
      <c r="D33" s="89"/>
      <c r="E33" s="90" t="s">
        <v>71</v>
      </c>
      <c r="F33" s="91">
        <f>Q37</f>
        <v>0.984375</v>
      </c>
      <c r="G33" s="22"/>
      <c r="J33" s="23"/>
      <c r="K33" s="22"/>
      <c r="L33" s="23"/>
      <c r="N33" s="17"/>
      <c r="O33" s="39"/>
      <c r="P33" s="39"/>
    </row>
    <row r="34" spans="1:16" s="18" customFormat="1" ht="9" customHeight="1">
      <c r="A34" s="38"/>
      <c r="B34" s="16"/>
      <c r="G34" s="22"/>
      <c r="J34" s="23"/>
      <c r="K34" s="22"/>
      <c r="L34" s="23"/>
      <c r="N34" s="17"/>
      <c r="O34" s="39"/>
      <c r="P34" s="39"/>
    </row>
    <row r="35" spans="1:16" s="18" customFormat="1" ht="9" customHeight="1">
      <c r="A35" s="38"/>
      <c r="D35" s="17"/>
      <c r="E35" s="23"/>
      <c r="F35" s="23"/>
      <c r="G35" s="22"/>
      <c r="J35" s="23"/>
      <c r="K35" s="22"/>
      <c r="L35" s="23"/>
      <c r="N35" s="17"/>
      <c r="O35" s="39"/>
      <c r="P35" s="39"/>
    </row>
    <row r="36" spans="1:16" s="18" customFormat="1" ht="9" customHeight="1">
      <c r="A36" s="38"/>
      <c r="B36" s="16"/>
      <c r="C36" s="45"/>
      <c r="D36" s="17"/>
      <c r="E36" s="23"/>
      <c r="F36" s="23"/>
      <c r="G36" s="22"/>
      <c r="H36" s="23"/>
      <c r="I36" s="17"/>
      <c r="J36" s="23"/>
      <c r="K36" s="22"/>
      <c r="L36" s="23"/>
      <c r="N36" s="17"/>
      <c r="O36" s="39"/>
      <c r="P36" s="39"/>
    </row>
    <row r="37" spans="1:17" s="18" customFormat="1" ht="9" customHeight="1">
      <c r="A37" s="16"/>
      <c r="B37" s="40">
        <f>SUM(B19)</f>
        <v>16</v>
      </c>
      <c r="C37" s="45"/>
      <c r="D37" s="17"/>
      <c r="E37" s="23"/>
      <c r="F37" s="23"/>
      <c r="G37" s="40">
        <f>SUM(G19)</f>
        <v>1472</v>
      </c>
      <c r="H37" s="34"/>
      <c r="I37" s="17"/>
      <c r="J37" s="40">
        <f>SUM(J19)</f>
        <v>5</v>
      </c>
      <c r="K37" s="40">
        <f>SUM(K19)</f>
        <v>23</v>
      </c>
      <c r="L37" s="34"/>
      <c r="M37" s="35">
        <f>K37/G37</f>
        <v>0.015625</v>
      </c>
      <c r="N37" s="17"/>
      <c r="O37" s="36">
        <f>G37-K37</f>
        <v>1449</v>
      </c>
      <c r="P37" s="34"/>
      <c r="Q37" s="35">
        <f>O37/G37</f>
        <v>0.984375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&amp;C&amp;"Arial,Bold"&amp;14New Hampshire - 2006 Swimming Season
Beach Days&amp;"Arial,Regular"&amp;10
&amp;"Arial,Italic"&amp;12(Source: PRAWN 2/27/07)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2007-05-22T20:51:23Z</cp:lastPrinted>
  <dcterms:created xsi:type="dcterms:W3CDTF">2006-12-12T20:37:17Z</dcterms:created>
  <dcterms:modified xsi:type="dcterms:W3CDTF">2007-05-22T20:52:33Z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