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4715" windowHeight="7425" activeTab="0"/>
  </bookViews>
  <sheets>
    <sheet name="Proposed_FY2007_Measures" sheetId="1" r:id="rId1"/>
  </sheets>
  <definedNames>
    <definedName name="Z_AA38C1A3_AA2A_4516_B20C_74E2B581EB98_.wvu.Cols" localSheetId="0" hidden="1">'Proposed_FY2007_Measures'!#REF!</definedName>
  </definedNames>
  <calcPr fullCalcOnLoad="1"/>
</workbook>
</file>

<file path=xl/sharedStrings.xml><?xml version="1.0" encoding="utf-8"?>
<sst xmlns="http://schemas.openxmlformats.org/spreadsheetml/2006/main" count="199" uniqueCount="121">
  <si>
    <t>EQIP</t>
  </si>
  <si>
    <t>G&amp;SWC</t>
  </si>
  <si>
    <t>AMA</t>
  </si>
  <si>
    <t>WRP</t>
  </si>
  <si>
    <t>WHIP</t>
  </si>
  <si>
    <t>GRP</t>
  </si>
  <si>
    <t>FRPP</t>
  </si>
  <si>
    <t>CSP</t>
  </si>
  <si>
    <t>PL-06</t>
  </si>
  <si>
    <t>PL-566</t>
  </si>
  <si>
    <t>PL-534</t>
  </si>
  <si>
    <t>RC&amp;D</t>
  </si>
  <si>
    <t>SOIL</t>
  </si>
  <si>
    <t>SNOW</t>
  </si>
  <si>
    <t>F</t>
  </si>
  <si>
    <t>S</t>
  </si>
  <si>
    <t>CRP</t>
  </si>
  <si>
    <t>HFRP</t>
  </si>
  <si>
    <t>Primary Strategic Goal</t>
  </si>
  <si>
    <t>Reporting Level</t>
  </si>
  <si>
    <t>1-6</t>
  </si>
  <si>
    <t>REHAB</t>
  </si>
  <si>
    <t>PM</t>
  </si>
  <si>
    <t>KLAMATH</t>
  </si>
  <si>
    <t>P</t>
  </si>
  <si>
    <t>I</t>
  </si>
  <si>
    <t>T</t>
  </si>
  <si>
    <t>A</t>
  </si>
  <si>
    <t>Business Line</t>
  </si>
  <si>
    <t>√</t>
  </si>
  <si>
    <t>Revised or new measure</t>
  </si>
  <si>
    <t>Measure Number</t>
  </si>
  <si>
    <t>1,2,3,6</t>
  </si>
  <si>
    <t>1,2,3,5</t>
  </si>
  <si>
    <t>FY2007 Annual Performance Measures</t>
  </si>
  <si>
    <t>0.10 Conservation plans written, acres</t>
  </si>
  <si>
    <t>0.20 Watershed or area-wide conservation plans developed, number</t>
  </si>
  <si>
    <t>1.0 Digital soil surveys (SSURGO) made available, number</t>
  </si>
  <si>
    <t>1.01 New or updated Web Soil Surveys, number</t>
  </si>
  <si>
    <t>1.02 Soil surveys mapped or updated, acres</t>
  </si>
  <si>
    <t>1.10 Cropland with conservation applied to improve soil quality, acres</t>
  </si>
  <si>
    <t>2.10 Land with conservation applied to improve water quality, acres</t>
  </si>
  <si>
    <t>2.11 CNMP written, number</t>
  </si>
  <si>
    <t>2.12 CNMP applied, number</t>
  </si>
  <si>
    <t>2.13 Long-term contracts completed during the fiscal year (all measures installed) for the purpose of water quality improvement, number</t>
  </si>
  <si>
    <t>2.20 Land with conservation applied to improve irrigation efficiency, acres</t>
  </si>
  <si>
    <t>2.21 Dams rehabilitated or removed, number</t>
  </si>
  <si>
    <t>2.22 Dams with watershed rehabilitation plans authorized, number.</t>
  </si>
  <si>
    <t>2.23 Flood prevention or mitigation measures installed, including structures, easements, and other measures; number</t>
  </si>
  <si>
    <t>2.24 Multi-purpose water supply reservoirs installed, number</t>
  </si>
  <si>
    <t>3.00 New plant materials released to commercial growers, number</t>
  </si>
  <si>
    <t>3.01 Plant materials technical documents prepared and transferred to customers, number</t>
  </si>
  <si>
    <t>3.1 Grazing and forest land with conservation applied to protect and improve the resource base, acres</t>
  </si>
  <si>
    <t>3.2 Non-federal land with conservation applied to improve fish and wildlife habitat quality, acres</t>
  </si>
  <si>
    <t>3.30 Wetlands created, restored or enhanced, acres</t>
  </si>
  <si>
    <t>6.1 Farmland, forest land, and wetlands protected by conservation easements, acres</t>
  </si>
  <si>
    <t>6.11 Prime, unique, and important farmland protected from conversion to non-agricultural uses by conservation easements, acres</t>
  </si>
  <si>
    <t>NCPDB</t>
  </si>
  <si>
    <t>PRS for CTA Watershed or area wide plans.  POINTS RC&amp;D and POINTS Watersheds</t>
  </si>
  <si>
    <t>Soil survey DB</t>
  </si>
  <si>
    <t>Count of completed long term contracts:  From Watershed Operations program performance project data entry: "Number of LTC's Completed During the Fiscal Year (all measures installed) for the Purpose of Water Quality Improvement".</t>
  </si>
  <si>
    <t>Count of the "Number of Multi-Purpose Structures" &lt;number of dams and reservoirs installed&gt; from the Watershed Operations benefits for the fiscal year.</t>
  </si>
  <si>
    <t xml:space="preserve">Count the number CNMP (100) practices reported as applied where the applied date is in this fiscal year. </t>
  </si>
  <si>
    <t xml:space="preserve">Count of watershed rehabilitation plans authorized during the current fiscal year from the POINTS Watershed Rehab program project performance tab. </t>
  </si>
  <si>
    <t xml:space="preserve">Count of POINTS watershed operations benefits entered for : "Number of Single Purpose Floodwater Retarding Structures" plus "Number other of Flood Prevention or Mitigation Measures Installed During the Fiscal Year". </t>
  </si>
  <si>
    <t xml:space="preserve">PRS </t>
  </si>
  <si>
    <t xml:space="preserve">PRS State level data entry screen: Plants Materials Documents and Releases. Enter data on field: New plant materials released to commercial growers  </t>
  </si>
  <si>
    <t xml:space="preserve">PRS State level data entry screen: Plants Materials Documents and Releases. Enter data on field: Plant materials technical documents prepared and transferred to customers   </t>
  </si>
  <si>
    <t xml:space="preserve">PRS State level data entry screen: Water Supply Forecasts Issued. Enter data on field: Number of water supply forecasts issued </t>
  </si>
  <si>
    <t>Count of rehabilitated dams completed for current fiscal year entered in POINTS Watershed rehab program performance.</t>
  </si>
  <si>
    <t>POINTS Watershed</t>
  </si>
  <si>
    <t>No changes from S11</t>
  </si>
  <si>
    <t>No changes from S16</t>
  </si>
  <si>
    <t>No changes from S3</t>
  </si>
  <si>
    <t>New in FY07</t>
  </si>
  <si>
    <t>PRS</t>
  </si>
  <si>
    <t>Sum the number of CNMP(100) written entered into the PRS county level data entry screen: CNMPs Written</t>
  </si>
  <si>
    <t>No changes from C2</t>
  </si>
  <si>
    <t>No changes from C1</t>
  </si>
  <si>
    <t>Points Watersheds</t>
  </si>
  <si>
    <t>No changes from S9</t>
  </si>
  <si>
    <t>No changes from S17</t>
  </si>
  <si>
    <t>No changes from S2</t>
  </si>
  <si>
    <t>No changes from S6</t>
  </si>
  <si>
    <t>No changes from S10</t>
  </si>
  <si>
    <t>No changes from S13</t>
  </si>
  <si>
    <t>No changes from S14</t>
  </si>
  <si>
    <t xml:space="preserve"> NCPDB </t>
  </si>
  <si>
    <t>Sum of the practice acres applied for practices: Wetland Creation (658), Wetland Restoration (657), and Wetland Enhancement (659), when the practice is reported as applied and has a practice applied date within the current fiscal year.</t>
  </si>
  <si>
    <t>No changes from C8</t>
  </si>
  <si>
    <t>No changes from C15</t>
  </si>
  <si>
    <t>Same as S15 last year and it was a part of the FRPP screen</t>
  </si>
  <si>
    <t>Same as S7 from last year except data collection is from Points this year</t>
  </si>
  <si>
    <t>CTA - GLC</t>
  </si>
  <si>
    <t>CTA - GEN</t>
  </si>
  <si>
    <t>Count of new soil surveys, SSURGO certified published in current fiscal year.  All progress is attributed to CTA-GEN</t>
  </si>
  <si>
    <t>Acres of soil surveys that have been newly mapped or updated in the current fiscal year.  All progress is attributed to soil program</t>
  </si>
  <si>
    <t>6.13 Local businesses created or retained in rural communities, number</t>
  </si>
  <si>
    <t>2.00 Water supply forecasts issued, number</t>
  </si>
  <si>
    <t>Changes from FY06</t>
  </si>
  <si>
    <r>
      <t>RC&amp;D Points application report 3.1, select all projects and sum the number of businesses created (5th column in report) and number of businesses retained (7th column in the report) during the fy, measured in number</t>
    </r>
    <r>
      <rPr>
        <sz val="14"/>
        <color indexed="10"/>
        <rFont val="Arial"/>
        <family val="2"/>
      </rPr>
      <t>.</t>
    </r>
  </si>
  <si>
    <t>Count of new web soil survey's published in this fiscal year.  All progress is attributed to soil program</t>
  </si>
  <si>
    <t xml:space="preserve">Three data sources, all expressed in number of projects; 1) PRS county level data entry screen for CTA - Watershed or Area Wide Plans. 2) RC&amp;D Points report 5.1 for the number of Watershed or area wide conservation plans developed within the fiscal year, and 3) Watershed Points Report 3.2. - Count the number of Watershed Survey and Planning project "plans completed" in the fiscal year: where the actual completion date is within the fiscal year and the project study type = "PL-566 Watershed Plan" and the county for the location is based on the project primary county.
</t>
  </si>
  <si>
    <t xml:space="preserve">Sum practice acres of the following practices reported as applied with an applied date in the current fiscal year: Wetland Wildlife Habitat Management (644) or Upland Wildlife Habitat Management (645), or Stream Habitat Improvement and Management (395).  </t>
  </si>
  <si>
    <t>Include this with the separate data entry screen for FRPP  defined in measure 6.1 above .</t>
  </si>
  <si>
    <t>Last year all data entry occurred in PRS, this year only the CTA will be collected in PRS and the RC&amp;D and watershed progress will come from POINTS</t>
  </si>
  <si>
    <t>New in FY07 there is a screen for the hfrp program. Last year three programs; frpp, wrp and grp had data entry screens</t>
  </si>
  <si>
    <t>Computation Methodology (Last Updated11/1/2006)</t>
  </si>
  <si>
    <t>F = Field, S = State                                    Questions should be directed to: Bruce Dubee, National PRS Coordinator, Bruce.Dubee@usda.gov</t>
  </si>
  <si>
    <r>
      <t>Four separate data entry screens,  1) First screen for FRPP that has two entries, one for Prime unique or important prime farmlands protected by conservation easements from conversion to non-agricultural uses measured in acres.  2) The second screen is for FRPP Farmland, forest land, and wetlands protected by conservation easement, acres.  3) Third screen is for HFRP for easements (count the 30 year easement acres and the greater than 30 year easement acres,</t>
    </r>
    <r>
      <rPr>
        <sz val="14"/>
        <color indexed="10"/>
        <rFont val="Verdana"/>
        <family val="2"/>
      </rPr>
      <t xml:space="preserve"> </t>
    </r>
    <r>
      <rPr>
        <sz val="14"/>
        <rFont val="Verdana"/>
        <family val="2"/>
      </rPr>
      <t>one for WRP ( count 30 year or  permanent wetland easement acres, actual wetland acres only, do not include uplands). 4) Fourth screen is for GRP (count farmland and grazing land protected by conservation easements).  The computation will be the sum of the easement acres from the four screens</t>
    </r>
    <r>
      <rPr>
        <sz val="14"/>
        <color indexed="10"/>
        <rFont val="Verdana"/>
        <family val="2"/>
      </rPr>
      <t>.</t>
    </r>
  </si>
  <si>
    <t>6.12 Land and water resources benefited, acres</t>
  </si>
  <si>
    <t xml:space="preserve">RC&amp;D Points report 4.1, choose completed projects,. Revise the land treated to add four categories by land use (crop, forest, grazing land and mined or reclaimed land), then add the acres of the four categories with land preserved or protected, water bodies created, and water bodies improved.  </t>
  </si>
  <si>
    <t>Data Entry Point of Origin</t>
  </si>
  <si>
    <t>No. of Programs</t>
  </si>
  <si>
    <t>Sum number of acres of each land unit where: 1) the plan approval date within the fiscal year,  2) any land use,  and 3) at least one practice has been reported as planned in the current FY.  For the program, use the program on the practice record.</t>
  </si>
  <si>
    <t>Last year the measure  was restricted to crop and grazing land ,  and this year the measure is expended to include all land uses</t>
  </si>
  <si>
    <r>
      <t xml:space="preserve">Sum the land unit acres where the following conditions apply:  1.Land use is cropland or hay land,  2. one or more of the following practices (311, 370, 327, 328, 332, 330, 331, 340, 342, 589a, 589c, 324, 386, 511, 412, 603, 449, 484, 590, 512, 595, 345, 329, 346, 344, 391, 557, 610, 381, 585, 600, 633, 380 or 650) are applied and reported this FY.  Do not exceed the land unit acres, regardless of the number of the above practices applied.  Only count the land unit acreage once. </t>
    </r>
    <r>
      <rPr>
        <sz val="14"/>
        <color indexed="10"/>
        <rFont val="Verdana"/>
        <family val="2"/>
      </rPr>
      <t xml:space="preserve"> </t>
    </r>
  </si>
  <si>
    <t>Change from a national measure to a state measure</t>
  </si>
  <si>
    <t xml:space="preserve">Sum the land unit acres where the following conditions apply:  1. Any Land use,  2. one or more of the following practices (560, 311, 316, 370, 322, 327, 656, 332, 330, 331, 342, 324, 393, 666, 561, 441, 449, 543, 544, 634, 484, 590, 595, 528, 345, 329, 346, 391, 390, 610, 350, 578, 580, 585, 600, 612, 313, 629, 359, 633, 635, 658, 659, 657, 380, 650)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</si>
  <si>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 xml:space="preserve">Sum the land unit acres where the following conditions apply:  1.Any land use  2. one or more of the following practices  (320, 388, 464, 552, 436, 441, 442, 443, 447, 428A, 428B, 428C, 430AA to 430HH, 449, 610, 587)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</si>
  <si>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 xml:space="preserve">Sum the land unit acres where the following conditions apply:  1.Land use is Grazed range, grazed forest, native and naturalized pasture, pasture, and forest,  2. one or more of the following practices  (575, 314, 322, 584, 342, 647, 382, 394, 511, 490, 666, 655, 548, 561, 422, 441, 484, 590, 512, 595, 516, 378, 338, 528, 409, 550, 562, 391, 390, 610, 574, 578, 395, 580, 612, 660, 645, 472, 633, 638, 642, 614, 658, 659, 657, 644, 648, 380, 650) are applied and reported this FY.  Do not exceed the land unit acres, regardless of the number of the above practices applied.  Only count the land unit acreage once.   Each program can get credit for the land unit acres if one or more of the practices is applied by that program.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</si>
</sst>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25">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8"/>
      <color indexed="8"/>
      <name val="Arial"/>
      <family val="2"/>
    </font>
    <font>
      <b/>
      <sz val="16"/>
      <name val="Arial"/>
      <family val="2"/>
    </font>
    <font>
      <sz val="8"/>
      <name val="Verdana"/>
      <family val="2"/>
    </font>
    <font>
      <sz val="12"/>
      <name val="Arial"/>
      <family val="2"/>
    </font>
    <font>
      <sz val="8"/>
      <color indexed="10"/>
      <name val="Arial"/>
      <family val="2"/>
    </font>
    <font>
      <sz val="12"/>
      <name val="Verdana"/>
      <family val="2"/>
    </font>
    <font>
      <b/>
      <sz val="12"/>
      <name val="Verdana"/>
      <family val="2"/>
    </font>
    <font>
      <b/>
      <sz val="12"/>
      <name val="Arial"/>
      <family val="2"/>
    </font>
    <font>
      <b/>
      <sz val="12"/>
      <color indexed="21"/>
      <name val="Verdana"/>
      <family val="2"/>
    </font>
    <font>
      <b/>
      <sz val="12"/>
      <color indexed="24"/>
      <name val="Verdana"/>
      <family val="2"/>
    </font>
    <font>
      <b/>
      <sz val="12"/>
      <color indexed="51"/>
      <name val="Verdana"/>
      <family val="2"/>
    </font>
    <font>
      <b/>
      <sz val="12"/>
      <color indexed="29"/>
      <name val="Verdana"/>
      <family val="2"/>
    </font>
    <font>
      <sz val="14"/>
      <name val="Arial"/>
      <family val="2"/>
    </font>
    <font>
      <sz val="14"/>
      <name val="Verdana"/>
      <family val="2"/>
    </font>
    <font>
      <b/>
      <sz val="14"/>
      <color indexed="62"/>
      <name val="Arial"/>
      <family val="2"/>
    </font>
    <font>
      <b/>
      <sz val="14"/>
      <name val="Verdana"/>
      <family val="2"/>
    </font>
    <font>
      <sz val="14"/>
      <color indexed="10"/>
      <name val="Verdana"/>
      <family val="2"/>
    </font>
    <font>
      <b/>
      <sz val="14"/>
      <name val="Arial"/>
      <family val="2"/>
    </font>
    <font>
      <sz val="14"/>
      <color indexed="10"/>
      <name val="Arial"/>
      <family val="2"/>
    </font>
    <font>
      <b/>
      <sz val="12"/>
      <color indexed="9"/>
      <name val="Verdana"/>
      <family val="2"/>
    </font>
  </fonts>
  <fills count="6">
    <fill>
      <patternFill/>
    </fill>
    <fill>
      <patternFill patternType="gray125"/>
    </fill>
    <fill>
      <patternFill patternType="solid">
        <fgColor indexed="38"/>
        <bgColor indexed="64"/>
      </patternFill>
    </fill>
    <fill>
      <patternFill patternType="lightUp">
        <fgColor indexed="21"/>
        <bgColor indexed="38"/>
      </patternFill>
    </fill>
    <fill>
      <patternFill patternType="solid">
        <fgColor indexed="42"/>
        <bgColor indexed="64"/>
      </patternFill>
    </fill>
    <fill>
      <patternFill patternType="solid">
        <fgColor indexed="43"/>
        <bgColor indexed="64"/>
      </patternFill>
    </fill>
  </fills>
  <borders count="32">
    <border>
      <left/>
      <right/>
      <top/>
      <bottom/>
      <diagonal/>
    </border>
    <border>
      <left>
        <color indexed="63"/>
      </left>
      <right>
        <color indexed="63"/>
      </right>
      <top>
        <color indexed="63"/>
      </top>
      <bottom style="thick"/>
    </border>
    <border>
      <left style="thin"/>
      <right style="thin"/>
      <top>
        <color indexed="63"/>
      </top>
      <bottom style="thin">
        <color indexed="63"/>
      </bottom>
    </border>
    <border>
      <left style="thin"/>
      <right style="thin"/>
      <top>
        <color indexed="63"/>
      </top>
      <bottom style="thin"/>
    </border>
    <border>
      <left style="thin"/>
      <right style="slantDashDot"/>
      <top>
        <color indexed="63"/>
      </top>
      <bottom style="thin"/>
    </border>
    <border>
      <left style="thin"/>
      <right style="thin"/>
      <top style="thin"/>
      <bottom style="thin">
        <color indexed="63"/>
      </bottom>
    </border>
    <border>
      <left style="thin"/>
      <right style="thin"/>
      <top style="thin"/>
      <bottom style="thin"/>
    </border>
    <border>
      <left style="thin"/>
      <right style="slantDashDot"/>
      <top style="thin"/>
      <bottom style="thin"/>
    </border>
    <border>
      <left style="thin"/>
      <right style="thin"/>
      <top style="thin"/>
      <bottom>
        <color indexed="63"/>
      </bottom>
    </border>
    <border>
      <left style="thin"/>
      <right style="thin"/>
      <top style="thin">
        <color indexed="63"/>
      </top>
      <bottom style="thin"/>
    </border>
    <border>
      <left style="thin"/>
      <right style="slantDashDot"/>
      <top>
        <color indexed="63"/>
      </top>
      <bottom style="thin">
        <color indexed="63"/>
      </bottom>
    </border>
    <border>
      <left style="thin"/>
      <right style="slantDashDot"/>
      <top style="thin">
        <color indexed="63"/>
      </top>
      <bottom style="thin"/>
    </border>
    <border>
      <left style="thin">
        <color indexed="63"/>
      </left>
      <right style="slantDashDot"/>
      <top>
        <color indexed="63"/>
      </top>
      <bottom style="thin">
        <color indexed="63"/>
      </bottom>
    </border>
    <border>
      <left>
        <color indexed="63"/>
      </left>
      <right>
        <color indexed="63"/>
      </right>
      <top>
        <color indexed="63"/>
      </top>
      <bottom style="slantDashDot"/>
    </border>
    <border>
      <left style="thin"/>
      <right style="thin"/>
      <top style="thin"/>
      <bottom style="slantDashDot"/>
    </border>
    <border>
      <left style="thin"/>
      <right style="thin"/>
      <top>
        <color indexed="63"/>
      </top>
      <bottom>
        <color indexed="63"/>
      </bottom>
    </border>
    <border>
      <left style="thin">
        <color indexed="63"/>
      </left>
      <right style="thin"/>
      <top>
        <color indexed="63"/>
      </top>
      <bottom style="thin">
        <color indexed="63"/>
      </bottom>
    </border>
    <border>
      <left>
        <color indexed="63"/>
      </left>
      <right style="thin"/>
      <top style="thin"/>
      <bottom style="thin"/>
    </border>
    <border>
      <left style="thin">
        <color indexed="63"/>
      </left>
      <right style="thin"/>
      <top style="thin"/>
      <bottom style="thin"/>
    </border>
    <border>
      <left>
        <color indexed="63"/>
      </left>
      <right style="thin"/>
      <top style="thin">
        <color indexed="63"/>
      </top>
      <bottom style="thin"/>
    </border>
    <border>
      <left>
        <color indexed="63"/>
      </left>
      <right style="thin"/>
      <top>
        <color indexed="63"/>
      </top>
      <bottom>
        <color indexed="63"/>
      </bottom>
    </border>
    <border>
      <left style="thin">
        <color indexed="63"/>
      </left>
      <right style="thin"/>
      <top style="thin"/>
      <bottom style="slantDashDot"/>
    </border>
    <border>
      <left>
        <color indexed="63"/>
      </left>
      <right style="thin"/>
      <top style="thin"/>
      <bottom style="slantDashDot"/>
    </border>
    <border>
      <left>
        <color indexed="63"/>
      </left>
      <right style="slantDashDot"/>
      <top>
        <color indexed="63"/>
      </top>
      <bottom style="thick"/>
    </border>
    <border>
      <left style="thin"/>
      <right style="slantDashDo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slantDashDot"/>
    </border>
    <border>
      <left style="thin">
        <color indexed="63"/>
      </left>
      <right style="thin"/>
      <top style="thin">
        <color indexed="63"/>
      </top>
      <bottom style="thin"/>
    </border>
    <border>
      <left>
        <color indexed="63"/>
      </left>
      <right style="thin"/>
      <top>
        <color indexed="63"/>
      </top>
      <bottom style="thin">
        <color indexed="63"/>
      </bottom>
    </border>
    <border>
      <left style="thin"/>
      <right style="slantDashDot"/>
      <top style="thin"/>
      <bottom style="thin">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Fill="1" applyBorder="1" applyAlignment="1">
      <alignment/>
    </xf>
    <xf numFmtId="0" fontId="0" fillId="0" borderId="0" xfId="0" applyBorder="1" applyAlignment="1">
      <alignment/>
    </xf>
    <xf numFmtId="0" fontId="1" fillId="0" borderId="0" xfId="0" applyFont="1" applyFill="1" applyBorder="1" applyAlignment="1">
      <alignment horizontal="left" wrapText="1"/>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0" xfId="0" applyFont="1" applyFill="1" applyBorder="1" applyAlignment="1">
      <alignment horizontal="center"/>
    </xf>
    <xf numFmtId="0" fontId="5" fillId="0" borderId="0" xfId="0" applyFont="1" applyFill="1" applyBorder="1" applyAlignment="1">
      <alignment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left" wrapText="1"/>
    </xf>
    <xf numFmtId="0" fontId="7" fillId="0" borderId="0" xfId="0" applyFont="1" applyBorder="1" applyAlignment="1">
      <alignment/>
    </xf>
    <xf numFmtId="0" fontId="2" fillId="0" borderId="1" xfId="0" applyFont="1" applyFill="1" applyBorder="1" applyAlignment="1">
      <alignment horizontal="center" textRotation="90"/>
    </xf>
    <xf numFmtId="0" fontId="2" fillId="0" borderId="1" xfId="0" applyFont="1" applyFill="1" applyBorder="1" applyAlignment="1">
      <alignment textRotation="90" wrapText="1"/>
    </xf>
    <xf numFmtId="0" fontId="9" fillId="0" borderId="0" xfId="0" applyFont="1" applyFill="1" applyBorder="1" applyAlignment="1">
      <alignment horizontal="left" wrapText="1"/>
    </xf>
    <xf numFmtId="0" fontId="1"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8" fillId="0" borderId="0" xfId="0" applyFont="1" applyFill="1" applyBorder="1" applyAlignment="1">
      <alignment horizontal="center"/>
    </xf>
    <xf numFmtId="0" fontId="12" fillId="0" borderId="0" xfId="0" applyFont="1" applyFill="1" applyBorder="1" applyAlignment="1">
      <alignment horizontal="center"/>
    </xf>
    <xf numFmtId="3" fontId="11" fillId="0" borderId="2"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11" fillId="0" borderId="4" xfId="0" applyFont="1" applyFill="1" applyBorder="1" applyAlignment="1">
      <alignment horizontal="center"/>
    </xf>
    <xf numFmtId="0" fontId="10" fillId="0" borderId="4" xfId="0" applyFont="1" applyFill="1" applyBorder="1" applyAlignment="1">
      <alignment horizontal="center"/>
    </xf>
    <xf numFmtId="3" fontId="11" fillId="0" borderId="5"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0" fillId="0" borderId="7" xfId="0" applyFont="1" applyFill="1" applyBorder="1" applyAlignment="1">
      <alignment horizontal="center"/>
    </xf>
    <xf numFmtId="3" fontId="13" fillId="2" borderId="6" xfId="0" applyNumberFormat="1" applyFont="1" applyFill="1" applyBorder="1" applyAlignment="1">
      <alignment horizontal="center" vertical="center" wrapText="1"/>
    </xf>
    <xf numFmtId="0" fontId="8" fillId="0" borderId="0" xfId="0" applyFont="1" applyFill="1" applyBorder="1" applyAlignment="1">
      <alignment/>
    </xf>
    <xf numFmtId="3" fontId="11" fillId="0" borderId="8"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0" fontId="10" fillId="0" borderId="6" xfId="0" applyFont="1" applyFill="1" applyBorder="1" applyAlignment="1">
      <alignment/>
    </xf>
    <xf numFmtId="0" fontId="10" fillId="0" borderId="7" xfId="0" applyFont="1" applyFill="1" applyBorder="1" applyAlignment="1">
      <alignment/>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1" fillId="0" borderId="6" xfId="0" applyFont="1" applyFill="1" applyBorder="1" applyAlignment="1">
      <alignment horizontal="center"/>
    </xf>
    <xf numFmtId="0" fontId="8" fillId="0" borderId="13" xfId="0" applyFont="1" applyFill="1" applyBorder="1" applyAlignment="1">
      <alignment horizontal="center"/>
    </xf>
    <xf numFmtId="3" fontId="11" fillId="0" borderId="14" xfId="0" applyNumberFormat="1" applyFont="1" applyFill="1" applyBorder="1" applyAlignment="1">
      <alignment horizontal="center" vertical="center" wrapText="1"/>
    </xf>
    <xf numFmtId="0" fontId="10" fillId="0" borderId="0" xfId="0" applyFont="1" applyFill="1" applyBorder="1" applyAlignment="1">
      <alignment/>
    </xf>
    <xf numFmtId="0" fontId="8" fillId="0" borderId="0" xfId="0" applyFont="1" applyAlignment="1">
      <alignment/>
    </xf>
    <xf numFmtId="0" fontId="17" fillId="0" borderId="0" xfId="0" applyFont="1" applyFill="1" applyBorder="1" applyAlignment="1">
      <alignment horizontal="center"/>
    </xf>
    <xf numFmtId="0" fontId="17" fillId="0" borderId="13" xfId="0" applyFont="1" applyFill="1" applyBorder="1" applyAlignment="1">
      <alignment horizontal="center"/>
    </xf>
    <xf numFmtId="0" fontId="6" fillId="0" borderId="1" xfId="0" applyFont="1" applyFill="1" applyBorder="1" applyAlignment="1">
      <alignment horizontal="center" vertical="center" textRotation="90" wrapText="1"/>
    </xf>
    <xf numFmtId="0" fontId="6" fillId="0" borderId="1" xfId="0" applyFont="1" applyFill="1" applyBorder="1" applyAlignment="1">
      <alignment vertical="center" textRotation="90" wrapText="1"/>
    </xf>
    <xf numFmtId="3" fontId="13" fillId="2" borderId="2"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3" fontId="11" fillId="0" borderId="22"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6" fillId="0" borderId="1" xfId="0" applyFont="1" applyFill="1" applyBorder="1" applyAlignment="1">
      <alignment horizontal="center" textRotation="90" wrapText="1"/>
    </xf>
    <xf numFmtId="0" fontId="6" fillId="0" borderId="23" xfId="0" applyFont="1" applyFill="1" applyBorder="1" applyAlignment="1">
      <alignment textRotation="90"/>
    </xf>
    <xf numFmtId="3" fontId="14" fillId="2" borderId="2"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3" fontId="16" fillId="2" borderId="16" xfId="0" applyNumberFormat="1" applyFont="1" applyFill="1" applyBorder="1" applyAlignment="1">
      <alignment horizontal="center" vertical="center" wrapText="1"/>
    </xf>
    <xf numFmtId="3" fontId="15" fillId="2" borderId="18" xfId="0" applyNumberFormat="1" applyFont="1" applyFill="1" applyBorder="1" applyAlignment="1">
      <alignment horizontal="center" vertical="center" wrapText="1"/>
    </xf>
    <xf numFmtId="3" fontId="15" fillId="2" borderId="17" xfId="0" applyNumberFormat="1" applyFont="1" applyFill="1" applyBorder="1" applyAlignment="1">
      <alignment horizontal="center" vertical="center" wrapText="1"/>
    </xf>
    <xf numFmtId="3" fontId="15" fillId="2" borderId="6" xfId="0" applyNumberFormat="1" applyFont="1" applyFill="1" applyBorder="1" applyAlignment="1">
      <alignment horizontal="center" vertical="center" wrapText="1"/>
    </xf>
    <xf numFmtId="3" fontId="16" fillId="2" borderId="7" xfId="0" applyNumberFormat="1" applyFont="1" applyFill="1" applyBorder="1" applyAlignment="1">
      <alignment horizontal="center" vertical="center" wrapText="1"/>
    </xf>
    <xf numFmtId="3" fontId="24" fillId="3" borderId="6"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3" fontId="14" fillId="2" borderId="8" xfId="0" applyNumberFormat="1" applyFont="1" applyFill="1" applyBorder="1" applyAlignment="1">
      <alignment horizontal="center" vertical="center" wrapText="1"/>
    </xf>
    <xf numFmtId="0" fontId="10" fillId="0" borderId="24" xfId="0" applyFont="1" applyFill="1" applyBorder="1" applyAlignment="1">
      <alignment horizontal="center"/>
    </xf>
    <xf numFmtId="0" fontId="18" fillId="0" borderId="25" xfId="0" applyFont="1" applyFill="1" applyBorder="1" applyAlignment="1">
      <alignment vertical="top" wrapText="1"/>
    </xf>
    <xf numFmtId="0" fontId="18" fillId="0" borderId="26" xfId="0" applyFont="1" applyFill="1" applyBorder="1" applyAlignment="1">
      <alignment vertical="top" wrapText="1"/>
    </xf>
    <xf numFmtId="0" fontId="17" fillId="0" borderId="6"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0" xfId="0" applyFont="1" applyFill="1" applyBorder="1" applyAlignment="1">
      <alignment vertical="top" wrapText="1"/>
    </xf>
    <xf numFmtId="0" fontId="18" fillId="0" borderId="28" xfId="0" applyFont="1" applyFill="1" applyBorder="1" applyAlignment="1">
      <alignment vertical="top" wrapText="1"/>
    </xf>
    <xf numFmtId="2" fontId="17" fillId="0" borderId="6" xfId="0" applyNumberFormat="1" applyFont="1" applyFill="1" applyBorder="1" applyAlignment="1">
      <alignment horizontal="center" vertical="top"/>
    </xf>
    <xf numFmtId="16" fontId="18" fillId="0" borderId="6" xfId="0" applyNumberFormat="1" applyFont="1" applyFill="1" applyBorder="1" applyAlignment="1" quotePrefix="1">
      <alignment horizontal="center"/>
    </xf>
    <xf numFmtId="0" fontId="19" fillId="0" borderId="6" xfId="0" applyFont="1" applyFill="1" applyBorder="1" applyAlignment="1">
      <alignment horizontal="center"/>
    </xf>
    <xf numFmtId="0" fontId="18" fillId="0" borderId="6" xfId="0" applyFont="1" applyFill="1" applyBorder="1" applyAlignment="1">
      <alignment vertical="top" wrapText="1"/>
    </xf>
    <xf numFmtId="0" fontId="17" fillId="0" borderId="6" xfId="0" applyFont="1" applyFill="1" applyBorder="1" applyAlignment="1">
      <alignment horizontal="center"/>
    </xf>
    <xf numFmtId="0" fontId="19" fillId="0" borderId="6" xfId="0" applyFont="1" applyFill="1" applyBorder="1" applyAlignment="1">
      <alignment/>
    </xf>
    <xf numFmtId="0" fontId="17" fillId="0" borderId="6" xfId="0" applyFont="1" applyFill="1" applyBorder="1" applyAlignment="1">
      <alignment horizontal="left" wrapText="1"/>
    </xf>
    <xf numFmtId="0" fontId="18" fillId="0" borderId="6" xfId="0" applyFont="1" applyFill="1" applyBorder="1" applyAlignment="1">
      <alignment horizontal="center"/>
    </xf>
    <xf numFmtId="0" fontId="18" fillId="0" borderId="6" xfId="0" applyFont="1" applyFill="1" applyBorder="1" applyAlignment="1">
      <alignment horizontal="left" vertical="top" wrapText="1"/>
    </xf>
    <xf numFmtId="0" fontId="18" fillId="0" borderId="6" xfId="0" applyNumberFormat="1" applyFont="1" applyFill="1" applyBorder="1" applyAlignment="1">
      <alignment horizontal="left" vertical="top" wrapText="1"/>
    </xf>
    <xf numFmtId="2" fontId="18" fillId="0" borderId="6" xfId="0" applyNumberFormat="1" applyFont="1" applyFill="1" applyBorder="1" applyAlignment="1">
      <alignment horizontal="center"/>
    </xf>
    <xf numFmtId="0" fontId="22" fillId="0" borderId="6" xfId="0" applyFont="1" applyFill="1" applyBorder="1" applyAlignment="1">
      <alignment horizontal="center"/>
    </xf>
    <xf numFmtId="0" fontId="17" fillId="0" borderId="17" xfId="0" applyFont="1" applyFill="1" applyBorder="1" applyAlignment="1">
      <alignment horizontal="left" vertical="top" wrapText="1"/>
    </xf>
    <xf numFmtId="0" fontId="17" fillId="0" borderId="27" xfId="0" applyFont="1" applyFill="1" applyBorder="1" applyAlignment="1">
      <alignment horizontal="left" vertical="top" wrapText="1"/>
    </xf>
    <xf numFmtId="0" fontId="18" fillId="0" borderId="17" xfId="0" applyFont="1" applyFill="1" applyBorder="1" applyAlignment="1">
      <alignment horizontal="left" vertical="top" wrapText="1"/>
    </xf>
    <xf numFmtId="3" fontId="13" fillId="2" borderId="29" xfId="0" applyNumberFormat="1" applyFont="1" applyFill="1" applyBorder="1" applyAlignment="1">
      <alignment horizontal="center" vertical="center" wrapText="1"/>
    </xf>
    <xf numFmtId="3" fontId="14" fillId="2" borderId="18"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13" fillId="2" borderId="16" xfId="0" applyNumberFormat="1" applyFont="1" applyFill="1" applyBorder="1" applyAlignment="1">
      <alignment horizontal="center" vertical="center" wrapText="1"/>
    </xf>
    <xf numFmtId="0" fontId="10" fillId="0" borderId="18" xfId="0" applyFont="1" applyFill="1" applyBorder="1" applyAlignment="1">
      <alignment horizontal="center"/>
    </xf>
    <xf numFmtId="3" fontId="15" fillId="2" borderId="30" xfId="0" applyNumberFormat="1" applyFont="1" applyFill="1" applyBorder="1" applyAlignment="1">
      <alignment horizontal="center" vertical="center" wrapText="1"/>
    </xf>
    <xf numFmtId="0" fontId="10" fillId="0" borderId="5" xfId="0" applyFont="1" applyFill="1" applyBorder="1" applyAlignment="1">
      <alignment horizontal="center"/>
    </xf>
    <xf numFmtId="3" fontId="14" fillId="2" borderId="17"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13" fillId="2" borderId="30" xfId="0" applyNumberFormat="1" applyFont="1" applyFill="1" applyBorder="1" applyAlignment="1">
      <alignment horizontal="center" vertical="center" wrapText="1"/>
    </xf>
    <xf numFmtId="0" fontId="10" fillId="0" borderId="17" xfId="0" applyFont="1" applyFill="1" applyBorder="1" applyAlignment="1">
      <alignment horizontal="center"/>
    </xf>
    <xf numFmtId="3" fontId="16" fillId="2" borderId="6"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0" fontId="10" fillId="0" borderId="5" xfId="0" applyFont="1" applyFill="1" applyBorder="1" applyAlignment="1">
      <alignment/>
    </xf>
    <xf numFmtId="3" fontId="15" fillId="0" borderId="8" xfId="0" applyNumberFormat="1" applyFont="1" applyFill="1" applyBorder="1" applyAlignment="1">
      <alignment horizontal="center" vertical="center" wrapText="1"/>
    </xf>
    <xf numFmtId="0" fontId="10" fillId="0" borderId="2" xfId="0" applyFont="1" applyFill="1" applyBorder="1" applyAlignment="1">
      <alignment/>
    </xf>
    <xf numFmtId="0" fontId="10" fillId="0" borderId="31" xfId="0" applyFont="1" applyFill="1" applyBorder="1" applyAlignment="1">
      <alignment/>
    </xf>
    <xf numFmtId="0" fontId="20" fillId="4" borderId="6" xfId="0" applyFont="1" applyFill="1" applyBorder="1" applyAlignment="1">
      <alignment horizontal="center" vertical="top"/>
    </xf>
    <xf numFmtId="0" fontId="20" fillId="5" borderId="6" xfId="0" applyFont="1" applyFill="1" applyBorder="1" applyAlignment="1">
      <alignment horizontal="center" vertical="top"/>
    </xf>
    <xf numFmtId="0" fontId="20" fillId="0" borderId="0" xfId="0" applyFont="1" applyFill="1" applyBorder="1" applyAlignment="1">
      <alignment horizontal="left" vertical="center" wrapText="1"/>
    </xf>
    <xf numFmtId="0" fontId="0" fillId="0" borderId="0" xfId="0"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4"/>
  <sheetViews>
    <sheetView tabSelected="1" zoomScale="55" zoomScaleNormal="55" workbookViewId="0" topLeftCell="F1">
      <pane ySplit="1" topLeftCell="BM2" activePane="bottomLeft" state="frozen"/>
      <selection pane="topLeft" activeCell="A1" sqref="A1"/>
      <selection pane="bottomLeft" activeCell="F1" sqref="F1"/>
    </sheetView>
  </sheetViews>
  <sheetFormatPr defaultColWidth="9.140625" defaultRowHeight="12.75"/>
  <cols>
    <col min="1" max="1" width="3.140625" style="5" hidden="1" customWidth="1"/>
    <col min="2" max="2" width="8.7109375" style="5" customWidth="1"/>
    <col min="3" max="3" width="6.7109375" style="5" hidden="1" customWidth="1"/>
    <col min="4" max="4" width="4.421875" style="5" hidden="1" customWidth="1"/>
    <col min="5" max="5" width="9.28125" style="2" customWidth="1"/>
    <col min="6" max="6" width="77.28125" style="3" customWidth="1"/>
    <col min="7" max="7" width="28.57421875" style="3" customWidth="1"/>
    <col min="8" max="8" width="0.13671875" style="3" customWidth="1"/>
    <col min="9" max="9" width="165.28125" style="3" customWidth="1"/>
    <col min="10" max="10" width="96.7109375" style="3" customWidth="1"/>
    <col min="11" max="31" width="4.57421875" style="28" customWidth="1"/>
    <col min="32" max="32" width="11.7109375" style="1" hidden="1" customWidth="1"/>
    <col min="33" max="33" width="4.8515625" style="1" customWidth="1"/>
    <col min="34" max="16384" width="9.140625" style="1" customWidth="1"/>
  </cols>
  <sheetData>
    <row r="1" spans="1:32" s="4" customFormat="1" ht="93" customHeight="1" thickBot="1">
      <c r="A1" s="12" t="s">
        <v>28</v>
      </c>
      <c r="B1" s="44" t="s">
        <v>31</v>
      </c>
      <c r="C1" s="44" t="s">
        <v>18</v>
      </c>
      <c r="D1" s="45" t="s">
        <v>30</v>
      </c>
      <c r="E1" s="45" t="s">
        <v>19</v>
      </c>
      <c r="F1" s="9" t="s">
        <v>34</v>
      </c>
      <c r="G1" s="9" t="s">
        <v>112</v>
      </c>
      <c r="I1" s="9" t="s">
        <v>107</v>
      </c>
      <c r="J1" s="9" t="s">
        <v>99</v>
      </c>
      <c r="K1" s="57" t="s">
        <v>94</v>
      </c>
      <c r="L1" s="57" t="s">
        <v>93</v>
      </c>
      <c r="M1" s="57" t="s">
        <v>0</v>
      </c>
      <c r="N1" s="57" t="s">
        <v>1</v>
      </c>
      <c r="O1" s="57" t="s">
        <v>23</v>
      </c>
      <c r="P1" s="57" t="s">
        <v>2</v>
      </c>
      <c r="Q1" s="57" t="s">
        <v>3</v>
      </c>
      <c r="R1" s="57" t="s">
        <v>4</v>
      </c>
      <c r="S1" s="57" t="s">
        <v>5</v>
      </c>
      <c r="T1" s="57" t="s">
        <v>6</v>
      </c>
      <c r="U1" s="57" t="s">
        <v>16</v>
      </c>
      <c r="V1" s="57" t="s">
        <v>7</v>
      </c>
      <c r="W1" s="57" t="s">
        <v>8</v>
      </c>
      <c r="X1" s="57" t="s">
        <v>9</v>
      </c>
      <c r="Y1" s="57" t="s">
        <v>10</v>
      </c>
      <c r="Z1" s="57" t="s">
        <v>21</v>
      </c>
      <c r="AA1" s="57" t="s">
        <v>11</v>
      </c>
      <c r="AB1" s="57" t="s">
        <v>12</v>
      </c>
      <c r="AC1" s="57" t="s">
        <v>13</v>
      </c>
      <c r="AD1" s="57" t="s">
        <v>22</v>
      </c>
      <c r="AE1" s="58" t="s">
        <v>17</v>
      </c>
      <c r="AF1" s="13" t="s">
        <v>113</v>
      </c>
    </row>
    <row r="2" spans="1:32" s="17" customFormat="1" ht="54.75" thickTop="1">
      <c r="A2" s="42" t="s">
        <v>24</v>
      </c>
      <c r="B2" s="77">
        <v>0.1</v>
      </c>
      <c r="C2" s="78" t="s">
        <v>20</v>
      </c>
      <c r="D2" s="79" t="s">
        <v>29</v>
      </c>
      <c r="E2" s="111" t="s">
        <v>14</v>
      </c>
      <c r="F2" s="80" t="s">
        <v>35</v>
      </c>
      <c r="G2" s="80" t="s">
        <v>57</v>
      </c>
      <c r="H2" s="81"/>
      <c r="I2" s="80" t="s">
        <v>114</v>
      </c>
      <c r="J2" s="71" t="s">
        <v>115</v>
      </c>
      <c r="K2" s="46">
        <v>1</v>
      </c>
      <c r="L2" s="46"/>
      <c r="M2" s="19"/>
      <c r="N2" s="20"/>
      <c r="O2" s="20"/>
      <c r="P2" s="19"/>
      <c r="Q2" s="20"/>
      <c r="R2" s="20"/>
      <c r="S2" s="20"/>
      <c r="T2" s="20"/>
      <c r="U2" s="20"/>
      <c r="V2" s="19"/>
      <c r="W2" s="20"/>
      <c r="X2" s="20"/>
      <c r="Y2" s="20"/>
      <c r="Z2" s="20"/>
      <c r="AA2" s="21"/>
      <c r="AB2" s="20"/>
      <c r="AC2" s="20"/>
      <c r="AD2" s="20"/>
      <c r="AE2" s="22"/>
      <c r="AF2" s="17">
        <f aca="true" t="shared" si="0" ref="AF2:AF25">COUNTIF(K2:AE2,"1")</f>
        <v>1</v>
      </c>
    </row>
    <row r="3" spans="1:32" s="17" customFormat="1" ht="94.5" customHeight="1">
      <c r="A3" s="42" t="s">
        <v>24</v>
      </c>
      <c r="B3" s="77">
        <v>0.2</v>
      </c>
      <c r="C3" s="78" t="s">
        <v>20</v>
      </c>
      <c r="D3" s="79" t="s">
        <v>29</v>
      </c>
      <c r="E3" s="111" t="s">
        <v>14</v>
      </c>
      <c r="F3" s="80" t="s">
        <v>36</v>
      </c>
      <c r="G3" s="80" t="s">
        <v>58</v>
      </c>
      <c r="H3" s="81"/>
      <c r="I3" s="80" t="s">
        <v>102</v>
      </c>
      <c r="J3" s="71" t="s">
        <v>105</v>
      </c>
      <c r="K3" s="59"/>
      <c r="L3" s="59"/>
      <c r="M3" s="19"/>
      <c r="N3" s="20"/>
      <c r="O3" s="20"/>
      <c r="P3" s="47"/>
      <c r="Q3" s="20"/>
      <c r="R3" s="20"/>
      <c r="S3" s="20"/>
      <c r="T3" s="20"/>
      <c r="U3" s="20"/>
      <c r="V3" s="47"/>
      <c r="W3" s="59"/>
      <c r="X3" s="20"/>
      <c r="Y3" s="20"/>
      <c r="Z3" s="20"/>
      <c r="AA3" s="60"/>
      <c r="AB3" s="20"/>
      <c r="AC3" s="20"/>
      <c r="AD3" s="20"/>
      <c r="AE3" s="23"/>
      <c r="AF3" s="17">
        <f t="shared" si="0"/>
        <v>0</v>
      </c>
    </row>
    <row r="4" spans="1:32" s="17" customFormat="1" ht="75" customHeight="1">
      <c r="A4" s="42" t="s">
        <v>27</v>
      </c>
      <c r="B4" s="77">
        <v>1.1</v>
      </c>
      <c r="C4" s="84">
        <v>1</v>
      </c>
      <c r="D4" s="79" t="s">
        <v>29</v>
      </c>
      <c r="E4" s="111" t="s">
        <v>14</v>
      </c>
      <c r="F4" s="85" t="s">
        <v>40</v>
      </c>
      <c r="G4" s="85" t="s">
        <v>57</v>
      </c>
      <c r="H4" s="81"/>
      <c r="I4" s="86" t="s">
        <v>116</v>
      </c>
      <c r="J4" s="91" t="s">
        <v>74</v>
      </c>
      <c r="K4" s="61"/>
      <c r="L4" s="98"/>
      <c r="M4" s="61"/>
      <c r="N4" s="25"/>
      <c r="O4" s="25"/>
      <c r="P4" s="103"/>
      <c r="Q4" s="25"/>
      <c r="R4" s="25"/>
      <c r="S4" s="25"/>
      <c r="T4" s="25"/>
      <c r="U4" s="25"/>
      <c r="V4" s="25"/>
      <c r="W4" s="32"/>
      <c r="X4" s="32"/>
      <c r="Y4" s="32"/>
      <c r="Z4" s="32"/>
      <c r="AA4" s="31"/>
      <c r="AB4" s="32"/>
      <c r="AC4" s="32"/>
      <c r="AD4" s="32"/>
      <c r="AE4" s="33"/>
      <c r="AF4" s="17">
        <f t="shared" si="0"/>
        <v>0</v>
      </c>
    </row>
    <row r="5" spans="1:32" s="28" customFormat="1" ht="87.75" customHeight="1">
      <c r="A5" s="42" t="s">
        <v>27</v>
      </c>
      <c r="B5" s="77">
        <v>2.1</v>
      </c>
      <c r="C5" s="87">
        <v>2.1</v>
      </c>
      <c r="D5" s="79" t="s">
        <v>29</v>
      </c>
      <c r="E5" s="111" t="s">
        <v>14</v>
      </c>
      <c r="F5" s="85" t="s">
        <v>41</v>
      </c>
      <c r="G5" s="85" t="s">
        <v>57</v>
      </c>
      <c r="H5" s="81"/>
      <c r="I5" s="86" t="s">
        <v>118</v>
      </c>
      <c r="J5" s="91" t="s">
        <v>74</v>
      </c>
      <c r="K5" s="95">
        <v>1</v>
      </c>
      <c r="L5" s="95"/>
      <c r="M5" s="95">
        <v>1</v>
      </c>
      <c r="N5" s="49"/>
      <c r="O5" s="25"/>
      <c r="P5" s="25"/>
      <c r="Q5" s="27"/>
      <c r="R5" s="51"/>
      <c r="S5" s="32"/>
      <c r="T5" s="32"/>
      <c r="U5" s="95">
        <v>1</v>
      </c>
      <c r="V5" s="25"/>
      <c r="W5" s="32"/>
      <c r="X5" s="32"/>
      <c r="Y5" s="32"/>
      <c r="Z5" s="32"/>
      <c r="AA5" s="31"/>
      <c r="AB5" s="32"/>
      <c r="AC5" s="32"/>
      <c r="AD5" s="32"/>
      <c r="AE5" s="33"/>
      <c r="AF5" s="17">
        <f t="shared" si="0"/>
        <v>3</v>
      </c>
    </row>
    <row r="6" spans="1:32" s="17" customFormat="1" ht="26.25" customHeight="1">
      <c r="A6" s="42" t="s">
        <v>27</v>
      </c>
      <c r="B6" s="77">
        <v>2.11</v>
      </c>
      <c r="C6" s="87">
        <v>2.1</v>
      </c>
      <c r="D6" s="79"/>
      <c r="E6" s="111" t="s">
        <v>14</v>
      </c>
      <c r="F6" s="80" t="s">
        <v>42</v>
      </c>
      <c r="G6" s="73" t="s">
        <v>75</v>
      </c>
      <c r="H6" s="81"/>
      <c r="I6" s="73" t="s">
        <v>76</v>
      </c>
      <c r="J6" s="89" t="s">
        <v>77</v>
      </c>
      <c r="K6" s="95">
        <v>1</v>
      </c>
      <c r="L6" s="101"/>
      <c r="M6" s="59"/>
      <c r="N6" s="24"/>
      <c r="O6" s="24"/>
      <c r="P6" s="104"/>
      <c r="Q6" s="24"/>
      <c r="R6" s="24"/>
      <c r="S6" s="24"/>
      <c r="T6" s="24"/>
      <c r="U6" s="24"/>
      <c r="V6" s="104"/>
      <c r="W6" s="106"/>
      <c r="X6" s="106"/>
      <c r="Y6" s="106"/>
      <c r="Z6" s="106"/>
      <c r="AA6" s="107"/>
      <c r="AB6" s="108"/>
      <c r="AC6" s="106"/>
      <c r="AD6" s="106"/>
      <c r="AE6" s="109"/>
      <c r="AF6" s="17">
        <f t="shared" si="0"/>
        <v>1</v>
      </c>
    </row>
    <row r="7" spans="1:32" s="17" customFormat="1" ht="30" customHeight="1">
      <c r="A7" s="42" t="s">
        <v>24</v>
      </c>
      <c r="B7" s="77">
        <v>2.12</v>
      </c>
      <c r="C7" s="87">
        <v>2.1</v>
      </c>
      <c r="D7" s="79"/>
      <c r="E7" s="111" t="s">
        <v>14</v>
      </c>
      <c r="F7" s="80" t="s">
        <v>43</v>
      </c>
      <c r="G7" s="73" t="s">
        <v>57</v>
      </c>
      <c r="H7" s="88"/>
      <c r="I7" s="73" t="s">
        <v>62</v>
      </c>
      <c r="J7" s="90" t="s">
        <v>78</v>
      </c>
      <c r="K7" s="61"/>
      <c r="L7" s="97"/>
      <c r="M7" s="61"/>
      <c r="N7" s="30"/>
      <c r="O7" s="30"/>
      <c r="P7" s="48"/>
      <c r="Q7" s="30"/>
      <c r="R7" s="30"/>
      <c r="S7" s="30"/>
      <c r="T7" s="30"/>
      <c r="U7" s="30"/>
      <c r="V7" s="24"/>
      <c r="W7" s="30"/>
      <c r="X7" s="30"/>
      <c r="Y7" s="30"/>
      <c r="Z7" s="30"/>
      <c r="AA7" s="31"/>
      <c r="AB7" s="30"/>
      <c r="AC7" s="30"/>
      <c r="AD7" s="30"/>
      <c r="AE7" s="35"/>
      <c r="AF7" s="17">
        <f t="shared" si="0"/>
        <v>0</v>
      </c>
    </row>
    <row r="8" spans="1:32" s="17" customFormat="1" ht="90">
      <c r="A8" s="42" t="s">
        <v>27</v>
      </c>
      <c r="B8" s="77">
        <v>2.2</v>
      </c>
      <c r="C8" s="87">
        <v>2.2</v>
      </c>
      <c r="D8" s="79" t="s">
        <v>29</v>
      </c>
      <c r="E8" s="111" t="s">
        <v>14</v>
      </c>
      <c r="F8" s="85" t="s">
        <v>45</v>
      </c>
      <c r="G8" s="85" t="s">
        <v>57</v>
      </c>
      <c r="H8" s="81"/>
      <c r="I8" s="86" t="s">
        <v>119</v>
      </c>
      <c r="J8" s="91" t="s">
        <v>74</v>
      </c>
      <c r="K8" s="93"/>
      <c r="L8" s="99"/>
      <c r="M8" s="27">
        <v>1</v>
      </c>
      <c r="N8" s="27">
        <v>1</v>
      </c>
      <c r="O8" s="27">
        <v>1</v>
      </c>
      <c r="P8" s="103"/>
      <c r="Q8" s="32"/>
      <c r="R8" s="32"/>
      <c r="S8" s="32"/>
      <c r="T8" s="32"/>
      <c r="U8" s="32"/>
      <c r="V8" s="25"/>
      <c r="W8" s="32"/>
      <c r="X8" s="32"/>
      <c r="Y8" s="32"/>
      <c r="Z8" s="32"/>
      <c r="AA8" s="32"/>
      <c r="AB8" s="32"/>
      <c r="AC8" s="32"/>
      <c r="AD8" s="32"/>
      <c r="AE8" s="33"/>
      <c r="AF8" s="17">
        <f t="shared" si="0"/>
        <v>3</v>
      </c>
    </row>
    <row r="9" spans="1:32" s="17" customFormat="1" ht="99.75" customHeight="1">
      <c r="A9" s="42" t="s">
        <v>25</v>
      </c>
      <c r="B9" s="77">
        <v>3.1</v>
      </c>
      <c r="C9" s="87">
        <v>3.1</v>
      </c>
      <c r="D9" s="79" t="s">
        <v>29</v>
      </c>
      <c r="E9" s="111" t="s">
        <v>14</v>
      </c>
      <c r="F9" s="80" t="s">
        <v>52</v>
      </c>
      <c r="G9" s="85" t="s">
        <v>57</v>
      </c>
      <c r="H9" s="88"/>
      <c r="I9" s="86" t="s">
        <v>120</v>
      </c>
      <c r="J9" s="74" t="s">
        <v>74</v>
      </c>
      <c r="K9" s="65"/>
      <c r="L9" s="65"/>
      <c r="M9" s="65"/>
      <c r="N9" s="25"/>
      <c r="O9" s="25"/>
      <c r="P9" s="25"/>
      <c r="Q9" s="25"/>
      <c r="R9" s="25"/>
      <c r="S9" s="25"/>
      <c r="T9" s="25"/>
      <c r="U9" s="25"/>
      <c r="V9" s="25"/>
      <c r="W9" s="25"/>
      <c r="X9" s="25"/>
      <c r="Y9" s="25"/>
      <c r="Z9" s="25"/>
      <c r="AA9" s="31"/>
      <c r="AB9" s="25"/>
      <c r="AC9" s="25"/>
      <c r="AD9" s="25"/>
      <c r="AE9" s="66"/>
      <c r="AF9" s="17">
        <f t="shared" si="0"/>
        <v>0</v>
      </c>
    </row>
    <row r="10" spans="1:32" s="17" customFormat="1" ht="39" customHeight="1">
      <c r="A10" s="42" t="s">
        <v>24</v>
      </c>
      <c r="B10" s="77">
        <v>3.2</v>
      </c>
      <c r="C10" s="87">
        <v>3.2</v>
      </c>
      <c r="D10" s="79"/>
      <c r="E10" s="111" t="s">
        <v>14</v>
      </c>
      <c r="F10" s="80" t="s">
        <v>53</v>
      </c>
      <c r="G10" s="73" t="s">
        <v>87</v>
      </c>
      <c r="H10" s="81"/>
      <c r="I10" s="73" t="s">
        <v>103</v>
      </c>
      <c r="J10" s="89" t="s">
        <v>89</v>
      </c>
      <c r="K10" s="94"/>
      <c r="L10" s="100"/>
      <c r="M10" s="46">
        <v>1</v>
      </c>
      <c r="N10" s="25"/>
      <c r="O10" s="51"/>
      <c r="P10" s="25"/>
      <c r="Q10" s="68"/>
      <c r="R10" s="67"/>
      <c r="S10" s="103"/>
      <c r="T10" s="25"/>
      <c r="U10" s="27">
        <v>1</v>
      </c>
      <c r="V10" s="25"/>
      <c r="W10" s="25"/>
      <c r="X10" s="25"/>
      <c r="Y10" s="25"/>
      <c r="Z10" s="25"/>
      <c r="AA10" s="31"/>
      <c r="AB10" s="25"/>
      <c r="AC10" s="25"/>
      <c r="AD10" s="25"/>
      <c r="AE10" s="66"/>
      <c r="AF10" s="17">
        <f t="shared" si="0"/>
        <v>2</v>
      </c>
    </row>
    <row r="11" spans="1:32" s="18" customFormat="1" ht="41.25" customHeight="1">
      <c r="A11" s="42" t="s">
        <v>25</v>
      </c>
      <c r="B11" s="77">
        <v>3.3</v>
      </c>
      <c r="C11" s="87">
        <v>3.3</v>
      </c>
      <c r="D11" s="79"/>
      <c r="E11" s="111" t="s">
        <v>14</v>
      </c>
      <c r="F11" s="80" t="s">
        <v>54</v>
      </c>
      <c r="G11" s="73" t="s">
        <v>57</v>
      </c>
      <c r="H11" s="88"/>
      <c r="I11" s="73" t="s">
        <v>88</v>
      </c>
      <c r="J11" s="89" t="s">
        <v>90</v>
      </c>
      <c r="K11" s="63"/>
      <c r="L11" s="64"/>
      <c r="M11" s="25"/>
      <c r="N11" s="19"/>
      <c r="O11" s="19"/>
      <c r="P11" s="19"/>
      <c r="Q11" s="105"/>
      <c r="R11" s="19"/>
      <c r="S11" s="19"/>
      <c r="T11" s="19"/>
      <c r="U11" s="105"/>
      <c r="V11" s="19"/>
      <c r="W11" s="19"/>
      <c r="X11" s="19"/>
      <c r="Y11" s="19"/>
      <c r="Z11" s="19"/>
      <c r="AA11" s="19"/>
      <c r="AB11" s="19"/>
      <c r="AC11" s="19"/>
      <c r="AD11" s="19"/>
      <c r="AE11" s="34"/>
      <c r="AF11" s="17">
        <f>COUNTIF(K11:AE11,"1")</f>
        <v>0</v>
      </c>
    </row>
    <row r="12" spans="1:32" s="17" customFormat="1" ht="45" customHeight="1">
      <c r="A12" s="42" t="s">
        <v>25</v>
      </c>
      <c r="B12" s="77">
        <v>1</v>
      </c>
      <c r="C12" s="78" t="s">
        <v>20</v>
      </c>
      <c r="D12" s="82"/>
      <c r="E12" s="110" t="s">
        <v>15</v>
      </c>
      <c r="F12" s="80" t="s">
        <v>37</v>
      </c>
      <c r="G12" s="73" t="s">
        <v>59</v>
      </c>
      <c r="H12" s="81"/>
      <c r="I12" s="73" t="s">
        <v>95</v>
      </c>
      <c r="J12" s="89" t="s">
        <v>73</v>
      </c>
      <c r="K12" s="92">
        <v>1</v>
      </c>
      <c r="L12" s="52"/>
      <c r="M12" s="30"/>
      <c r="N12" s="30"/>
      <c r="O12" s="30"/>
      <c r="P12" s="30"/>
      <c r="Q12" s="30"/>
      <c r="R12" s="30"/>
      <c r="S12" s="30"/>
      <c r="T12" s="30"/>
      <c r="U12" s="30"/>
      <c r="V12" s="30"/>
      <c r="W12" s="30"/>
      <c r="X12" s="19"/>
      <c r="Y12" s="19"/>
      <c r="Z12" s="30"/>
      <c r="AA12" s="30"/>
      <c r="AB12" s="30"/>
      <c r="AC12" s="30"/>
      <c r="AD12" s="30"/>
      <c r="AE12" s="35"/>
      <c r="AF12" s="17">
        <f t="shared" si="0"/>
        <v>1</v>
      </c>
    </row>
    <row r="13" spans="1:32" s="17" customFormat="1" ht="39" customHeight="1">
      <c r="A13" s="42" t="s">
        <v>25</v>
      </c>
      <c r="B13" s="77">
        <v>1.01</v>
      </c>
      <c r="C13" s="78" t="s">
        <v>20</v>
      </c>
      <c r="D13" s="79"/>
      <c r="E13" s="110" t="s">
        <v>15</v>
      </c>
      <c r="F13" s="80" t="s">
        <v>38</v>
      </c>
      <c r="G13" s="73" t="s">
        <v>59</v>
      </c>
      <c r="H13" s="83"/>
      <c r="I13" s="73" t="s">
        <v>101</v>
      </c>
      <c r="J13" s="90" t="s">
        <v>71</v>
      </c>
      <c r="K13" s="19"/>
      <c r="L13" s="47"/>
      <c r="M13" s="25"/>
      <c r="N13" s="25"/>
      <c r="O13" s="25"/>
      <c r="P13" s="48"/>
      <c r="Q13" s="25"/>
      <c r="R13" s="25"/>
      <c r="S13" s="25"/>
      <c r="T13" s="25"/>
      <c r="U13" s="25"/>
      <c r="V13" s="24"/>
      <c r="W13" s="25"/>
      <c r="X13" s="25"/>
      <c r="Y13" s="25"/>
      <c r="Z13" s="25"/>
      <c r="AA13" s="25"/>
      <c r="AB13" s="27">
        <v>1</v>
      </c>
      <c r="AC13" s="25"/>
      <c r="AD13" s="25"/>
      <c r="AE13" s="26"/>
      <c r="AF13" s="17">
        <f t="shared" si="0"/>
        <v>1</v>
      </c>
    </row>
    <row r="14" spans="1:32" s="17" customFormat="1" ht="45.75" customHeight="1">
      <c r="A14" s="42" t="s">
        <v>25</v>
      </c>
      <c r="B14" s="77">
        <v>1.02</v>
      </c>
      <c r="C14" s="78" t="s">
        <v>20</v>
      </c>
      <c r="D14" s="79"/>
      <c r="E14" s="110" t="s">
        <v>15</v>
      </c>
      <c r="F14" s="80" t="s">
        <v>39</v>
      </c>
      <c r="G14" s="73" t="s">
        <v>59</v>
      </c>
      <c r="H14" s="81"/>
      <c r="I14" s="73" t="s">
        <v>96</v>
      </c>
      <c r="J14" s="89" t="s">
        <v>72</v>
      </c>
      <c r="K14" s="96"/>
      <c r="L14" s="102"/>
      <c r="M14" s="25"/>
      <c r="N14" s="25"/>
      <c r="O14" s="25"/>
      <c r="P14" s="25"/>
      <c r="Q14" s="25"/>
      <c r="R14" s="25"/>
      <c r="S14" s="25"/>
      <c r="T14" s="25"/>
      <c r="U14" s="25"/>
      <c r="V14" s="25"/>
      <c r="W14" s="25"/>
      <c r="X14" s="25"/>
      <c r="Y14" s="25"/>
      <c r="Z14" s="19"/>
      <c r="AA14" s="25"/>
      <c r="AB14" s="60"/>
      <c r="AC14" s="25"/>
      <c r="AD14" s="25"/>
      <c r="AE14" s="26"/>
      <c r="AF14" s="17">
        <f t="shared" si="0"/>
        <v>0</v>
      </c>
    </row>
    <row r="15" spans="1:32" s="17" customFormat="1" ht="40.5" customHeight="1">
      <c r="A15" s="42" t="s">
        <v>24</v>
      </c>
      <c r="B15" s="77">
        <v>2</v>
      </c>
      <c r="C15" s="84" t="s">
        <v>32</v>
      </c>
      <c r="D15" s="79"/>
      <c r="E15" s="110" t="s">
        <v>15</v>
      </c>
      <c r="F15" s="80" t="s">
        <v>98</v>
      </c>
      <c r="G15" s="73" t="s">
        <v>65</v>
      </c>
      <c r="H15" s="81"/>
      <c r="I15" s="73" t="s">
        <v>68</v>
      </c>
      <c r="J15" s="89" t="s">
        <v>117</v>
      </c>
      <c r="K15" s="50"/>
      <c r="L15" s="49"/>
      <c r="M15" s="25"/>
      <c r="N15" s="25"/>
      <c r="O15" s="25"/>
      <c r="P15" s="25"/>
      <c r="Q15" s="25"/>
      <c r="R15" s="25"/>
      <c r="S15" s="25"/>
      <c r="T15" s="25"/>
      <c r="U15" s="25"/>
      <c r="V15" s="25"/>
      <c r="W15" s="25"/>
      <c r="X15" s="25"/>
      <c r="Y15" s="25"/>
      <c r="Z15" s="25"/>
      <c r="AA15" s="25"/>
      <c r="AB15" s="25"/>
      <c r="AC15" s="27">
        <v>1</v>
      </c>
      <c r="AD15" s="25"/>
      <c r="AE15" s="26"/>
      <c r="AF15" s="17">
        <f t="shared" si="0"/>
        <v>1</v>
      </c>
    </row>
    <row r="16" spans="1:32" s="28" customFormat="1" ht="54" customHeight="1">
      <c r="A16" s="42" t="s">
        <v>25</v>
      </c>
      <c r="B16" s="77">
        <v>2.13</v>
      </c>
      <c r="C16" s="87">
        <v>2.1</v>
      </c>
      <c r="D16" s="79"/>
      <c r="E16" s="110" t="s">
        <v>15</v>
      </c>
      <c r="F16" s="80" t="s">
        <v>44</v>
      </c>
      <c r="G16" s="73" t="s">
        <v>79</v>
      </c>
      <c r="H16" s="81"/>
      <c r="I16" s="73" t="s">
        <v>60</v>
      </c>
      <c r="J16" s="89" t="s">
        <v>80</v>
      </c>
      <c r="K16" s="50"/>
      <c r="L16" s="49"/>
      <c r="M16" s="25"/>
      <c r="N16" s="25"/>
      <c r="O16" s="25"/>
      <c r="P16" s="25"/>
      <c r="Q16" s="25"/>
      <c r="R16" s="25"/>
      <c r="S16" s="25"/>
      <c r="T16" s="25"/>
      <c r="U16" s="25"/>
      <c r="V16" s="25"/>
      <c r="W16" s="25"/>
      <c r="X16" s="59"/>
      <c r="Y16" s="59"/>
      <c r="Z16" s="25"/>
      <c r="AA16" s="25"/>
      <c r="AB16" s="25"/>
      <c r="AC16" s="25"/>
      <c r="AD16" s="25"/>
      <c r="AE16" s="26"/>
      <c r="AF16" s="17">
        <f t="shared" si="0"/>
        <v>0</v>
      </c>
    </row>
    <row r="17" spans="1:32" s="18" customFormat="1" ht="43.5" customHeight="1">
      <c r="A17" s="42" t="s">
        <v>25</v>
      </c>
      <c r="B17" s="77">
        <v>2.21</v>
      </c>
      <c r="C17" s="87">
        <v>2.2</v>
      </c>
      <c r="D17" s="79" t="s">
        <v>29</v>
      </c>
      <c r="E17" s="110" t="s">
        <v>15</v>
      </c>
      <c r="F17" s="80" t="s">
        <v>46</v>
      </c>
      <c r="G17" s="73" t="s">
        <v>70</v>
      </c>
      <c r="H17" s="81"/>
      <c r="I17" s="73" t="s">
        <v>69</v>
      </c>
      <c r="J17" s="89" t="s">
        <v>81</v>
      </c>
      <c r="K17" s="25"/>
      <c r="L17" s="25"/>
      <c r="M17" s="25"/>
      <c r="N17" s="25"/>
      <c r="O17" s="25"/>
      <c r="P17" s="25"/>
      <c r="Q17" s="25"/>
      <c r="R17" s="25"/>
      <c r="S17" s="25"/>
      <c r="T17" s="25"/>
      <c r="U17" s="25"/>
      <c r="V17" s="25"/>
      <c r="W17" s="25"/>
      <c r="X17" s="25"/>
      <c r="Y17" s="25"/>
      <c r="Z17" s="60"/>
      <c r="AA17" s="25"/>
      <c r="AB17" s="25"/>
      <c r="AC17" s="25"/>
      <c r="AD17" s="25"/>
      <c r="AE17" s="26"/>
      <c r="AF17" s="17">
        <f t="shared" si="0"/>
        <v>0</v>
      </c>
    </row>
    <row r="18" spans="1:32" s="17" customFormat="1" ht="47.25" customHeight="1">
      <c r="A18" s="42" t="s">
        <v>26</v>
      </c>
      <c r="B18" s="77">
        <v>2.22</v>
      </c>
      <c r="C18" s="87">
        <v>2.2</v>
      </c>
      <c r="D18" s="79"/>
      <c r="E18" s="110" t="s">
        <v>15</v>
      </c>
      <c r="F18" s="80" t="s">
        <v>47</v>
      </c>
      <c r="G18" s="73" t="s">
        <v>70</v>
      </c>
      <c r="H18" s="81"/>
      <c r="I18" s="73" t="s">
        <v>63</v>
      </c>
      <c r="J18" s="89" t="s">
        <v>82</v>
      </c>
      <c r="K18" s="50"/>
      <c r="L18" s="49"/>
      <c r="M18" s="25"/>
      <c r="N18" s="25"/>
      <c r="O18" s="25"/>
      <c r="P18" s="25"/>
      <c r="Q18" s="25"/>
      <c r="R18" s="25"/>
      <c r="S18" s="25"/>
      <c r="T18" s="25"/>
      <c r="U18" s="25"/>
      <c r="V18" s="25"/>
      <c r="W18" s="25"/>
      <c r="X18" s="25"/>
      <c r="Y18" s="25"/>
      <c r="Z18" s="27">
        <v>1</v>
      </c>
      <c r="AA18" s="25"/>
      <c r="AB18" s="25"/>
      <c r="AC18" s="25"/>
      <c r="AD18" s="25"/>
      <c r="AE18" s="26"/>
      <c r="AF18" s="17">
        <f t="shared" si="0"/>
        <v>1</v>
      </c>
    </row>
    <row r="19" spans="1:32" s="17" customFormat="1" ht="50.25" customHeight="1">
      <c r="A19" s="42" t="s">
        <v>26</v>
      </c>
      <c r="B19" s="77">
        <v>2.23</v>
      </c>
      <c r="C19" s="87">
        <v>2.2</v>
      </c>
      <c r="D19" s="79"/>
      <c r="E19" s="110" t="s">
        <v>15</v>
      </c>
      <c r="F19" s="80" t="s">
        <v>48</v>
      </c>
      <c r="G19" s="73" t="s">
        <v>70</v>
      </c>
      <c r="H19" s="83"/>
      <c r="I19" s="73" t="s">
        <v>64</v>
      </c>
      <c r="J19" s="89" t="s">
        <v>83</v>
      </c>
      <c r="K19" s="50"/>
      <c r="L19" s="49"/>
      <c r="M19" s="25"/>
      <c r="N19" s="25"/>
      <c r="O19" s="25"/>
      <c r="P19" s="25"/>
      <c r="Q19" s="25"/>
      <c r="R19" s="25"/>
      <c r="S19" s="25"/>
      <c r="T19" s="25"/>
      <c r="U19" s="25"/>
      <c r="V19" s="25"/>
      <c r="W19" s="25"/>
      <c r="X19" s="60"/>
      <c r="Y19" s="60"/>
      <c r="Z19" s="25"/>
      <c r="AA19" s="25"/>
      <c r="AB19" s="25"/>
      <c r="AC19" s="25"/>
      <c r="AD19" s="19"/>
      <c r="AE19" s="36"/>
      <c r="AF19" s="17">
        <f t="shared" si="0"/>
        <v>0</v>
      </c>
    </row>
    <row r="20" spans="1:32" s="18" customFormat="1" ht="58.5" customHeight="1">
      <c r="A20" s="42" t="s">
        <v>25</v>
      </c>
      <c r="B20" s="77">
        <v>2.24</v>
      </c>
      <c r="C20" s="87">
        <v>2.2</v>
      </c>
      <c r="D20" s="79"/>
      <c r="E20" s="110" t="s">
        <v>15</v>
      </c>
      <c r="F20" s="80" t="s">
        <v>49</v>
      </c>
      <c r="G20" s="73" t="s">
        <v>70</v>
      </c>
      <c r="H20" s="88"/>
      <c r="I20" s="73" t="s">
        <v>61</v>
      </c>
      <c r="J20" s="90" t="s">
        <v>84</v>
      </c>
      <c r="K20" s="50"/>
      <c r="L20" s="49"/>
      <c r="M20" s="25"/>
      <c r="N20" s="25"/>
      <c r="O20" s="25"/>
      <c r="P20" s="25"/>
      <c r="Q20" s="25"/>
      <c r="R20" s="25"/>
      <c r="S20" s="25"/>
      <c r="T20" s="25"/>
      <c r="U20" s="25"/>
      <c r="V20" s="24"/>
      <c r="W20" s="25"/>
      <c r="X20" s="27">
        <v>1</v>
      </c>
      <c r="Y20" s="27">
        <v>1</v>
      </c>
      <c r="Z20" s="25"/>
      <c r="AA20" s="25"/>
      <c r="AB20" s="25"/>
      <c r="AC20" s="25"/>
      <c r="AD20" s="25"/>
      <c r="AE20" s="26"/>
      <c r="AF20" s="17">
        <f t="shared" si="0"/>
        <v>2</v>
      </c>
    </row>
    <row r="21" spans="1:32" s="17" customFormat="1" ht="43.5" customHeight="1">
      <c r="A21" s="42" t="s">
        <v>25</v>
      </c>
      <c r="B21" s="77">
        <v>3</v>
      </c>
      <c r="C21" s="87" t="s">
        <v>33</v>
      </c>
      <c r="D21" s="79"/>
      <c r="E21" s="110" t="s">
        <v>15</v>
      </c>
      <c r="F21" s="80" t="s">
        <v>50</v>
      </c>
      <c r="G21" s="73" t="s">
        <v>65</v>
      </c>
      <c r="H21" s="81"/>
      <c r="I21" s="73" t="s">
        <v>66</v>
      </c>
      <c r="J21" s="89" t="s">
        <v>85</v>
      </c>
      <c r="K21" s="25"/>
      <c r="L21" s="25"/>
      <c r="M21" s="25"/>
      <c r="N21" s="25"/>
      <c r="O21" s="25"/>
      <c r="P21" s="25"/>
      <c r="Q21" s="25"/>
      <c r="R21" s="25"/>
      <c r="S21" s="48"/>
      <c r="T21" s="25"/>
      <c r="U21" s="25"/>
      <c r="V21" s="25"/>
      <c r="W21" s="25"/>
      <c r="X21" s="25"/>
      <c r="Y21" s="25"/>
      <c r="Z21" s="25"/>
      <c r="AA21" s="25"/>
      <c r="AB21" s="25"/>
      <c r="AC21" s="25"/>
      <c r="AD21" s="27">
        <v>1</v>
      </c>
      <c r="AE21" s="26"/>
      <c r="AF21" s="17">
        <f t="shared" si="0"/>
        <v>1</v>
      </c>
    </row>
    <row r="22" spans="1:32" s="18" customFormat="1" ht="57" customHeight="1">
      <c r="A22" s="42" t="s">
        <v>25</v>
      </c>
      <c r="B22" s="77">
        <v>3.01</v>
      </c>
      <c r="C22" s="87" t="s">
        <v>33</v>
      </c>
      <c r="D22" s="79"/>
      <c r="E22" s="110" t="s">
        <v>15</v>
      </c>
      <c r="F22" s="80" t="s">
        <v>51</v>
      </c>
      <c r="G22" s="73" t="s">
        <v>65</v>
      </c>
      <c r="H22" s="81"/>
      <c r="I22" s="73" t="s">
        <v>67</v>
      </c>
      <c r="J22" s="89" t="s">
        <v>86</v>
      </c>
      <c r="K22" s="50"/>
      <c r="L22" s="49"/>
      <c r="M22" s="25"/>
      <c r="N22" s="25"/>
      <c r="O22" s="25"/>
      <c r="P22" s="25"/>
      <c r="Q22" s="25"/>
      <c r="R22" s="25"/>
      <c r="S22" s="25"/>
      <c r="T22" s="25"/>
      <c r="U22" s="25"/>
      <c r="V22" s="25"/>
      <c r="W22" s="25"/>
      <c r="X22" s="25"/>
      <c r="Y22" s="25"/>
      <c r="Z22" s="25"/>
      <c r="AA22" s="25"/>
      <c r="AB22" s="25"/>
      <c r="AC22" s="25"/>
      <c r="AD22" s="60"/>
      <c r="AE22" s="26"/>
      <c r="AF22" s="17">
        <f t="shared" si="0"/>
        <v>0</v>
      </c>
    </row>
    <row r="23" spans="1:32" s="17" customFormat="1" ht="133.5" customHeight="1">
      <c r="A23" s="42" t="s">
        <v>14</v>
      </c>
      <c r="B23" s="77">
        <v>6.1</v>
      </c>
      <c r="C23" s="87">
        <v>6</v>
      </c>
      <c r="D23" s="79" t="s">
        <v>29</v>
      </c>
      <c r="E23" s="110" t="s">
        <v>15</v>
      </c>
      <c r="F23" s="80" t="s">
        <v>55</v>
      </c>
      <c r="G23" s="80" t="s">
        <v>75</v>
      </c>
      <c r="H23" s="81"/>
      <c r="I23" s="80" t="s">
        <v>109</v>
      </c>
      <c r="J23" s="72" t="s">
        <v>106</v>
      </c>
      <c r="K23" s="50"/>
      <c r="L23" s="49"/>
      <c r="M23" s="25"/>
      <c r="N23" s="25"/>
      <c r="O23" s="25"/>
      <c r="P23" s="25"/>
      <c r="Q23" s="59"/>
      <c r="R23" s="25"/>
      <c r="S23" s="62"/>
      <c r="T23" s="59"/>
      <c r="U23" s="25"/>
      <c r="V23" s="25"/>
      <c r="W23" s="25"/>
      <c r="X23" s="25"/>
      <c r="Y23" s="25"/>
      <c r="Z23" s="25"/>
      <c r="AA23" s="25"/>
      <c r="AB23" s="25"/>
      <c r="AC23" s="25"/>
      <c r="AD23" s="37"/>
      <c r="AE23" s="66"/>
      <c r="AF23" s="17">
        <f t="shared" si="0"/>
        <v>0</v>
      </c>
    </row>
    <row r="24" spans="1:32" s="17" customFormat="1" ht="43.5" customHeight="1">
      <c r="A24" s="42" t="s">
        <v>14</v>
      </c>
      <c r="B24" s="77">
        <v>6.11</v>
      </c>
      <c r="C24" s="87">
        <v>6</v>
      </c>
      <c r="D24" s="79"/>
      <c r="E24" s="110" t="s">
        <v>15</v>
      </c>
      <c r="F24" s="80" t="s">
        <v>56</v>
      </c>
      <c r="G24" s="80" t="s">
        <v>75</v>
      </c>
      <c r="H24" s="81"/>
      <c r="I24" s="80" t="s">
        <v>104</v>
      </c>
      <c r="J24" s="72" t="s">
        <v>91</v>
      </c>
      <c r="K24" s="50"/>
      <c r="L24" s="49"/>
      <c r="M24" s="25"/>
      <c r="N24" s="25"/>
      <c r="O24" s="25"/>
      <c r="P24" s="25"/>
      <c r="Q24" s="25"/>
      <c r="R24" s="25"/>
      <c r="S24" s="51"/>
      <c r="T24" s="59"/>
      <c r="U24" s="25"/>
      <c r="V24" s="25"/>
      <c r="W24" s="25"/>
      <c r="X24" s="25"/>
      <c r="Y24" s="25"/>
      <c r="Z24" s="25"/>
      <c r="AA24" s="25"/>
      <c r="AB24" s="25"/>
      <c r="AC24" s="25"/>
      <c r="AD24" s="25"/>
      <c r="AE24" s="26"/>
      <c r="AF24" s="17">
        <f t="shared" si="0"/>
        <v>0</v>
      </c>
    </row>
    <row r="25" spans="1:32" s="17" customFormat="1" ht="58.5" customHeight="1">
      <c r="A25" s="42" t="s">
        <v>25</v>
      </c>
      <c r="B25" s="77">
        <v>6.12</v>
      </c>
      <c r="C25" s="87">
        <v>6</v>
      </c>
      <c r="D25" s="79" t="s">
        <v>29</v>
      </c>
      <c r="E25" s="110" t="s">
        <v>15</v>
      </c>
      <c r="F25" s="80" t="s">
        <v>110</v>
      </c>
      <c r="G25" s="80" t="s">
        <v>11</v>
      </c>
      <c r="H25" s="81"/>
      <c r="I25" s="80" t="s">
        <v>111</v>
      </c>
      <c r="J25" s="75" t="s">
        <v>74</v>
      </c>
      <c r="K25" s="48"/>
      <c r="L25" s="53"/>
      <c r="M25" s="25"/>
      <c r="N25" s="25"/>
      <c r="O25" s="25"/>
      <c r="P25" s="25"/>
      <c r="Q25" s="25"/>
      <c r="R25" s="48"/>
      <c r="S25" s="25"/>
      <c r="T25" s="25"/>
      <c r="U25" s="25"/>
      <c r="V25" s="25"/>
      <c r="W25" s="25"/>
      <c r="X25" s="25"/>
      <c r="Y25" s="25"/>
      <c r="Z25" s="25"/>
      <c r="AA25" s="27">
        <v>1</v>
      </c>
      <c r="AB25" s="25"/>
      <c r="AC25" s="25"/>
      <c r="AD25" s="25"/>
      <c r="AE25" s="26"/>
      <c r="AF25" s="17">
        <f t="shared" si="0"/>
        <v>1</v>
      </c>
    </row>
    <row r="26" spans="1:32" s="17" customFormat="1" ht="54.75" customHeight="1" thickBot="1">
      <c r="A26" s="43" t="s">
        <v>25</v>
      </c>
      <c r="B26" s="77">
        <v>6.13</v>
      </c>
      <c r="C26" s="87">
        <v>6</v>
      </c>
      <c r="D26" s="79"/>
      <c r="E26" s="110" t="s">
        <v>15</v>
      </c>
      <c r="F26" s="80" t="s">
        <v>97</v>
      </c>
      <c r="G26" s="80" t="s">
        <v>11</v>
      </c>
      <c r="H26" s="81"/>
      <c r="I26" s="73" t="s">
        <v>100</v>
      </c>
      <c r="J26" s="76" t="s">
        <v>92</v>
      </c>
      <c r="K26" s="54"/>
      <c r="L26" s="55"/>
      <c r="M26" s="39"/>
      <c r="N26" s="39"/>
      <c r="O26" s="39"/>
      <c r="P26" s="39"/>
      <c r="Q26" s="39"/>
      <c r="R26" s="39"/>
      <c r="S26" s="39"/>
      <c r="T26" s="39"/>
      <c r="U26" s="39"/>
      <c r="V26" s="39"/>
      <c r="W26" s="39"/>
      <c r="X26" s="39"/>
      <c r="Y26" s="39"/>
      <c r="Z26" s="39"/>
      <c r="AA26" s="69"/>
      <c r="AB26" s="29"/>
      <c r="AC26" s="29"/>
      <c r="AD26" s="29"/>
      <c r="AE26" s="70"/>
      <c r="AF26" s="38"/>
    </row>
    <row r="27" spans="1:31" s="28" customFormat="1" ht="57" customHeight="1">
      <c r="A27" s="112" t="s">
        <v>108</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10" s="28" customFormat="1" ht="72" customHeight="1">
      <c r="A28" s="17"/>
      <c r="B28" s="17"/>
      <c r="C28" s="41"/>
      <c r="D28" s="41"/>
      <c r="E28" s="41"/>
      <c r="F28" s="41"/>
      <c r="G28" s="41"/>
      <c r="H28" s="41"/>
      <c r="I28" s="41"/>
      <c r="J28" s="41"/>
    </row>
    <row r="29" spans="3:31" ht="15">
      <c r="C29"/>
      <c r="D29"/>
      <c r="E29"/>
      <c r="F29"/>
      <c r="G29"/>
      <c r="H29"/>
      <c r="I29"/>
      <c r="J29"/>
      <c r="M29" s="40"/>
      <c r="N29" s="40"/>
      <c r="O29" s="40"/>
      <c r="P29" s="40"/>
      <c r="Q29" s="40"/>
      <c r="R29" s="40"/>
      <c r="S29" s="40"/>
      <c r="T29" s="40"/>
      <c r="U29" s="40"/>
      <c r="V29" s="40"/>
      <c r="W29" s="40"/>
      <c r="X29" s="40"/>
      <c r="Y29" s="40"/>
      <c r="Z29" s="40"/>
      <c r="AA29" s="40"/>
      <c r="AB29" s="40"/>
      <c r="AC29" s="40"/>
      <c r="AD29" s="40"/>
      <c r="AE29" s="40"/>
    </row>
    <row r="30" spans="3:31" ht="15">
      <c r="C30"/>
      <c r="D30"/>
      <c r="E30"/>
      <c r="F30"/>
      <c r="G30"/>
      <c r="H30"/>
      <c r="I30"/>
      <c r="J30"/>
      <c r="M30" s="40"/>
      <c r="N30" s="40"/>
      <c r="O30" s="40"/>
      <c r="P30" s="40"/>
      <c r="Q30" s="40"/>
      <c r="R30" s="40"/>
      <c r="S30" s="40"/>
      <c r="T30" s="40"/>
      <c r="U30" s="40"/>
      <c r="V30" s="40"/>
      <c r="W30" s="40"/>
      <c r="X30" s="40"/>
      <c r="Y30" s="40"/>
      <c r="Z30" s="40"/>
      <c r="AA30" s="40"/>
      <c r="AB30" s="40"/>
      <c r="AC30" s="40"/>
      <c r="AD30" s="40"/>
      <c r="AE30" s="40"/>
    </row>
    <row r="31" spans="5:31" ht="12.75" customHeight="1">
      <c r="E31" s="11"/>
      <c r="F31" s="10"/>
      <c r="G31" s="10"/>
      <c r="H31" s="10"/>
      <c r="I31" s="10"/>
      <c r="J31" s="10"/>
      <c r="M31" s="40"/>
      <c r="N31" s="40"/>
      <c r="O31" s="40"/>
      <c r="P31" s="40"/>
      <c r="Q31" s="40"/>
      <c r="R31" s="40"/>
      <c r="S31" s="40"/>
      <c r="T31" s="40"/>
      <c r="U31" s="40"/>
      <c r="V31" s="40"/>
      <c r="W31" s="40"/>
      <c r="X31" s="40"/>
      <c r="Y31" s="40"/>
      <c r="Z31" s="40"/>
      <c r="AA31" s="40"/>
      <c r="AB31" s="40"/>
      <c r="AC31" s="40"/>
      <c r="AD31" s="40"/>
      <c r="AE31" s="40"/>
    </row>
    <row r="32" spans="6:31" ht="15">
      <c r="F32" s="16"/>
      <c r="M32" s="40"/>
      <c r="N32" s="40"/>
      <c r="O32" s="40"/>
      <c r="P32" s="40"/>
      <c r="Q32" s="40"/>
      <c r="R32" s="40"/>
      <c r="S32" s="40"/>
      <c r="T32" s="40"/>
      <c r="U32" s="40"/>
      <c r="V32" s="40"/>
      <c r="W32" s="40"/>
      <c r="X32" s="40"/>
      <c r="Y32" s="40"/>
      <c r="Z32" s="40"/>
      <c r="AA32" s="40"/>
      <c r="AB32" s="40"/>
      <c r="AC32" s="40"/>
      <c r="AD32" s="40"/>
      <c r="AE32" s="40"/>
    </row>
    <row r="33" spans="7:10" ht="57" customHeight="1">
      <c r="G33" s="14"/>
      <c r="I33" s="15"/>
      <c r="J33" s="15"/>
    </row>
    <row r="34" ht="64.5" customHeight="1"/>
    <row r="36" spans="6:31" s="5" customFormat="1" ht="15.75">
      <c r="F36" s="6"/>
      <c r="G36" s="6"/>
      <c r="H36" s="6"/>
      <c r="I36" s="6"/>
      <c r="J36" s="6"/>
      <c r="K36" s="56"/>
      <c r="L36" s="56"/>
      <c r="M36" s="56"/>
      <c r="N36" s="56"/>
      <c r="O36" s="56"/>
      <c r="P36" s="56"/>
      <c r="Q36" s="56"/>
      <c r="R36" s="56"/>
      <c r="S36" s="56"/>
      <c r="T36" s="56"/>
      <c r="U36" s="56"/>
      <c r="V36" s="56"/>
      <c r="W36" s="56"/>
      <c r="X36" s="56"/>
      <c r="Y36" s="56"/>
      <c r="Z36" s="56"/>
      <c r="AA36" s="56"/>
      <c r="AB36" s="56"/>
      <c r="AC36" s="56"/>
      <c r="AD36" s="56"/>
      <c r="AE36" s="17"/>
    </row>
    <row r="37" spans="6:31" s="5" customFormat="1" ht="15.75">
      <c r="F37" s="6"/>
      <c r="G37" s="6"/>
      <c r="H37" s="6"/>
      <c r="I37" s="6"/>
      <c r="J37" s="6"/>
      <c r="K37" s="56"/>
      <c r="L37" s="56"/>
      <c r="M37" s="56"/>
      <c r="N37" s="56"/>
      <c r="O37" s="56"/>
      <c r="P37" s="56"/>
      <c r="Q37" s="56"/>
      <c r="R37" s="56"/>
      <c r="S37" s="56"/>
      <c r="T37" s="56"/>
      <c r="U37" s="56"/>
      <c r="V37" s="56"/>
      <c r="W37" s="56"/>
      <c r="X37" s="56"/>
      <c r="Y37" s="56"/>
      <c r="Z37" s="56"/>
      <c r="AA37" s="56"/>
      <c r="AB37" s="56"/>
      <c r="AC37" s="56"/>
      <c r="AD37" s="56"/>
      <c r="AE37" s="17"/>
    </row>
    <row r="38" spans="6:31" s="5" customFormat="1" ht="15.75">
      <c r="F38" s="6"/>
      <c r="G38" s="6"/>
      <c r="H38" s="6"/>
      <c r="I38" s="6"/>
      <c r="J38" s="6"/>
      <c r="K38" s="56"/>
      <c r="L38" s="56"/>
      <c r="M38" s="56"/>
      <c r="N38" s="56"/>
      <c r="O38" s="56"/>
      <c r="P38" s="56"/>
      <c r="Q38" s="56"/>
      <c r="R38" s="56"/>
      <c r="S38" s="56"/>
      <c r="T38" s="56"/>
      <c r="U38" s="56"/>
      <c r="V38" s="56"/>
      <c r="W38" s="56"/>
      <c r="X38" s="56"/>
      <c r="Y38" s="56"/>
      <c r="Z38" s="56"/>
      <c r="AA38" s="56"/>
      <c r="AB38" s="56"/>
      <c r="AC38" s="56"/>
      <c r="AD38" s="56"/>
      <c r="AE38" s="17"/>
    </row>
    <row r="39" spans="6:31" s="5" customFormat="1" ht="15.75">
      <c r="F39" s="6"/>
      <c r="G39" s="6"/>
      <c r="H39" s="6"/>
      <c r="I39" s="6"/>
      <c r="J39" s="6"/>
      <c r="K39" s="56"/>
      <c r="L39" s="56"/>
      <c r="M39" s="56"/>
      <c r="N39" s="56"/>
      <c r="O39" s="56"/>
      <c r="P39" s="56"/>
      <c r="Q39" s="56"/>
      <c r="R39" s="56"/>
      <c r="S39" s="56"/>
      <c r="T39" s="56"/>
      <c r="U39" s="56"/>
      <c r="V39" s="56"/>
      <c r="W39" s="56"/>
      <c r="X39" s="56"/>
      <c r="Y39" s="56"/>
      <c r="Z39" s="56"/>
      <c r="AA39" s="56"/>
      <c r="AB39" s="56"/>
      <c r="AC39" s="56"/>
      <c r="AD39" s="56"/>
      <c r="AE39" s="17"/>
    </row>
    <row r="40" spans="6:31" s="5" customFormat="1" ht="15.75">
      <c r="F40" s="6"/>
      <c r="G40" s="6"/>
      <c r="H40" s="6"/>
      <c r="I40" s="6"/>
      <c r="J40" s="6"/>
      <c r="K40" s="56"/>
      <c r="L40" s="56"/>
      <c r="M40" s="56"/>
      <c r="N40" s="56"/>
      <c r="O40" s="56"/>
      <c r="P40" s="56"/>
      <c r="Q40" s="56"/>
      <c r="R40" s="56"/>
      <c r="S40" s="56"/>
      <c r="T40" s="56"/>
      <c r="U40" s="56"/>
      <c r="V40" s="56"/>
      <c r="W40" s="56"/>
      <c r="X40" s="56"/>
      <c r="Y40" s="56"/>
      <c r="Z40" s="56"/>
      <c r="AA40" s="56"/>
      <c r="AB40" s="56"/>
      <c r="AC40" s="56"/>
      <c r="AD40" s="56"/>
      <c r="AE40" s="17"/>
    </row>
    <row r="41" spans="6:31" s="5" customFormat="1" ht="15.75">
      <c r="F41" s="6"/>
      <c r="G41" s="6"/>
      <c r="H41" s="6"/>
      <c r="I41" s="6"/>
      <c r="J41" s="6"/>
      <c r="K41" s="56"/>
      <c r="L41" s="56"/>
      <c r="M41" s="56"/>
      <c r="N41" s="56"/>
      <c r="O41" s="56"/>
      <c r="P41" s="56"/>
      <c r="Q41" s="56"/>
      <c r="R41" s="56"/>
      <c r="S41" s="56"/>
      <c r="T41" s="56"/>
      <c r="U41" s="56"/>
      <c r="V41" s="56"/>
      <c r="W41" s="56"/>
      <c r="X41" s="56"/>
      <c r="Y41" s="56"/>
      <c r="Z41" s="56"/>
      <c r="AA41" s="56"/>
      <c r="AB41" s="56"/>
      <c r="AC41" s="56"/>
      <c r="AD41" s="56"/>
      <c r="AE41" s="17"/>
    </row>
    <row r="42" spans="1:31" s="7" customFormat="1" ht="15.75">
      <c r="A42" s="5"/>
      <c r="C42" s="5"/>
      <c r="D42" s="5"/>
      <c r="F42" s="8"/>
      <c r="G42" s="8"/>
      <c r="H42" s="8"/>
      <c r="I42" s="8"/>
      <c r="J42" s="8"/>
      <c r="K42" s="56"/>
      <c r="L42" s="56"/>
      <c r="M42" s="56"/>
      <c r="N42" s="56"/>
      <c r="O42" s="56"/>
      <c r="P42" s="56"/>
      <c r="Q42" s="56"/>
      <c r="R42" s="56"/>
      <c r="S42" s="56"/>
      <c r="T42" s="56"/>
      <c r="U42" s="56"/>
      <c r="V42" s="56"/>
      <c r="W42" s="56"/>
      <c r="X42" s="56"/>
      <c r="Y42" s="56"/>
      <c r="Z42" s="56"/>
      <c r="AA42" s="56"/>
      <c r="AB42" s="56"/>
      <c r="AC42" s="56"/>
      <c r="AD42" s="56"/>
      <c r="AE42" s="18"/>
    </row>
    <row r="43" spans="6:31" s="5" customFormat="1" ht="15.75">
      <c r="F43" s="8"/>
      <c r="G43" s="8"/>
      <c r="H43" s="8"/>
      <c r="I43" s="8"/>
      <c r="J43" s="8"/>
      <c r="K43" s="56"/>
      <c r="L43" s="56"/>
      <c r="M43" s="56"/>
      <c r="N43" s="56"/>
      <c r="O43" s="56"/>
      <c r="P43" s="56"/>
      <c r="Q43" s="56"/>
      <c r="R43" s="56"/>
      <c r="S43" s="56"/>
      <c r="T43" s="56"/>
      <c r="U43" s="56"/>
      <c r="V43" s="56"/>
      <c r="W43" s="56"/>
      <c r="X43" s="56"/>
      <c r="Y43" s="56"/>
      <c r="Z43" s="56"/>
      <c r="AA43" s="56"/>
      <c r="AB43" s="56"/>
      <c r="AC43" s="56"/>
      <c r="AD43" s="56"/>
      <c r="AE43" s="17"/>
    </row>
    <row r="44" spans="6:31" s="5" customFormat="1" ht="15.75">
      <c r="F44" s="6"/>
      <c r="G44" s="6"/>
      <c r="H44" s="6"/>
      <c r="I44" s="6"/>
      <c r="J44" s="6"/>
      <c r="K44" s="56"/>
      <c r="L44" s="56"/>
      <c r="M44" s="56"/>
      <c r="N44" s="56"/>
      <c r="O44" s="56"/>
      <c r="P44" s="56"/>
      <c r="Q44" s="56"/>
      <c r="R44" s="56"/>
      <c r="S44" s="56"/>
      <c r="T44" s="56"/>
      <c r="U44" s="56"/>
      <c r="V44" s="56"/>
      <c r="W44" s="56"/>
      <c r="X44" s="56"/>
      <c r="Y44" s="56"/>
      <c r="Z44" s="56"/>
      <c r="AA44" s="56"/>
      <c r="AB44" s="56"/>
      <c r="AC44" s="56"/>
      <c r="AD44" s="56"/>
      <c r="AE44" s="17"/>
    </row>
    <row r="45" spans="6:31" s="5" customFormat="1" ht="15.75">
      <c r="F45" s="6"/>
      <c r="G45" s="6"/>
      <c r="H45" s="6"/>
      <c r="I45" s="6"/>
      <c r="J45" s="6"/>
      <c r="K45" s="56"/>
      <c r="L45" s="56"/>
      <c r="M45" s="56"/>
      <c r="N45" s="56"/>
      <c r="O45" s="56"/>
      <c r="P45" s="56"/>
      <c r="Q45" s="56"/>
      <c r="R45" s="56"/>
      <c r="S45" s="56"/>
      <c r="T45" s="56"/>
      <c r="U45" s="56"/>
      <c r="V45" s="56"/>
      <c r="W45" s="56"/>
      <c r="X45" s="56"/>
      <c r="Y45" s="56"/>
      <c r="Z45" s="56"/>
      <c r="AA45" s="56"/>
      <c r="AB45" s="56"/>
      <c r="AC45" s="56"/>
      <c r="AD45" s="56"/>
      <c r="AE45" s="17"/>
    </row>
    <row r="53" spans="5:10" ht="15">
      <c r="E53" s="1"/>
      <c r="F53" s="1"/>
      <c r="G53" s="1"/>
      <c r="H53" s="1"/>
      <c r="I53" s="1"/>
      <c r="J53" s="1"/>
    </row>
    <row r="54" spans="5:10" ht="15">
      <c r="E54" s="1"/>
      <c r="F54" s="1"/>
      <c r="G54" s="1"/>
      <c r="H54" s="1"/>
      <c r="I54" s="1"/>
      <c r="J54" s="1"/>
    </row>
  </sheetData>
  <mergeCells count="1">
    <mergeCell ref="A27:AE27"/>
  </mergeCells>
  <printOptions gridLines="1"/>
  <pageMargins left="1" right="1" top="0.42" bottom="0.28" header="0.25" footer="0.17"/>
  <pageSetup fitToHeight="1" fitToWidth="1" horizontalDpi="600" verticalDpi="600" orientation="landscape" paperSize="17"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daniel.mullarkey</dc:creator>
  <cp:keywords/>
  <dc:description/>
  <cp:lastModifiedBy>jill.burgchardt</cp:lastModifiedBy>
  <cp:lastPrinted>2006-11-01T21:34:03Z</cp:lastPrinted>
  <dcterms:created xsi:type="dcterms:W3CDTF">2004-06-04T15:03:23Z</dcterms:created>
  <dcterms:modified xsi:type="dcterms:W3CDTF">2006-11-14T21:03:56Z</dcterms:modified>
  <cp:category/>
  <cp:version/>
  <cp:contentType/>
  <cp:contentStatus/>
</cp:coreProperties>
</file>