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1"/>
  </bookViews>
  <sheets>
    <sheet name="Cost Summary" sheetId="1" r:id="rId1"/>
    <sheet name="NWS sites requiring SPCC" sheetId="2" r:id="rId2"/>
    <sheet name="Sheet3" sheetId="3" r:id="rId3"/>
  </sheets>
  <definedNames>
    <definedName name="_xlnm.Print_Area" localSheetId="0">'Cost Summary'!$B$1:$I$20</definedName>
  </definedNames>
  <calcPr fullCalcOnLoad="1"/>
</workbook>
</file>

<file path=xl/sharedStrings.xml><?xml version="1.0" encoding="utf-8"?>
<sst xmlns="http://schemas.openxmlformats.org/spreadsheetml/2006/main" count="280" uniqueCount="102">
  <si>
    <t>Travel</t>
  </si>
  <si>
    <t>Total</t>
  </si>
  <si>
    <t>Management</t>
  </si>
  <si>
    <t>South</t>
  </si>
  <si>
    <t>Central</t>
  </si>
  <si>
    <t>Pacific</t>
  </si>
  <si>
    <t>Draft &amp; Final Plans</t>
  </si>
  <si>
    <t>Region</t>
  </si>
  <si>
    <t>No. of Sites</t>
  </si>
  <si>
    <t>P1</t>
  </si>
  <si>
    <t>P2</t>
  </si>
  <si>
    <t>TOTALS</t>
  </si>
  <si>
    <t>West</t>
  </si>
  <si>
    <t>Alaska</t>
  </si>
  <si>
    <t>NWS Leased Sites that Require SPCC Plans</t>
  </si>
  <si>
    <t>Facility Type</t>
  </si>
  <si>
    <t>City</t>
  </si>
  <si>
    <t>State</t>
  </si>
  <si>
    <t>Distance from site to RDA</t>
  </si>
  <si>
    <t>Tank Size (Gal)</t>
  </si>
  <si>
    <t>SPCC Cost</t>
  </si>
  <si>
    <t>Comments</t>
  </si>
  <si>
    <t>WSO</t>
  </si>
  <si>
    <t>WR</t>
  </si>
  <si>
    <t>Billings</t>
  </si>
  <si>
    <t>MT</t>
  </si>
  <si>
    <t>N/A</t>
  </si>
  <si>
    <t>WFO</t>
  </si>
  <si>
    <t>Great Falls</t>
  </si>
  <si>
    <t>1000+(2x250)*</t>
  </si>
  <si>
    <t>Portland</t>
  </si>
  <si>
    <t>OR</t>
  </si>
  <si>
    <t>RDA</t>
  </si>
  <si>
    <t>50 miles</t>
  </si>
  <si>
    <t>1000+(2x250)</t>
  </si>
  <si>
    <t>Salt Lake City</t>
  </si>
  <si>
    <t>UT</t>
  </si>
  <si>
    <t>Promatory Point</t>
  </si>
  <si>
    <t>Main Site - Salt Lake City</t>
  </si>
  <si>
    <t>Cedar City</t>
  </si>
  <si>
    <t>250 miles</t>
  </si>
  <si>
    <t>San Diego</t>
  </si>
  <si>
    <t>CA</t>
  </si>
  <si>
    <t>Tuscon</t>
  </si>
  <si>
    <t>AZ</t>
  </si>
  <si>
    <t>Subtotal:</t>
  </si>
  <si>
    <t>SR</t>
  </si>
  <si>
    <t>Albuquerque</t>
  </si>
  <si>
    <t>NM</t>
  </si>
  <si>
    <t xml:space="preserve">Lubbock </t>
  </si>
  <si>
    <t>TX</t>
  </si>
  <si>
    <t>San Angelo</t>
  </si>
  <si>
    <t>Little Rock</t>
  </si>
  <si>
    <t>AR</t>
  </si>
  <si>
    <t>Oklahoma City</t>
  </si>
  <si>
    <t>OK</t>
  </si>
  <si>
    <t>Tulsa</t>
  </si>
  <si>
    <t>Memphis</t>
  </si>
  <si>
    <t>TN</t>
  </si>
  <si>
    <t>Tallahassee</t>
  </si>
  <si>
    <t>FL</t>
  </si>
  <si>
    <t>Key West</t>
  </si>
  <si>
    <t>Juneau</t>
  </si>
  <si>
    <t>AK</t>
  </si>
  <si>
    <t>CR</t>
  </si>
  <si>
    <t>Minneapolis</t>
  </si>
  <si>
    <t>MN</t>
  </si>
  <si>
    <t>Duluth</t>
  </si>
  <si>
    <t>Lessor owns the tank</t>
  </si>
  <si>
    <t>Omaha</t>
  </si>
  <si>
    <t>NE</t>
  </si>
  <si>
    <t>Quad Cities</t>
  </si>
  <si>
    <t>IA</t>
  </si>
  <si>
    <t>PTWC</t>
  </si>
  <si>
    <t>PR</t>
  </si>
  <si>
    <t>Honolulu</t>
  </si>
  <si>
    <t>HI</t>
  </si>
  <si>
    <t>?</t>
  </si>
  <si>
    <t>Warehouse</t>
  </si>
  <si>
    <t>Hilo</t>
  </si>
  <si>
    <t>Lihue</t>
  </si>
  <si>
    <t>Guam</t>
  </si>
  <si>
    <t>TOTAL:</t>
  </si>
  <si>
    <t>* - 2 Radar Data Acquisition (RDA) site internal tanks @ 250 gallons each</t>
  </si>
  <si>
    <t>NWS Sites that Require SPCC Plans (Second Priority)</t>
  </si>
  <si>
    <t>Distance (Remote)</t>
  </si>
  <si>
    <t>Tank Size</t>
  </si>
  <si>
    <t>Elko</t>
  </si>
  <si>
    <t>Flagstaff</t>
  </si>
  <si>
    <t>Las Vegas</t>
  </si>
  <si>
    <t>Medford</t>
  </si>
  <si>
    <t>Missoula</t>
  </si>
  <si>
    <t>Reno</t>
  </si>
  <si>
    <t>Grand Junction</t>
  </si>
  <si>
    <t>CO</t>
  </si>
  <si>
    <t>Pago Pago</t>
  </si>
  <si>
    <t>Majuro</t>
  </si>
  <si>
    <t>Pohnpei</t>
  </si>
  <si>
    <t>Chuuk</t>
  </si>
  <si>
    <t>Yap</t>
  </si>
  <si>
    <t>Koror</t>
  </si>
  <si>
    <t>NV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</si>
</sst>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7" fontId="0" fillId="0" borderId="0" xfId="17" applyNumberFormat="1" applyAlignment="1">
      <alignment/>
    </xf>
    <xf numFmtId="167" fontId="1" fillId="0" borderId="0" xfId="17" applyNumberFormat="1" applyFont="1" applyAlignment="1">
      <alignment/>
    </xf>
    <xf numFmtId="0" fontId="1" fillId="0" borderId="0" xfId="0" applyFont="1" applyAlignment="1">
      <alignment/>
    </xf>
    <xf numFmtId="167" fontId="0" fillId="0" borderId="1" xfId="17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37" fontId="1" fillId="0" borderId="0" xfId="17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67" fontId="2" fillId="0" borderId="0" xfId="17" applyNumberFormat="1" applyFont="1" applyAlignment="1">
      <alignment/>
    </xf>
    <xf numFmtId="0" fontId="2" fillId="0" borderId="0" xfId="0" applyFont="1" applyBorder="1" applyAlignment="1">
      <alignment/>
    </xf>
    <xf numFmtId="167" fontId="2" fillId="0" borderId="0" xfId="17" applyNumberFormat="1" applyFont="1" applyBorder="1" applyAlignment="1">
      <alignment/>
    </xf>
    <xf numFmtId="0" fontId="0" fillId="0" borderId="0" xfId="0" applyFont="1" applyBorder="1" applyAlignment="1">
      <alignment/>
    </xf>
    <xf numFmtId="167" fontId="0" fillId="0" borderId="0" xfId="17" applyNumberFormat="1" applyFont="1" applyBorder="1" applyAlignment="1">
      <alignment/>
    </xf>
    <xf numFmtId="0" fontId="0" fillId="0" borderId="1" xfId="0" applyBorder="1" applyAlignment="1">
      <alignment horizontal="right"/>
    </xf>
    <xf numFmtId="167" fontId="1" fillId="0" borderId="1" xfId="17" applyNumberFormat="1" applyFont="1" applyBorder="1" applyAlignment="1">
      <alignment/>
    </xf>
    <xf numFmtId="167" fontId="2" fillId="0" borderId="2" xfId="17" applyNumberFormat="1" applyFont="1" applyBorder="1" applyAlignment="1">
      <alignment/>
    </xf>
    <xf numFmtId="167" fontId="0" fillId="0" borderId="2" xfId="17" applyNumberFormat="1" applyBorder="1" applyAlignment="1">
      <alignment/>
    </xf>
    <xf numFmtId="167" fontId="0" fillId="0" borderId="2" xfId="17" applyNumberFormat="1" applyFont="1" applyBorder="1" applyAlignment="1">
      <alignment/>
    </xf>
    <xf numFmtId="167" fontId="0" fillId="0" borderId="3" xfId="17" applyNumberFormat="1" applyBorder="1" applyAlignment="1">
      <alignment/>
    </xf>
    <xf numFmtId="167" fontId="1" fillId="0" borderId="2" xfId="17" applyNumberFormat="1" applyFont="1" applyBorder="1" applyAlignment="1">
      <alignment/>
    </xf>
    <xf numFmtId="0" fontId="0" fillId="0" borderId="2" xfId="0" applyBorder="1" applyAlignment="1">
      <alignment/>
    </xf>
    <xf numFmtId="0" fontId="1" fillId="0" borderId="4" xfId="0" applyFont="1" applyBorder="1" applyAlignment="1">
      <alignment horizontal="center"/>
    </xf>
    <xf numFmtId="167" fontId="0" fillId="0" borderId="5" xfId="17" applyNumberFormat="1" applyBorder="1" applyAlignment="1">
      <alignment/>
    </xf>
    <xf numFmtId="167" fontId="1" fillId="0" borderId="5" xfId="17" applyNumberFormat="1" applyFont="1" applyBorder="1" applyAlignment="1">
      <alignment/>
    </xf>
    <xf numFmtId="167" fontId="1" fillId="0" borderId="4" xfId="17" applyNumberFormat="1" applyFont="1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1"/>
  <sheetViews>
    <sheetView workbookViewId="0" topLeftCell="A1">
      <selection activeCell="A7" sqref="A7"/>
    </sheetView>
  </sheetViews>
  <sheetFormatPr defaultColWidth="9.140625" defaultRowHeight="12.75"/>
  <cols>
    <col min="2" max="2" width="12.7109375" style="0" customWidth="1"/>
    <col min="3" max="3" width="7.28125" style="0" customWidth="1"/>
    <col min="4" max="4" width="9.7109375" style="0" customWidth="1"/>
    <col min="5" max="5" width="12.8515625" style="0" customWidth="1"/>
    <col min="6" max="6" width="12.57421875" style="0" customWidth="1"/>
    <col min="7" max="7" width="13.00390625" style="25" customWidth="1"/>
    <col min="8" max="8" width="11.28125" style="0" bestFit="1" customWidth="1"/>
    <col min="9" max="9" width="9.140625" style="30" customWidth="1"/>
  </cols>
  <sheetData>
    <row r="1" spans="2:9" ht="28.5" customHeight="1" thickBot="1">
      <c r="B1" s="5" t="s">
        <v>7</v>
      </c>
      <c r="C1" s="6" t="s">
        <v>8</v>
      </c>
      <c r="D1" s="7" t="s">
        <v>0</v>
      </c>
      <c r="E1" s="6" t="s">
        <v>6</v>
      </c>
      <c r="F1" s="5" t="s">
        <v>2</v>
      </c>
      <c r="G1" s="31" t="s">
        <v>1</v>
      </c>
      <c r="H1" s="7" t="s">
        <v>9</v>
      </c>
      <c r="I1" s="26" t="s">
        <v>10</v>
      </c>
    </row>
    <row r="2" spans="2:9" ht="12.75">
      <c r="B2" s="12" t="s">
        <v>3</v>
      </c>
      <c r="C2" s="12">
        <v>9</v>
      </c>
      <c r="D2" s="13">
        <v>4000</v>
      </c>
      <c r="E2" s="13">
        <v>35630</v>
      </c>
      <c r="F2" s="13">
        <v>1890</v>
      </c>
      <c r="G2" s="20">
        <f>SUM(D2:F2)</f>
        <v>41520</v>
      </c>
      <c r="H2" s="1"/>
      <c r="I2" s="27"/>
    </row>
    <row r="3" spans="2:9" ht="12.75">
      <c r="B3" s="11" t="s">
        <v>9</v>
      </c>
      <c r="C3">
        <v>9</v>
      </c>
      <c r="D3" s="1">
        <v>4000</v>
      </c>
      <c r="E3" s="1">
        <v>35630</v>
      </c>
      <c r="F3" s="1">
        <v>1890</v>
      </c>
      <c r="G3" s="21">
        <f>SUM(D3:F3)</f>
        <v>41520</v>
      </c>
      <c r="H3" s="2">
        <f>G3</f>
        <v>41520</v>
      </c>
      <c r="I3" s="28"/>
    </row>
    <row r="4" spans="2:9" ht="12.75">
      <c r="B4" s="11" t="s">
        <v>10</v>
      </c>
      <c r="C4">
        <v>0</v>
      </c>
      <c r="D4" s="1"/>
      <c r="E4" s="1"/>
      <c r="F4" s="1"/>
      <c r="G4" s="21"/>
      <c r="H4" s="2"/>
      <c r="I4" s="28"/>
    </row>
    <row r="5" spans="2:9" ht="12.75">
      <c r="B5" s="11"/>
      <c r="D5" s="1"/>
      <c r="E5" s="1"/>
      <c r="F5" s="1"/>
      <c r="G5" s="21"/>
      <c r="H5" s="2"/>
      <c r="I5" s="28"/>
    </row>
    <row r="6" spans="2:9" ht="12.75">
      <c r="B6" s="12" t="s">
        <v>4</v>
      </c>
      <c r="C6" s="12">
        <v>5</v>
      </c>
      <c r="D6" s="13">
        <v>4000</v>
      </c>
      <c r="E6" s="13">
        <v>18000</v>
      </c>
      <c r="F6" s="13">
        <v>1050</v>
      </c>
      <c r="G6" s="20">
        <f>SUM(D6:F6)</f>
        <v>23050</v>
      </c>
      <c r="H6" s="2"/>
      <c r="I6" s="28"/>
    </row>
    <row r="7" spans="2:9" ht="12.75">
      <c r="B7" s="11" t="s">
        <v>9</v>
      </c>
      <c r="C7">
        <v>4</v>
      </c>
      <c r="D7" s="1">
        <v>3400</v>
      </c>
      <c r="E7" s="1">
        <f>4*3600</f>
        <v>14400</v>
      </c>
      <c r="F7" s="1">
        <v>840</v>
      </c>
      <c r="G7" s="21">
        <f>SUM(D7:F7)</f>
        <v>18640</v>
      </c>
      <c r="H7" s="2">
        <f>G7</f>
        <v>18640</v>
      </c>
      <c r="I7" s="28"/>
    </row>
    <row r="8" spans="2:9" ht="12.75">
      <c r="B8" s="11" t="s">
        <v>10</v>
      </c>
      <c r="C8">
        <v>1</v>
      </c>
      <c r="D8" s="1">
        <v>600</v>
      </c>
      <c r="E8" s="1">
        <v>3600</v>
      </c>
      <c r="F8" s="1">
        <v>210</v>
      </c>
      <c r="G8" s="21">
        <f>SUM(D8:F8)</f>
        <v>4410</v>
      </c>
      <c r="H8" s="2"/>
      <c r="I8" s="28">
        <f>G8</f>
        <v>4410</v>
      </c>
    </row>
    <row r="9" spans="2:9" ht="12.75">
      <c r="B9" s="11"/>
      <c r="D9" s="1"/>
      <c r="E9" s="1"/>
      <c r="F9" s="1"/>
      <c r="G9" s="21"/>
      <c r="H9" s="2"/>
      <c r="I9" s="28"/>
    </row>
    <row r="10" spans="2:9" ht="12.75">
      <c r="B10" s="12" t="s">
        <v>12</v>
      </c>
      <c r="C10" s="12">
        <v>16</v>
      </c>
      <c r="D10" s="13">
        <v>6000</v>
      </c>
      <c r="E10" s="13">
        <v>64290</v>
      </c>
      <c r="F10" s="13">
        <v>3360</v>
      </c>
      <c r="G10" s="20">
        <f>SUM(D10:F10)</f>
        <v>73650</v>
      </c>
      <c r="H10" s="2"/>
      <c r="I10" s="28"/>
    </row>
    <row r="11" spans="2:9" ht="12.75">
      <c r="B11" s="11" t="s">
        <v>9</v>
      </c>
      <c r="C11">
        <v>9</v>
      </c>
      <c r="D11" s="1">
        <v>3000</v>
      </c>
      <c r="E11" s="1">
        <v>35965</v>
      </c>
      <c r="F11" s="1">
        <v>1890</v>
      </c>
      <c r="G11" s="21">
        <f>SUM(D11:F11)</f>
        <v>40855</v>
      </c>
      <c r="H11" s="2">
        <f>G11</f>
        <v>40855</v>
      </c>
      <c r="I11" s="28"/>
    </row>
    <row r="12" spans="2:9" ht="12.75">
      <c r="B12" s="11" t="s">
        <v>10</v>
      </c>
      <c r="C12">
        <v>7</v>
      </c>
      <c r="D12" s="1">
        <v>3000</v>
      </c>
      <c r="E12" s="1">
        <v>28325</v>
      </c>
      <c r="F12" s="1">
        <v>1470</v>
      </c>
      <c r="G12" s="21">
        <f>SUM(D12:F12)</f>
        <v>32795</v>
      </c>
      <c r="H12" s="2"/>
      <c r="I12" s="28">
        <f>G12</f>
        <v>32795</v>
      </c>
    </row>
    <row r="13" spans="2:9" ht="12.75">
      <c r="B13" s="11"/>
      <c r="D13" s="1"/>
      <c r="E13" s="1"/>
      <c r="F13" s="1"/>
      <c r="G13" s="21"/>
      <c r="H13" s="2"/>
      <c r="I13" s="28"/>
    </row>
    <row r="14" spans="2:9" ht="12.75">
      <c r="B14" s="32" t="s">
        <v>13</v>
      </c>
      <c r="C14" s="12">
        <v>1</v>
      </c>
      <c r="D14" s="13">
        <v>1000</v>
      </c>
      <c r="E14" s="13">
        <v>4500</v>
      </c>
      <c r="F14" s="13">
        <v>210</v>
      </c>
      <c r="G14" s="20">
        <f>SUM(D14:F14)</f>
        <v>5710</v>
      </c>
      <c r="H14" s="13"/>
      <c r="I14" s="28"/>
    </row>
    <row r="15" spans="2:9" ht="12.75">
      <c r="B15" s="11" t="s">
        <v>9</v>
      </c>
      <c r="C15">
        <v>1</v>
      </c>
      <c r="D15" s="1">
        <v>1000</v>
      </c>
      <c r="E15" s="1">
        <v>4500</v>
      </c>
      <c r="F15" s="1">
        <v>210</v>
      </c>
      <c r="G15" s="21">
        <f>SUM(D15:F15)</f>
        <v>5710</v>
      </c>
      <c r="H15" s="2">
        <f>G15</f>
        <v>5710</v>
      </c>
      <c r="I15" s="28"/>
    </row>
    <row r="16" spans="2:9" ht="12.75">
      <c r="B16" s="11"/>
      <c r="D16" s="1"/>
      <c r="E16" s="1"/>
      <c r="F16" s="1"/>
      <c r="G16" s="21"/>
      <c r="H16" s="2"/>
      <c r="I16" s="28"/>
    </row>
    <row r="17" spans="2:9" ht="12.75">
      <c r="B17" s="14" t="s">
        <v>5</v>
      </c>
      <c r="C17" s="14">
        <v>11</v>
      </c>
      <c r="D17" s="15">
        <v>9000</v>
      </c>
      <c r="E17" s="15">
        <v>52570</v>
      </c>
      <c r="F17" s="15">
        <v>2310</v>
      </c>
      <c r="G17" s="20">
        <f>SUM(D17:F17)</f>
        <v>63880</v>
      </c>
      <c r="H17" s="2"/>
      <c r="I17" s="28"/>
    </row>
    <row r="18" spans="2:9" ht="12.75">
      <c r="B18" s="11" t="s">
        <v>9</v>
      </c>
      <c r="C18" s="16">
        <v>11</v>
      </c>
      <c r="D18" s="17">
        <v>9000</v>
      </c>
      <c r="E18" s="17">
        <v>52570</v>
      </c>
      <c r="F18" s="17">
        <v>2310</v>
      </c>
      <c r="G18" s="22">
        <f>SUM(D18:F18)</f>
        <v>63880</v>
      </c>
      <c r="H18" s="2">
        <f>G18</f>
        <v>63880</v>
      </c>
      <c r="I18" s="28"/>
    </row>
    <row r="19" spans="2:10" ht="13.5" thickBot="1">
      <c r="B19" s="18" t="s">
        <v>10</v>
      </c>
      <c r="C19" s="8"/>
      <c r="D19" s="4"/>
      <c r="E19" s="4"/>
      <c r="F19" s="4"/>
      <c r="G19" s="23"/>
      <c r="H19" s="19"/>
      <c r="I19" s="29"/>
      <c r="J19" s="10"/>
    </row>
    <row r="20" spans="2:9" ht="12.75">
      <c r="B20" s="3"/>
      <c r="C20" s="9"/>
      <c r="D20" s="2"/>
      <c r="E20" s="2"/>
      <c r="F20" s="2"/>
      <c r="G20" s="24" t="s">
        <v>11</v>
      </c>
      <c r="H20" s="2">
        <f>SUM(H3:H19)</f>
        <v>170605</v>
      </c>
      <c r="I20" s="28">
        <f>SUM(I3:I19)</f>
        <v>37205</v>
      </c>
    </row>
    <row r="21" spans="8:9" ht="12.75">
      <c r="H21" s="1"/>
      <c r="I21" s="27"/>
    </row>
  </sheetData>
  <printOptions gridLines="1" horizontalCentered="1"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7"/>
  <sheetViews>
    <sheetView tabSelected="1" workbookViewId="0" topLeftCell="A16">
      <selection activeCell="D48" sqref="D48"/>
    </sheetView>
  </sheetViews>
  <sheetFormatPr defaultColWidth="9.140625" defaultRowHeight="12.75"/>
  <cols>
    <col min="1" max="1" width="12.140625" style="0" customWidth="1"/>
    <col min="2" max="2" width="7.421875" style="0" bestFit="1" customWidth="1"/>
    <col min="3" max="3" width="14.421875" style="0" bestFit="1" customWidth="1"/>
    <col min="4" max="4" width="7.7109375" style="38" customWidth="1"/>
    <col min="5" max="5" width="28.421875" style="38" customWidth="1"/>
    <col min="6" max="6" width="14.8515625" style="0" bestFit="1" customWidth="1"/>
    <col min="7" max="7" width="10.57421875" style="0" bestFit="1" customWidth="1"/>
    <col min="8" max="8" width="22.28125" style="0" bestFit="1" customWidth="1"/>
  </cols>
  <sheetData>
    <row r="2" spans="2:5" ht="12.75">
      <c r="B2" s="40" t="s">
        <v>14</v>
      </c>
      <c r="C2" s="40"/>
      <c r="D2" s="40"/>
      <c r="E2" s="40"/>
    </row>
    <row r="5" spans="1:8" ht="12.75">
      <c r="A5" s="33" t="s">
        <v>15</v>
      </c>
      <c r="B5" s="33" t="s">
        <v>7</v>
      </c>
      <c r="C5" s="33" t="s">
        <v>16</v>
      </c>
      <c r="D5" s="33" t="s">
        <v>17</v>
      </c>
      <c r="E5" s="33" t="s">
        <v>18</v>
      </c>
      <c r="F5" s="33" t="s">
        <v>19</v>
      </c>
      <c r="G5" s="33" t="s">
        <v>20</v>
      </c>
      <c r="H5" s="33" t="s">
        <v>21</v>
      </c>
    </row>
    <row r="6" spans="1:8" ht="12.75">
      <c r="A6" s="34"/>
      <c r="B6" s="34"/>
      <c r="C6" s="34"/>
      <c r="D6" s="35"/>
      <c r="E6" s="35"/>
      <c r="F6" s="34"/>
      <c r="G6" s="34"/>
      <c r="H6" s="34"/>
    </row>
    <row r="7" spans="1:8" ht="12.75">
      <c r="A7" s="34" t="s">
        <v>22</v>
      </c>
      <c r="B7" s="34" t="s">
        <v>23</v>
      </c>
      <c r="C7" s="34" t="s">
        <v>24</v>
      </c>
      <c r="D7" s="35" t="s">
        <v>25</v>
      </c>
      <c r="E7" s="35" t="s">
        <v>26</v>
      </c>
      <c r="F7" s="35">
        <v>1000</v>
      </c>
      <c r="G7" s="34"/>
      <c r="H7" s="34"/>
    </row>
    <row r="8" spans="1:8" ht="12.75">
      <c r="A8" s="34" t="s">
        <v>27</v>
      </c>
      <c r="B8" s="34" t="s">
        <v>23</v>
      </c>
      <c r="C8" s="34" t="s">
        <v>28</v>
      </c>
      <c r="D8" s="35" t="s">
        <v>25</v>
      </c>
      <c r="E8" s="35" t="s">
        <v>26</v>
      </c>
      <c r="F8" s="35" t="s">
        <v>29</v>
      </c>
      <c r="G8" s="34"/>
      <c r="H8" s="34"/>
    </row>
    <row r="9" spans="1:8" ht="12.75">
      <c r="A9" s="34" t="s">
        <v>27</v>
      </c>
      <c r="B9" s="34" t="s">
        <v>23</v>
      </c>
      <c r="C9" s="34" t="s">
        <v>30</v>
      </c>
      <c r="D9" s="35" t="s">
        <v>31</v>
      </c>
      <c r="E9" s="35" t="s">
        <v>26</v>
      </c>
      <c r="F9" s="35">
        <v>1000</v>
      </c>
      <c r="G9" s="34"/>
      <c r="H9" s="34"/>
    </row>
    <row r="10" spans="1:8" ht="12.75">
      <c r="A10" s="34" t="s">
        <v>32</v>
      </c>
      <c r="B10" s="34" t="s">
        <v>23</v>
      </c>
      <c r="C10" s="34" t="s">
        <v>30</v>
      </c>
      <c r="D10" s="35" t="s">
        <v>31</v>
      </c>
      <c r="E10" s="35" t="s">
        <v>33</v>
      </c>
      <c r="F10" s="35" t="s">
        <v>34</v>
      </c>
      <c r="G10" s="34"/>
      <c r="H10" s="34"/>
    </row>
    <row r="11" spans="1:8" ht="12.75">
      <c r="A11" s="34" t="s">
        <v>27</v>
      </c>
      <c r="B11" s="34" t="s">
        <v>23</v>
      </c>
      <c r="C11" s="34" t="s">
        <v>35</v>
      </c>
      <c r="D11" s="35" t="s">
        <v>36</v>
      </c>
      <c r="E11" s="35" t="s">
        <v>26</v>
      </c>
      <c r="F11" s="35">
        <v>1000</v>
      </c>
      <c r="G11" s="34"/>
      <c r="H11" s="34"/>
    </row>
    <row r="12" spans="1:8" ht="12.75">
      <c r="A12" s="34" t="s">
        <v>32</v>
      </c>
      <c r="B12" s="34" t="s">
        <v>23</v>
      </c>
      <c r="C12" s="34" t="s">
        <v>37</v>
      </c>
      <c r="D12" s="35" t="s">
        <v>36</v>
      </c>
      <c r="E12" s="35" t="s">
        <v>33</v>
      </c>
      <c r="F12" s="35" t="s">
        <v>29</v>
      </c>
      <c r="G12" s="34"/>
      <c r="H12" s="34" t="s">
        <v>38</v>
      </c>
    </row>
    <row r="13" spans="1:8" ht="12.75">
      <c r="A13" s="34" t="s">
        <v>32</v>
      </c>
      <c r="B13" s="34" t="s">
        <v>23</v>
      </c>
      <c r="C13" s="34" t="s">
        <v>39</v>
      </c>
      <c r="D13" s="35" t="s">
        <v>36</v>
      </c>
      <c r="E13" s="35" t="s">
        <v>40</v>
      </c>
      <c r="F13" s="35" t="s">
        <v>29</v>
      </c>
      <c r="G13" s="34"/>
      <c r="H13" s="34" t="s">
        <v>38</v>
      </c>
    </row>
    <row r="14" spans="1:8" ht="12.75">
      <c r="A14" s="34" t="s">
        <v>27</v>
      </c>
      <c r="B14" s="34" t="s">
        <v>23</v>
      </c>
      <c r="C14" s="34" t="s">
        <v>41</v>
      </c>
      <c r="D14" s="35" t="s">
        <v>42</v>
      </c>
      <c r="E14" s="35" t="s">
        <v>26</v>
      </c>
      <c r="F14" s="35">
        <v>1000</v>
      </c>
      <c r="G14" s="34"/>
      <c r="H14" s="34"/>
    </row>
    <row r="15" spans="1:8" ht="12.75">
      <c r="A15" s="34" t="s">
        <v>22</v>
      </c>
      <c r="B15" s="34" t="s">
        <v>23</v>
      </c>
      <c r="C15" s="34" t="s">
        <v>43</v>
      </c>
      <c r="D15" s="35" t="s">
        <v>44</v>
      </c>
      <c r="E15" s="35" t="s">
        <v>26</v>
      </c>
      <c r="F15" s="35">
        <v>1000</v>
      </c>
      <c r="G15" s="34"/>
      <c r="H15" s="34"/>
    </row>
    <row r="16" spans="1:8" ht="12.75">
      <c r="A16" s="34" t="s">
        <v>45</v>
      </c>
      <c r="B16" s="34"/>
      <c r="C16" s="34"/>
      <c r="D16" s="35"/>
      <c r="E16" s="35"/>
      <c r="F16" s="35"/>
      <c r="G16" s="34"/>
      <c r="H16" s="34"/>
    </row>
    <row r="17" spans="1:8" ht="12.75">
      <c r="A17" s="34"/>
      <c r="B17" s="34"/>
      <c r="C17" s="34"/>
      <c r="D17" s="35"/>
      <c r="E17" s="35"/>
      <c r="F17" s="35"/>
      <c r="G17" s="34"/>
      <c r="H17" s="34"/>
    </row>
    <row r="18" spans="1:8" ht="12.75">
      <c r="A18" s="34" t="s">
        <v>27</v>
      </c>
      <c r="B18" s="34" t="s">
        <v>46</v>
      </c>
      <c r="C18" s="34" t="s">
        <v>47</v>
      </c>
      <c r="D18" s="35" t="s">
        <v>48</v>
      </c>
      <c r="E18" s="35" t="s">
        <v>26</v>
      </c>
      <c r="F18" s="35">
        <v>1000</v>
      </c>
      <c r="G18" s="34"/>
      <c r="H18" s="34"/>
    </row>
    <row r="19" spans="1:8" ht="12.75">
      <c r="A19" s="34" t="s">
        <v>27</v>
      </c>
      <c r="B19" s="34" t="s">
        <v>46</v>
      </c>
      <c r="C19" s="34" t="s">
        <v>49</v>
      </c>
      <c r="D19" s="35" t="s">
        <v>50</v>
      </c>
      <c r="E19" s="35" t="s">
        <v>26</v>
      </c>
      <c r="F19" s="35">
        <v>1000</v>
      </c>
      <c r="G19" s="34"/>
      <c r="H19" s="34"/>
    </row>
    <row r="20" spans="1:8" ht="12.75">
      <c r="A20" s="34" t="s">
        <v>27</v>
      </c>
      <c r="B20" s="34" t="s">
        <v>46</v>
      </c>
      <c r="C20" s="34" t="s">
        <v>51</v>
      </c>
      <c r="D20" s="35" t="s">
        <v>50</v>
      </c>
      <c r="E20" s="35" t="s">
        <v>26</v>
      </c>
      <c r="F20" s="35" t="s">
        <v>29</v>
      </c>
      <c r="G20" s="34"/>
      <c r="H20" s="34"/>
    </row>
    <row r="21" spans="1:8" ht="12.75">
      <c r="A21" s="34" t="s">
        <v>27</v>
      </c>
      <c r="B21" s="34" t="s">
        <v>46</v>
      </c>
      <c r="C21" s="34" t="s">
        <v>52</v>
      </c>
      <c r="D21" s="35" t="s">
        <v>53</v>
      </c>
      <c r="E21" s="35" t="s">
        <v>26</v>
      </c>
      <c r="F21" s="35">
        <v>1000</v>
      </c>
      <c r="G21" s="34"/>
      <c r="H21" s="34"/>
    </row>
    <row r="22" spans="1:8" ht="12.75">
      <c r="A22" s="34" t="s">
        <v>27</v>
      </c>
      <c r="B22" s="34" t="s">
        <v>46</v>
      </c>
      <c r="C22" s="34" t="s">
        <v>54</v>
      </c>
      <c r="D22" s="35" t="s">
        <v>55</v>
      </c>
      <c r="E22" s="35" t="s">
        <v>26</v>
      </c>
      <c r="F22" s="35">
        <v>1000</v>
      </c>
      <c r="G22" s="34"/>
      <c r="H22" s="34"/>
    </row>
    <row r="23" spans="1:8" ht="12.75">
      <c r="A23" s="34" t="s">
        <v>27</v>
      </c>
      <c r="B23" s="34" t="s">
        <v>46</v>
      </c>
      <c r="C23" s="34" t="s">
        <v>56</v>
      </c>
      <c r="D23" s="35" t="s">
        <v>55</v>
      </c>
      <c r="E23" s="35" t="s">
        <v>26</v>
      </c>
      <c r="F23" s="35">
        <v>1000</v>
      </c>
      <c r="G23" s="34"/>
      <c r="H23" s="34"/>
    </row>
    <row r="24" spans="1:8" ht="12.75">
      <c r="A24" s="34" t="s">
        <v>27</v>
      </c>
      <c r="B24" s="34" t="s">
        <v>46</v>
      </c>
      <c r="C24" s="34" t="s">
        <v>57</v>
      </c>
      <c r="D24" s="35" t="s">
        <v>58</v>
      </c>
      <c r="E24" s="35" t="s">
        <v>26</v>
      </c>
      <c r="F24" s="35">
        <v>1000</v>
      </c>
      <c r="G24" s="34"/>
      <c r="H24" s="34"/>
    </row>
    <row r="25" spans="1:8" ht="12.75">
      <c r="A25" s="34" t="s">
        <v>27</v>
      </c>
      <c r="B25" s="34" t="s">
        <v>46</v>
      </c>
      <c r="C25" s="34" t="s">
        <v>59</v>
      </c>
      <c r="D25" s="35" t="s">
        <v>60</v>
      </c>
      <c r="E25" s="35" t="s">
        <v>26</v>
      </c>
      <c r="F25" s="35">
        <v>1000</v>
      </c>
      <c r="G25" s="34"/>
      <c r="H25" s="34"/>
    </row>
    <row r="26" spans="1:8" ht="12.75">
      <c r="A26" s="34" t="s">
        <v>22</v>
      </c>
      <c r="B26" s="34" t="s">
        <v>46</v>
      </c>
      <c r="C26" s="34" t="s">
        <v>61</v>
      </c>
      <c r="D26" s="35" t="s">
        <v>60</v>
      </c>
      <c r="E26" s="35" t="s">
        <v>26</v>
      </c>
      <c r="F26" s="35">
        <v>1000</v>
      </c>
      <c r="G26" s="34"/>
      <c r="H26" s="34"/>
    </row>
    <row r="27" spans="1:8" ht="12.75">
      <c r="A27" s="34" t="s">
        <v>45</v>
      </c>
      <c r="B27" s="34"/>
      <c r="C27" s="34"/>
      <c r="D27" s="35"/>
      <c r="E27" s="35"/>
      <c r="F27" s="35"/>
      <c r="G27" s="34"/>
      <c r="H27" s="34"/>
    </row>
    <row r="28" spans="1:8" ht="12.75">
      <c r="A28" s="34"/>
      <c r="B28" s="34"/>
      <c r="C28" s="34"/>
      <c r="D28" s="35"/>
      <c r="E28" s="35"/>
      <c r="F28" s="35"/>
      <c r="G28" s="34"/>
      <c r="H28" s="34"/>
    </row>
    <row r="29" spans="1:8" ht="12.75">
      <c r="A29" s="34" t="s">
        <v>27</v>
      </c>
      <c r="B29" s="34" t="s">
        <v>53</v>
      </c>
      <c r="C29" s="34" t="s">
        <v>62</v>
      </c>
      <c r="D29" s="35" t="s">
        <v>63</v>
      </c>
      <c r="E29" s="35" t="s">
        <v>26</v>
      </c>
      <c r="F29" s="35">
        <v>1000</v>
      </c>
      <c r="G29" s="34"/>
      <c r="H29" s="34"/>
    </row>
    <row r="30" spans="1:8" ht="12.75">
      <c r="A30" s="34" t="s">
        <v>45</v>
      </c>
      <c r="B30" s="34"/>
      <c r="C30" s="34"/>
      <c r="D30" s="35"/>
      <c r="E30" s="35"/>
      <c r="F30" s="35"/>
      <c r="G30" s="34"/>
      <c r="H30" s="34"/>
    </row>
    <row r="31" spans="1:8" ht="12.75">
      <c r="A31" s="34"/>
      <c r="B31" s="34"/>
      <c r="C31" s="34"/>
      <c r="D31" s="35"/>
      <c r="E31" s="35"/>
      <c r="F31" s="35"/>
      <c r="G31" s="34"/>
      <c r="H31" s="34"/>
    </row>
    <row r="32" spans="1:8" ht="12.75">
      <c r="A32" s="34" t="s">
        <v>27</v>
      </c>
      <c r="B32" s="34" t="s">
        <v>64</v>
      </c>
      <c r="C32" s="34" t="s">
        <v>65</v>
      </c>
      <c r="D32" s="35" t="s">
        <v>66</v>
      </c>
      <c r="E32" s="35" t="s">
        <v>26</v>
      </c>
      <c r="F32" s="35" t="s">
        <v>29</v>
      </c>
      <c r="G32" s="34"/>
      <c r="H32" s="34"/>
    </row>
    <row r="33" spans="1:8" ht="12.75">
      <c r="A33" s="34" t="s">
        <v>27</v>
      </c>
      <c r="B33" s="34" t="s">
        <v>64</v>
      </c>
      <c r="C33" s="34" t="s">
        <v>67</v>
      </c>
      <c r="D33" s="35" t="s">
        <v>66</v>
      </c>
      <c r="E33" s="35" t="s">
        <v>26</v>
      </c>
      <c r="F33" s="35" t="s">
        <v>29</v>
      </c>
      <c r="G33" s="34"/>
      <c r="H33" s="34" t="s">
        <v>68</v>
      </c>
    </row>
    <row r="34" spans="1:8" ht="12.75">
      <c r="A34" s="34" t="s">
        <v>27</v>
      </c>
      <c r="B34" s="34" t="s">
        <v>64</v>
      </c>
      <c r="C34" s="34" t="s">
        <v>69</v>
      </c>
      <c r="D34" s="35" t="s">
        <v>70</v>
      </c>
      <c r="E34" s="35" t="s">
        <v>26</v>
      </c>
      <c r="F34" s="35" t="s">
        <v>29</v>
      </c>
      <c r="G34" s="34"/>
      <c r="H34" s="34"/>
    </row>
    <row r="35" spans="1:8" ht="12.75">
      <c r="A35" s="34" t="s">
        <v>27</v>
      </c>
      <c r="B35" s="34" t="s">
        <v>64</v>
      </c>
      <c r="C35" s="34" t="s">
        <v>71</v>
      </c>
      <c r="D35" s="35" t="s">
        <v>72</v>
      </c>
      <c r="E35" s="35" t="s">
        <v>26</v>
      </c>
      <c r="F35" s="35" t="s">
        <v>29</v>
      </c>
      <c r="G35" s="34"/>
      <c r="H35" s="34"/>
    </row>
    <row r="36" spans="1:8" ht="12.75">
      <c r="A36" s="34" t="s">
        <v>45</v>
      </c>
      <c r="B36" s="34"/>
      <c r="C36" s="34"/>
      <c r="D36" s="35"/>
      <c r="E36" s="35"/>
      <c r="F36" s="35"/>
      <c r="G36" s="34"/>
      <c r="H36" s="34"/>
    </row>
    <row r="37" spans="1:8" ht="12.75">
      <c r="A37" s="34"/>
      <c r="B37" s="34"/>
      <c r="C37" s="34"/>
      <c r="D37" s="35"/>
      <c r="E37" s="35"/>
      <c r="F37" s="35"/>
      <c r="G37" s="34"/>
      <c r="H37" s="34"/>
    </row>
    <row r="38" spans="1:8" ht="12.75">
      <c r="A38" s="34" t="s">
        <v>73</v>
      </c>
      <c r="B38" s="34" t="s">
        <v>74</v>
      </c>
      <c r="C38" s="34" t="s">
        <v>75</v>
      </c>
      <c r="D38" s="35" t="s">
        <v>76</v>
      </c>
      <c r="E38" s="35" t="s">
        <v>26</v>
      </c>
      <c r="F38" s="35" t="s">
        <v>77</v>
      </c>
      <c r="G38" s="34"/>
      <c r="H38" s="34"/>
    </row>
    <row r="39" spans="1:8" ht="12.75">
      <c r="A39" s="34" t="s">
        <v>78</v>
      </c>
      <c r="B39" s="34" t="s">
        <v>74</v>
      </c>
      <c r="C39" s="34" t="s">
        <v>75</v>
      </c>
      <c r="D39" s="35" t="s">
        <v>76</v>
      </c>
      <c r="E39" s="35" t="s">
        <v>26</v>
      </c>
      <c r="F39" s="35" t="s">
        <v>77</v>
      </c>
      <c r="G39" s="34"/>
      <c r="H39" s="34"/>
    </row>
    <row r="40" spans="1:8" ht="12.75">
      <c r="A40" s="34" t="s">
        <v>22</v>
      </c>
      <c r="B40" s="34" t="s">
        <v>74</v>
      </c>
      <c r="C40" s="34" t="s">
        <v>79</v>
      </c>
      <c r="D40" s="35" t="s">
        <v>76</v>
      </c>
      <c r="E40" s="35" t="s">
        <v>26</v>
      </c>
      <c r="F40" s="35" t="s">
        <v>77</v>
      </c>
      <c r="G40" s="34"/>
      <c r="H40" s="34"/>
    </row>
    <row r="41" spans="1:8" ht="12.75">
      <c r="A41" s="34" t="s">
        <v>22</v>
      </c>
      <c r="B41" s="34" t="s">
        <v>74</v>
      </c>
      <c r="C41" s="34" t="s">
        <v>80</v>
      </c>
      <c r="D41" s="35" t="s">
        <v>76</v>
      </c>
      <c r="E41" s="35" t="s">
        <v>26</v>
      </c>
      <c r="F41" s="35" t="s">
        <v>77</v>
      </c>
      <c r="G41" s="34"/>
      <c r="H41" s="34"/>
    </row>
    <row r="42" spans="1:8" ht="12.75">
      <c r="A42" s="34" t="s">
        <v>27</v>
      </c>
      <c r="B42" s="34" t="s">
        <v>74</v>
      </c>
      <c r="C42" s="34" t="s">
        <v>81</v>
      </c>
      <c r="D42" s="35"/>
      <c r="E42" s="35" t="s">
        <v>26</v>
      </c>
      <c r="F42" s="35" t="s">
        <v>29</v>
      </c>
      <c r="G42" s="34"/>
      <c r="H42" s="34"/>
    </row>
    <row r="43" spans="1:8" ht="12.75">
      <c r="A43" s="34"/>
      <c r="B43" s="34"/>
      <c r="C43" s="34"/>
      <c r="D43" s="35"/>
      <c r="E43" s="35"/>
      <c r="F43" s="34"/>
      <c r="G43" s="34"/>
      <c r="H43" s="34"/>
    </row>
    <row r="44" spans="1:8" ht="12.75">
      <c r="A44" s="36" t="s">
        <v>82</v>
      </c>
      <c r="B44" s="34"/>
      <c r="C44" s="34"/>
      <c r="D44" s="35"/>
      <c r="E44" s="35"/>
      <c r="F44" s="34"/>
      <c r="G44" s="34"/>
      <c r="H44" s="34"/>
    </row>
    <row r="45" spans="1:8" ht="12.75">
      <c r="A45" s="37"/>
      <c r="B45" s="10"/>
      <c r="C45" s="10"/>
      <c r="D45" s="39"/>
      <c r="E45" s="39"/>
      <c r="F45" s="10"/>
      <c r="G45" s="10"/>
      <c r="H45" s="10"/>
    </row>
    <row r="46" spans="1:8" ht="12.75">
      <c r="A46" s="41" t="s">
        <v>83</v>
      </c>
      <c r="B46" s="41"/>
      <c r="C46" s="41"/>
      <c r="D46" s="41"/>
      <c r="E46" s="41"/>
      <c r="F46" s="41"/>
      <c r="G46" s="41"/>
      <c r="H46" s="41"/>
    </row>
    <row r="49" spans="1:8" ht="12.75">
      <c r="A49" s="40" t="s">
        <v>84</v>
      </c>
      <c r="B49" s="40"/>
      <c r="C49" s="40"/>
      <c r="D49" s="40"/>
      <c r="E49" s="40"/>
      <c r="F49" s="40"/>
      <c r="G49" s="40"/>
      <c r="H49" s="40"/>
    </row>
    <row r="52" spans="1:8" ht="12.75">
      <c r="A52" s="33" t="s">
        <v>15</v>
      </c>
      <c r="B52" s="33" t="s">
        <v>7</v>
      </c>
      <c r="C52" s="33" t="s">
        <v>16</v>
      </c>
      <c r="D52" s="33" t="s">
        <v>17</v>
      </c>
      <c r="E52" s="33" t="s">
        <v>85</v>
      </c>
      <c r="F52" s="33" t="s">
        <v>86</v>
      </c>
      <c r="G52" s="33" t="s">
        <v>20</v>
      </c>
      <c r="H52" s="33" t="s">
        <v>21</v>
      </c>
    </row>
    <row r="53" spans="1:8" ht="12.75">
      <c r="A53" s="34"/>
      <c r="B53" s="34"/>
      <c r="C53" s="34"/>
      <c r="D53" s="35"/>
      <c r="E53" s="35"/>
      <c r="F53" s="34"/>
      <c r="G53" s="34"/>
      <c r="H53" s="34"/>
    </row>
    <row r="54" spans="1:8" ht="12.75">
      <c r="A54" s="34" t="s">
        <v>32</v>
      </c>
      <c r="B54" s="34" t="s">
        <v>23</v>
      </c>
      <c r="C54" s="34" t="s">
        <v>87</v>
      </c>
      <c r="D54" s="35" t="s">
        <v>101</v>
      </c>
      <c r="E54" s="35" t="s">
        <v>26</v>
      </c>
      <c r="F54" s="35" t="s">
        <v>34</v>
      </c>
      <c r="G54" s="34"/>
      <c r="H54" s="34"/>
    </row>
    <row r="55" spans="1:8" ht="12.75">
      <c r="A55" s="34" t="s">
        <v>32</v>
      </c>
      <c r="B55" s="34" t="s">
        <v>23</v>
      </c>
      <c r="C55" s="34" t="s">
        <v>88</v>
      </c>
      <c r="D55" s="35" t="s">
        <v>44</v>
      </c>
      <c r="E55" s="35" t="s">
        <v>26</v>
      </c>
      <c r="F55" s="35" t="s">
        <v>34</v>
      </c>
      <c r="G55" s="34"/>
      <c r="H55" s="34"/>
    </row>
    <row r="56" spans="1:8" ht="12.75">
      <c r="A56" s="34" t="s">
        <v>32</v>
      </c>
      <c r="B56" s="34" t="s">
        <v>23</v>
      </c>
      <c r="C56" s="34" t="s">
        <v>89</v>
      </c>
      <c r="D56" s="35" t="s">
        <v>101</v>
      </c>
      <c r="E56" s="35" t="s">
        <v>26</v>
      </c>
      <c r="F56" s="35" t="s">
        <v>34</v>
      </c>
      <c r="G56" s="34"/>
      <c r="H56" s="34"/>
    </row>
    <row r="57" spans="1:8" ht="12.75">
      <c r="A57" s="34" t="s">
        <v>32</v>
      </c>
      <c r="B57" s="34" t="s">
        <v>23</v>
      </c>
      <c r="C57" s="34" t="s">
        <v>90</v>
      </c>
      <c r="D57" s="35" t="s">
        <v>31</v>
      </c>
      <c r="E57" s="35" t="s">
        <v>26</v>
      </c>
      <c r="F57" s="35" t="s">
        <v>34</v>
      </c>
      <c r="G57" s="34"/>
      <c r="H57" s="34"/>
    </row>
    <row r="58" spans="1:8" ht="12.75">
      <c r="A58" s="34" t="s">
        <v>32</v>
      </c>
      <c r="B58" s="34" t="s">
        <v>23</v>
      </c>
      <c r="C58" s="34" t="s">
        <v>91</v>
      </c>
      <c r="D58" s="35" t="s">
        <v>25</v>
      </c>
      <c r="E58" s="35" t="s">
        <v>26</v>
      </c>
      <c r="F58" s="35" t="s">
        <v>34</v>
      </c>
      <c r="G58" s="34"/>
      <c r="H58" s="34"/>
    </row>
    <row r="59" spans="1:8" ht="12.75">
      <c r="A59" s="34" t="s">
        <v>32</v>
      </c>
      <c r="B59" s="34" t="s">
        <v>23</v>
      </c>
      <c r="C59" s="34" t="s">
        <v>92</v>
      </c>
      <c r="D59" s="35" t="s">
        <v>101</v>
      </c>
      <c r="E59" s="35" t="s">
        <v>26</v>
      </c>
      <c r="F59" s="35" t="s">
        <v>34</v>
      </c>
      <c r="G59" s="34"/>
      <c r="H59" s="34"/>
    </row>
    <row r="60" spans="1:8" ht="12.75">
      <c r="A60" s="34" t="s">
        <v>45</v>
      </c>
      <c r="B60" s="34"/>
      <c r="C60" s="34"/>
      <c r="D60" s="35"/>
      <c r="E60" s="35"/>
      <c r="F60" s="34"/>
      <c r="G60" s="34"/>
      <c r="H60" s="34"/>
    </row>
    <row r="61" spans="1:8" ht="12.75">
      <c r="A61" s="34"/>
      <c r="B61" s="34"/>
      <c r="C61" s="34"/>
      <c r="D61" s="35"/>
      <c r="E61" s="35"/>
      <c r="F61" s="34"/>
      <c r="G61" s="34"/>
      <c r="H61" s="34"/>
    </row>
    <row r="62" spans="1:8" ht="12.75">
      <c r="A62" s="34" t="s">
        <v>27</v>
      </c>
      <c r="B62" s="34" t="s">
        <v>64</v>
      </c>
      <c r="C62" s="34" t="s">
        <v>93</v>
      </c>
      <c r="D62" s="35" t="s">
        <v>94</v>
      </c>
      <c r="E62" s="35" t="s">
        <v>26</v>
      </c>
      <c r="F62" s="35" t="s">
        <v>29</v>
      </c>
      <c r="G62" s="34"/>
      <c r="H62" s="34"/>
    </row>
    <row r="63" spans="1:8" ht="12.75">
      <c r="A63" s="34" t="s">
        <v>45</v>
      </c>
      <c r="B63" s="34"/>
      <c r="C63" s="34"/>
      <c r="D63" s="35"/>
      <c r="E63" s="35"/>
      <c r="F63" s="34"/>
      <c r="G63" s="34"/>
      <c r="H63" s="34"/>
    </row>
    <row r="64" spans="1:8" ht="12.75">
      <c r="A64" s="34"/>
      <c r="B64" s="34"/>
      <c r="C64" s="34"/>
      <c r="D64" s="35"/>
      <c r="E64" s="35"/>
      <c r="F64" s="34"/>
      <c r="G64" s="34"/>
      <c r="H64" s="34"/>
    </row>
    <row r="65" spans="1:8" ht="12.75">
      <c r="A65" s="34" t="s">
        <v>22</v>
      </c>
      <c r="B65" s="34" t="s">
        <v>74</v>
      </c>
      <c r="C65" s="34" t="s">
        <v>95</v>
      </c>
      <c r="D65" s="35"/>
      <c r="E65" s="35" t="s">
        <v>26</v>
      </c>
      <c r="F65" s="34" t="s">
        <v>77</v>
      </c>
      <c r="G65" s="34"/>
      <c r="H65" s="34"/>
    </row>
    <row r="66" spans="1:8" ht="12.75">
      <c r="A66" s="34" t="s">
        <v>22</v>
      </c>
      <c r="B66" s="34" t="s">
        <v>74</v>
      </c>
      <c r="C66" s="34" t="s">
        <v>96</v>
      </c>
      <c r="D66" s="35"/>
      <c r="E66" s="35" t="s">
        <v>26</v>
      </c>
      <c r="F66" s="34" t="s">
        <v>77</v>
      </c>
      <c r="G66" s="34"/>
      <c r="H66" s="34"/>
    </row>
    <row r="67" spans="1:8" ht="12.75">
      <c r="A67" s="34" t="s">
        <v>22</v>
      </c>
      <c r="B67" s="34" t="s">
        <v>74</v>
      </c>
      <c r="C67" s="34" t="s">
        <v>97</v>
      </c>
      <c r="D67" s="35"/>
      <c r="E67" s="35" t="s">
        <v>26</v>
      </c>
      <c r="F67" s="34" t="s">
        <v>77</v>
      </c>
      <c r="G67" s="34"/>
      <c r="H67" s="34"/>
    </row>
    <row r="68" spans="1:8" ht="12.75">
      <c r="A68" s="34" t="s">
        <v>22</v>
      </c>
      <c r="B68" s="34" t="s">
        <v>74</v>
      </c>
      <c r="C68" s="34" t="s">
        <v>98</v>
      </c>
      <c r="D68" s="35"/>
      <c r="E68" s="35" t="s">
        <v>26</v>
      </c>
      <c r="F68" s="34" t="s">
        <v>77</v>
      </c>
      <c r="G68" s="34"/>
      <c r="H68" s="34"/>
    </row>
    <row r="69" spans="1:8" ht="12.75">
      <c r="A69" s="34" t="s">
        <v>22</v>
      </c>
      <c r="B69" s="34" t="s">
        <v>74</v>
      </c>
      <c r="C69" s="34" t="s">
        <v>99</v>
      </c>
      <c r="D69" s="35"/>
      <c r="E69" s="35" t="s">
        <v>26</v>
      </c>
      <c r="F69" s="34" t="s">
        <v>77</v>
      </c>
      <c r="G69" s="34"/>
      <c r="H69" s="34"/>
    </row>
    <row r="70" spans="1:8" ht="12.75">
      <c r="A70" s="34" t="s">
        <v>22</v>
      </c>
      <c r="B70" s="34" t="s">
        <v>74</v>
      </c>
      <c r="C70" s="34" t="s">
        <v>100</v>
      </c>
      <c r="D70" s="35"/>
      <c r="E70" s="35" t="s">
        <v>26</v>
      </c>
      <c r="F70" s="34" t="s">
        <v>77</v>
      </c>
      <c r="G70" s="34"/>
      <c r="H70" s="34"/>
    </row>
    <row r="71" spans="1:8" ht="12.75">
      <c r="A71" s="34" t="s">
        <v>45</v>
      </c>
      <c r="B71" s="34"/>
      <c r="C71" s="34"/>
      <c r="D71" s="35"/>
      <c r="E71" s="35"/>
      <c r="F71" s="34"/>
      <c r="G71" s="34"/>
      <c r="H71" s="34"/>
    </row>
    <row r="72" spans="1:8" ht="12.75">
      <c r="A72" s="34"/>
      <c r="B72" s="34"/>
      <c r="C72" s="34"/>
      <c r="D72" s="35"/>
      <c r="E72" s="35"/>
      <c r="F72" s="34"/>
      <c r="G72" s="34"/>
      <c r="H72" s="34"/>
    </row>
    <row r="73" spans="1:8" ht="12.75">
      <c r="A73" s="34"/>
      <c r="B73" s="34"/>
      <c r="C73" s="34"/>
      <c r="D73" s="35"/>
      <c r="E73" s="35"/>
      <c r="F73" s="34"/>
      <c r="G73" s="34"/>
      <c r="H73" s="34"/>
    </row>
    <row r="74" spans="1:8" ht="12.75">
      <c r="A74" s="36" t="s">
        <v>82</v>
      </c>
      <c r="B74" s="34"/>
      <c r="C74" s="34"/>
      <c r="D74" s="35"/>
      <c r="E74" s="35"/>
      <c r="F74" s="34"/>
      <c r="G74" s="34"/>
      <c r="H74" s="34"/>
    </row>
    <row r="75" spans="1:8" ht="12.75">
      <c r="A75" s="34"/>
      <c r="B75" s="34"/>
      <c r="C75" s="34"/>
      <c r="D75" s="35"/>
      <c r="E75" s="35"/>
      <c r="F75" s="34"/>
      <c r="G75" s="34"/>
      <c r="H75" s="34"/>
    </row>
    <row r="77" spans="1:6" ht="12.75">
      <c r="A77" s="41" t="s">
        <v>83</v>
      </c>
      <c r="B77" s="41"/>
      <c r="C77" s="41"/>
      <c r="D77" s="41"/>
      <c r="E77" s="41"/>
      <c r="F77" s="41"/>
    </row>
  </sheetData>
  <mergeCells count="4">
    <mergeCell ref="A49:H49"/>
    <mergeCell ref="A46:H46"/>
    <mergeCell ref="A77:F77"/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 EM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TETRA TECH EM, INC.</dc:creator>
  <cp:keywords/>
  <dc:description/>
  <cp:lastModifiedBy>Thanh Minh Trinh</cp:lastModifiedBy>
  <cp:lastPrinted>1999-09-02T23:12:20Z</cp:lastPrinted>
  <dcterms:created xsi:type="dcterms:W3CDTF">1999-09-02T21:47:42Z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