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9340" windowHeight="5060" activeTab="0"/>
  </bookViews>
  <sheets>
    <sheet name="A" sheetId="1" r:id="rId1"/>
  </sheets>
  <definedNames>
    <definedName name="DIVS630">'A'!#REF!</definedName>
    <definedName name="DIVSADJ">'A'!#REF!</definedName>
    <definedName name="ESTIMATE">'A'!$A$1:$K$63</definedName>
    <definedName name="HTML_CodePage" hidden="1">1252</definedName>
    <definedName name="HTML_Control" hidden="1">{"'A'!$A$1:$K$62"}</definedName>
    <definedName name="HTML_Description" hidden="1">""</definedName>
    <definedName name="HTML_Email" hidden="1">""</definedName>
    <definedName name="HTML_Header" hidden="1">"A"</definedName>
    <definedName name="HTML_LastUpdate" hidden="1">"1/27/99"</definedName>
    <definedName name="HTML_LineAfter" hidden="1">FALSE</definedName>
    <definedName name="HTML_LineBefore" hidden="1">FALSE</definedName>
    <definedName name="HTML_Name" hidden="1">"VA"</definedName>
    <definedName name="HTML_OBDlg2" hidden="1">TRUE</definedName>
    <definedName name="HTML_OBDlg4" hidden="1">TRUE</definedName>
    <definedName name="HTML_OS" hidden="1">1</definedName>
    <definedName name="HTML_PathFileMac" hidden="1">"PMacG3:Desktop Folder:News Web:estdiv.html"</definedName>
    <definedName name="HTML_Title" hidden="1">"Secrdiv5"</definedName>
    <definedName name="INSUR630">'A'!#REF!</definedName>
    <definedName name="INSURADJ">'A'!#REF!</definedName>
    <definedName name="_xlnm.Print_Area" localSheetId="0">'A'!#REF!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<sst xmlns="http://schemas.openxmlformats.org/spreadsheetml/2006/main" count="87" uniqueCount="67">
  <si>
    <t>ESTIMATED DISTRIBUTION OF 1999 DIVIDENDS BY STATE OF RESIDENCE</t>
  </si>
  <si>
    <t xml:space="preserve">                   USGLI</t>
  </si>
  <si>
    <t xml:space="preserve">                        NSLI</t>
  </si>
  <si>
    <t xml:space="preserve">                        VSLI</t>
  </si>
  <si>
    <t>VRI</t>
  </si>
  <si>
    <t xml:space="preserve">                      TOTAL</t>
  </si>
  <si>
    <t>NO. OF</t>
  </si>
  <si>
    <t>AMOUNT OF</t>
  </si>
  <si>
    <t>INSUREDS</t>
  </si>
  <si>
    <t>DIVIDENDS</t>
  </si>
  <si>
    <t xml:space="preserve"> (thousands)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</si>
  <si>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</si>
  <si>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</si>
  <si>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</si>
  <si>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</si>
  <si>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</si>
  <si>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</si>
  <si>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</si>
  <si>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</si>
  <si>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</si>
  <si>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</si>
  <si>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</si>
  <si>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</si>
  <si>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</si>
  <si>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</si>
  <si>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</si>
  <si>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</si>
  <si>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</si>
  <si>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</si>
  <si>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</si>
  <si>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</si>
  <si>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</si>
  <si>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</si>
  <si>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</si>
  <si>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</si>
  <si>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</si>
  <si>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</si>
  <si>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</si>
  <si>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</si>
  <si>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</si>
  <si>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</si>
  <si>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</si>
  <si>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</si>
  <si>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</si>
  <si>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</si>
  <si>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</si>
  <si>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</si>
  <si>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</si>
  <si>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</si>
  <si>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</si>
  <si>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</si>
  <si>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</si>
  <si>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</si>
  <si>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</si>
  <si>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</si>
  <si>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</si>
  <si>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</si>
  <si>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</si>
  <si>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</si>
  <si>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</si>
  <si>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</si>
  <si>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</si>
  <si>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Possess.</t>
  </si>
  <si>
    <t>Canada</t>
  </si>
  <si>
    <t>Philippines</t>
  </si>
  <si>
    <t>Foreign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</si>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</sst>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General_)"/>
    <numFmt numFmtId="167" formatCode="0.000000_)"/>
  </numFmts>
  <fonts count="10">
    <font>
      <sz val="12"/>
      <name val="Helv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u val="single"/>
      <sz val="14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166" fontId="0" fillId="0" borderId="0" xfId="0" applyAlignment="1">
      <alignment/>
    </xf>
    <xf numFmtId="166" fontId="4" fillId="0" borderId="0" xfId="0" applyFont="1" applyAlignment="1">
      <alignment/>
    </xf>
    <xf numFmtId="166" fontId="4" fillId="0" borderId="0" xfId="0" applyFont="1" applyAlignment="1">
      <alignment horizontal="left"/>
    </xf>
    <xf numFmtId="166" fontId="5" fillId="0" borderId="0" xfId="0" applyFont="1" applyAlignment="1">
      <alignment horizontal="centerContinuous"/>
    </xf>
    <xf numFmtId="7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6" fontId="6" fillId="0" borderId="0" xfId="0" applyFont="1" applyAlignment="1">
      <alignment horizontal="centerContinuous"/>
    </xf>
    <xf numFmtId="166" fontId="6" fillId="0" borderId="0" xfId="0" applyFont="1" applyAlignment="1">
      <alignment/>
    </xf>
    <xf numFmtId="166" fontId="6" fillId="0" borderId="0" xfId="0" applyFont="1" applyAlignment="1">
      <alignment horizontal="left"/>
    </xf>
    <xf numFmtId="37" fontId="6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166" fontId="7" fillId="0" borderId="0" xfId="0" applyFont="1" applyAlignment="1">
      <alignment/>
    </xf>
    <xf numFmtId="166" fontId="7" fillId="0" borderId="0" xfId="0" applyFont="1" applyAlignment="1">
      <alignment horizontal="left"/>
    </xf>
    <xf numFmtId="166" fontId="1" fillId="0" borderId="0" xfId="0" applyFont="1" applyAlignment="1">
      <alignment/>
    </xf>
    <xf numFmtId="166" fontId="7" fillId="0" borderId="0" xfId="0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166" fontId="8" fillId="0" borderId="0" xfId="0" applyFont="1" applyAlignment="1">
      <alignment/>
    </xf>
    <xf numFmtId="166" fontId="8" fillId="0" borderId="0" xfId="0" applyFont="1" applyAlignment="1">
      <alignment horizontal="right"/>
    </xf>
    <xf numFmtId="166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65"/>
  <sheetViews>
    <sheetView showGridLines="0" tabSelected="1" zoomScale="75" zoomScaleNormal="75" workbookViewId="0" topLeftCell="A1">
      <selection activeCell="A1" sqref="A1:K62"/>
    </sheetView>
  </sheetViews>
  <sheetFormatPr defaultColWidth="12.6640625" defaultRowHeight="15.75"/>
  <cols>
    <col min="1" max="1" width="13.99609375" style="1" customWidth="1"/>
    <col min="2" max="2" width="10.6640625" style="1" customWidth="1"/>
    <col min="3" max="3" width="12.6640625" style="1" customWidth="1"/>
    <col min="4" max="4" width="11.6640625" style="1" customWidth="1"/>
    <col min="5" max="5" width="13.6640625" style="1" customWidth="1"/>
    <col min="6" max="6" width="11.6640625" style="1" customWidth="1"/>
    <col min="7" max="7" width="13.6640625" style="1" customWidth="1"/>
    <col min="8" max="8" width="11.6640625" style="1" customWidth="1"/>
    <col min="9" max="9" width="12.6640625" style="1" customWidth="1"/>
    <col min="10" max="10" width="11.6640625" style="1" customWidth="1"/>
    <col min="11" max="11" width="13.6640625" style="1" customWidth="1"/>
    <col min="12" max="221" width="12.6640625" style="1" customWidth="1"/>
    <col min="222" max="222" width="72.6640625" style="1" customWidth="1"/>
    <col min="223" max="223" width="15.6640625" style="1" customWidth="1"/>
    <col min="224" max="16384" width="12.6640625" style="1" customWidth="1"/>
  </cols>
  <sheetData>
    <row r="1" spans="1:11" ht="19.5" customHeight="1">
      <c r="A1" s="3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3" customFormat="1" ht="19.5" customHeight="1">
      <c r="A3" s="11"/>
      <c r="B3" s="12" t="s">
        <v>1</v>
      </c>
      <c r="C3" s="11"/>
      <c r="D3" s="12" t="s">
        <v>2</v>
      </c>
      <c r="E3" s="11"/>
      <c r="F3" s="12" t="s">
        <v>3</v>
      </c>
      <c r="G3" s="11"/>
      <c r="H3" s="11"/>
      <c r="I3" s="12" t="s">
        <v>4</v>
      </c>
      <c r="J3" s="12" t="s">
        <v>5</v>
      </c>
      <c r="K3" s="11"/>
    </row>
    <row r="4" spans="1:11" s="13" customFormat="1" ht="19.5" customHeight="1">
      <c r="A4" s="11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  <c r="H4" s="14" t="s">
        <v>6</v>
      </c>
      <c r="I4" s="14" t="s">
        <v>7</v>
      </c>
      <c r="J4" s="14" t="s">
        <v>6</v>
      </c>
      <c r="K4" s="14" t="s">
        <v>7</v>
      </c>
    </row>
    <row r="5" spans="1:11" s="13" customFormat="1" ht="19.5" customHeight="1">
      <c r="A5" s="11"/>
      <c r="B5" s="14" t="s">
        <v>8</v>
      </c>
      <c r="C5" s="14" t="s">
        <v>9</v>
      </c>
      <c r="D5" s="14" t="s">
        <v>8</v>
      </c>
      <c r="E5" s="14" t="s">
        <v>9</v>
      </c>
      <c r="F5" s="14" t="s">
        <v>8</v>
      </c>
      <c r="G5" s="14" t="s">
        <v>9</v>
      </c>
      <c r="H5" s="14" t="s">
        <v>8</v>
      </c>
      <c r="I5" s="14" t="s">
        <v>9</v>
      </c>
      <c r="J5" s="14" t="s">
        <v>8</v>
      </c>
      <c r="K5" s="14" t="s">
        <v>9</v>
      </c>
    </row>
    <row r="6" spans="1:11" s="19" customFormat="1" ht="19.5" customHeight="1">
      <c r="A6" s="17"/>
      <c r="B6" s="17"/>
      <c r="C6" s="18" t="s">
        <v>10</v>
      </c>
      <c r="D6" s="17"/>
      <c r="E6" s="18" t="s">
        <v>10</v>
      </c>
      <c r="F6" s="17"/>
      <c r="G6" s="18" t="s">
        <v>10</v>
      </c>
      <c r="H6" s="17"/>
      <c r="I6" s="18" t="s">
        <v>10</v>
      </c>
      <c r="J6" s="17"/>
      <c r="K6" s="18" t="s">
        <v>10</v>
      </c>
    </row>
    <row r="7" spans="1:11" ht="19.5" customHeight="1">
      <c r="A7" s="8" t="s">
        <v>11</v>
      </c>
      <c r="B7" s="9">
        <v>259</v>
      </c>
      <c r="C7" s="10">
        <v>48</v>
      </c>
      <c r="D7" s="9">
        <v>20489</v>
      </c>
      <c r="E7" s="10">
        <v>8188</v>
      </c>
      <c r="F7" s="9">
        <v>2307</v>
      </c>
      <c r="G7" s="10">
        <v>1027</v>
      </c>
      <c r="H7" s="9">
        <v>825</v>
      </c>
      <c r="I7" s="10">
        <v>267</v>
      </c>
      <c r="J7" s="9">
        <f aca="true" t="shared" si="0" ref="J7:K26">H7+F7+D7+B7</f>
        <v>23880</v>
      </c>
      <c r="K7" s="10">
        <f t="shared" si="0"/>
        <v>9530</v>
      </c>
    </row>
    <row r="8" spans="1:11" ht="19.5" customHeight="1">
      <c r="A8" s="8" t="s">
        <v>12</v>
      </c>
      <c r="B8" s="9">
        <v>22</v>
      </c>
      <c r="C8" s="9">
        <v>4</v>
      </c>
      <c r="D8" s="9">
        <v>1755</v>
      </c>
      <c r="E8" s="9">
        <v>733</v>
      </c>
      <c r="F8" s="9">
        <v>238</v>
      </c>
      <c r="G8" s="9">
        <v>116</v>
      </c>
      <c r="H8" s="9">
        <v>47</v>
      </c>
      <c r="I8" s="9">
        <v>15</v>
      </c>
      <c r="J8" s="9">
        <f t="shared" si="0"/>
        <v>2062</v>
      </c>
      <c r="K8" s="9">
        <f t="shared" si="0"/>
        <v>868</v>
      </c>
    </row>
    <row r="9" spans="1:11" ht="19.5" customHeight="1">
      <c r="A9" s="8" t="s">
        <v>13</v>
      </c>
      <c r="B9" s="9">
        <v>546</v>
      </c>
      <c r="C9" s="9">
        <v>109</v>
      </c>
      <c r="D9" s="9">
        <v>35749</v>
      </c>
      <c r="E9" s="9">
        <v>14088</v>
      </c>
      <c r="F9" s="9">
        <v>3742</v>
      </c>
      <c r="G9" s="9">
        <v>1666</v>
      </c>
      <c r="H9" s="9">
        <v>1343</v>
      </c>
      <c r="I9" s="9">
        <v>445</v>
      </c>
      <c r="J9" s="9">
        <f t="shared" si="0"/>
        <v>41380</v>
      </c>
      <c r="K9" s="9">
        <f t="shared" si="0"/>
        <v>16308</v>
      </c>
    </row>
    <row r="10" spans="1:11" ht="19.5" customHeight="1">
      <c r="A10" s="8" t="s">
        <v>14</v>
      </c>
      <c r="B10" s="9">
        <v>226</v>
      </c>
      <c r="C10" s="9">
        <v>39</v>
      </c>
      <c r="D10" s="9">
        <v>13753</v>
      </c>
      <c r="E10" s="9">
        <v>5331</v>
      </c>
      <c r="F10" s="9">
        <v>1420</v>
      </c>
      <c r="G10" s="9">
        <v>614</v>
      </c>
      <c r="H10" s="9">
        <v>549</v>
      </c>
      <c r="I10" s="9">
        <v>180</v>
      </c>
      <c r="J10" s="9">
        <f t="shared" si="0"/>
        <v>15948</v>
      </c>
      <c r="K10" s="9">
        <f t="shared" si="0"/>
        <v>6164</v>
      </c>
    </row>
    <row r="11" spans="1:11" ht="19.5" customHeight="1">
      <c r="A11" s="8" t="s">
        <v>15</v>
      </c>
      <c r="B11" s="9">
        <v>4229</v>
      </c>
      <c r="C11" s="9">
        <v>845</v>
      </c>
      <c r="D11" s="9">
        <v>172937</v>
      </c>
      <c r="E11" s="9">
        <v>69847</v>
      </c>
      <c r="F11" s="9">
        <v>20910</v>
      </c>
      <c r="G11" s="9">
        <v>9532</v>
      </c>
      <c r="H11" s="9">
        <v>5500</v>
      </c>
      <c r="I11" s="9">
        <v>1795</v>
      </c>
      <c r="J11" s="9">
        <f t="shared" si="0"/>
        <v>203576</v>
      </c>
      <c r="K11" s="9">
        <f t="shared" si="0"/>
        <v>82019</v>
      </c>
    </row>
    <row r="12" spans="1:11" ht="19.5" customHeight="1">
      <c r="A12" s="8" t="s">
        <v>16</v>
      </c>
      <c r="B12" s="9">
        <v>325</v>
      </c>
      <c r="C12" s="9">
        <v>76</v>
      </c>
      <c r="D12" s="9">
        <v>25421</v>
      </c>
      <c r="E12" s="9">
        <v>10092</v>
      </c>
      <c r="F12" s="9">
        <v>3023</v>
      </c>
      <c r="G12" s="9">
        <v>1384</v>
      </c>
      <c r="H12" s="9">
        <v>830</v>
      </c>
      <c r="I12" s="9">
        <v>283</v>
      </c>
      <c r="J12" s="9">
        <f t="shared" si="0"/>
        <v>29599</v>
      </c>
      <c r="K12" s="9">
        <f t="shared" si="0"/>
        <v>11835</v>
      </c>
    </row>
    <row r="13" spans="1:11" ht="19.5" customHeight="1">
      <c r="A13" s="8" t="s">
        <v>17</v>
      </c>
      <c r="B13" s="9">
        <v>187</v>
      </c>
      <c r="C13" s="9">
        <v>36</v>
      </c>
      <c r="D13" s="9">
        <v>27808</v>
      </c>
      <c r="E13" s="9">
        <v>10223</v>
      </c>
      <c r="F13" s="9">
        <v>4244</v>
      </c>
      <c r="G13" s="9">
        <v>1984</v>
      </c>
      <c r="H13" s="9">
        <v>1593</v>
      </c>
      <c r="I13" s="9">
        <v>526</v>
      </c>
      <c r="J13" s="9">
        <f t="shared" si="0"/>
        <v>33832</v>
      </c>
      <c r="K13" s="9">
        <f t="shared" si="0"/>
        <v>12769</v>
      </c>
    </row>
    <row r="14" spans="1:11" ht="19.5" customHeight="1">
      <c r="A14" s="8" t="s">
        <v>18</v>
      </c>
      <c r="B14" s="9">
        <v>46</v>
      </c>
      <c r="C14" s="9">
        <v>6</v>
      </c>
      <c r="D14" s="9">
        <v>5284</v>
      </c>
      <c r="E14" s="9">
        <v>1927</v>
      </c>
      <c r="F14" s="9">
        <v>698</v>
      </c>
      <c r="G14" s="9">
        <v>297</v>
      </c>
      <c r="H14" s="9">
        <v>200</v>
      </c>
      <c r="I14" s="9">
        <v>64</v>
      </c>
      <c r="J14" s="9">
        <f t="shared" si="0"/>
        <v>6228</v>
      </c>
      <c r="K14" s="9">
        <f t="shared" si="0"/>
        <v>2294</v>
      </c>
    </row>
    <row r="15" spans="1:11" ht="19.5" customHeight="1">
      <c r="A15" s="8" t="s">
        <v>19</v>
      </c>
      <c r="B15" s="9">
        <v>42</v>
      </c>
      <c r="C15" s="9">
        <v>15</v>
      </c>
      <c r="D15" s="9">
        <v>3105</v>
      </c>
      <c r="E15" s="9">
        <v>1334</v>
      </c>
      <c r="F15" s="9">
        <v>411</v>
      </c>
      <c r="G15" s="9">
        <v>191</v>
      </c>
      <c r="H15" s="9">
        <v>106</v>
      </c>
      <c r="I15" s="9">
        <v>28</v>
      </c>
      <c r="J15" s="9">
        <f t="shared" si="0"/>
        <v>3664</v>
      </c>
      <c r="K15" s="9">
        <f t="shared" si="0"/>
        <v>1568</v>
      </c>
    </row>
    <row r="16" spans="1:11" ht="19.5" customHeight="1">
      <c r="A16" s="8" t="s">
        <v>20</v>
      </c>
      <c r="B16" s="9">
        <v>1919</v>
      </c>
      <c r="C16" s="9">
        <v>391</v>
      </c>
      <c r="D16" s="9">
        <v>147171</v>
      </c>
      <c r="E16" s="9">
        <v>58842</v>
      </c>
      <c r="F16" s="9">
        <v>15499</v>
      </c>
      <c r="G16" s="9">
        <v>6999</v>
      </c>
      <c r="H16" s="9">
        <v>7538</v>
      </c>
      <c r="I16" s="9">
        <v>2450</v>
      </c>
      <c r="J16" s="9">
        <f t="shared" si="0"/>
        <v>172127</v>
      </c>
      <c r="K16" s="9">
        <f t="shared" si="0"/>
        <v>68682</v>
      </c>
    </row>
    <row r="17" spans="1:11" ht="19.5" customHeight="1">
      <c r="A17" s="8" t="s">
        <v>21</v>
      </c>
      <c r="B17" s="9">
        <v>364</v>
      </c>
      <c r="C17" s="9">
        <v>76</v>
      </c>
      <c r="D17" s="9">
        <v>33453</v>
      </c>
      <c r="E17" s="9">
        <v>13209</v>
      </c>
      <c r="F17" s="9">
        <v>4300</v>
      </c>
      <c r="G17" s="9">
        <v>1898</v>
      </c>
      <c r="H17" s="9">
        <v>1269</v>
      </c>
      <c r="I17" s="9">
        <v>403</v>
      </c>
      <c r="J17" s="9">
        <f t="shared" si="0"/>
        <v>39386</v>
      </c>
      <c r="K17" s="9">
        <f t="shared" si="0"/>
        <v>15586</v>
      </c>
    </row>
    <row r="18" spans="1:11" ht="19.5" customHeight="1">
      <c r="A18" s="8" t="s">
        <v>22</v>
      </c>
      <c r="B18" s="9">
        <v>76</v>
      </c>
      <c r="C18" s="9">
        <v>23</v>
      </c>
      <c r="D18" s="9">
        <v>9684</v>
      </c>
      <c r="E18" s="9">
        <v>4990</v>
      </c>
      <c r="F18" s="9">
        <v>2094</v>
      </c>
      <c r="G18" s="9">
        <v>1126</v>
      </c>
      <c r="H18" s="9">
        <v>428</v>
      </c>
      <c r="I18" s="9">
        <v>129</v>
      </c>
      <c r="J18" s="9">
        <f t="shared" si="0"/>
        <v>12282</v>
      </c>
      <c r="K18" s="9">
        <f t="shared" si="0"/>
        <v>6268</v>
      </c>
    </row>
    <row r="19" spans="1:11" ht="19.5" customHeight="1">
      <c r="A19" s="8" t="s">
        <v>23</v>
      </c>
      <c r="B19" s="9">
        <v>95</v>
      </c>
      <c r="C19" s="9">
        <v>17</v>
      </c>
      <c r="D19" s="9">
        <v>6960</v>
      </c>
      <c r="E19" s="9">
        <v>2577</v>
      </c>
      <c r="F19" s="9">
        <v>788</v>
      </c>
      <c r="G19" s="9">
        <v>354</v>
      </c>
      <c r="H19" s="9">
        <v>299</v>
      </c>
      <c r="I19" s="9">
        <v>98</v>
      </c>
      <c r="J19" s="9">
        <f t="shared" si="0"/>
        <v>8142</v>
      </c>
      <c r="K19" s="9">
        <f t="shared" si="0"/>
        <v>3046</v>
      </c>
    </row>
    <row r="20" spans="1:11" ht="19.5" customHeight="1">
      <c r="A20" s="8" t="s">
        <v>24</v>
      </c>
      <c r="B20" s="9">
        <v>401</v>
      </c>
      <c r="C20" s="9">
        <v>57</v>
      </c>
      <c r="D20" s="9">
        <v>67759</v>
      </c>
      <c r="E20" s="9">
        <v>25908</v>
      </c>
      <c r="F20" s="9">
        <v>12934</v>
      </c>
      <c r="G20" s="9">
        <v>6075</v>
      </c>
      <c r="H20" s="9">
        <v>1993</v>
      </c>
      <c r="I20" s="9">
        <v>705</v>
      </c>
      <c r="J20" s="9">
        <f t="shared" si="0"/>
        <v>83087</v>
      </c>
      <c r="K20" s="9">
        <f t="shared" si="0"/>
        <v>32745</v>
      </c>
    </row>
    <row r="21" spans="1:11" ht="19.5" customHeight="1">
      <c r="A21" s="8" t="s">
        <v>25</v>
      </c>
      <c r="B21" s="9">
        <v>189</v>
      </c>
      <c r="C21" s="9">
        <v>25</v>
      </c>
      <c r="D21" s="9">
        <v>24814</v>
      </c>
      <c r="E21" s="9">
        <v>9198</v>
      </c>
      <c r="F21" s="9">
        <v>3914</v>
      </c>
      <c r="G21" s="9">
        <v>1733</v>
      </c>
      <c r="H21" s="9">
        <v>793</v>
      </c>
      <c r="I21" s="9">
        <v>267</v>
      </c>
      <c r="J21" s="9">
        <f t="shared" si="0"/>
        <v>29710</v>
      </c>
      <c r="K21" s="9">
        <f t="shared" si="0"/>
        <v>11223</v>
      </c>
    </row>
    <row r="22" spans="1:11" ht="19.5" customHeight="1">
      <c r="A22" s="8" t="s">
        <v>26</v>
      </c>
      <c r="B22" s="9">
        <v>233</v>
      </c>
      <c r="C22" s="9">
        <v>33</v>
      </c>
      <c r="D22" s="9">
        <v>19345</v>
      </c>
      <c r="E22" s="9">
        <v>7650</v>
      </c>
      <c r="F22" s="9">
        <v>2722</v>
      </c>
      <c r="G22" s="9">
        <v>1354</v>
      </c>
      <c r="H22" s="9">
        <v>683</v>
      </c>
      <c r="I22" s="9">
        <v>251</v>
      </c>
      <c r="J22" s="9">
        <f t="shared" si="0"/>
        <v>22983</v>
      </c>
      <c r="K22" s="9">
        <f t="shared" si="0"/>
        <v>9288</v>
      </c>
    </row>
    <row r="23" spans="1:11" ht="19.5" customHeight="1">
      <c r="A23" s="8" t="s">
        <v>27</v>
      </c>
      <c r="B23" s="9">
        <v>142</v>
      </c>
      <c r="C23" s="9">
        <v>23</v>
      </c>
      <c r="D23" s="9">
        <v>16435</v>
      </c>
      <c r="E23" s="9">
        <v>6353</v>
      </c>
      <c r="F23" s="9">
        <v>1998</v>
      </c>
      <c r="G23" s="9">
        <v>942</v>
      </c>
      <c r="H23" s="9">
        <v>499</v>
      </c>
      <c r="I23" s="9">
        <v>174</v>
      </c>
      <c r="J23" s="9">
        <f t="shared" si="0"/>
        <v>19074</v>
      </c>
      <c r="K23" s="9">
        <f t="shared" si="0"/>
        <v>7492</v>
      </c>
    </row>
    <row r="24" spans="1:11" ht="19.5" customHeight="1">
      <c r="A24" s="8" t="s">
        <v>28</v>
      </c>
      <c r="B24" s="9">
        <v>153</v>
      </c>
      <c r="C24" s="9">
        <v>23</v>
      </c>
      <c r="D24" s="9">
        <v>15393</v>
      </c>
      <c r="E24" s="9">
        <v>5932</v>
      </c>
      <c r="F24" s="9">
        <v>1995</v>
      </c>
      <c r="G24" s="9">
        <v>886</v>
      </c>
      <c r="H24" s="9">
        <v>677</v>
      </c>
      <c r="I24" s="9">
        <v>218</v>
      </c>
      <c r="J24" s="9">
        <f t="shared" si="0"/>
        <v>18218</v>
      </c>
      <c r="K24" s="9">
        <f t="shared" si="0"/>
        <v>7059</v>
      </c>
    </row>
    <row r="25" spans="1:11" ht="19.5" customHeight="1">
      <c r="A25" s="8" t="s">
        <v>29</v>
      </c>
      <c r="B25" s="9">
        <v>184</v>
      </c>
      <c r="C25" s="9">
        <v>32</v>
      </c>
      <c r="D25" s="9">
        <v>18157</v>
      </c>
      <c r="E25" s="9">
        <v>7241</v>
      </c>
      <c r="F25" s="9">
        <v>2507</v>
      </c>
      <c r="G25" s="9">
        <v>1185</v>
      </c>
      <c r="H25" s="9">
        <v>804</v>
      </c>
      <c r="I25" s="9">
        <v>264</v>
      </c>
      <c r="J25" s="9">
        <f t="shared" si="0"/>
        <v>21652</v>
      </c>
      <c r="K25" s="9">
        <f t="shared" si="0"/>
        <v>8722</v>
      </c>
    </row>
    <row r="26" spans="1:11" ht="19.5" customHeight="1">
      <c r="A26" s="8" t="s">
        <v>30</v>
      </c>
      <c r="B26" s="9">
        <v>54</v>
      </c>
      <c r="C26" s="9">
        <v>12</v>
      </c>
      <c r="D26" s="9">
        <v>8271</v>
      </c>
      <c r="E26" s="9">
        <v>2982</v>
      </c>
      <c r="F26" s="9">
        <v>1126</v>
      </c>
      <c r="G26" s="9">
        <v>479</v>
      </c>
      <c r="H26" s="9">
        <v>446</v>
      </c>
      <c r="I26" s="9">
        <v>140</v>
      </c>
      <c r="J26" s="9">
        <f t="shared" si="0"/>
        <v>9897</v>
      </c>
      <c r="K26" s="9">
        <f t="shared" si="0"/>
        <v>3613</v>
      </c>
    </row>
    <row r="27" spans="1:11" ht="19.5" customHeight="1">
      <c r="A27" s="8" t="s">
        <v>31</v>
      </c>
      <c r="B27" s="9">
        <v>391</v>
      </c>
      <c r="C27" s="9">
        <v>92</v>
      </c>
      <c r="D27" s="9">
        <v>33300</v>
      </c>
      <c r="E27" s="9">
        <v>13943</v>
      </c>
      <c r="F27" s="9">
        <v>4305</v>
      </c>
      <c r="G27" s="9">
        <v>1962</v>
      </c>
      <c r="H27" s="9">
        <v>1254</v>
      </c>
      <c r="I27" s="9">
        <v>402</v>
      </c>
      <c r="J27" s="9">
        <f aca="true" t="shared" si="1" ref="J27:K46">H27+F27+D27+B27</f>
        <v>39250</v>
      </c>
      <c r="K27" s="9">
        <f t="shared" si="1"/>
        <v>16399</v>
      </c>
    </row>
    <row r="28" spans="1:11" ht="19.5" customHeight="1">
      <c r="A28" s="8" t="s">
        <v>32</v>
      </c>
      <c r="B28" s="9">
        <v>309</v>
      </c>
      <c r="C28" s="9">
        <v>56</v>
      </c>
      <c r="D28" s="9">
        <v>48641</v>
      </c>
      <c r="E28" s="9">
        <v>16401</v>
      </c>
      <c r="F28" s="9">
        <v>7758</v>
      </c>
      <c r="G28" s="9">
        <v>3348</v>
      </c>
      <c r="H28" s="9">
        <v>4126</v>
      </c>
      <c r="I28" s="9">
        <v>1288</v>
      </c>
      <c r="J28" s="9">
        <f t="shared" si="1"/>
        <v>60834</v>
      </c>
      <c r="K28" s="9">
        <f t="shared" si="1"/>
        <v>21093</v>
      </c>
    </row>
    <row r="29" spans="1:11" ht="19.5" customHeight="1">
      <c r="A29" s="8" t="s">
        <v>33</v>
      </c>
      <c r="B29" s="9">
        <v>307</v>
      </c>
      <c r="C29" s="9">
        <v>41</v>
      </c>
      <c r="D29" s="9">
        <v>48182</v>
      </c>
      <c r="E29" s="9">
        <v>16538</v>
      </c>
      <c r="F29" s="9">
        <v>7927</v>
      </c>
      <c r="G29" s="9">
        <v>3361</v>
      </c>
      <c r="H29" s="9">
        <v>1964</v>
      </c>
      <c r="I29" s="9">
        <v>649</v>
      </c>
      <c r="J29" s="9">
        <f t="shared" si="1"/>
        <v>58380</v>
      </c>
      <c r="K29" s="9">
        <f t="shared" si="1"/>
        <v>20589</v>
      </c>
    </row>
    <row r="30" spans="1:11" ht="19.5" customHeight="1">
      <c r="A30" s="8" t="s">
        <v>34</v>
      </c>
      <c r="B30" s="9">
        <v>215</v>
      </c>
      <c r="C30" s="9">
        <v>32</v>
      </c>
      <c r="D30" s="9">
        <v>35386</v>
      </c>
      <c r="E30" s="9">
        <v>12378</v>
      </c>
      <c r="F30" s="9">
        <v>4696</v>
      </c>
      <c r="G30" s="9">
        <v>2047</v>
      </c>
      <c r="H30" s="9">
        <v>1682</v>
      </c>
      <c r="I30" s="9">
        <v>505</v>
      </c>
      <c r="J30" s="9">
        <f t="shared" si="1"/>
        <v>41979</v>
      </c>
      <c r="K30" s="9">
        <f t="shared" si="1"/>
        <v>14962</v>
      </c>
    </row>
    <row r="31" spans="1:11" ht="19.5" customHeight="1">
      <c r="A31" s="8" t="s">
        <v>35</v>
      </c>
      <c r="B31" s="9">
        <v>128</v>
      </c>
      <c r="C31" s="9">
        <v>26</v>
      </c>
      <c r="D31" s="9">
        <v>11111</v>
      </c>
      <c r="E31" s="9">
        <v>4464</v>
      </c>
      <c r="F31" s="9">
        <v>1156</v>
      </c>
      <c r="G31" s="9">
        <v>522</v>
      </c>
      <c r="H31" s="9">
        <v>398</v>
      </c>
      <c r="I31" s="9">
        <v>137</v>
      </c>
      <c r="J31" s="9">
        <f t="shared" si="1"/>
        <v>12793</v>
      </c>
      <c r="K31" s="9">
        <f t="shared" si="1"/>
        <v>5149</v>
      </c>
    </row>
    <row r="32" spans="1:11" ht="19.5" customHeight="1">
      <c r="A32" s="8" t="s">
        <v>36</v>
      </c>
      <c r="B32" s="9">
        <v>348</v>
      </c>
      <c r="C32" s="9">
        <v>50</v>
      </c>
      <c r="D32" s="9">
        <v>32555</v>
      </c>
      <c r="E32" s="9">
        <v>12203</v>
      </c>
      <c r="F32" s="9">
        <v>4734</v>
      </c>
      <c r="G32" s="9">
        <v>2119</v>
      </c>
      <c r="H32" s="9">
        <v>1136</v>
      </c>
      <c r="I32" s="9">
        <v>388</v>
      </c>
      <c r="J32" s="9">
        <f t="shared" si="1"/>
        <v>38773</v>
      </c>
      <c r="K32" s="9">
        <f t="shared" si="1"/>
        <v>14760</v>
      </c>
    </row>
    <row r="33" spans="1:11" ht="19.5" customHeight="1">
      <c r="A33" s="8" t="s">
        <v>37</v>
      </c>
      <c r="B33" s="9">
        <v>62</v>
      </c>
      <c r="C33" s="9">
        <v>13</v>
      </c>
      <c r="D33" s="9">
        <v>6488</v>
      </c>
      <c r="E33" s="9">
        <v>2485</v>
      </c>
      <c r="F33" s="9">
        <v>756</v>
      </c>
      <c r="G33" s="9">
        <v>362</v>
      </c>
      <c r="H33" s="9">
        <v>211</v>
      </c>
      <c r="I33" s="9">
        <v>74</v>
      </c>
      <c r="J33" s="9">
        <f t="shared" si="1"/>
        <v>7517</v>
      </c>
      <c r="K33" s="9">
        <f t="shared" si="1"/>
        <v>2934</v>
      </c>
    </row>
    <row r="34" spans="1:11" ht="19.5" customHeight="1">
      <c r="A34" s="8" t="s">
        <v>38</v>
      </c>
      <c r="B34" s="9">
        <v>125</v>
      </c>
      <c r="C34" s="9">
        <v>18</v>
      </c>
      <c r="D34" s="9">
        <v>11409</v>
      </c>
      <c r="E34" s="9">
        <v>4447</v>
      </c>
      <c r="F34" s="9">
        <v>1520</v>
      </c>
      <c r="G34" s="9">
        <v>748</v>
      </c>
      <c r="H34" s="9">
        <v>563</v>
      </c>
      <c r="I34" s="9">
        <v>211</v>
      </c>
      <c r="J34" s="9">
        <f t="shared" si="1"/>
        <v>13617</v>
      </c>
      <c r="K34" s="9">
        <f t="shared" si="1"/>
        <v>5424</v>
      </c>
    </row>
    <row r="35" spans="1:11" ht="19.5" customHeight="1">
      <c r="A35" s="8" t="s">
        <v>39</v>
      </c>
      <c r="B35" s="9">
        <v>180</v>
      </c>
      <c r="C35" s="9">
        <v>35</v>
      </c>
      <c r="D35" s="9">
        <v>10583</v>
      </c>
      <c r="E35" s="9">
        <v>3971</v>
      </c>
      <c r="F35" s="9">
        <v>1377</v>
      </c>
      <c r="G35" s="9">
        <v>591</v>
      </c>
      <c r="H35" s="9">
        <v>484</v>
      </c>
      <c r="I35" s="9">
        <v>156</v>
      </c>
      <c r="J35" s="9">
        <f t="shared" si="1"/>
        <v>12624</v>
      </c>
      <c r="K35" s="9">
        <f t="shared" si="1"/>
        <v>4753</v>
      </c>
    </row>
    <row r="36" spans="1:11" ht="19.5" customHeight="1">
      <c r="A36" s="8" t="s">
        <v>40</v>
      </c>
      <c r="B36" s="9">
        <v>69</v>
      </c>
      <c r="C36" s="9">
        <v>15</v>
      </c>
      <c r="D36" s="9">
        <v>8615</v>
      </c>
      <c r="E36" s="9">
        <v>3167</v>
      </c>
      <c r="F36" s="9">
        <v>1318</v>
      </c>
      <c r="G36" s="9">
        <v>554</v>
      </c>
      <c r="H36" s="9">
        <v>363</v>
      </c>
      <c r="I36" s="9">
        <v>103</v>
      </c>
      <c r="J36" s="9">
        <f t="shared" si="1"/>
        <v>10365</v>
      </c>
      <c r="K36" s="9">
        <f t="shared" si="1"/>
        <v>3839</v>
      </c>
    </row>
    <row r="37" spans="1:11" ht="19.5" customHeight="1">
      <c r="A37" s="8" t="s">
        <v>41</v>
      </c>
      <c r="B37" s="9">
        <v>274</v>
      </c>
      <c r="C37" s="9">
        <v>44</v>
      </c>
      <c r="D37" s="9">
        <v>56285</v>
      </c>
      <c r="E37" s="9">
        <v>20937</v>
      </c>
      <c r="F37" s="9">
        <v>11165</v>
      </c>
      <c r="G37" s="9">
        <v>5085</v>
      </c>
      <c r="H37" s="9">
        <v>4382</v>
      </c>
      <c r="I37" s="9">
        <v>1441</v>
      </c>
      <c r="J37" s="9">
        <f t="shared" si="1"/>
        <v>72106</v>
      </c>
      <c r="K37" s="9">
        <f t="shared" si="1"/>
        <v>27507</v>
      </c>
    </row>
    <row r="38" spans="1:11" ht="19.5" customHeight="1">
      <c r="A38" s="8" t="s">
        <v>42</v>
      </c>
      <c r="B38" s="9">
        <v>160</v>
      </c>
      <c r="C38" s="9">
        <v>41</v>
      </c>
      <c r="D38" s="9">
        <v>10618</v>
      </c>
      <c r="E38" s="9">
        <v>4319</v>
      </c>
      <c r="F38" s="9">
        <v>1208</v>
      </c>
      <c r="G38" s="9">
        <v>539</v>
      </c>
      <c r="H38" s="9">
        <v>381</v>
      </c>
      <c r="I38" s="9">
        <v>122</v>
      </c>
      <c r="J38" s="9">
        <f t="shared" si="1"/>
        <v>12367</v>
      </c>
      <c r="K38" s="9">
        <f t="shared" si="1"/>
        <v>5021</v>
      </c>
    </row>
    <row r="39" spans="1:11" ht="19.5" customHeight="1">
      <c r="A39" s="8" t="s">
        <v>43</v>
      </c>
      <c r="B39" s="9">
        <v>411</v>
      </c>
      <c r="C39" s="9">
        <v>63</v>
      </c>
      <c r="D39" s="9">
        <v>108423</v>
      </c>
      <c r="E39" s="9">
        <v>40965</v>
      </c>
      <c r="F39" s="9">
        <v>20269</v>
      </c>
      <c r="G39" s="9">
        <v>9269</v>
      </c>
      <c r="H39" s="9">
        <v>8556</v>
      </c>
      <c r="I39" s="9">
        <v>2789</v>
      </c>
      <c r="J39" s="9">
        <f t="shared" si="1"/>
        <v>137659</v>
      </c>
      <c r="K39" s="9">
        <f t="shared" si="1"/>
        <v>53086</v>
      </c>
    </row>
    <row r="40" spans="1:11" ht="19.5" customHeight="1">
      <c r="A40" s="8" t="s">
        <v>44</v>
      </c>
      <c r="B40" s="9">
        <v>442</v>
      </c>
      <c r="C40" s="9">
        <v>82</v>
      </c>
      <c r="D40" s="9">
        <v>34672</v>
      </c>
      <c r="E40" s="9">
        <v>14013</v>
      </c>
      <c r="F40" s="9">
        <v>4739</v>
      </c>
      <c r="G40" s="9">
        <v>2214</v>
      </c>
      <c r="H40" s="9">
        <v>1337</v>
      </c>
      <c r="I40" s="9">
        <v>448</v>
      </c>
      <c r="J40" s="9">
        <f t="shared" si="1"/>
        <v>41190</v>
      </c>
      <c r="K40" s="9">
        <f t="shared" si="1"/>
        <v>16757</v>
      </c>
    </row>
    <row r="41" spans="1:11" ht="19.5" customHeight="1">
      <c r="A41" s="8" t="s">
        <v>45</v>
      </c>
      <c r="B41" s="9">
        <v>35</v>
      </c>
      <c r="C41" s="9">
        <v>6</v>
      </c>
      <c r="D41" s="9">
        <v>4225</v>
      </c>
      <c r="E41" s="9">
        <v>1559</v>
      </c>
      <c r="F41" s="9">
        <v>619</v>
      </c>
      <c r="G41" s="9">
        <v>276</v>
      </c>
      <c r="H41" s="9">
        <v>249</v>
      </c>
      <c r="I41" s="9">
        <v>79</v>
      </c>
      <c r="J41" s="9">
        <f t="shared" si="1"/>
        <v>5128</v>
      </c>
      <c r="K41" s="9">
        <f t="shared" si="1"/>
        <v>1920</v>
      </c>
    </row>
    <row r="42" spans="1:11" ht="19.5" customHeight="1">
      <c r="A42" s="8" t="s">
        <v>46</v>
      </c>
      <c r="B42" s="9">
        <v>381</v>
      </c>
      <c r="C42" s="9">
        <v>53</v>
      </c>
      <c r="D42" s="9">
        <v>64991</v>
      </c>
      <c r="E42" s="9">
        <v>23800</v>
      </c>
      <c r="F42" s="9">
        <v>8842</v>
      </c>
      <c r="G42" s="9">
        <v>3879</v>
      </c>
      <c r="H42" s="9">
        <v>3216</v>
      </c>
      <c r="I42" s="9">
        <v>1048</v>
      </c>
      <c r="J42" s="9">
        <f t="shared" si="1"/>
        <v>77430</v>
      </c>
      <c r="K42" s="9">
        <f t="shared" si="1"/>
        <v>28780</v>
      </c>
    </row>
    <row r="43" spans="1:11" ht="19.5" customHeight="1">
      <c r="A43" s="8" t="s">
        <v>47</v>
      </c>
      <c r="B43" s="9">
        <v>169</v>
      </c>
      <c r="C43" s="9">
        <v>35</v>
      </c>
      <c r="D43" s="9">
        <v>17601</v>
      </c>
      <c r="E43" s="9">
        <v>6808</v>
      </c>
      <c r="F43" s="9">
        <v>1730</v>
      </c>
      <c r="G43" s="9">
        <v>775</v>
      </c>
      <c r="H43" s="9">
        <v>694</v>
      </c>
      <c r="I43" s="9">
        <v>227</v>
      </c>
      <c r="J43" s="9">
        <f t="shared" si="1"/>
        <v>20194</v>
      </c>
      <c r="K43" s="9">
        <f t="shared" si="1"/>
        <v>7845</v>
      </c>
    </row>
    <row r="44" spans="1:11" ht="19.5" customHeight="1">
      <c r="A44" s="8" t="s">
        <v>48</v>
      </c>
      <c r="B44" s="9">
        <v>476</v>
      </c>
      <c r="C44" s="9">
        <v>86</v>
      </c>
      <c r="D44" s="9">
        <v>21488</v>
      </c>
      <c r="E44" s="9">
        <v>8240</v>
      </c>
      <c r="F44" s="9">
        <v>2250</v>
      </c>
      <c r="G44" s="9">
        <v>1004</v>
      </c>
      <c r="H44" s="9">
        <v>697</v>
      </c>
      <c r="I44" s="9">
        <v>230</v>
      </c>
      <c r="J44" s="9">
        <f t="shared" si="1"/>
        <v>24911</v>
      </c>
      <c r="K44" s="9">
        <f t="shared" si="1"/>
        <v>9560</v>
      </c>
    </row>
    <row r="45" spans="1:11" ht="19.5" customHeight="1">
      <c r="A45" s="8" t="s">
        <v>49</v>
      </c>
      <c r="B45" s="9">
        <v>459</v>
      </c>
      <c r="C45" s="9">
        <v>72</v>
      </c>
      <c r="D45" s="9">
        <v>91457</v>
      </c>
      <c r="E45" s="9">
        <v>32056</v>
      </c>
      <c r="F45" s="9">
        <v>13880</v>
      </c>
      <c r="G45" s="9">
        <v>5906</v>
      </c>
      <c r="H45" s="9">
        <v>5246</v>
      </c>
      <c r="I45" s="9">
        <v>1665</v>
      </c>
      <c r="J45" s="9">
        <f t="shared" si="1"/>
        <v>111042</v>
      </c>
      <c r="K45" s="9">
        <f t="shared" si="1"/>
        <v>39699</v>
      </c>
    </row>
    <row r="46" spans="1:11" ht="19.5" customHeight="1">
      <c r="A46" s="8" t="s">
        <v>50</v>
      </c>
      <c r="B46" s="9">
        <v>74</v>
      </c>
      <c r="C46" s="9">
        <v>14</v>
      </c>
      <c r="D46" s="9">
        <v>7732</v>
      </c>
      <c r="E46" s="9">
        <v>2612</v>
      </c>
      <c r="F46" s="9">
        <v>1024</v>
      </c>
      <c r="G46" s="9">
        <v>431</v>
      </c>
      <c r="H46" s="9">
        <v>573</v>
      </c>
      <c r="I46" s="9">
        <v>174</v>
      </c>
      <c r="J46" s="9">
        <f t="shared" si="1"/>
        <v>9403</v>
      </c>
      <c r="K46" s="9">
        <f t="shared" si="1"/>
        <v>3231</v>
      </c>
    </row>
    <row r="47" spans="1:11" ht="19.5" customHeight="1">
      <c r="A47" s="8" t="s">
        <v>51</v>
      </c>
      <c r="B47" s="9">
        <v>279</v>
      </c>
      <c r="C47" s="9">
        <v>58</v>
      </c>
      <c r="D47" s="9">
        <v>20242</v>
      </c>
      <c r="E47" s="9">
        <v>8050</v>
      </c>
      <c r="F47" s="9">
        <v>2579</v>
      </c>
      <c r="G47" s="9">
        <v>1165</v>
      </c>
      <c r="H47" s="9">
        <v>710</v>
      </c>
      <c r="I47" s="9">
        <v>238</v>
      </c>
      <c r="J47" s="9">
        <f aca="true" t="shared" si="2" ref="J47:K61">H47+F47+D47+B47</f>
        <v>23810</v>
      </c>
      <c r="K47" s="9">
        <f t="shared" si="2"/>
        <v>9511</v>
      </c>
    </row>
    <row r="48" spans="1:11" ht="19.5" customHeight="1">
      <c r="A48" s="8" t="s">
        <v>52</v>
      </c>
      <c r="B48" s="9">
        <v>51</v>
      </c>
      <c r="C48" s="9">
        <v>8</v>
      </c>
      <c r="D48" s="9">
        <v>4910</v>
      </c>
      <c r="E48" s="9">
        <v>1816</v>
      </c>
      <c r="F48" s="9">
        <v>762</v>
      </c>
      <c r="G48" s="9">
        <v>366</v>
      </c>
      <c r="H48" s="9">
        <v>221</v>
      </c>
      <c r="I48" s="9">
        <v>74</v>
      </c>
      <c r="J48" s="9">
        <f t="shared" si="2"/>
        <v>5944</v>
      </c>
      <c r="K48" s="9">
        <f t="shared" si="2"/>
        <v>2264</v>
      </c>
    </row>
    <row r="49" spans="1:11" ht="19.5" customHeight="1">
      <c r="A49" s="8" t="s">
        <v>53</v>
      </c>
      <c r="B49" s="9">
        <v>256</v>
      </c>
      <c r="C49" s="9">
        <v>37</v>
      </c>
      <c r="D49" s="9">
        <v>22570</v>
      </c>
      <c r="E49" s="9">
        <v>8841</v>
      </c>
      <c r="F49" s="9">
        <v>3085</v>
      </c>
      <c r="G49" s="9">
        <v>1378</v>
      </c>
      <c r="H49" s="9">
        <v>943</v>
      </c>
      <c r="I49" s="9">
        <v>305</v>
      </c>
      <c r="J49" s="9">
        <f t="shared" si="2"/>
        <v>26854</v>
      </c>
      <c r="K49" s="9">
        <f t="shared" si="2"/>
        <v>10561</v>
      </c>
    </row>
    <row r="50" spans="1:11" ht="19.5" customHeight="1">
      <c r="A50" s="8" t="s">
        <v>54</v>
      </c>
      <c r="B50" s="9">
        <v>1190</v>
      </c>
      <c r="C50" s="9">
        <v>303</v>
      </c>
      <c r="D50" s="9">
        <v>87116</v>
      </c>
      <c r="E50" s="9">
        <v>35060</v>
      </c>
      <c r="F50" s="9">
        <v>9716</v>
      </c>
      <c r="G50" s="9">
        <v>4403</v>
      </c>
      <c r="H50" s="9">
        <v>2724</v>
      </c>
      <c r="I50" s="9">
        <v>901</v>
      </c>
      <c r="J50" s="9">
        <f t="shared" si="2"/>
        <v>100746</v>
      </c>
      <c r="K50" s="9">
        <f t="shared" si="2"/>
        <v>40667</v>
      </c>
    </row>
    <row r="51" spans="1:11" ht="19.5" customHeight="1">
      <c r="A51" s="8" t="s">
        <v>55</v>
      </c>
      <c r="B51" s="9">
        <v>122</v>
      </c>
      <c r="C51" s="9">
        <v>24</v>
      </c>
      <c r="D51" s="9">
        <v>10270</v>
      </c>
      <c r="E51" s="9">
        <v>3739</v>
      </c>
      <c r="F51" s="9">
        <v>1255</v>
      </c>
      <c r="G51" s="9">
        <v>530</v>
      </c>
      <c r="H51" s="9">
        <v>436</v>
      </c>
      <c r="I51" s="9">
        <v>141</v>
      </c>
      <c r="J51" s="9">
        <f t="shared" si="2"/>
        <v>12083</v>
      </c>
      <c r="K51" s="9">
        <f t="shared" si="2"/>
        <v>4434</v>
      </c>
    </row>
    <row r="52" spans="1:11" ht="19.5" customHeight="1">
      <c r="A52" s="8" t="s">
        <v>56</v>
      </c>
      <c r="B52" s="9">
        <v>20</v>
      </c>
      <c r="C52" s="9">
        <v>6</v>
      </c>
      <c r="D52" s="9">
        <v>3682</v>
      </c>
      <c r="E52" s="9">
        <v>1427</v>
      </c>
      <c r="F52" s="9">
        <v>570</v>
      </c>
      <c r="G52" s="9">
        <v>250</v>
      </c>
      <c r="H52" s="9">
        <v>110</v>
      </c>
      <c r="I52" s="9">
        <v>33</v>
      </c>
      <c r="J52" s="9">
        <f t="shared" si="2"/>
        <v>4382</v>
      </c>
      <c r="K52" s="9">
        <f t="shared" si="2"/>
        <v>1716</v>
      </c>
    </row>
    <row r="53" spans="1:11" ht="19.5" customHeight="1">
      <c r="A53" s="8" t="s">
        <v>57</v>
      </c>
      <c r="B53" s="9">
        <v>1020</v>
      </c>
      <c r="C53" s="9">
        <v>261</v>
      </c>
      <c r="D53" s="9">
        <v>43001</v>
      </c>
      <c r="E53" s="9">
        <v>18507</v>
      </c>
      <c r="F53" s="9">
        <v>4803</v>
      </c>
      <c r="G53" s="9">
        <v>2204</v>
      </c>
      <c r="H53" s="9">
        <v>1202</v>
      </c>
      <c r="I53" s="9">
        <v>402</v>
      </c>
      <c r="J53" s="9">
        <f t="shared" si="2"/>
        <v>50026</v>
      </c>
      <c r="K53" s="9">
        <f t="shared" si="2"/>
        <v>21374</v>
      </c>
    </row>
    <row r="54" spans="1:11" ht="19.5" customHeight="1">
      <c r="A54" s="8" t="s">
        <v>58</v>
      </c>
      <c r="B54" s="9">
        <v>914</v>
      </c>
      <c r="C54" s="9">
        <v>178</v>
      </c>
      <c r="D54" s="9">
        <v>36838</v>
      </c>
      <c r="E54" s="9">
        <v>14345</v>
      </c>
      <c r="F54" s="9">
        <v>3685</v>
      </c>
      <c r="G54" s="9">
        <v>1601</v>
      </c>
      <c r="H54" s="9">
        <v>1147</v>
      </c>
      <c r="I54" s="9">
        <v>373</v>
      </c>
      <c r="J54" s="9">
        <f t="shared" si="2"/>
        <v>42584</v>
      </c>
      <c r="K54" s="9">
        <f t="shared" si="2"/>
        <v>16497</v>
      </c>
    </row>
    <row r="55" spans="1:11" ht="19.5" customHeight="1">
      <c r="A55" s="8" t="s">
        <v>59</v>
      </c>
      <c r="B55" s="9">
        <v>84</v>
      </c>
      <c r="C55" s="9">
        <v>15</v>
      </c>
      <c r="D55" s="9">
        <v>8189</v>
      </c>
      <c r="E55" s="9">
        <v>3078</v>
      </c>
      <c r="F55" s="9">
        <v>1319</v>
      </c>
      <c r="G55" s="9">
        <v>567</v>
      </c>
      <c r="H55" s="9">
        <v>481</v>
      </c>
      <c r="I55" s="9">
        <v>156</v>
      </c>
      <c r="J55" s="9">
        <f t="shared" si="2"/>
        <v>10073</v>
      </c>
      <c r="K55" s="9">
        <f t="shared" si="2"/>
        <v>3816</v>
      </c>
    </row>
    <row r="56" spans="1:11" ht="19.5" customHeight="1">
      <c r="A56" s="8" t="s">
        <v>60</v>
      </c>
      <c r="B56" s="9">
        <v>245</v>
      </c>
      <c r="C56" s="9">
        <v>31</v>
      </c>
      <c r="D56" s="9">
        <v>35672</v>
      </c>
      <c r="E56" s="9">
        <v>13018</v>
      </c>
      <c r="F56" s="9">
        <v>5354</v>
      </c>
      <c r="G56" s="9">
        <v>2410</v>
      </c>
      <c r="H56" s="9">
        <v>1470</v>
      </c>
      <c r="I56" s="9">
        <v>479</v>
      </c>
      <c r="J56" s="9">
        <f t="shared" si="2"/>
        <v>42741</v>
      </c>
      <c r="K56" s="9">
        <f t="shared" si="2"/>
        <v>15938</v>
      </c>
    </row>
    <row r="57" spans="1:11" ht="19.5" customHeight="1">
      <c r="A57" s="8" t="s">
        <v>61</v>
      </c>
      <c r="B57" s="9">
        <v>28</v>
      </c>
      <c r="C57" s="9">
        <v>5</v>
      </c>
      <c r="D57" s="9">
        <v>2986</v>
      </c>
      <c r="E57" s="9">
        <v>1180</v>
      </c>
      <c r="F57" s="9">
        <v>370</v>
      </c>
      <c r="G57" s="9">
        <v>183</v>
      </c>
      <c r="H57" s="9">
        <v>94</v>
      </c>
      <c r="I57" s="9">
        <v>32</v>
      </c>
      <c r="J57" s="9">
        <f t="shared" si="2"/>
        <v>3478</v>
      </c>
      <c r="K57" s="9">
        <f t="shared" si="2"/>
        <v>1400</v>
      </c>
    </row>
    <row r="58" spans="1:11" ht="19.5" customHeight="1">
      <c r="A58" s="8" t="s">
        <v>62</v>
      </c>
      <c r="B58" s="9">
        <v>9</v>
      </c>
      <c r="C58" s="9">
        <v>2</v>
      </c>
      <c r="D58" s="9">
        <v>2576</v>
      </c>
      <c r="E58" s="9">
        <v>1026</v>
      </c>
      <c r="F58" s="9">
        <v>319</v>
      </c>
      <c r="G58" s="9">
        <v>142</v>
      </c>
      <c r="H58" s="9">
        <v>313</v>
      </c>
      <c r="I58" s="9">
        <v>93</v>
      </c>
      <c r="J58" s="9">
        <f t="shared" si="2"/>
        <v>3217</v>
      </c>
      <c r="K58" s="9">
        <f t="shared" si="2"/>
        <v>1263</v>
      </c>
    </row>
    <row r="59" spans="1:11" ht="19.5" customHeight="1">
      <c r="A59" s="8" t="s">
        <v>63</v>
      </c>
      <c r="B59" s="9">
        <v>7</v>
      </c>
      <c r="C59" s="9">
        <v>1</v>
      </c>
      <c r="D59" s="9">
        <v>1053</v>
      </c>
      <c r="E59" s="9">
        <v>455</v>
      </c>
      <c r="F59" s="9">
        <v>139</v>
      </c>
      <c r="G59" s="9">
        <v>59</v>
      </c>
      <c r="H59" s="9">
        <v>29</v>
      </c>
      <c r="I59" s="9">
        <v>9</v>
      </c>
      <c r="J59" s="9">
        <f t="shared" si="2"/>
        <v>1228</v>
      </c>
      <c r="K59" s="9">
        <f t="shared" si="2"/>
        <v>524</v>
      </c>
    </row>
    <row r="60" spans="1:11" ht="19.5" customHeight="1">
      <c r="A60" s="8" t="s">
        <v>64</v>
      </c>
      <c r="B60" s="9">
        <v>0</v>
      </c>
      <c r="C60" s="9">
        <v>0</v>
      </c>
      <c r="D60" s="9">
        <v>251</v>
      </c>
      <c r="E60" s="9">
        <v>83</v>
      </c>
      <c r="F60" s="9">
        <v>8</v>
      </c>
      <c r="G60" s="9">
        <v>3</v>
      </c>
      <c r="H60" s="9">
        <v>9</v>
      </c>
      <c r="I60" s="9">
        <v>3</v>
      </c>
      <c r="J60" s="9">
        <f t="shared" si="2"/>
        <v>268</v>
      </c>
      <c r="K60" s="9">
        <f t="shared" si="2"/>
        <v>89</v>
      </c>
    </row>
    <row r="61" spans="1:11" ht="19.5" customHeight="1">
      <c r="A61" s="8" t="s">
        <v>65</v>
      </c>
      <c r="B61" s="9">
        <v>34</v>
      </c>
      <c r="C61" s="9">
        <v>7</v>
      </c>
      <c r="D61" s="9">
        <v>2619</v>
      </c>
      <c r="E61" s="9">
        <v>1224</v>
      </c>
      <c r="F61" s="9">
        <v>405</v>
      </c>
      <c r="G61" s="9">
        <v>205</v>
      </c>
      <c r="H61" s="9">
        <v>72</v>
      </c>
      <c r="I61" s="9">
        <v>23</v>
      </c>
      <c r="J61" s="9">
        <f t="shared" si="2"/>
        <v>3130</v>
      </c>
      <c r="K61" s="9">
        <f t="shared" si="2"/>
        <v>1459</v>
      </c>
    </row>
    <row r="62" spans="1:11" s="13" customFormat="1" ht="19.5" customHeight="1">
      <c r="A62" s="12" t="s">
        <v>66</v>
      </c>
      <c r="B62" s="15">
        <f aca="true" t="shared" si="3" ref="B62:K62">SUM(B7:B61)</f>
        <v>18966</v>
      </c>
      <c r="C62" s="16">
        <f t="shared" si="3"/>
        <v>3700</v>
      </c>
      <c r="D62" s="15">
        <f t="shared" si="3"/>
        <v>1619480</v>
      </c>
      <c r="E62" s="16">
        <f t="shared" si="3"/>
        <v>623800</v>
      </c>
      <c r="F62" s="15">
        <f t="shared" si="3"/>
        <v>222512</v>
      </c>
      <c r="G62" s="16">
        <f t="shared" si="3"/>
        <v>100300</v>
      </c>
      <c r="H62" s="15">
        <f t="shared" si="3"/>
        <v>73895</v>
      </c>
      <c r="I62" s="16">
        <f t="shared" si="3"/>
        <v>24100</v>
      </c>
      <c r="J62" s="15">
        <f t="shared" si="3"/>
        <v>1934853</v>
      </c>
      <c r="K62" s="16">
        <f t="shared" si="3"/>
        <v>751900</v>
      </c>
    </row>
    <row r="63" spans="1:11" ht="16.5">
      <c r="A63" s="7"/>
      <c r="B63" s="7"/>
      <c r="C63" s="10"/>
      <c r="D63" s="7"/>
      <c r="E63" s="7"/>
      <c r="F63" s="7"/>
      <c r="G63" s="7"/>
      <c r="H63" s="7"/>
      <c r="I63" s="7"/>
      <c r="J63" s="7"/>
      <c r="K63" s="7"/>
    </row>
    <row r="65" spans="1:11" ht="15">
      <c r="A65" s="2"/>
      <c r="C65" s="4"/>
      <c r="D65" s="5"/>
      <c r="E65" s="4"/>
      <c r="F65" s="4"/>
      <c r="G65" s="4"/>
      <c r="H65" s="4"/>
      <c r="I65" s="4"/>
      <c r="J65" s="4"/>
      <c r="K65" s="4"/>
    </row>
  </sheetData>
  <printOptions horizontalCentered="1"/>
  <pageMargins left="0.5" right="0.5" top="0.5" bottom="0.55" header="0.5" footer="0.5"/>
  <pageSetup fitToHeight="1" fitToWidth="1" horizontalDpi="300" verticalDpi="300" orientation="portrait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VA</cp:lastModifiedBy>
  <cp:lastPrinted>1998-10-26T14:26:44Z</cp:lastPrinted>
  <dcterms:created xsi:type="dcterms:W3CDTF">1998-11-05T18:26:38Z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