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 yWindow="1335" windowWidth="17010" windowHeight="8625" activeTab="0"/>
  </bookViews>
  <sheets>
    <sheet name="E-6" sheetId="1" r:id="rId1"/>
    <sheet name="Sheet1" sheetId="2" r:id="rId2"/>
    <sheet name="Sheet2" sheetId="3" r:id="rId3"/>
    <sheet name="Sheet3" sheetId="4" r:id="rId4"/>
  </sheets>
  <externalReferences>
    <externalReference r:id="rId7"/>
    <externalReference r:id="rId8"/>
  </externalReferences>
  <definedNames>
    <definedName name="_Key1" hidden="1">#REF!</definedName>
    <definedName name="_Order1" hidden="1">0</definedName>
    <definedName name="_Sort" hidden="1">#REF!</definedName>
    <definedName name="SHEET1">'[1]E-3'!$A$4:$B$59</definedName>
    <definedName name="SHEET2">#REF!</definedName>
    <definedName name="SHEET3">#REF!</definedName>
    <definedName name="SHEET4">#REF!</definedName>
    <definedName name="SHEET5">#REF!</definedName>
    <definedName name="SHEET6">#REF!</definedName>
  </definedNames>
  <calcPr fullCalcOnLoad="1"/>
</workbook>
</file>

<file path=xl/sharedStrings.xml><?xml version="1.0" encoding="utf-8"?>
<sst xmlns="http://schemas.openxmlformats.org/spreadsheetml/2006/main" count="61" uniqueCount="61">
  <si>
    <t>Table 5-6: Recreational Boat Registrations by Propulsion Type: 2004</t>
  </si>
  <si>
    <t>State</t>
  </si>
  <si>
    <t>Powered</t>
  </si>
  <si>
    <t>Nonpowered</t>
  </si>
  <si>
    <t>Other</t>
  </si>
  <si>
    <t>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</si>
  <si>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</si>
  <si>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</si>
  <si>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</si>
  <si>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</si>
  <si>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</si>
  <si>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</si>
  <si>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</si>
  <si>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</si>
  <si>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</si>
  <si>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</si>
  <si>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</si>
  <si>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</si>
  <si>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</si>
  <si>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</si>
  <si>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</si>
  <si>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</si>
  <si>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</si>
  <si>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</si>
  <si>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</si>
  <si>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</si>
  <si>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</si>
  <si>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</si>
  <si>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</si>
  <si>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</si>
  <si>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</si>
  <si>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</si>
  <si>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</si>
  <si>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</si>
  <si>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</si>
  <si>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</si>
  <si>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</si>
  <si>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</si>
  <si>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</si>
  <si>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</si>
  <si>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</si>
  <si>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</si>
  <si>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</si>
  <si>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</si>
  <si>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</si>
  <si>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</si>
  <si>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</si>
  <si>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</si>
  <si>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</si>
  <si>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</si>
  <si>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</si>
  <si>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</si>
  <si>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</si>
  <si>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</si>
  <si>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</si>
  <si>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</si>
  <si>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</si>
  <si>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United States, total</t>
  </si>
  <si>
    <t xml:space="preserve"> </t>
  </si>
  <si>
    <r>
      <t xml:space="preserve">NOTES:  </t>
    </r>
    <r>
      <rPr>
        <sz val="10"/>
        <rFont val="Futura Md BT"/>
        <family val="2"/>
      </rPr>
      <t xml:space="preserve">Data are derived from reports of states and other jurisdictions with varying registration categories.  "Other" includes boats not elsewhere classified by the reporting jurisdiction.  U.S. totals include Guam, Puerto Rico, the Virgin Islands, American Samoa, and the Northern Mariana Islands.  U.S. total does not include sailboards, which are numbered in some states. </t>
    </r>
  </si>
  <si>
    <r>
      <t>SOURCE:</t>
    </r>
    <r>
      <rPr>
        <sz val="10"/>
        <rFont val="Futura Md BT"/>
        <family val="2"/>
      </rPr>
      <t xml:space="preserve"> U.S. Department of Transportation, U.S. Coast Guard, Office of Boating Safety, personal communication, Nov. 30, 2005.</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</si>
</sst>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
    <numFmt numFmtId="166" formatCode="0.000000"/>
    <numFmt numFmtId="167" formatCode="0.00000"/>
    <numFmt numFmtId="168" formatCode="0.0000"/>
    <numFmt numFmtId="169" formatCode="0.000"/>
    <numFmt numFmtId="170" formatCode="#,##0.0"/>
    <numFmt numFmtId="171" formatCode="#,##0.000_);\(#,##0.000\)"/>
    <numFmt numFmtId="172" formatCode="_(* #,##0_);_(* \(#,##0\);_ &quot;-&quot;"/>
    <numFmt numFmtId="173" formatCode="_(* #,##0.0_);_(* \(#,##0.0\);_(* &quot;-&quot;??_);_(@_)"/>
    <numFmt numFmtId="174" formatCode="_(* #,##0_);_(* \(#,##0\);_(* &quot;-&quot;??_);_(@_)"/>
    <numFmt numFmtId="175" formatCode="0_)"/>
    <numFmt numFmtId="176" formatCode="0.0_)"/>
    <numFmt numFmtId="177" formatCode="00000"/>
    <numFmt numFmtId="178" formatCode="#,##0.0_);\(#,##0.0\)"/>
    <numFmt numFmtId="179" formatCode="mmmm\ dd\,\ yyyy"/>
    <numFmt numFmtId="180" formatCode="#,##0\ ;\(#,##0\)"/>
    <numFmt numFmtId="181" formatCode="[$-409]dddd\,\ mmmm\ dd\,\ yyyy"/>
    <numFmt numFmtId="182" formatCode="[$-409]h:mm:ss\ AM/PM"/>
    <numFmt numFmtId="183" formatCode="0.E+00"/>
    <numFmt numFmtId="184" formatCode="&quot;Yes&quot;;&quot;Yes&quot;;&quot;No&quot;"/>
    <numFmt numFmtId="185" formatCode="&quot;True&quot;;&quot;True&quot;;&quot;False&quot;"/>
    <numFmt numFmtId="186" formatCode="&quot;On&quot;;&quot;On&quot;;&quot;Off&quot;"/>
    <numFmt numFmtId="187" formatCode="[$€-2]\ #,##0.00_);[Red]\([$€-2]\ #,##0.00\)"/>
  </numFmts>
  <fonts count="9">
    <font>
      <sz val="10"/>
      <name val="Arial"/>
      <family val="0"/>
    </font>
    <font>
      <sz val="12"/>
      <name val="Futura Md BT"/>
      <family val="0"/>
    </font>
    <font>
      <u val="single"/>
      <sz val="12"/>
      <color indexed="36"/>
      <name val="Futura Md BT"/>
      <family val="0"/>
    </font>
    <font>
      <u val="single"/>
      <sz val="12"/>
      <color indexed="12"/>
      <name val="Futura Md BT"/>
      <family val="0"/>
    </font>
    <font>
      <sz val="11"/>
      <name val="P-AVGARD"/>
      <family val="0"/>
    </font>
    <font>
      <sz val="18"/>
      <name val="P-AVGARD"/>
      <family val="0"/>
    </font>
    <font>
      <b/>
      <sz val="12"/>
      <name val="Futura Md BT"/>
      <family val="2"/>
    </font>
    <font>
      <sz val="10"/>
      <name val="Futura Md BT"/>
      <family val="2"/>
    </font>
    <font>
      <b/>
      <sz val="10"/>
      <name val="Futura Md BT"/>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1" fillId="0" borderId="0">
      <alignment/>
      <protection/>
    </xf>
    <xf numFmtId="0" fontId="0" fillId="0" borderId="0">
      <alignment/>
      <protection/>
    </xf>
    <xf numFmtId="9" fontId="0" fillId="0" borderId="0" applyFont="0" applyFill="0" applyBorder="0" applyAlignment="0" applyProtection="0"/>
  </cellStyleXfs>
  <cellXfs count="25">
    <xf numFmtId="0" fontId="0" fillId="0" borderId="0" xfId="0" applyAlignment="1">
      <alignment/>
    </xf>
    <xf numFmtId="0" fontId="6" fillId="0" borderId="0" xfId="21" applyFont="1" applyAlignment="1">
      <alignment horizontal="left" wrapText="1"/>
      <protection/>
    </xf>
    <xf numFmtId="0" fontId="7" fillId="0" borderId="0" xfId="21" applyFont="1" applyAlignment="1">
      <alignment wrapText="1"/>
      <protection/>
    </xf>
    <xf numFmtId="0" fontId="0" fillId="0" borderId="0" xfId="21" applyAlignment="1">
      <alignment wrapText="1"/>
      <protection/>
    </xf>
    <xf numFmtId="0" fontId="7" fillId="0" borderId="0" xfId="21" applyFont="1">
      <alignment/>
      <protection/>
    </xf>
    <xf numFmtId="0" fontId="8" fillId="0" borderId="1" xfId="21" applyFont="1" applyBorder="1" applyAlignment="1">
      <alignment horizontal="center"/>
      <protection/>
    </xf>
    <xf numFmtId="0" fontId="7" fillId="0" borderId="1" xfId="21" applyFont="1" applyBorder="1" applyAlignment="1">
      <alignment/>
      <protection/>
    </xf>
    <xf numFmtId="0" fontId="8" fillId="0" borderId="1" xfId="21" applyFont="1" applyFill="1" applyBorder="1" applyAlignment="1">
      <alignment horizontal="center"/>
      <protection/>
    </xf>
    <xf numFmtId="0" fontId="8" fillId="0" borderId="0" xfId="21" applyFont="1" applyFill="1" applyBorder="1" applyAlignment="1">
      <alignment horizontal="center"/>
      <protection/>
    </xf>
    <xf numFmtId="0" fontId="7" fillId="0" borderId="0" xfId="21" applyFont="1" applyBorder="1" applyAlignment="1">
      <alignment/>
      <protection/>
    </xf>
    <xf numFmtId="0" fontId="8" fillId="0" borderId="2" xfId="22" applyFont="1" applyBorder="1">
      <alignment/>
      <protection/>
    </xf>
    <xf numFmtId="49" fontId="8" fillId="0" borderId="2" xfId="22" applyNumberFormat="1" applyFont="1" applyBorder="1" applyAlignment="1">
      <alignment horizontal="center"/>
      <protection/>
    </xf>
    <xf numFmtId="3" fontId="7" fillId="0" borderId="0" xfId="21" applyNumberFormat="1" applyFont="1" applyBorder="1" applyAlignment="1">
      <alignment/>
      <protection/>
    </xf>
    <xf numFmtId="0" fontId="7" fillId="0" borderId="0" xfId="23" applyFont="1" applyFill="1">
      <alignment/>
      <protection/>
    </xf>
    <xf numFmtId="3" fontId="7" fillId="0" borderId="0" xfId="21" applyNumberFormat="1" applyFont="1">
      <alignment/>
      <protection/>
    </xf>
    <xf numFmtId="0" fontId="7" fillId="0" borderId="3" xfId="23" applyFont="1" applyFill="1" applyBorder="1">
      <alignment/>
      <protection/>
    </xf>
    <xf numFmtId="3" fontId="7" fillId="0" borderId="3" xfId="21" applyNumberFormat="1" applyFont="1" applyBorder="1">
      <alignment/>
      <protection/>
    </xf>
    <xf numFmtId="0" fontId="7" fillId="0" borderId="3" xfId="21" applyFont="1" applyBorder="1">
      <alignment/>
      <protection/>
    </xf>
    <xf numFmtId="0" fontId="8" fillId="0" borderId="0" xfId="21" applyFont="1" applyAlignment="1">
      <alignment horizontal="left" wrapText="1"/>
      <protection/>
    </xf>
    <xf numFmtId="0" fontId="7" fillId="0" borderId="0" xfId="21" applyFont="1" applyAlignment="1">
      <alignment/>
      <protection/>
    </xf>
    <xf numFmtId="0" fontId="1" fillId="0" borderId="0" xfId="22" applyAlignment="1">
      <alignment vertical="top"/>
      <protection/>
    </xf>
    <xf numFmtId="0" fontId="8" fillId="0" borderId="0" xfId="21" applyFont="1" applyAlignment="1">
      <alignment horizontal="left"/>
      <protection/>
    </xf>
    <xf numFmtId="0" fontId="8" fillId="0" borderId="0" xfId="21" applyFont="1" applyAlignment="1">
      <alignment horizontal="left" vertical="top" wrapText="1"/>
      <protection/>
    </xf>
    <xf numFmtId="0" fontId="7" fillId="0" borderId="0" xfId="21" applyFont="1" applyAlignment="1">
      <alignment horizontal="left" wrapText="1"/>
      <protection/>
    </xf>
    <xf numFmtId="0" fontId="8" fillId="0" borderId="0" xfId="21" applyFont="1" applyAlignment="1">
      <alignment horizontal="left" wrapText="1"/>
      <protection/>
    </xf>
  </cellXfs>
  <cellStyles count="11">
    <cellStyle name="Normal" xfId="0"/>
    <cellStyle name="Comma" xfId="15"/>
    <cellStyle name="Comma [0]" xfId="16"/>
    <cellStyle name="Currency" xfId="17"/>
    <cellStyle name="Currency [0]" xfId="18"/>
    <cellStyle name="Followed Hyperlink" xfId="19"/>
    <cellStyle name="Hyperlink" xfId="20"/>
    <cellStyle name="Normal_Boat Registrations" xfId="21"/>
    <cellStyle name="Normal_Chapter 5" xfId="22"/>
    <cellStyle name="Normal_General Aviation"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ble_05_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able_05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3"/>
      <sheetName val="Sheet1"/>
      <sheetName val="Sheet2"/>
      <sheetName val="Sheet3"/>
    </sheetNames>
    <sheetDataSet>
      <sheetData sheetId="0">
        <row r="4">
          <cell r="A4" t="str">
            <v>State</v>
          </cell>
          <cell r="B4" t="str">
            <v>Total VMT (millions)</v>
          </cell>
        </row>
        <row r="5">
          <cell r="A5" t="str">
            <v>Alabama</v>
          </cell>
          <cell r="B5">
            <v>56165</v>
          </cell>
        </row>
        <row r="6">
          <cell r="A6" t="str">
            <v>Alaska</v>
          </cell>
          <cell r="B6">
            <v>4545</v>
          </cell>
        </row>
        <row r="7">
          <cell r="A7" t="str">
            <v>Arizona</v>
          </cell>
          <cell r="B7">
            <v>46924</v>
          </cell>
        </row>
        <row r="8">
          <cell r="A8" t="str">
            <v>Arkansas</v>
          </cell>
          <cell r="B8">
            <v>29247</v>
          </cell>
        </row>
        <row r="9">
          <cell r="A9" t="str">
            <v>California</v>
          </cell>
          <cell r="B9">
            <v>300066</v>
          </cell>
        </row>
        <row r="10">
          <cell r="A10" t="str">
            <v>Colorado</v>
          </cell>
          <cell r="B10">
            <v>40732</v>
          </cell>
        </row>
        <row r="11">
          <cell r="A11" t="str">
            <v>Connecticut</v>
          </cell>
          <cell r="B11">
            <v>29929</v>
          </cell>
        </row>
        <row r="12">
          <cell r="A12" t="str">
            <v>Delaware</v>
          </cell>
          <cell r="B12">
            <v>8483</v>
          </cell>
        </row>
        <row r="13">
          <cell r="A13" t="str">
            <v>District of Columbia</v>
          </cell>
          <cell r="B13">
            <v>3462</v>
          </cell>
        </row>
        <row r="14">
          <cell r="A14" t="str">
            <v>Florida</v>
          </cell>
          <cell r="B14">
            <v>141982</v>
          </cell>
        </row>
        <row r="15">
          <cell r="A15" t="str">
            <v>Georgia</v>
          </cell>
          <cell r="B15">
            <v>99304</v>
          </cell>
        </row>
        <row r="16">
          <cell r="A16" t="str">
            <v>Hawaii</v>
          </cell>
          <cell r="B16">
            <v>8117</v>
          </cell>
        </row>
        <row r="17">
          <cell r="A17" t="str">
            <v>Idaho</v>
          </cell>
          <cell r="B17">
            <v>13975</v>
          </cell>
        </row>
        <row r="18">
          <cell r="A18" t="str">
            <v>Illinois</v>
          </cell>
          <cell r="B18">
            <v>102397</v>
          </cell>
        </row>
        <row r="19">
          <cell r="A19" t="str">
            <v>Indiana</v>
          </cell>
          <cell r="B19">
            <v>70040</v>
          </cell>
        </row>
        <row r="20">
          <cell r="A20" t="str">
            <v>Iowa</v>
          </cell>
          <cell r="B20">
            <v>29140</v>
          </cell>
        </row>
        <row r="21">
          <cell r="A21" t="str">
            <v>Kansas</v>
          </cell>
          <cell r="B21">
            <v>27699</v>
          </cell>
        </row>
        <row r="22">
          <cell r="A22" t="str">
            <v>Kentucky</v>
          </cell>
          <cell r="B22">
            <v>46445</v>
          </cell>
        </row>
        <row r="23">
          <cell r="A23" t="str">
            <v>Louisiana</v>
          </cell>
          <cell r="B23">
            <v>41149</v>
          </cell>
        </row>
        <row r="24">
          <cell r="A24" t="str">
            <v>Maine</v>
          </cell>
          <cell r="B24">
            <v>14144</v>
          </cell>
        </row>
        <row r="25">
          <cell r="A25" t="str">
            <v>Maryland</v>
          </cell>
          <cell r="B25">
            <v>49126</v>
          </cell>
        </row>
        <row r="26">
          <cell r="A26" t="str">
            <v>Massachusetts</v>
          </cell>
          <cell r="B26">
            <v>51820</v>
          </cell>
        </row>
        <row r="27">
          <cell r="A27" t="str">
            <v>Michigan</v>
          </cell>
          <cell r="B27">
            <v>95645</v>
          </cell>
        </row>
        <row r="28">
          <cell r="A28" t="str">
            <v>Minnesota</v>
          </cell>
          <cell r="B28">
            <v>51410</v>
          </cell>
        </row>
        <row r="29">
          <cell r="A29" t="str">
            <v>Mississippi</v>
          </cell>
          <cell r="B29">
            <v>34879</v>
          </cell>
        </row>
        <row r="30">
          <cell r="A30" t="str">
            <v>Missouri</v>
          </cell>
          <cell r="B30">
            <v>66733</v>
          </cell>
        </row>
        <row r="31">
          <cell r="A31" t="str">
            <v>Montana</v>
          </cell>
          <cell r="B31">
            <v>9835</v>
          </cell>
        </row>
        <row r="32">
          <cell r="A32" t="str">
            <v>Nebraska</v>
          </cell>
          <cell r="B32">
            <v>18012</v>
          </cell>
        </row>
        <row r="33">
          <cell r="A33" t="str">
            <v>Nevada</v>
          </cell>
          <cell r="B33">
            <v>17390</v>
          </cell>
        </row>
        <row r="34">
          <cell r="A34" t="str">
            <v>New Hampshire</v>
          </cell>
          <cell r="B34">
            <v>11893</v>
          </cell>
        </row>
        <row r="35">
          <cell r="A35" t="str">
            <v>New Jersey</v>
          </cell>
          <cell r="B35">
            <v>65541</v>
          </cell>
        </row>
        <row r="36">
          <cell r="A36" t="str">
            <v>New Mexico</v>
          </cell>
          <cell r="B36">
            <v>22429</v>
          </cell>
        </row>
        <row r="37">
          <cell r="A37" t="str">
            <v>New York</v>
          </cell>
          <cell r="B37">
            <v>126491</v>
          </cell>
        </row>
        <row r="38">
          <cell r="A38" t="str">
            <v>North Carolina</v>
          </cell>
          <cell r="B38">
            <v>87758</v>
          </cell>
        </row>
        <row r="39">
          <cell r="A39" t="str">
            <v>North Dakota</v>
          </cell>
          <cell r="B39">
            <v>7262</v>
          </cell>
        </row>
        <row r="40">
          <cell r="A40" t="str">
            <v>Ohio</v>
          </cell>
          <cell r="B40">
            <v>105511</v>
          </cell>
        </row>
        <row r="41">
          <cell r="A41" t="str">
            <v>Oklahoma </v>
          </cell>
          <cell r="B41">
            <v>42569</v>
          </cell>
        </row>
        <row r="42">
          <cell r="A42" t="str">
            <v>Oregon</v>
          </cell>
          <cell r="B42">
            <v>34680</v>
          </cell>
        </row>
        <row r="43">
          <cell r="A43" t="str">
            <v>Pennsylvania</v>
          </cell>
          <cell r="B43">
            <v>102011</v>
          </cell>
        </row>
        <row r="44">
          <cell r="A44" t="str">
            <v>Rhode Island</v>
          </cell>
          <cell r="B44">
            <v>8281</v>
          </cell>
        </row>
        <row r="45">
          <cell r="A45" t="str">
            <v>South Carolina</v>
          </cell>
          <cell r="B45">
            <v>44148</v>
          </cell>
        </row>
        <row r="46">
          <cell r="A46" t="str">
            <v>South Dakota</v>
          </cell>
          <cell r="B46">
            <v>8244</v>
          </cell>
        </row>
        <row r="47">
          <cell r="A47" t="str">
            <v>Tennessee</v>
          </cell>
          <cell r="B47">
            <v>64756</v>
          </cell>
        </row>
        <row r="48">
          <cell r="A48" t="str">
            <v>Texas</v>
          </cell>
          <cell r="B48">
            <v>210874</v>
          </cell>
        </row>
        <row r="49">
          <cell r="A49" t="str">
            <v>Utah</v>
          </cell>
          <cell r="B49">
            <v>22043</v>
          </cell>
        </row>
        <row r="50">
          <cell r="A50" t="str">
            <v>Vermont</v>
          </cell>
          <cell r="B50">
            <v>6543</v>
          </cell>
        </row>
        <row r="51">
          <cell r="A51" t="str">
            <v>Virginia</v>
          </cell>
          <cell r="B51">
            <v>73908</v>
          </cell>
        </row>
        <row r="52">
          <cell r="A52" t="str">
            <v>Washington</v>
          </cell>
          <cell r="B52">
            <v>52714</v>
          </cell>
        </row>
        <row r="53">
          <cell r="A53" t="str">
            <v>West Virginia</v>
          </cell>
          <cell r="B53">
            <v>19032</v>
          </cell>
        </row>
        <row r="54">
          <cell r="A54" t="str">
            <v>Wisconsin</v>
          </cell>
          <cell r="B54">
            <v>56961</v>
          </cell>
        </row>
        <row r="55">
          <cell r="A55" t="str">
            <v>Wyoming</v>
          </cell>
          <cell r="B55">
            <v>7797</v>
          </cell>
        </row>
        <row r="56">
          <cell r="A56" t="str">
            <v>United States</v>
          </cell>
          <cell r="B56">
            <v>2690241</v>
          </cell>
        </row>
        <row r="58">
          <cell r="A58" t="str">
            <v>SOURCES: U.S. Department of Transportation, Federal Highway Administration, Highway Statistics, Washington, DC: Annual editions; U.S. Department of Commerce, U.S. Census Bureau, Population Division, table ST-99-3, available at http://www.census.gov/popest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1"/>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tabSelected="1" workbookViewId="0" topLeftCell="A1">
      <selection activeCell="A1" sqref="A1:J1"/>
    </sheetView>
  </sheetViews>
  <sheetFormatPr defaultColWidth="9.140625" defaultRowHeight="12.75"/>
  <cols>
    <col min="1" max="1" width="32.7109375" style="4" customWidth="1"/>
    <col min="2" max="2" width="12.421875" style="4" customWidth="1"/>
    <col min="3" max="3" width="2.421875" style="4" customWidth="1"/>
    <col min="4" max="4" width="12.421875" style="4" customWidth="1"/>
    <col min="5" max="5" width="4.140625" style="4" customWidth="1"/>
    <col min="6" max="6" width="11.7109375" style="4" customWidth="1"/>
    <col min="7" max="7" width="6.00390625" style="4" customWidth="1"/>
    <col min="8" max="8" width="12.421875" style="4" customWidth="1"/>
    <col min="9" max="9" width="3.8515625" style="4" customWidth="1"/>
    <col min="10" max="15" width="11.00390625" style="4" customWidth="1"/>
    <col min="16" max="16384" width="9.00390625" style="4" customWidth="1"/>
  </cols>
  <sheetData>
    <row r="1" spans="1:12" ht="15.75" customHeight="1">
      <c r="A1" s="1" t="s">
        <v>0</v>
      </c>
      <c r="B1" s="1"/>
      <c r="C1" s="1"/>
      <c r="D1" s="1"/>
      <c r="E1" s="1"/>
      <c r="F1" s="1"/>
      <c r="G1" s="1"/>
      <c r="H1" s="1"/>
      <c r="I1" s="1"/>
      <c r="J1" s="1"/>
      <c r="K1" s="2"/>
      <c r="L1" s="3"/>
    </row>
    <row r="2" spans="1:13" ht="13.5" customHeight="1" thickBot="1">
      <c r="A2" s="5"/>
      <c r="B2" s="5"/>
      <c r="C2" s="5"/>
      <c r="D2" s="5"/>
      <c r="E2" s="5"/>
      <c r="F2" s="6"/>
      <c r="G2" s="6"/>
      <c r="H2" s="6"/>
      <c r="I2" s="7"/>
      <c r="J2" s="8"/>
      <c r="K2" s="8"/>
      <c r="L2" s="8"/>
      <c r="M2" s="9"/>
    </row>
    <row r="3" spans="1:13" ht="12.75">
      <c r="A3" s="10" t="s">
        <v>1</v>
      </c>
      <c r="B3" s="11" t="s">
        <v>2</v>
      </c>
      <c r="C3" s="11"/>
      <c r="D3" s="11" t="s">
        <v>3</v>
      </c>
      <c r="E3" s="11"/>
      <c r="F3" s="11" t="s">
        <v>4</v>
      </c>
      <c r="G3" s="11"/>
      <c r="H3" s="11" t="s">
        <v>5</v>
      </c>
      <c r="I3" s="11"/>
      <c r="J3" s="12"/>
      <c r="K3" s="12"/>
      <c r="L3" s="12"/>
      <c r="M3" s="12"/>
    </row>
    <row r="4" spans="1:8" ht="12.75">
      <c r="A4" s="13" t="s">
        <v>6</v>
      </c>
      <c r="B4" s="14">
        <v>259925</v>
      </c>
      <c r="C4" s="14"/>
      <c r="D4" s="14">
        <v>3635</v>
      </c>
      <c r="E4" s="14"/>
      <c r="F4" s="14">
        <v>446</v>
      </c>
      <c r="G4" s="14"/>
      <c r="H4" s="14">
        <f>B4+D4+F4</f>
        <v>264006</v>
      </c>
    </row>
    <row r="5" spans="1:8" ht="12.75">
      <c r="A5" s="13" t="s">
        <v>7</v>
      </c>
      <c r="B5" s="14">
        <v>41498</v>
      </c>
      <c r="C5" s="14"/>
      <c r="D5" s="14">
        <v>7407</v>
      </c>
      <c r="E5" s="14"/>
      <c r="F5" s="14">
        <v>320</v>
      </c>
      <c r="G5" s="14"/>
      <c r="H5" s="14">
        <f aca="true" t="shared" si="0" ref="H5:H54">B5+D5+F5</f>
        <v>49225</v>
      </c>
    </row>
    <row r="6" spans="1:8" ht="12.75">
      <c r="A6" s="13" t="s">
        <v>8</v>
      </c>
      <c r="B6" s="14">
        <v>141028</v>
      </c>
      <c r="C6" s="14"/>
      <c r="D6" s="14">
        <v>0</v>
      </c>
      <c r="E6" s="14"/>
      <c r="F6" s="14">
        <v>6266</v>
      </c>
      <c r="G6" s="14"/>
      <c r="H6" s="14">
        <f t="shared" si="0"/>
        <v>147294</v>
      </c>
    </row>
    <row r="7" spans="1:8" ht="12.75">
      <c r="A7" s="13" t="s">
        <v>9</v>
      </c>
      <c r="B7" s="14">
        <v>187603</v>
      </c>
      <c r="C7" s="14"/>
      <c r="D7" s="14">
        <v>508</v>
      </c>
      <c r="E7" s="14"/>
      <c r="F7" s="14">
        <v>17634</v>
      </c>
      <c r="G7" s="14"/>
      <c r="H7" s="14">
        <f t="shared" si="0"/>
        <v>205745</v>
      </c>
    </row>
    <row r="8" spans="1:8" ht="12.75">
      <c r="A8" s="13" t="s">
        <v>10</v>
      </c>
      <c r="B8" s="14">
        <v>826208</v>
      </c>
      <c r="C8" s="14"/>
      <c r="D8" s="14">
        <v>40574</v>
      </c>
      <c r="E8" s="14"/>
      <c r="F8" s="14">
        <v>28102</v>
      </c>
      <c r="G8" s="14"/>
      <c r="H8" s="14">
        <f t="shared" si="0"/>
        <v>894884</v>
      </c>
    </row>
    <row r="9" spans="1:8" ht="12.75">
      <c r="A9" s="13" t="s">
        <v>11</v>
      </c>
      <c r="B9" s="14">
        <v>93721</v>
      </c>
      <c r="C9" s="14"/>
      <c r="D9" s="14">
        <v>3708</v>
      </c>
      <c r="E9" s="14"/>
      <c r="F9" s="14">
        <v>650</v>
      </c>
      <c r="G9" s="14"/>
      <c r="H9" s="14">
        <f t="shared" si="0"/>
        <v>98079</v>
      </c>
    </row>
    <row r="10" spans="1:8" ht="12.75">
      <c r="A10" s="13" t="s">
        <v>12</v>
      </c>
      <c r="B10" s="14">
        <v>111216</v>
      </c>
      <c r="C10" s="14"/>
      <c r="D10" s="14">
        <v>552</v>
      </c>
      <c r="E10" s="14"/>
      <c r="F10" s="14">
        <v>224</v>
      </c>
      <c r="G10" s="14"/>
      <c r="H10" s="14">
        <f t="shared" si="0"/>
        <v>111992</v>
      </c>
    </row>
    <row r="11" spans="1:8" ht="12.75">
      <c r="A11" s="13" t="s">
        <v>13</v>
      </c>
      <c r="B11" s="14">
        <v>51269</v>
      </c>
      <c r="C11" s="14"/>
      <c r="D11" s="14">
        <v>0</v>
      </c>
      <c r="E11" s="14"/>
      <c r="F11" s="14">
        <v>528</v>
      </c>
      <c r="G11" s="14"/>
      <c r="H11" s="14">
        <f t="shared" si="0"/>
        <v>51797</v>
      </c>
    </row>
    <row r="12" spans="1:8" ht="12.75">
      <c r="A12" s="13" t="s">
        <v>14</v>
      </c>
      <c r="B12" s="14">
        <v>2402</v>
      </c>
      <c r="C12" s="14"/>
      <c r="D12" s="14">
        <v>501</v>
      </c>
      <c r="E12" s="14"/>
      <c r="F12" s="14">
        <v>5</v>
      </c>
      <c r="G12" s="14"/>
      <c r="H12" s="14">
        <f t="shared" si="0"/>
        <v>2908</v>
      </c>
    </row>
    <row r="13" spans="1:8" ht="12.75">
      <c r="A13" s="13" t="s">
        <v>15</v>
      </c>
      <c r="B13" s="14">
        <v>906066</v>
      </c>
      <c r="C13" s="14"/>
      <c r="D13" s="14">
        <v>16072</v>
      </c>
      <c r="E13" s="14"/>
      <c r="F13" s="14">
        <v>23934</v>
      </c>
      <c r="G13" s="14"/>
      <c r="H13" s="14">
        <f t="shared" si="0"/>
        <v>946072</v>
      </c>
    </row>
    <row r="14" spans="1:8" ht="12.75">
      <c r="A14" s="13" t="s">
        <v>16</v>
      </c>
      <c r="B14" s="14">
        <v>306761</v>
      </c>
      <c r="C14" s="14"/>
      <c r="D14" s="14">
        <v>15491</v>
      </c>
      <c r="E14" s="14"/>
      <c r="F14" s="14">
        <v>0</v>
      </c>
      <c r="G14" s="14"/>
      <c r="H14" s="14">
        <f t="shared" si="0"/>
        <v>322252</v>
      </c>
    </row>
    <row r="15" spans="1:8" ht="12.75">
      <c r="A15" s="13" t="s">
        <v>17</v>
      </c>
      <c r="B15" s="14">
        <v>12469</v>
      </c>
      <c r="C15" s="14"/>
      <c r="D15" s="14">
        <v>736</v>
      </c>
      <c r="E15" s="14"/>
      <c r="F15" s="14">
        <v>0</v>
      </c>
      <c r="G15" s="14"/>
      <c r="H15" s="14">
        <f t="shared" si="0"/>
        <v>13205</v>
      </c>
    </row>
    <row r="16" spans="1:8" ht="12.75">
      <c r="A16" s="13" t="s">
        <v>18</v>
      </c>
      <c r="B16" s="14">
        <v>80569</v>
      </c>
      <c r="C16" s="14"/>
      <c r="D16" s="14">
        <v>793</v>
      </c>
      <c r="E16" s="14"/>
      <c r="F16" s="14">
        <v>2277</v>
      </c>
      <c r="G16" s="14"/>
      <c r="H16" s="14">
        <f t="shared" si="0"/>
        <v>83639</v>
      </c>
    </row>
    <row r="17" spans="1:8" ht="12.75">
      <c r="A17" s="13" t="s">
        <v>19</v>
      </c>
      <c r="B17" s="14">
        <v>321236</v>
      </c>
      <c r="C17" s="14"/>
      <c r="D17" s="14">
        <v>60011</v>
      </c>
      <c r="E17" s="14"/>
      <c r="F17" s="14">
        <v>12609</v>
      </c>
      <c r="G17" s="14"/>
      <c r="H17" s="14">
        <f t="shared" si="0"/>
        <v>393856</v>
      </c>
    </row>
    <row r="18" spans="1:8" ht="12.75">
      <c r="A18" s="13" t="s">
        <v>20</v>
      </c>
      <c r="B18" s="14">
        <v>190170</v>
      </c>
      <c r="C18" s="14"/>
      <c r="D18" s="14">
        <v>1243</v>
      </c>
      <c r="E18" s="14"/>
      <c r="F18" s="14">
        <v>21896</v>
      </c>
      <c r="G18" s="14"/>
      <c r="H18" s="14">
        <f t="shared" si="0"/>
        <v>213309</v>
      </c>
    </row>
    <row r="19" spans="1:8" ht="12.75">
      <c r="A19" s="13" t="s">
        <v>21</v>
      </c>
      <c r="B19" s="14">
        <v>107799</v>
      </c>
      <c r="C19" s="14"/>
      <c r="D19" s="14">
        <v>23516</v>
      </c>
      <c r="E19" s="14"/>
      <c r="F19" s="14">
        <v>96825</v>
      </c>
      <c r="G19" s="14"/>
      <c r="H19" s="14">
        <f t="shared" si="0"/>
        <v>228140</v>
      </c>
    </row>
    <row r="20" spans="1:8" ht="12.75">
      <c r="A20" s="13" t="s">
        <v>22</v>
      </c>
      <c r="B20" s="14">
        <v>94131</v>
      </c>
      <c r="C20" s="14"/>
      <c r="D20" s="14">
        <v>4040</v>
      </c>
      <c r="E20" s="14"/>
      <c r="F20" s="14">
        <v>341</v>
      </c>
      <c r="G20" s="14"/>
      <c r="H20" s="14">
        <f t="shared" si="0"/>
        <v>98512</v>
      </c>
    </row>
    <row r="21" spans="1:8" ht="12.75">
      <c r="A21" s="13" t="s">
        <v>23</v>
      </c>
      <c r="B21" s="14">
        <v>161875</v>
      </c>
      <c r="C21" s="14"/>
      <c r="D21" s="14">
        <v>0</v>
      </c>
      <c r="E21" s="14"/>
      <c r="F21" s="14">
        <v>12588</v>
      </c>
      <c r="G21" s="14"/>
      <c r="H21" s="14">
        <f t="shared" si="0"/>
        <v>174463</v>
      </c>
    </row>
    <row r="22" spans="1:8" ht="12.75">
      <c r="A22" s="13" t="s">
        <v>24</v>
      </c>
      <c r="B22" s="14">
        <v>309950</v>
      </c>
      <c r="C22" s="14"/>
      <c r="D22" s="14">
        <v>0</v>
      </c>
      <c r="E22" s="14"/>
      <c r="F22" s="14">
        <v>0</v>
      </c>
      <c r="G22" s="14"/>
      <c r="H22" s="14">
        <f t="shared" si="0"/>
        <v>309950</v>
      </c>
    </row>
    <row r="23" spans="1:8" ht="12.75">
      <c r="A23" s="13" t="s">
        <v>25</v>
      </c>
      <c r="B23" s="14">
        <v>94145</v>
      </c>
      <c r="C23" s="14"/>
      <c r="D23" s="14">
        <v>0</v>
      </c>
      <c r="E23" s="14"/>
      <c r="F23" s="14">
        <v>437</v>
      </c>
      <c r="G23" s="14"/>
      <c r="H23" s="14">
        <f t="shared" si="0"/>
        <v>94582</v>
      </c>
    </row>
    <row r="24" spans="1:8" ht="12.75">
      <c r="A24" s="13" t="s">
        <v>26</v>
      </c>
      <c r="B24" s="14">
        <v>197236</v>
      </c>
      <c r="C24" s="14"/>
      <c r="D24" s="14">
        <v>572</v>
      </c>
      <c r="E24" s="14"/>
      <c r="F24" s="14">
        <v>8873</v>
      </c>
      <c r="G24" s="14"/>
      <c r="H24" s="14">
        <f t="shared" si="0"/>
        <v>206681</v>
      </c>
    </row>
    <row r="25" spans="1:8" ht="12.75">
      <c r="A25" s="13" t="s">
        <v>27</v>
      </c>
      <c r="B25" s="14">
        <v>141983</v>
      </c>
      <c r="C25" s="14"/>
      <c r="D25" s="14">
        <v>0</v>
      </c>
      <c r="E25" s="14"/>
      <c r="F25" s="14">
        <v>8700</v>
      </c>
      <c r="G25" s="14"/>
      <c r="H25" s="14">
        <f t="shared" si="0"/>
        <v>150683</v>
      </c>
    </row>
    <row r="26" spans="1:8" ht="12.75">
      <c r="A26" s="13" t="s">
        <v>28</v>
      </c>
      <c r="B26" s="14">
        <v>892796</v>
      </c>
      <c r="C26" s="14"/>
      <c r="D26" s="14">
        <v>52004</v>
      </c>
      <c r="E26" s="14"/>
      <c r="F26" s="14">
        <v>0</v>
      </c>
      <c r="G26" s="14"/>
      <c r="H26" s="14">
        <f t="shared" si="0"/>
        <v>944800</v>
      </c>
    </row>
    <row r="27" spans="1:8" ht="12.75">
      <c r="A27" s="13" t="s">
        <v>29</v>
      </c>
      <c r="B27" s="14">
        <v>640604</v>
      </c>
      <c r="C27" s="14"/>
      <c r="D27" s="14">
        <v>199916</v>
      </c>
      <c r="E27" s="14"/>
      <c r="F27" s="14">
        <v>12928</v>
      </c>
      <c r="G27" s="14"/>
      <c r="H27" s="14">
        <f t="shared" si="0"/>
        <v>853448</v>
      </c>
    </row>
    <row r="28" spans="1:8" ht="12.75">
      <c r="A28" s="13" t="s">
        <v>30</v>
      </c>
      <c r="B28" s="14">
        <v>209216</v>
      </c>
      <c r="C28" s="14"/>
      <c r="D28" s="14">
        <v>0</v>
      </c>
      <c r="E28" s="14"/>
      <c r="F28" s="14">
        <v>0</v>
      </c>
      <c r="G28" s="14"/>
      <c r="H28" s="14">
        <f t="shared" si="0"/>
        <v>209216</v>
      </c>
    </row>
    <row r="29" spans="1:8" ht="12.75">
      <c r="A29" s="13" t="s">
        <v>31</v>
      </c>
      <c r="B29" s="14">
        <v>323360</v>
      </c>
      <c r="C29" s="14"/>
      <c r="D29" s="14">
        <v>2817</v>
      </c>
      <c r="E29" s="14"/>
      <c r="F29" s="14">
        <v>33</v>
      </c>
      <c r="G29" s="14"/>
      <c r="H29" s="14">
        <f t="shared" si="0"/>
        <v>326210</v>
      </c>
    </row>
    <row r="30" spans="1:8" ht="12.75">
      <c r="A30" s="13" t="s">
        <v>32</v>
      </c>
      <c r="B30" s="14">
        <v>58693</v>
      </c>
      <c r="C30" s="14"/>
      <c r="D30" s="14">
        <v>578</v>
      </c>
      <c r="E30" s="14"/>
      <c r="F30" s="14">
        <v>0</v>
      </c>
      <c r="G30" s="14"/>
      <c r="H30" s="14">
        <f t="shared" si="0"/>
        <v>59271</v>
      </c>
    </row>
    <row r="31" spans="1:8" ht="12.75">
      <c r="A31" s="13" t="s">
        <v>33</v>
      </c>
      <c r="B31" s="14">
        <v>73952</v>
      </c>
      <c r="C31" s="14"/>
      <c r="D31" s="14">
        <v>1</v>
      </c>
      <c r="E31" s="14"/>
      <c r="F31" s="14">
        <v>3683</v>
      </c>
      <c r="G31" s="14"/>
      <c r="H31" s="14">
        <f t="shared" si="0"/>
        <v>77636</v>
      </c>
    </row>
    <row r="32" spans="1:8" ht="12.75">
      <c r="A32" s="13" t="s">
        <v>34</v>
      </c>
      <c r="B32" s="14">
        <v>56535</v>
      </c>
      <c r="C32" s="14"/>
      <c r="D32" s="14">
        <v>357</v>
      </c>
      <c r="E32" s="14"/>
      <c r="F32" s="14">
        <v>720</v>
      </c>
      <c r="G32" s="14"/>
      <c r="H32" s="14">
        <f t="shared" si="0"/>
        <v>57612</v>
      </c>
    </row>
    <row r="33" spans="1:8" ht="12.75">
      <c r="A33" s="13" t="s">
        <v>35</v>
      </c>
      <c r="B33" s="14">
        <v>97515</v>
      </c>
      <c r="C33" s="14"/>
      <c r="D33" s="14">
        <v>4111</v>
      </c>
      <c r="E33" s="14"/>
      <c r="F33" s="14">
        <v>0</v>
      </c>
      <c r="G33" s="14"/>
      <c r="H33" s="14">
        <f t="shared" si="0"/>
        <v>101626</v>
      </c>
    </row>
    <row r="34" spans="1:8" ht="12.75">
      <c r="A34" s="13" t="s">
        <v>36</v>
      </c>
      <c r="B34" s="14">
        <v>201129</v>
      </c>
      <c r="C34" s="14"/>
      <c r="D34" s="14">
        <v>8073</v>
      </c>
      <c r="E34" s="14"/>
      <c r="F34" s="14">
        <v>476</v>
      </c>
      <c r="G34" s="14"/>
      <c r="H34" s="14">
        <f t="shared" si="0"/>
        <v>209678</v>
      </c>
    </row>
    <row r="35" spans="1:8" ht="12.75">
      <c r="A35" s="13" t="s">
        <v>37</v>
      </c>
      <c r="B35" s="14">
        <v>36792</v>
      </c>
      <c r="C35" s="14"/>
      <c r="D35" s="14">
        <v>1187</v>
      </c>
      <c r="E35" s="14"/>
      <c r="F35" s="14">
        <v>460</v>
      </c>
      <c r="G35" s="14"/>
      <c r="H35" s="14">
        <f t="shared" si="0"/>
        <v>38439</v>
      </c>
    </row>
    <row r="36" spans="1:8" ht="12.75">
      <c r="A36" s="13" t="s">
        <v>38</v>
      </c>
      <c r="B36" s="14">
        <v>509513</v>
      </c>
      <c r="C36" s="14"/>
      <c r="D36" s="14">
        <v>0</v>
      </c>
      <c r="E36" s="14"/>
      <c r="F36" s="14">
        <v>9553</v>
      </c>
      <c r="G36" s="14"/>
      <c r="H36" s="14">
        <f t="shared" si="0"/>
        <v>519066</v>
      </c>
    </row>
    <row r="37" spans="1:8" ht="12.75">
      <c r="A37" s="13" t="s">
        <v>39</v>
      </c>
      <c r="B37" s="14">
        <v>351388</v>
      </c>
      <c r="C37" s="14"/>
      <c r="D37" s="14">
        <v>1709</v>
      </c>
      <c r="E37" s="14"/>
      <c r="F37" s="14">
        <v>3849</v>
      </c>
      <c r="G37" s="14"/>
      <c r="H37" s="14">
        <f t="shared" si="0"/>
        <v>356946</v>
      </c>
    </row>
    <row r="38" spans="1:8" ht="12.75">
      <c r="A38" s="13" t="s">
        <v>40</v>
      </c>
      <c r="B38" s="14">
        <v>51964</v>
      </c>
      <c r="C38" s="14"/>
      <c r="D38" s="14">
        <v>636</v>
      </c>
      <c r="E38" s="14"/>
      <c r="F38" s="14">
        <v>361</v>
      </c>
      <c r="G38" s="14"/>
      <c r="H38" s="14">
        <f t="shared" si="0"/>
        <v>52961</v>
      </c>
    </row>
    <row r="39" spans="1:8" ht="12.75">
      <c r="A39" s="13" t="s">
        <v>41</v>
      </c>
      <c r="B39" s="14">
        <v>329375</v>
      </c>
      <c r="C39" s="14"/>
      <c r="D39" s="14">
        <v>75819</v>
      </c>
      <c r="E39" s="14"/>
      <c r="F39" s="14">
        <v>9744</v>
      </c>
      <c r="G39" s="14"/>
      <c r="H39" s="14">
        <f t="shared" si="0"/>
        <v>414938</v>
      </c>
    </row>
    <row r="40" spans="1:8" ht="12.75">
      <c r="A40" s="13" t="s">
        <v>42</v>
      </c>
      <c r="B40" s="14">
        <v>206049</v>
      </c>
      <c r="C40" s="14"/>
      <c r="D40" s="14">
        <v>0</v>
      </c>
      <c r="E40" s="14"/>
      <c r="F40" s="14">
        <v>0</v>
      </c>
      <c r="G40" s="14"/>
      <c r="H40" s="14">
        <f t="shared" si="0"/>
        <v>206049</v>
      </c>
    </row>
    <row r="41" spans="1:8" ht="12.75">
      <c r="A41" s="13" t="s">
        <v>43</v>
      </c>
      <c r="B41" s="14">
        <v>187057</v>
      </c>
      <c r="C41" s="14"/>
      <c r="D41" s="14">
        <v>0</v>
      </c>
      <c r="E41" s="14"/>
      <c r="F41" s="14">
        <v>3062</v>
      </c>
      <c r="G41" s="14"/>
      <c r="H41" s="14">
        <f t="shared" si="0"/>
        <v>190119</v>
      </c>
    </row>
    <row r="42" spans="1:8" ht="12.75">
      <c r="A42" s="13" t="s">
        <v>44</v>
      </c>
      <c r="B42" s="14">
        <v>313798</v>
      </c>
      <c r="C42" s="14"/>
      <c r="D42" s="14">
        <v>27867</v>
      </c>
      <c r="E42" s="14"/>
      <c r="F42" s="14">
        <v>12414</v>
      </c>
      <c r="G42" s="14"/>
      <c r="H42" s="14">
        <f t="shared" si="0"/>
        <v>354079</v>
      </c>
    </row>
    <row r="43" spans="1:8" ht="12.75">
      <c r="A43" s="13" t="s">
        <v>45</v>
      </c>
      <c r="B43" s="14">
        <v>43671</v>
      </c>
      <c r="C43" s="14"/>
      <c r="D43" s="14">
        <v>0</v>
      </c>
      <c r="E43" s="14"/>
      <c r="F43" s="14">
        <v>0</v>
      </c>
      <c r="G43" s="14"/>
      <c r="H43" s="14">
        <f t="shared" si="0"/>
        <v>43671</v>
      </c>
    </row>
    <row r="44" spans="1:8" ht="12.75">
      <c r="A44" s="13" t="s">
        <v>46</v>
      </c>
      <c r="B44" s="14">
        <v>375081</v>
      </c>
      <c r="C44" s="14"/>
      <c r="D44" s="14">
        <v>20072</v>
      </c>
      <c r="E44" s="14"/>
      <c r="F44" s="14">
        <v>2305</v>
      </c>
      <c r="G44" s="14"/>
      <c r="H44" s="14">
        <f t="shared" si="0"/>
        <v>397458</v>
      </c>
    </row>
    <row r="45" spans="1:8" ht="12.75">
      <c r="A45" s="13" t="s">
        <v>47</v>
      </c>
      <c r="B45" s="14">
        <v>48271</v>
      </c>
      <c r="C45" s="14"/>
      <c r="D45" s="14">
        <v>3333</v>
      </c>
      <c r="E45" s="14"/>
      <c r="F45" s="14">
        <v>0</v>
      </c>
      <c r="G45" s="14"/>
      <c r="H45" s="14">
        <f t="shared" si="0"/>
        <v>51604</v>
      </c>
    </row>
    <row r="46" spans="1:8" ht="12.75">
      <c r="A46" s="13" t="s">
        <v>48</v>
      </c>
      <c r="B46" s="14">
        <v>259831</v>
      </c>
      <c r="C46" s="14"/>
      <c r="D46" s="14">
        <v>1634</v>
      </c>
      <c r="E46" s="14"/>
      <c r="F46" s="14">
        <v>0</v>
      </c>
      <c r="G46" s="14"/>
      <c r="H46" s="14">
        <f t="shared" si="0"/>
        <v>261465</v>
      </c>
    </row>
    <row r="47" spans="1:8" ht="12.75">
      <c r="A47" s="13" t="s">
        <v>49</v>
      </c>
      <c r="B47" s="14">
        <v>607134</v>
      </c>
      <c r="C47" s="14"/>
      <c r="D47" s="14">
        <v>2758</v>
      </c>
      <c r="E47" s="14"/>
      <c r="F47" s="14">
        <v>6887</v>
      </c>
      <c r="G47" s="14"/>
      <c r="H47" s="14">
        <f t="shared" si="0"/>
        <v>616779</v>
      </c>
    </row>
    <row r="48" spans="1:8" ht="12.75">
      <c r="A48" s="13" t="s">
        <v>50</v>
      </c>
      <c r="B48" s="14">
        <v>73067</v>
      </c>
      <c r="C48" s="14"/>
      <c r="D48" s="14">
        <v>1226</v>
      </c>
      <c r="E48" s="14"/>
      <c r="F48" s="14">
        <v>0</v>
      </c>
      <c r="G48" s="14"/>
      <c r="H48" s="14">
        <f t="shared" si="0"/>
        <v>74293</v>
      </c>
    </row>
    <row r="49" spans="1:8" ht="12.75">
      <c r="A49" s="13" t="s">
        <v>51</v>
      </c>
      <c r="B49" s="14">
        <v>32498</v>
      </c>
      <c r="C49" s="14"/>
      <c r="D49" s="14">
        <v>0</v>
      </c>
      <c r="E49" s="14"/>
      <c r="F49" s="14">
        <v>0</v>
      </c>
      <c r="G49" s="14"/>
      <c r="H49" s="14">
        <f t="shared" si="0"/>
        <v>32498</v>
      </c>
    </row>
    <row r="50" spans="1:8" ht="12.75">
      <c r="A50" s="13" t="s">
        <v>52</v>
      </c>
      <c r="B50" s="14">
        <v>237544</v>
      </c>
      <c r="C50" s="14"/>
      <c r="D50" s="14">
        <v>216</v>
      </c>
      <c r="E50" s="14"/>
      <c r="F50" s="14">
        <v>4882</v>
      </c>
      <c r="G50" s="14"/>
      <c r="H50" s="14">
        <f t="shared" si="0"/>
        <v>242642</v>
      </c>
    </row>
    <row r="51" spans="1:8" ht="12.75">
      <c r="A51" s="13" t="s">
        <v>53</v>
      </c>
      <c r="B51" s="14">
        <v>266056</v>
      </c>
      <c r="C51" s="14"/>
      <c r="D51" s="14">
        <v>0</v>
      </c>
      <c r="E51" s="14"/>
      <c r="F51" s="14">
        <v>0</v>
      </c>
      <c r="G51" s="14"/>
      <c r="H51" s="14">
        <f t="shared" si="0"/>
        <v>266056</v>
      </c>
    </row>
    <row r="52" spans="1:8" ht="12.75">
      <c r="A52" s="13" t="s">
        <v>54</v>
      </c>
      <c r="B52" s="14">
        <v>63504</v>
      </c>
      <c r="C52" s="14"/>
      <c r="D52" s="14">
        <v>0</v>
      </c>
      <c r="E52" s="14"/>
      <c r="F52" s="14">
        <v>0</v>
      </c>
      <c r="G52" s="14"/>
      <c r="H52" s="14">
        <f t="shared" si="0"/>
        <v>63504</v>
      </c>
    </row>
    <row r="53" spans="1:8" ht="12.75">
      <c r="A53" s="13" t="s">
        <v>55</v>
      </c>
      <c r="B53" s="14">
        <v>602163</v>
      </c>
      <c r="C53" s="14"/>
      <c r="D53" s="14">
        <v>2952</v>
      </c>
      <c r="E53" s="14"/>
      <c r="F53" s="14">
        <v>352</v>
      </c>
      <c r="G53" s="14"/>
      <c r="H53" s="14">
        <f t="shared" si="0"/>
        <v>605467</v>
      </c>
    </row>
    <row r="54" spans="1:8" ht="12.75">
      <c r="A54" s="13" t="s">
        <v>56</v>
      </c>
      <c r="B54" s="14">
        <v>25138</v>
      </c>
      <c r="C54" s="14"/>
      <c r="D54" s="14">
        <v>477</v>
      </c>
      <c r="E54" s="14"/>
      <c r="F54" s="14">
        <v>282</v>
      </c>
      <c r="G54" s="14"/>
      <c r="H54" s="14">
        <f t="shared" si="0"/>
        <v>25897</v>
      </c>
    </row>
    <row r="55" spans="1:9" ht="12.75">
      <c r="A55" s="15" t="s">
        <v>57</v>
      </c>
      <c r="B55" s="16">
        <v>11878783</v>
      </c>
      <c r="C55" s="16"/>
      <c r="D55" s="16">
        <v>587200</v>
      </c>
      <c r="E55" s="16"/>
      <c r="F55" s="16">
        <v>315493</v>
      </c>
      <c r="G55" s="16"/>
      <c r="H55" s="16">
        <v>12781476</v>
      </c>
      <c r="I55" s="17"/>
    </row>
    <row r="56" spans="1:13" ht="9" customHeight="1">
      <c r="A56" s="9"/>
      <c r="B56" s="9"/>
      <c r="C56" s="9"/>
      <c r="D56" s="9" t="s">
        <v>58</v>
      </c>
      <c r="E56" s="9"/>
      <c r="F56" s="9"/>
      <c r="G56" s="9"/>
      <c r="H56" s="9"/>
      <c r="I56" s="9"/>
      <c r="J56" s="9"/>
      <c r="K56" s="9"/>
      <c r="L56" s="9"/>
      <c r="M56" s="9"/>
    </row>
    <row r="57" spans="1:13" ht="51.75" customHeight="1">
      <c r="A57" s="18" t="s">
        <v>59</v>
      </c>
      <c r="B57" s="18"/>
      <c r="C57" s="18"/>
      <c r="D57" s="18"/>
      <c r="E57" s="18"/>
      <c r="F57" s="18"/>
      <c r="G57" s="18"/>
      <c r="H57" s="18"/>
      <c r="I57" s="18"/>
      <c r="J57" s="19"/>
      <c r="K57" s="19"/>
      <c r="L57" s="19"/>
      <c r="M57" s="19"/>
    </row>
    <row r="58" spans="1:10" ht="7.5" customHeight="1">
      <c r="A58" s="20"/>
      <c r="B58" s="20"/>
      <c r="C58" s="20"/>
      <c r="D58" s="20"/>
      <c r="E58" s="20"/>
      <c r="F58" s="20"/>
      <c r="G58" s="20"/>
      <c r="H58" s="20"/>
      <c r="I58" s="20"/>
      <c r="J58" s="21"/>
    </row>
    <row r="59" spans="1:10" ht="25.5" customHeight="1">
      <c r="A59" s="22" t="s">
        <v>60</v>
      </c>
      <c r="B59" s="22"/>
      <c r="C59" s="22"/>
      <c r="D59" s="22"/>
      <c r="E59" s="22"/>
      <c r="F59" s="22"/>
      <c r="G59" s="22"/>
      <c r="H59" s="22"/>
      <c r="I59" s="22"/>
      <c r="J59" s="21"/>
    </row>
    <row r="60" spans="10:12" ht="12.75" customHeight="1">
      <c r="J60" s="23"/>
      <c r="K60" s="19"/>
      <c r="L60" s="19"/>
    </row>
    <row r="61" spans="10:12" ht="12.75" customHeight="1">
      <c r="J61" s="19"/>
      <c r="K61" s="19"/>
      <c r="L61" s="19"/>
    </row>
    <row r="62" spans="1:12" ht="12.75" customHeight="1">
      <c r="A62" s="2"/>
      <c r="B62" s="2"/>
      <c r="C62" s="2"/>
      <c r="D62" s="2"/>
      <c r="E62" s="19"/>
      <c r="F62" s="19"/>
      <c r="G62" s="19"/>
      <c r="H62" s="19"/>
      <c r="I62" s="19"/>
      <c r="J62" s="19"/>
      <c r="K62" s="19"/>
      <c r="L62" s="19"/>
    </row>
    <row r="63" spans="1:12" ht="12.75" customHeight="1">
      <c r="A63" s="2"/>
      <c r="B63" s="2"/>
      <c r="C63" s="2"/>
      <c r="D63" s="2"/>
      <c r="E63" s="19"/>
      <c r="F63" s="19"/>
      <c r="G63" s="19"/>
      <c r="H63" s="19"/>
      <c r="I63" s="19"/>
      <c r="J63" s="24"/>
      <c r="K63" s="19"/>
      <c r="L63" s="19"/>
    </row>
    <row r="64" spans="10:12" ht="12.75" customHeight="1">
      <c r="J64" s="24"/>
      <c r="K64" s="19"/>
      <c r="L64" s="19"/>
    </row>
    <row r="65" spans="10:12" ht="12.75" customHeight="1">
      <c r="J65" s="24"/>
      <c r="K65" s="19"/>
      <c r="L65" s="19"/>
    </row>
    <row r="66" spans="10:12" ht="12.75" customHeight="1">
      <c r="J66" s="19"/>
      <c r="K66" s="19"/>
      <c r="L66" s="19"/>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sheetData>
  <mergeCells count="7">
    <mergeCell ref="A1:J1"/>
    <mergeCell ref="A59:I59"/>
    <mergeCell ref="F3:G3"/>
    <mergeCell ref="B3:C3"/>
    <mergeCell ref="D3:E3"/>
    <mergeCell ref="H3:I3"/>
    <mergeCell ref="A57:I57"/>
  </mergeCells>
  <printOptions horizontalCentered="1"/>
  <pageMargins left="1" right="1" top="1" bottom="1" header="0.5" footer="0.5"/>
  <pageSetup fitToHeight="1" fitToWidth="1" horizontalDpi="600" verticalDpi="600" orientation="portrait" scale="83"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dominique.megret</dc:creator>
  <cp:keywords/>
  <dc:description/>
  <cp:lastModifiedBy>dominique.megret</cp:lastModifiedBy>
  <dcterms:created xsi:type="dcterms:W3CDTF">2006-01-20T13:36:09Z</dcterms:created>
  <dcterms:modified xsi:type="dcterms:W3CDTF">2006-01-20T13:38:04Z</dcterms:modified>
  <cp:category/>
  <cp:version/>
  <cp:contentType/>
  <cp:contentStatus/>
</cp:coreProperties>
</file>