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340" windowHeight="5235" tabRatio="302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<sst xmlns="http://schemas.openxmlformats.org/spreadsheetml/2006/main" count="31" uniqueCount="12">
  <si>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Date</t>
  </si>
  <si>
    <t>AM-1</t>
  </si>
  <si>
    <t>AM-3</t>
  </si>
  <si>
    <t>AM-6</t>
  </si>
  <si>
    <t>&lt;0.049</t>
  </si>
  <si>
    <t>&lt;0.063</t>
  </si>
  <si>
    <t>Event</t>
  </si>
  <si>
    <t>---</t>
  </si>
  <si>
    <t>Continuous</t>
  </si>
  <si>
    <t>RPD</t>
  </si>
  <si>
    <t>High Vol.</t>
  </si>
  <si>
    <r>
      <t>Table 10. Comparison of High Volume and Continuous PM</t>
    </r>
    <r>
      <rPr>
        <b/>
        <vertAlign val="subscript"/>
        <sz val="12"/>
        <color indexed="8"/>
        <rFont val="Times New Roman"/>
        <family val="1"/>
      </rPr>
      <t>10</t>
    </r>
    <r>
      <rPr>
        <b/>
        <sz val="12"/>
        <color indexed="8"/>
        <rFont val="Times New Roman"/>
        <family val="1"/>
      </rPr>
      <t xml:space="preserve"> Results, 1Q 2007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</si>
</sst>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[$-409]dddd\,\ mmmm\ dd\,\ yyyy"/>
    <numFmt numFmtId="166" formatCode="m/d/yy;@"/>
    <numFmt numFmtId="167" formatCode="0.0"/>
    <numFmt numFmtId="168" formatCode="0.000"/>
    <numFmt numFmtId="169" formatCode="0.0000"/>
  </numFmts>
  <fonts count="4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7" fontId="3" fillId="0" borderId="15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 quotePrefix="1">
      <alignment horizontal="center"/>
    </xf>
    <xf numFmtId="167" fontId="3" fillId="0" borderId="14" xfId="0" applyNumberFormat="1" applyFont="1" applyFill="1" applyBorder="1" applyAlignment="1" quotePrefix="1">
      <alignment horizontal="center"/>
    </xf>
    <xf numFmtId="167" fontId="3" fillId="0" borderId="17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 quotePrefix="1">
      <alignment horizontal="center"/>
    </xf>
    <xf numFmtId="0" fontId="3" fillId="0" borderId="19" xfId="0" applyFont="1" applyFill="1" applyBorder="1" applyAlignment="1">
      <alignment horizontal="center" wrapText="1"/>
    </xf>
    <xf numFmtId="166" fontId="3" fillId="0" borderId="20" xfId="0" applyNumberFormat="1" applyFont="1" applyFill="1" applyBorder="1" applyAlignment="1">
      <alignment horizontal="center" wrapText="1"/>
    </xf>
    <xf numFmtId="167" fontId="3" fillId="0" borderId="21" xfId="0" applyNumberFormat="1" applyFont="1" applyFill="1" applyBorder="1" applyAlignment="1" quotePrefix="1">
      <alignment horizontal="center"/>
    </xf>
    <xf numFmtId="167" fontId="3" fillId="0" borderId="22" xfId="0" applyNumberFormat="1" applyFont="1" applyFill="1" applyBorder="1" applyAlignment="1">
      <alignment horizontal="center" wrapText="1"/>
    </xf>
    <xf numFmtId="167" fontId="3" fillId="0" borderId="20" xfId="0" applyNumberFormat="1" applyFont="1" applyFill="1" applyBorder="1" applyAlignment="1" quotePrefix="1">
      <alignment horizontal="center"/>
    </xf>
    <xf numFmtId="167" fontId="3" fillId="0" borderId="23" xfId="0" applyNumberFormat="1" applyFont="1" applyFill="1" applyBorder="1" applyAlignment="1" quotePrefix="1">
      <alignment horizontal="center"/>
    </xf>
    <xf numFmtId="167" fontId="3" fillId="0" borderId="21" xfId="0" applyNumberFormat="1" applyFont="1" applyFill="1" applyBorder="1" applyAlignment="1">
      <alignment horizontal="center" wrapText="1"/>
    </xf>
    <xf numFmtId="9" fontId="3" fillId="0" borderId="24" xfId="0" applyNumberFormat="1" applyFont="1" applyFill="1" applyBorder="1" applyAlignment="1" quotePrefix="1">
      <alignment horizontal="center"/>
    </xf>
    <xf numFmtId="9" fontId="3" fillId="0" borderId="20" xfId="0" applyNumberFormat="1" applyFont="1" applyFill="1" applyBorder="1" applyAlignment="1" quotePrefix="1">
      <alignment horizontal="center"/>
    </xf>
    <xf numFmtId="167" fontId="3" fillId="0" borderId="23" xfId="0" applyNumberFormat="1" applyFont="1" applyFill="1" applyBorder="1" applyAlignment="1">
      <alignment horizontal="center" wrapText="1"/>
    </xf>
    <xf numFmtId="166" fontId="3" fillId="0" borderId="20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66" fontId="3" fillId="0" borderId="10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9" fontId="3" fillId="0" borderId="10" xfId="0" applyNumberFormat="1" applyFont="1" applyFill="1" applyBorder="1" applyAlignment="1" quotePrefix="1">
      <alignment horizontal="center"/>
    </xf>
    <xf numFmtId="167" fontId="3" fillId="0" borderId="11" xfId="0" applyNumberFormat="1" applyFont="1" applyBorder="1" applyAlignment="1">
      <alignment horizontal="center"/>
    </xf>
    <xf numFmtId="9" fontId="3" fillId="0" borderId="12" xfId="0" applyNumberFormat="1" applyFont="1" applyFill="1" applyBorder="1" applyAlignment="1" quotePrefix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90" zoomScaleNormal="90" zoomScaleSheetLayoutView="164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9.28125" style="4" bestFit="1" customWidth="1"/>
    <col min="3" max="3" width="11.57421875" style="4" customWidth="1"/>
    <col min="4" max="4" width="12.57421875" style="4" bestFit="1" customWidth="1"/>
    <col min="5" max="6" width="11.57421875" style="4" customWidth="1"/>
    <col min="7" max="7" width="12.57421875" style="4" bestFit="1" customWidth="1"/>
    <col min="8" max="9" width="11.57421875" style="4" customWidth="1"/>
    <col min="10" max="10" width="12.57421875" style="4" bestFit="1" customWidth="1"/>
    <col min="11" max="11" width="11.57421875" style="4" customWidth="1"/>
    <col min="12" max="16384" width="9.140625" style="4" customWidth="1"/>
  </cols>
  <sheetData>
    <row r="1" spans="1:11" ht="18" thickTop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customHeight="1">
      <c r="A2" s="5"/>
      <c r="B2" s="6"/>
      <c r="C2" s="42" t="s">
        <v>1</v>
      </c>
      <c r="D2" s="42"/>
      <c r="E2" s="43"/>
      <c r="F2" s="44" t="s">
        <v>2</v>
      </c>
      <c r="G2" s="42"/>
      <c r="H2" s="43"/>
      <c r="I2" s="45" t="s">
        <v>3</v>
      </c>
      <c r="J2" s="45"/>
      <c r="K2" s="46"/>
    </row>
    <row r="3" spans="1:11" ht="15.75" customHeight="1" thickBot="1">
      <c r="A3" s="7" t="s">
        <v>6</v>
      </c>
      <c r="B3" s="8" t="s">
        <v>0</v>
      </c>
      <c r="C3" s="9" t="s">
        <v>10</v>
      </c>
      <c r="D3" s="10" t="s">
        <v>8</v>
      </c>
      <c r="E3" s="11" t="s">
        <v>9</v>
      </c>
      <c r="F3" s="12" t="s">
        <v>10</v>
      </c>
      <c r="G3" s="10" t="s">
        <v>8</v>
      </c>
      <c r="H3" s="11" t="s">
        <v>9</v>
      </c>
      <c r="I3" s="9" t="s">
        <v>10</v>
      </c>
      <c r="J3" s="10" t="s">
        <v>8</v>
      </c>
      <c r="K3" s="13" t="s">
        <v>9</v>
      </c>
    </row>
    <row r="4" spans="1:11" ht="15.75" customHeight="1" thickTop="1">
      <c r="A4" s="14">
        <v>124</v>
      </c>
      <c r="B4" s="15">
        <v>39118</v>
      </c>
      <c r="C4" s="16">
        <v>12.268</v>
      </c>
      <c r="D4" s="17" t="s">
        <v>7</v>
      </c>
      <c r="E4" s="18" t="s">
        <v>7</v>
      </c>
      <c r="F4" s="19">
        <v>19.439</v>
      </c>
      <c r="G4" s="17" t="s">
        <v>7</v>
      </c>
      <c r="H4" s="18" t="s">
        <v>7</v>
      </c>
      <c r="I4" s="16">
        <v>37.172</v>
      </c>
      <c r="J4" s="17" t="s">
        <v>7</v>
      </c>
      <c r="K4" s="20" t="s">
        <v>7</v>
      </c>
    </row>
    <row r="5" spans="1:11" ht="15.75" customHeight="1">
      <c r="A5" s="21">
        <v>125</v>
      </c>
      <c r="B5" s="22">
        <v>39127</v>
      </c>
      <c r="C5" s="23" t="s">
        <v>7</v>
      </c>
      <c r="D5" s="24">
        <v>8.23</v>
      </c>
      <c r="E5" s="25" t="s">
        <v>7</v>
      </c>
      <c r="F5" s="26" t="s">
        <v>7</v>
      </c>
      <c r="G5" s="24">
        <v>8.92</v>
      </c>
      <c r="H5" s="25" t="s">
        <v>7</v>
      </c>
      <c r="I5" s="27">
        <v>7.657</v>
      </c>
      <c r="J5" s="24">
        <v>9.84</v>
      </c>
      <c r="K5" s="28">
        <f aca="true" t="shared" si="0" ref="K5:K13">ABS(I5-J5)/AVERAGE(I5,J5)</f>
        <v>0.24952849059838828</v>
      </c>
    </row>
    <row r="6" spans="1:11" ht="15.75" customHeight="1">
      <c r="A6" s="21">
        <v>126</v>
      </c>
      <c r="B6" s="22">
        <v>39130</v>
      </c>
      <c r="C6" s="27">
        <v>1.533</v>
      </c>
      <c r="D6" s="24">
        <v>5.73</v>
      </c>
      <c r="E6" s="29">
        <f aca="true" t="shared" si="1" ref="E6:E13">ABS(C6-D6)/AVERAGE(C6,D6)</f>
        <v>1.1557207765386206</v>
      </c>
      <c r="F6" s="30">
        <v>1.75</v>
      </c>
      <c r="G6" s="24">
        <v>5.91</v>
      </c>
      <c r="H6" s="29">
        <f aca="true" t="shared" si="2" ref="H6:H13">ABS(F6-G6)/AVERAGE(F6,G6)</f>
        <v>1.0861618798955615</v>
      </c>
      <c r="I6" s="27">
        <v>7.037</v>
      </c>
      <c r="J6" s="24">
        <v>8.69</v>
      </c>
      <c r="K6" s="28">
        <f t="shared" si="0"/>
        <v>0.21021173777579952</v>
      </c>
    </row>
    <row r="7" spans="1:11" ht="15.75" customHeight="1">
      <c r="A7" s="21">
        <v>127</v>
      </c>
      <c r="B7" s="22">
        <v>39136</v>
      </c>
      <c r="C7" s="27" t="s">
        <v>4</v>
      </c>
      <c r="D7" s="24">
        <v>4.59</v>
      </c>
      <c r="E7" s="25" t="s">
        <v>7</v>
      </c>
      <c r="F7" s="30" t="s">
        <v>5</v>
      </c>
      <c r="G7" s="24">
        <v>5.36</v>
      </c>
      <c r="H7" s="25" t="s">
        <v>7</v>
      </c>
      <c r="I7" s="27">
        <v>0.457</v>
      </c>
      <c r="J7" s="24">
        <v>5.66</v>
      </c>
      <c r="K7" s="28">
        <f t="shared" si="0"/>
        <v>1.7011606996893904</v>
      </c>
    </row>
    <row r="8" spans="1:11" ht="15.75" customHeight="1">
      <c r="A8" s="21">
        <v>128</v>
      </c>
      <c r="B8" s="22">
        <v>39142</v>
      </c>
      <c r="C8" s="23" t="s">
        <v>7</v>
      </c>
      <c r="D8" s="24">
        <v>6.22</v>
      </c>
      <c r="E8" s="25" t="s">
        <v>7</v>
      </c>
      <c r="F8" s="30">
        <v>1.073</v>
      </c>
      <c r="G8" s="24">
        <v>6.5</v>
      </c>
      <c r="H8" s="29">
        <f t="shared" si="2"/>
        <v>1.4332497028918525</v>
      </c>
      <c r="I8" s="27">
        <v>1.306</v>
      </c>
      <c r="J8" s="24">
        <v>6.67</v>
      </c>
      <c r="K8" s="28">
        <f t="shared" si="0"/>
        <v>1.3450351053159477</v>
      </c>
    </row>
    <row r="9" spans="1:11" ht="15.75" customHeight="1">
      <c r="A9" s="21">
        <v>129</v>
      </c>
      <c r="B9" s="22">
        <v>39148</v>
      </c>
      <c r="C9" s="27">
        <v>1.932</v>
      </c>
      <c r="D9" s="24">
        <v>6.88</v>
      </c>
      <c r="E9" s="29">
        <f t="shared" si="1"/>
        <v>1.1230140717203814</v>
      </c>
      <c r="F9" s="30">
        <v>4.723</v>
      </c>
      <c r="G9" s="24">
        <v>8.27</v>
      </c>
      <c r="H9" s="29">
        <f t="shared" si="2"/>
        <v>0.5459863003155545</v>
      </c>
      <c r="I9" s="27">
        <v>8.705</v>
      </c>
      <c r="J9" s="24">
        <v>11</v>
      </c>
      <c r="K9" s="28">
        <f t="shared" si="0"/>
        <v>0.232935803095661</v>
      </c>
    </row>
    <row r="10" spans="1:11" ht="15.75" customHeight="1">
      <c r="A10" s="21">
        <v>130</v>
      </c>
      <c r="B10" s="22">
        <v>39154</v>
      </c>
      <c r="C10" s="27">
        <v>10.38</v>
      </c>
      <c r="D10" s="24">
        <v>12.51</v>
      </c>
      <c r="E10" s="29">
        <f t="shared" si="1"/>
        <v>0.18610747051114016</v>
      </c>
      <c r="F10" s="30">
        <v>11.075</v>
      </c>
      <c r="G10" s="24">
        <v>12.07</v>
      </c>
      <c r="H10" s="29">
        <f t="shared" si="2"/>
        <v>0.08597969323828049</v>
      </c>
      <c r="I10" s="27">
        <v>15.923</v>
      </c>
      <c r="J10" s="24">
        <v>15.65</v>
      </c>
      <c r="K10" s="28">
        <f t="shared" si="0"/>
        <v>0.017293256896715528</v>
      </c>
    </row>
    <row r="11" spans="1:11" ht="15.75" customHeight="1">
      <c r="A11" s="21">
        <v>131</v>
      </c>
      <c r="B11" s="31">
        <v>39160</v>
      </c>
      <c r="C11" s="32">
        <v>4.483</v>
      </c>
      <c r="D11" s="33">
        <v>6.91</v>
      </c>
      <c r="E11" s="29">
        <f t="shared" si="1"/>
        <v>0.42605108399894676</v>
      </c>
      <c r="F11" s="34">
        <v>6.178</v>
      </c>
      <c r="G11" s="33">
        <v>7.94</v>
      </c>
      <c r="H11" s="29">
        <f t="shared" si="2"/>
        <v>0.24961042640600659</v>
      </c>
      <c r="I11" s="32">
        <v>7.868</v>
      </c>
      <c r="J11" s="33">
        <v>9.43</v>
      </c>
      <c r="K11" s="28">
        <f t="shared" si="0"/>
        <v>0.18059891316915241</v>
      </c>
    </row>
    <row r="12" spans="1:11" ht="15.75" customHeight="1">
      <c r="A12" s="21">
        <v>132</v>
      </c>
      <c r="B12" s="31">
        <v>39166</v>
      </c>
      <c r="C12" s="32">
        <v>7.835</v>
      </c>
      <c r="D12" s="33">
        <v>8.84</v>
      </c>
      <c r="E12" s="29">
        <f t="shared" si="1"/>
        <v>0.12053973013493252</v>
      </c>
      <c r="F12" s="34">
        <v>8.271</v>
      </c>
      <c r="G12" s="33">
        <v>8.41</v>
      </c>
      <c r="H12" s="29">
        <f t="shared" si="2"/>
        <v>0.016665667525927623</v>
      </c>
      <c r="I12" s="32">
        <v>11.351</v>
      </c>
      <c r="J12" s="33">
        <v>11.74</v>
      </c>
      <c r="K12" s="28">
        <f t="shared" si="0"/>
        <v>0.03369278073708366</v>
      </c>
    </row>
    <row r="13" spans="1:11" ht="15.75" customHeight="1" thickBot="1">
      <c r="A13" s="35">
        <v>133</v>
      </c>
      <c r="B13" s="36">
        <v>39172</v>
      </c>
      <c r="C13" s="37">
        <v>10.603</v>
      </c>
      <c r="D13" s="38">
        <v>11.91</v>
      </c>
      <c r="E13" s="39">
        <f t="shared" si="1"/>
        <v>0.1161106916004087</v>
      </c>
      <c r="F13" s="40">
        <v>10.572</v>
      </c>
      <c r="G13" s="38">
        <v>11.4</v>
      </c>
      <c r="H13" s="39">
        <f t="shared" si="2"/>
        <v>0.07536865101037694</v>
      </c>
      <c r="I13" s="37">
        <v>14.329</v>
      </c>
      <c r="J13" s="38">
        <v>13.4</v>
      </c>
      <c r="K13" s="41">
        <f t="shared" si="0"/>
        <v>0.06700566194237083</v>
      </c>
    </row>
    <row r="14" ht="16.5" thickTop="1"/>
  </sheetData>
  <mergeCells count="3">
    <mergeCell ref="C2:E2"/>
    <mergeCell ref="F2:H2"/>
    <mergeCell ref="I2:K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 Graening</cp:lastModifiedBy>
  <cp:lastPrinted>2007-05-09T23:27:14Z</cp:lastPrinted>
  <dcterms:modified xsi:type="dcterms:W3CDTF">2007-05-11T16:07:36Z</dcterms:modified>
  <cp:category/>
  <cp:version/>
  <cp:contentType/>
  <cp:contentStatus/>
</cp:coreProperties>
</file>