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Located Capacitors " sheetId="1" r:id="rId1"/>
  </sheets>
  <definedNames>
    <definedName name="_xlnm.Print_Area" localSheetId="0">'Located Capacitors '!$A$1:$I$186</definedName>
    <definedName name="_xlnm.Print_Titles" localSheetId="0">'Located Capacitors '!$1:$1</definedName>
  </definedNames>
  <calcPr fullCalcOnLoad="1"/>
</workbook>
</file>

<file path=xl/sharedStrings.xml><?xml version="1.0" encoding="utf-8"?>
<sst xmlns="http://schemas.openxmlformats.org/spreadsheetml/2006/main" count="1907" uniqueCount="815">
  <si>
    <t>M39006/22-0522H</t>
  </si>
  <si>
    <t>99-97-454</t>
  </si>
  <si>
    <t>91251A016</t>
  </si>
  <si>
    <t>CAP SCR, SOC HD</t>
  </si>
  <si>
    <t>Holo Krome</t>
  </si>
  <si>
    <t>99-97-449</t>
  </si>
  <si>
    <t>777D562F200BF2A</t>
  </si>
  <si>
    <t>CAP(5600UF,200V,105C)</t>
  </si>
  <si>
    <t>United Cem Comp</t>
  </si>
  <si>
    <t>Comments</t>
  </si>
  <si>
    <t>Per Bruce Meinholds approval</t>
  </si>
  <si>
    <t>8831A</t>
  </si>
  <si>
    <t>SPR</t>
  </si>
  <si>
    <t>Unknown</t>
  </si>
  <si>
    <t>194D106X9015F7</t>
  </si>
  <si>
    <t>CAPACITOR, FIXED ELECTROLYTIC</t>
  </si>
  <si>
    <t>VISHAY</t>
  </si>
  <si>
    <t>194D156X9025H7</t>
  </si>
  <si>
    <t>194D224X9035A7</t>
  </si>
  <si>
    <t>293D156X9025D2T</t>
  </si>
  <si>
    <t>TTI</t>
  </si>
  <si>
    <t>M123A11BPB102KS</t>
  </si>
  <si>
    <t>M39003/01-8285</t>
  </si>
  <si>
    <t>C1210C473K1RAC</t>
  </si>
  <si>
    <t>KEMET</t>
  </si>
  <si>
    <t xml:space="preserve">CRC    </t>
  </si>
  <si>
    <t>KDC</t>
  </si>
  <si>
    <t>M83421/01-3141S</t>
  </si>
  <si>
    <t>EO-1 Warp</t>
  </si>
  <si>
    <t>JACO</t>
  </si>
  <si>
    <t>M39014/02-1339</t>
  </si>
  <si>
    <t>M39014/02-1350</t>
  </si>
  <si>
    <t>BOX</t>
  </si>
  <si>
    <t>IRAC</t>
  </si>
  <si>
    <t>CO85C103K5RAC</t>
  </si>
  <si>
    <t>CAPACITOR, FIXED CHIP</t>
  </si>
  <si>
    <t>CAP, CHIP, 0.01uF 10%, 50V</t>
  </si>
  <si>
    <t>C1210C104K5RAC</t>
  </si>
  <si>
    <t>CAP, CHIP, 0.1uF, 10%, 100V</t>
  </si>
  <si>
    <t>T491B105K035AS</t>
  </si>
  <si>
    <t>CAP, CHIP, 1uF, 35V</t>
  </si>
  <si>
    <t>T322D685K035AS</t>
  </si>
  <si>
    <t>CAPACITOR, FIXED ELECTRICAL</t>
  </si>
  <si>
    <t>HEADER, STRAIGHT, SINGLE ROW 32 PIN</t>
  </si>
  <si>
    <t>ADV INTERCONN</t>
  </si>
  <si>
    <t>9317AX</t>
  </si>
  <si>
    <t>M87217/01-1169A</t>
  </si>
  <si>
    <t>9333ABL</t>
  </si>
  <si>
    <t>M87217/01-1217A</t>
  </si>
  <si>
    <t>9327ABN</t>
  </si>
  <si>
    <t>M87217/01-1249A</t>
  </si>
  <si>
    <t>9327ABP</t>
  </si>
  <si>
    <t>M87217/01-1297A</t>
  </si>
  <si>
    <t>9333AEY</t>
  </si>
  <si>
    <t>M39014/01-1345</t>
  </si>
  <si>
    <t>9237AG</t>
  </si>
  <si>
    <t>9538BJ</t>
  </si>
  <si>
    <t>TOTAL COST</t>
  </si>
  <si>
    <t>PART #</t>
  </si>
  <si>
    <t>Project</t>
  </si>
  <si>
    <t>J&amp;T</t>
  </si>
  <si>
    <t>CK05BX101K</t>
  </si>
  <si>
    <t>CDR03BX683AKUS</t>
  </si>
  <si>
    <t>M39003/01-6110</t>
  </si>
  <si>
    <t>M39014/01-1339</t>
  </si>
  <si>
    <t>M39014/05-2319</t>
  </si>
  <si>
    <t>M39006/22-0420</t>
  </si>
  <si>
    <t>M39006/22-0605</t>
  </si>
  <si>
    <t>M87217/01-1257A</t>
  </si>
  <si>
    <t>M39014/02-1358</t>
  </si>
  <si>
    <t>M39014/01-1353</t>
  </si>
  <si>
    <t>M39014/01-1347</t>
  </si>
  <si>
    <t>M39014/01-1341</t>
  </si>
  <si>
    <t>M39003/01-6082</t>
  </si>
  <si>
    <t>M83421/01-3257S</t>
  </si>
  <si>
    <t>M39006/22-0571H</t>
  </si>
  <si>
    <t>M39006/25-0258H</t>
  </si>
  <si>
    <t>M39014/01-1357</t>
  </si>
  <si>
    <t>M39006/22-0545H</t>
  </si>
  <si>
    <t>M39006/22-0422H</t>
  </si>
  <si>
    <t>M39014/02-1338</t>
  </si>
  <si>
    <t>M39006/22-0565H</t>
  </si>
  <si>
    <t>M39014/01-1342</t>
  </si>
  <si>
    <t>M83421/01-1207S</t>
  </si>
  <si>
    <t xml:space="preserve">M83421/01-1281S              </t>
  </si>
  <si>
    <t>9213J</t>
  </si>
  <si>
    <t>9148F</t>
  </si>
  <si>
    <t>9243E</t>
  </si>
  <si>
    <t>9246A</t>
  </si>
  <si>
    <t>9229A</t>
  </si>
  <si>
    <t>9241AV</t>
  </si>
  <si>
    <t>M39006/22-0562H</t>
  </si>
  <si>
    <t xml:space="preserve">9232    9232 </t>
  </si>
  <si>
    <t>M39006/22-0168H</t>
  </si>
  <si>
    <t>M39006/22-0564</t>
  </si>
  <si>
    <t>M39006/22-0566H</t>
  </si>
  <si>
    <t>M39006/22-0605H</t>
  </si>
  <si>
    <t>M39006/22-0623H</t>
  </si>
  <si>
    <t>M39006/22-0643H</t>
  </si>
  <si>
    <t>M39014/02-1357</t>
  </si>
  <si>
    <t>M39014/05-2231</t>
  </si>
  <si>
    <t>M87217/01-1087</t>
  </si>
  <si>
    <t>M87217/01-1237A</t>
  </si>
  <si>
    <t xml:space="preserve">M39014/01-1333                   </t>
  </si>
  <si>
    <t xml:space="preserve">M39014/01-1351                           </t>
  </si>
  <si>
    <t xml:space="preserve">M39014/02-1350                          </t>
  </si>
  <si>
    <t xml:space="preserve">DESCRIPTION </t>
  </si>
  <si>
    <t>DATE CODE</t>
  </si>
  <si>
    <t>QTY</t>
  </si>
  <si>
    <t>NOUN</t>
  </si>
  <si>
    <t>MFR</t>
  </si>
  <si>
    <t>M39014/01-1575</t>
  </si>
  <si>
    <t>9214D</t>
  </si>
  <si>
    <t>9214E</t>
  </si>
  <si>
    <t>AVX</t>
  </si>
  <si>
    <t>M39014/05-2310</t>
  </si>
  <si>
    <t>TOMS</t>
  </si>
  <si>
    <t>9225MD</t>
  </si>
  <si>
    <t>TRMM</t>
  </si>
  <si>
    <t>CK06BX105K</t>
  </si>
  <si>
    <t>M123A11BXB473KS</t>
  </si>
  <si>
    <t>CAPACITANCE: 0.470 uF. TOLERANCE: 10%, VOLTAGE: 35.0V.</t>
  </si>
  <si>
    <t>CAPACITANCE: 100 pF. TOLERANCE: 30%. VOLTAGE: 200.0V.</t>
  </si>
  <si>
    <t>CAPACTIANCE: 620 pF. TOLERANCE: 1%. VOLTAGE: 100.0V.</t>
  </si>
  <si>
    <t>CAPACITANCE: 1200 pF. TOLERANCE: 30%. VOLTAGE: 200.0V.</t>
  </si>
  <si>
    <t>CAPACITANCE: 1500pF. TOLERANCE: 5%. VOLTAGE: 200.0V.</t>
  </si>
  <si>
    <t>CAPACITANCE:    100 pF. VOLTAGE:  200VDC. TOLERANCE:    15%.</t>
  </si>
  <si>
    <t>CAPACITANCE: 1 uF. TOLERANCE: 10%. VOLTAGE: 50.0V.</t>
  </si>
  <si>
    <t>CAPACITANCE: 220 uF. TOLERANCE 10%. VOLTAGE: 10.0V.</t>
  </si>
  <si>
    <t>CAPACITANCE: 220 uF. TOLERANCE: 10%. VOLTAGE: 35.0V.</t>
  </si>
  <si>
    <t>CAPACITANCE: 180 uF. TOLERANCE: 10%. VOLTAGE: 15.0V.</t>
  </si>
  <si>
    <t>CAPACITANCE: 39 uF. TOLERANCE: 10%. VOLTAGE: 50.0V.</t>
  </si>
  <si>
    <t>CAPACITANCE: 68 uF. TOLERANCE: 5%. VOLTAGE: 30.0V.</t>
  </si>
  <si>
    <t>CAPACITANCE: 121 pF.TOLERANCE: 5%.VOLTAGE: 500VDC.</t>
  </si>
  <si>
    <t>CAPACITANCE: 820 pF. TOLERANCE: 5%.  VOLTAGE: 500VDC.</t>
  </si>
  <si>
    <t>CAPACITANCE: 30000 pF. TOLERANCE: 10%. VOLTAGE:  500VDC.</t>
  </si>
  <si>
    <t>CAPACITANCE: 10 uF. VOLTAGE: 15VDC.</t>
  </si>
  <si>
    <t>CAPACITANCE: 15 uF. VOLTAGE: 25VDC. TOLERANCE: 10%.</t>
  </si>
  <si>
    <t>CAPACITANCE: 22 uF. VOLTAGE: 35VDC.</t>
  </si>
  <si>
    <t>CAPACITANCE: 15 uF. VOLTAGE: 25VDC.</t>
  </si>
  <si>
    <t>CAPACITANCE:  0.1 uF.</t>
  </si>
  <si>
    <t>CAPACITANCE: .047 uF. VOLTAGE:  100VDC.</t>
  </si>
  <si>
    <t>CAPACITANCE: 220 pF.  VOLTAGE: 200VDC. TOLERANCE:  1%.</t>
  </si>
  <si>
    <t xml:space="preserve">CAPACITANCE: 9100 pF.  </t>
  </si>
  <si>
    <t>M39003/01-2286</t>
  </si>
  <si>
    <t>CDR01BP820BJUS</t>
  </si>
  <si>
    <t>CDR05BX104BKUS</t>
  </si>
  <si>
    <t>CCR05CG221FS</t>
  </si>
  <si>
    <t>9337WD(22), 9316(15)</t>
  </si>
  <si>
    <t>9305A (1), 9303A (1)</t>
  </si>
  <si>
    <t>9503 (10), 9251 (3)</t>
  </si>
  <si>
    <t>9013 (10), 9321K (1) 9513P (1)</t>
  </si>
  <si>
    <t>9013 (20), 9449E (1)</t>
  </si>
  <si>
    <t>9647(32), 9309B(8)</t>
  </si>
  <si>
    <t>9123P(8), 9717L(30)</t>
  </si>
  <si>
    <t>9415 (190),  9211 (7)</t>
  </si>
  <si>
    <t>J&amp;T EXCESS</t>
  </si>
  <si>
    <t>9309A</t>
  </si>
  <si>
    <t>9440B</t>
  </si>
  <si>
    <t>9409L</t>
  </si>
  <si>
    <t>9413H</t>
  </si>
  <si>
    <t>CAPACITOR, FIXED PLASTIC</t>
  </si>
  <si>
    <t>9424AEN</t>
  </si>
  <si>
    <t>9421ACL</t>
  </si>
  <si>
    <t>9419A</t>
  </si>
  <si>
    <t>M39006/22-0345H</t>
  </si>
  <si>
    <t>M39006/22-0408H</t>
  </si>
  <si>
    <t>9330AD</t>
  </si>
  <si>
    <t>M39006/22-0409H</t>
  </si>
  <si>
    <t>9214L</t>
  </si>
  <si>
    <t>AVXMD015C104KAA</t>
  </si>
  <si>
    <t>PCC104BCT</t>
  </si>
  <si>
    <t xml:space="preserve">9541B9(47) 9738(150)  </t>
  </si>
  <si>
    <t>M39006/22-0413H</t>
  </si>
  <si>
    <t>M39014/02-1337</t>
  </si>
  <si>
    <t>9445L</t>
  </si>
  <si>
    <t>M39014/02-1345</t>
  </si>
  <si>
    <t>M39014/02-1349</t>
  </si>
  <si>
    <t>9502K</t>
  </si>
  <si>
    <t>CDR01BP101BKUS</t>
  </si>
  <si>
    <t xml:space="preserve"> </t>
  </si>
  <si>
    <t xml:space="preserve">LINE ITEM </t>
  </si>
  <si>
    <t>EST             UNIT COST</t>
  </si>
  <si>
    <t xml:space="preserve">CAPACITOR, FIXED CERAMIC   </t>
  </si>
  <si>
    <t xml:space="preserve">CAPACITOR, FIXED METALLIZED   </t>
  </si>
  <si>
    <t xml:space="preserve">CAPACITOR, FIXED PLASTIC    </t>
  </si>
  <si>
    <t xml:space="preserve">CAPACITOR, VARIABLE      </t>
  </si>
  <si>
    <t>JPL</t>
  </si>
  <si>
    <t>05HS20N121JSF</t>
  </si>
  <si>
    <t>CAPACITOR, FIXED CERAMIC</t>
  </si>
  <si>
    <t>05HS20N821JSF</t>
  </si>
  <si>
    <t>CCR06CG912JS</t>
  </si>
  <si>
    <t>9440</t>
  </si>
  <si>
    <t>CAPACITANCE: 10.000uF. TOLERANCE 10%, VOLTAGE 35.0V.</t>
  </si>
  <si>
    <t>TAN</t>
  </si>
  <si>
    <t xml:space="preserve">COR </t>
  </si>
  <si>
    <t>EOS 99-102-2</t>
  </si>
  <si>
    <t>TECHNICAL FIN</t>
  </si>
  <si>
    <t>M123A01BXC472KC</t>
  </si>
  <si>
    <t>99-100-49</t>
  </si>
  <si>
    <t>EOS 99-100-2</t>
  </si>
  <si>
    <t>EOS 99-97-2</t>
  </si>
  <si>
    <t>Delta Surprenant</t>
  </si>
  <si>
    <t>M123A11BPB561FS</t>
  </si>
  <si>
    <t>99-103-365</t>
  </si>
  <si>
    <t>EOS 99-103-2</t>
  </si>
  <si>
    <t>M123A11BXB103KS</t>
  </si>
  <si>
    <t>99-103-259</t>
  </si>
  <si>
    <t>99-103-445</t>
  </si>
  <si>
    <t>M123A10BXB332KS</t>
  </si>
  <si>
    <t>99-103-228</t>
  </si>
  <si>
    <t>KNOX</t>
  </si>
  <si>
    <t>M123A03BXC474KC</t>
  </si>
  <si>
    <t>99-103-738</t>
  </si>
  <si>
    <t>M123A02BXB474KC</t>
  </si>
  <si>
    <t>99-103-964</t>
  </si>
  <si>
    <t>ARMBAR</t>
  </si>
  <si>
    <t>99-103-748</t>
  </si>
  <si>
    <t>M123A02BXB154KC</t>
  </si>
  <si>
    <t>99-103-750</t>
  </si>
  <si>
    <t>M123A02BPC561KC</t>
  </si>
  <si>
    <t>99-103-994</t>
  </si>
  <si>
    <t>C &amp; D ELECTRONICS</t>
  </si>
  <si>
    <t>M123A02BPC471FC</t>
  </si>
  <si>
    <t>99-103-742</t>
  </si>
  <si>
    <t>M123A02BPC271KC</t>
  </si>
  <si>
    <t>99-103-722</t>
  </si>
  <si>
    <t>M123A02BPB472FC</t>
  </si>
  <si>
    <t>99-103-781</t>
  </si>
  <si>
    <t>M123A02BPB332KC</t>
  </si>
  <si>
    <t>99-103-975</t>
  </si>
  <si>
    <t>M123A01BXC152KC</t>
  </si>
  <si>
    <t>99-103-759</t>
  </si>
  <si>
    <t>M123A01BXB822KC</t>
  </si>
  <si>
    <t>99-103-232</t>
  </si>
  <si>
    <t>M123A01BPC510FC</t>
  </si>
  <si>
    <t>99-103-841</t>
  </si>
  <si>
    <t>M123A01BPC330FC</t>
  </si>
  <si>
    <t>99-103-800</t>
  </si>
  <si>
    <t>M123A01BPC300FC</t>
  </si>
  <si>
    <t>99-103-914</t>
  </si>
  <si>
    <t>TTI INC.</t>
  </si>
  <si>
    <t>M123A01BPC221KC</t>
  </si>
  <si>
    <t>99-103-205</t>
  </si>
  <si>
    <t>M123A01BPC201KC</t>
  </si>
  <si>
    <t>99-103-751</t>
  </si>
  <si>
    <t>M123A01BPC100KC</t>
  </si>
  <si>
    <t>99-103-886</t>
  </si>
  <si>
    <t>M123A01BPB511KC</t>
  </si>
  <si>
    <t>99-103-880</t>
  </si>
  <si>
    <t>99-103-276</t>
  </si>
  <si>
    <t>M123A01BPB202KC</t>
  </si>
  <si>
    <t>99-103-878</t>
  </si>
  <si>
    <t>M123A01BPB102FC</t>
  </si>
  <si>
    <t>99-103-871</t>
  </si>
  <si>
    <t>EOS 99-101-2</t>
  </si>
  <si>
    <t>M123A11BPB821KS</t>
  </si>
  <si>
    <t>99-101-288</t>
  </si>
  <si>
    <t>M123A10BXB561KS</t>
  </si>
  <si>
    <t>99-101-286</t>
  </si>
  <si>
    <t>KYOCERA</t>
  </si>
  <si>
    <t>M123A02BXB104KC</t>
  </si>
  <si>
    <t>99-101-27</t>
  </si>
  <si>
    <t>C D ELECT</t>
  </si>
  <si>
    <t>M123A02BPC821FC</t>
  </si>
  <si>
    <t>99-101-272</t>
  </si>
  <si>
    <t>99-101-271</t>
  </si>
  <si>
    <t>99-101-270</t>
  </si>
  <si>
    <t>M123A02BPC152KC</t>
  </si>
  <si>
    <t>99-101-269</t>
  </si>
  <si>
    <t>M123A02BPC102KC</t>
  </si>
  <si>
    <t>99-101-268</t>
  </si>
  <si>
    <t>M123A01BXC681KC</t>
  </si>
  <si>
    <t>99-101-267</t>
  </si>
  <si>
    <t>ARMBAR IND</t>
  </si>
  <si>
    <t>M123A01BXC102KC</t>
  </si>
  <si>
    <t>99-101-266</t>
  </si>
  <si>
    <t>99-101-265</t>
  </si>
  <si>
    <t>99-101-264</t>
  </si>
  <si>
    <t>M123A01BPC131FC</t>
  </si>
  <si>
    <t>99-101-263</t>
  </si>
  <si>
    <t>M123A01BPB561KC</t>
  </si>
  <si>
    <t>99-101-262</t>
  </si>
  <si>
    <t>99-101-261</t>
  </si>
  <si>
    <t>M123A01BPB222FC</t>
  </si>
  <si>
    <t>99-101-259</t>
  </si>
  <si>
    <t>M123A01BPB102KC</t>
  </si>
  <si>
    <t>99-101-258</t>
  </si>
  <si>
    <t>M123A12BXB103KS</t>
  </si>
  <si>
    <t>99-101-289</t>
  </si>
  <si>
    <t>99-101-48</t>
  </si>
  <si>
    <t>99-101-55</t>
  </si>
  <si>
    <t>M123A11BPB102FS</t>
  </si>
  <si>
    <t>99-101-43</t>
  </si>
  <si>
    <t>M123A10BXB102KS</t>
  </si>
  <si>
    <t>99-101-51</t>
  </si>
  <si>
    <t>M123A03BXB105KC</t>
  </si>
  <si>
    <t>99-101-50</t>
  </si>
  <si>
    <t>M123A02BXC103KC</t>
  </si>
  <si>
    <t>99-101-33</t>
  </si>
  <si>
    <t>99-101-32</t>
  </si>
  <si>
    <t>M23269/02-3051</t>
  </si>
  <si>
    <t>99-102-185</t>
  </si>
  <si>
    <t>M123A10BXB392KS</t>
  </si>
  <si>
    <t>99-102-193</t>
  </si>
  <si>
    <t>99-102-192</t>
  </si>
  <si>
    <t>M123A10BXB122KS</t>
  </si>
  <si>
    <t>99-102-191</t>
  </si>
  <si>
    <t>M123A03BXC224KC</t>
  </si>
  <si>
    <t>99-102-190</t>
  </si>
  <si>
    <t>M123A02BXC473KC</t>
  </si>
  <si>
    <t>99-102-188</t>
  </si>
  <si>
    <t>M123A02BXC273KC</t>
  </si>
  <si>
    <t>99-102-187</t>
  </si>
  <si>
    <t>M123A02BXC104KC</t>
  </si>
  <si>
    <t>99-102-186</t>
  </si>
  <si>
    <t>UNKNOWN</t>
  </si>
  <si>
    <t>KD COMP</t>
  </si>
  <si>
    <t>CAPACITOR</t>
  </si>
  <si>
    <t>2606731-211</t>
  </si>
  <si>
    <t>99-101-129</t>
  </si>
  <si>
    <t xml:space="preserve"> SYNCOM</t>
  </si>
  <si>
    <t>M39014/02-1346</t>
  </si>
  <si>
    <t>99-96-429</t>
  </si>
  <si>
    <t>99-96-417</t>
  </si>
  <si>
    <t>99-101-325</t>
  </si>
  <si>
    <t>M39006/22-0517H</t>
  </si>
  <si>
    <t>99-102-353</t>
  </si>
  <si>
    <t>EOS 99-96</t>
  </si>
  <si>
    <t>HAMILTON - AVNET</t>
  </si>
  <si>
    <t>CAPACITOR, CERAMIC</t>
  </si>
  <si>
    <t>CKR08BX155KM</t>
  </si>
  <si>
    <t>99-103-93</t>
  </si>
  <si>
    <t>TIME</t>
  </si>
  <si>
    <t>D20419-21</t>
  </si>
  <si>
    <t>99-102-161</t>
  </si>
  <si>
    <t>CDR04BP222BJUP</t>
  </si>
  <si>
    <t>99-102-159</t>
  </si>
  <si>
    <t>L-COM</t>
  </si>
  <si>
    <t>CIB24BA</t>
  </si>
  <si>
    <t>99-96-952</t>
  </si>
  <si>
    <t>M55342K03B4B99R</t>
  </si>
  <si>
    <t>99-100-48</t>
  </si>
  <si>
    <t>MAST DIST</t>
  </si>
  <si>
    <t>99-101-415</t>
  </si>
  <si>
    <t>SPRAGUE</t>
  </si>
  <si>
    <t>M39006/22-0497H</t>
  </si>
  <si>
    <t>99-101-414</t>
  </si>
  <si>
    <t>M39006/22-0629H</t>
  </si>
  <si>
    <t>99-103-520</t>
  </si>
  <si>
    <t>M39006/22-0610H</t>
  </si>
  <si>
    <t>99-103-541</t>
  </si>
  <si>
    <t>99-103-292</t>
  </si>
  <si>
    <t>M39003/10-3514S</t>
  </si>
  <si>
    <t>99-103-154</t>
  </si>
  <si>
    <t>M39003/10-2525S</t>
  </si>
  <si>
    <t>99-103-410</t>
  </si>
  <si>
    <t>99-103-112</t>
  </si>
  <si>
    <t>DEARBORN</t>
  </si>
  <si>
    <t>CFR09ARC104KP</t>
  </si>
  <si>
    <t>99-103-620</t>
  </si>
  <si>
    <t>CCR06CG471FR</t>
  </si>
  <si>
    <t>99-103-100</t>
  </si>
  <si>
    <t>87106-005</t>
  </si>
  <si>
    <t>99-103-542</t>
  </si>
  <si>
    <t>DALE</t>
  </si>
  <si>
    <t>R11617P443Y5KP</t>
  </si>
  <si>
    <t>99-101-368</t>
  </si>
  <si>
    <t>LOCKHEED</t>
  </si>
  <si>
    <t>R11302P92</t>
  </si>
  <si>
    <t>99-101-367</t>
  </si>
  <si>
    <t>M39003/10-3519S</t>
  </si>
  <si>
    <t>99-101-46</t>
  </si>
  <si>
    <t>M39003/10-2557S</t>
  </si>
  <si>
    <t>99-101-45</t>
  </si>
  <si>
    <t>LEACH</t>
  </si>
  <si>
    <t>1972911-1</t>
  </si>
  <si>
    <t>99-102-212</t>
  </si>
  <si>
    <t>CAPACITOR, TANTALUM</t>
  </si>
  <si>
    <t>150D106X9035R2</t>
  </si>
  <si>
    <t>99-96-942</t>
  </si>
  <si>
    <t>CAPACITOR, ADAPTER</t>
  </si>
  <si>
    <t>05HS21B303KSF</t>
  </si>
  <si>
    <t>9525F</t>
  </si>
  <si>
    <t>9437VA</t>
  </si>
  <si>
    <t>CMR06F681GODR</t>
  </si>
  <si>
    <t>CAPACITOR, FIXED MICA</t>
  </si>
  <si>
    <t>199D226X0035EE2</t>
  </si>
  <si>
    <t>None</t>
  </si>
  <si>
    <t>CCR05CH8R2CR</t>
  </si>
  <si>
    <t>9421</t>
  </si>
  <si>
    <t>CCR09CH100FS</t>
  </si>
  <si>
    <t>9307</t>
  </si>
  <si>
    <t>CV35A200</t>
  </si>
  <si>
    <t>X142225</t>
  </si>
  <si>
    <t>M39003/01-6200</t>
  </si>
  <si>
    <t>M39003/01-8083</t>
  </si>
  <si>
    <t>9224T</t>
  </si>
  <si>
    <t>M39014/01-1296</t>
  </si>
  <si>
    <t>Kemet</t>
  </si>
  <si>
    <t>9449B</t>
  </si>
  <si>
    <t>M39014/01-1313</t>
  </si>
  <si>
    <t>9432H</t>
  </si>
  <si>
    <t>M39014/01-1320</t>
  </si>
  <si>
    <t>9419DNA</t>
  </si>
  <si>
    <t>M39014/01-1330</t>
  </si>
  <si>
    <t>9302DJ</t>
  </si>
  <si>
    <t>8814BN</t>
  </si>
  <si>
    <t>8809A</t>
  </si>
  <si>
    <t>9519</t>
  </si>
  <si>
    <t>M39014/01-1489</t>
  </si>
  <si>
    <t>9415</t>
  </si>
  <si>
    <t>M39014/01-1535</t>
  </si>
  <si>
    <t>9650H</t>
  </si>
  <si>
    <t>M39014/011569</t>
  </si>
  <si>
    <t>9435A</t>
  </si>
  <si>
    <t>M39014/01-1574</t>
  </si>
  <si>
    <t>9338L</t>
  </si>
  <si>
    <t>9549C</t>
  </si>
  <si>
    <t>9450B</t>
  </si>
  <si>
    <t>9506</t>
  </si>
  <si>
    <t>M39014/02-1415</t>
  </si>
  <si>
    <t>9525</t>
  </si>
  <si>
    <t>M39014/02-1419</t>
  </si>
  <si>
    <t>9520</t>
  </si>
  <si>
    <t>9409</t>
  </si>
  <si>
    <t>M39014/05-2305</t>
  </si>
  <si>
    <t>9424AX</t>
  </si>
  <si>
    <t>M39014/18-0324</t>
  </si>
  <si>
    <t>PC32T104</t>
  </si>
  <si>
    <t>Johanson Manufacturing</t>
  </si>
  <si>
    <t>9436</t>
  </si>
  <si>
    <t>CKR05BX102KR</t>
  </si>
  <si>
    <t>Capacitor, 0.010uF</t>
  </si>
  <si>
    <t>9536</t>
  </si>
  <si>
    <t>CKR06BX103KR</t>
  </si>
  <si>
    <t>9604R</t>
  </si>
  <si>
    <t>CKR14BX473KR</t>
  </si>
  <si>
    <t>Capacitor, 0.47uF</t>
  </si>
  <si>
    <t>9547F</t>
  </si>
  <si>
    <t>M39014/22-1150</t>
  </si>
  <si>
    <t>Capacitor, 0.47uF, 50V, 10%</t>
  </si>
  <si>
    <t>9510DU</t>
  </si>
  <si>
    <t>CKR06BX105KR</t>
  </si>
  <si>
    <t>Capacitor, 1.0uF</t>
  </si>
  <si>
    <t>9545D</t>
  </si>
  <si>
    <t>CKR16BR105KS</t>
  </si>
  <si>
    <t>9422A</t>
  </si>
  <si>
    <t>ECE-A1JGE12</t>
  </si>
  <si>
    <t>Capacitor, 1000uF, 63V</t>
  </si>
  <si>
    <t>Capacitor, 100pF, 200V, 10%</t>
  </si>
  <si>
    <t>199D106X9016CE2</t>
  </si>
  <si>
    <t>Capacitor, 10uF</t>
  </si>
  <si>
    <t>Capacitor, 10uF, 25V</t>
  </si>
  <si>
    <t>9428A</t>
  </si>
  <si>
    <t>Capacitor, 10uF, 25V, 10%</t>
  </si>
  <si>
    <t>9247A</t>
  </si>
  <si>
    <t>M39006/22-0565</t>
  </si>
  <si>
    <t>Capacitor, 10uF, 50V</t>
  </si>
  <si>
    <t>9507A</t>
  </si>
  <si>
    <t>M39003/01-8223</t>
  </si>
  <si>
    <t>Capacitor, 10uF, 50V, 5%</t>
  </si>
  <si>
    <t>9524XZ</t>
  </si>
  <si>
    <t>CKR06BX152KR</t>
  </si>
  <si>
    <t>Capacitor, 1500pF</t>
  </si>
  <si>
    <t>9606H</t>
  </si>
  <si>
    <t>M39006/22-0557H</t>
  </si>
  <si>
    <t>Capacitor, 150uF, 30V</t>
  </si>
  <si>
    <t>9421A</t>
  </si>
  <si>
    <t>199D156X9016CA1</t>
  </si>
  <si>
    <t>Capacitor, 15uF</t>
  </si>
  <si>
    <t>Sprague</t>
  </si>
  <si>
    <t>9550</t>
  </si>
  <si>
    <t>199D156X9025DA1</t>
  </si>
  <si>
    <t>Capacitor, 15uF, 30V</t>
  </si>
  <si>
    <t>9448A</t>
  </si>
  <si>
    <t>M39014/01-1540</t>
  </si>
  <si>
    <t>Capacitor, 18nF, 50V, 10%</t>
  </si>
  <si>
    <t>9234L</t>
  </si>
  <si>
    <t>M39006/22-0623</t>
  </si>
  <si>
    <t>Capacitor, 2.5uF, 100V</t>
  </si>
  <si>
    <t>9506BM</t>
  </si>
  <si>
    <t>CKR05BX222KS</t>
  </si>
  <si>
    <t>Capacitor, 2200pF</t>
  </si>
  <si>
    <t>9725J</t>
  </si>
  <si>
    <t>M39014/01-1581</t>
  </si>
  <si>
    <t>Capacitor, 22nF, 50V, 10%</t>
  </si>
  <si>
    <t>9304H</t>
  </si>
  <si>
    <t>CKR05BX220KR</t>
  </si>
  <si>
    <t>Capacitor, 22pF</t>
  </si>
  <si>
    <t>9429</t>
  </si>
  <si>
    <t>CKR05BX220KS</t>
  </si>
  <si>
    <t>9537</t>
  </si>
  <si>
    <t>M39003/01-6112</t>
  </si>
  <si>
    <t>Capacitor, 22uF, 35V, 20%</t>
  </si>
  <si>
    <t>9438WD</t>
  </si>
  <si>
    <t>M39003/01-8112</t>
  </si>
  <si>
    <t>9423ZR</t>
  </si>
  <si>
    <t>CCR05CG240ES</t>
  </si>
  <si>
    <t>Capacitor, 24pF</t>
  </si>
  <si>
    <t>9424</t>
  </si>
  <si>
    <t>M39006/22-0568</t>
  </si>
  <si>
    <t>Capacitor, 25uF, 50V, 10%</t>
  </si>
  <si>
    <t>9339BR</t>
  </si>
  <si>
    <t>9319A</t>
  </si>
  <si>
    <t>199D266X9035EE2</t>
  </si>
  <si>
    <t>Capacitor, 26uF</t>
  </si>
  <si>
    <t>9649</t>
  </si>
  <si>
    <t>CCR05CG272FSV</t>
  </si>
  <si>
    <t>Capacitor, 2700pF</t>
  </si>
  <si>
    <t>9449</t>
  </si>
  <si>
    <t>CDR31BX332BKUS</t>
  </si>
  <si>
    <t>Capacitor, 3300pF</t>
  </si>
  <si>
    <t>M39014/01-1526</t>
  </si>
  <si>
    <t>Capacitor, 3300pF, 100V, 10%</t>
  </si>
  <si>
    <t>9117</t>
  </si>
  <si>
    <t>ECE-A2AGE331</t>
  </si>
  <si>
    <t>Capacitor, 330uF, 100V</t>
  </si>
  <si>
    <t>M39014/01-1290</t>
  </si>
  <si>
    <t>Capacitor, 33pF, 200V, 10%</t>
  </si>
  <si>
    <t>9214C</t>
  </si>
  <si>
    <t>9238BUA</t>
  </si>
  <si>
    <t>CCR05CG390FS</t>
  </si>
  <si>
    <t>Capacitor, 39pF</t>
  </si>
  <si>
    <t>9509M</t>
  </si>
  <si>
    <t>M39006/22-0625</t>
  </si>
  <si>
    <t>Capacitor, 4.7uF, 100V</t>
  </si>
  <si>
    <t>9450A</t>
  </si>
  <si>
    <t>CKR05BX472KR</t>
  </si>
  <si>
    <t>Capacitor, 4700pF</t>
  </si>
  <si>
    <t>8745</t>
  </si>
  <si>
    <t>M39006/22-0485</t>
  </si>
  <si>
    <t>Capacitor, 47uF, 10V</t>
  </si>
  <si>
    <t>9438B</t>
  </si>
  <si>
    <t>199D476X9016EE2</t>
  </si>
  <si>
    <t>Capacitor, 47uF, 16V</t>
  </si>
  <si>
    <t>CCR05CG560FS</t>
  </si>
  <si>
    <t>Capacitor, 56pF</t>
  </si>
  <si>
    <t>9514D</t>
  </si>
  <si>
    <t>M39006/22-0562</t>
  </si>
  <si>
    <t>Capacitor, 5uF, 50V</t>
  </si>
  <si>
    <t>9539A</t>
  </si>
  <si>
    <t>M39006/22-0606</t>
  </si>
  <si>
    <t>Capacitor, 6.8uF, 25V</t>
  </si>
  <si>
    <t>9536CH</t>
  </si>
  <si>
    <t>M39003/01-7034</t>
  </si>
  <si>
    <t>Capacitor, 82uF, 10V, 10%</t>
  </si>
  <si>
    <t>9509YV</t>
  </si>
  <si>
    <t>M39006/22-0542H</t>
  </si>
  <si>
    <t>Capacitor, 8uF, 30V</t>
  </si>
  <si>
    <t>9243B</t>
  </si>
  <si>
    <t>C1206C681J1GAC</t>
  </si>
  <si>
    <t>Capacitor, Chip</t>
  </si>
  <si>
    <t>CDR31BX103AKUS</t>
  </si>
  <si>
    <t>Capacitor, Chip, 0.010uF</t>
  </si>
  <si>
    <t>CDR31BX103AKWS</t>
  </si>
  <si>
    <t>9545JA</t>
  </si>
  <si>
    <t>CDR31BX123AKSS</t>
  </si>
  <si>
    <t>Capacitor, Chip, 0.012uF</t>
  </si>
  <si>
    <t>CDR33BX473HKUS</t>
  </si>
  <si>
    <t>Capacitor, Chip, 0.047uF, 50V, 10%</t>
  </si>
  <si>
    <t>9517VA</t>
  </si>
  <si>
    <t>CDR14BP0R1EBUS</t>
  </si>
  <si>
    <t>Capacitor, Chip, 0.1pF</t>
  </si>
  <si>
    <t>American Technical Ceramics</t>
  </si>
  <si>
    <t>9532</t>
  </si>
  <si>
    <t>CDR04BX104AKUS</t>
  </si>
  <si>
    <t>Capacitor, Chip, 0.1uF</t>
  </si>
  <si>
    <t>CDR33BX104AKUS</t>
  </si>
  <si>
    <t>Capacitor, Chip, 0.1uF, 50V, 10%</t>
  </si>
  <si>
    <t>CDR34BX104AKUS</t>
  </si>
  <si>
    <t>CDR14BP0R3EBUS</t>
  </si>
  <si>
    <t>Capacitor, Chip, 0.3pF</t>
  </si>
  <si>
    <t>CDR14BP0R4EBUS</t>
  </si>
  <si>
    <t>Capacitor, Chip, 0.4pF</t>
  </si>
  <si>
    <t>CDR14BP0R5EBUS</t>
  </si>
  <si>
    <t>Capacitor, Chip, 0.5pF</t>
  </si>
  <si>
    <t>CDR14BP0R6EBUS</t>
  </si>
  <si>
    <t>Capacitor, Chip, 0.6pF</t>
  </si>
  <si>
    <t>9406</t>
  </si>
  <si>
    <t>CDR12BG1R0ACUS</t>
  </si>
  <si>
    <t>Capacitor, Chip, 1.0pF</t>
  </si>
  <si>
    <t>CDR14BP1R0ECUS</t>
  </si>
  <si>
    <t>CDR03BP102BJUS</t>
  </si>
  <si>
    <t>Capacitor, Chip, 1000pF, 100V, 5%</t>
  </si>
  <si>
    <t>9511KA</t>
  </si>
  <si>
    <t>100A101JP</t>
  </si>
  <si>
    <t>Capacitor, Chip, 100pF</t>
  </si>
  <si>
    <t>175B101JP</t>
  </si>
  <si>
    <t>CDR14BP101EJOS</t>
  </si>
  <si>
    <t>9527</t>
  </si>
  <si>
    <t>100A100JP</t>
  </si>
  <si>
    <t>Capacitor, Chip, 10pF</t>
  </si>
  <si>
    <t>175B100JP</t>
  </si>
  <si>
    <t>9437</t>
  </si>
  <si>
    <t>CDR12BG100AJUS</t>
  </si>
  <si>
    <t>CWR06KC106KC</t>
  </si>
  <si>
    <t>Capacitor, Chip, 10uF, 25V, 10%</t>
  </si>
  <si>
    <t>9449V</t>
  </si>
  <si>
    <t>CDR32BP112AJSS</t>
  </si>
  <si>
    <t>Capacitor, Chip, 1100pF</t>
  </si>
  <si>
    <t>175B120JP</t>
  </si>
  <si>
    <t>Capacitor, Chip, 12pF</t>
  </si>
  <si>
    <t>9628</t>
  </si>
  <si>
    <t>CDR14BP120EJUS</t>
  </si>
  <si>
    <t>CDR01BP151BJWS</t>
  </si>
  <si>
    <t>Capacitor, Chip, 150pF</t>
  </si>
  <si>
    <t>CDR14BP150EJUS</t>
  </si>
  <si>
    <t>Capacitor, Chip, 15pF</t>
  </si>
  <si>
    <t>CDR31BP150BJUS</t>
  </si>
  <si>
    <t>CWR06JC156KR</t>
  </si>
  <si>
    <t>Capacitor, Chip, 15uF</t>
  </si>
  <si>
    <t>X142208</t>
  </si>
  <si>
    <t>CWR06KH156KB</t>
  </si>
  <si>
    <t>Capacitor, Chip, 15uF, 25V, 10%</t>
  </si>
  <si>
    <t>CDR31BP181BJUS</t>
  </si>
  <si>
    <t>Capacitor, Chip, 180pF, 100V, 5%</t>
  </si>
  <si>
    <t>AVX Corp</t>
  </si>
  <si>
    <t>9321A 8321X315</t>
  </si>
  <si>
    <t>CDR14BP180EFSS</t>
  </si>
  <si>
    <t>Capacitor, Chip, 18pF</t>
  </si>
  <si>
    <t>CWR06NB105KR</t>
  </si>
  <si>
    <t>Capacitor, Chip, 1uF</t>
  </si>
  <si>
    <t>CDR14BP222AFUS</t>
  </si>
  <si>
    <t>Capacitor, Chip, 2200pF</t>
  </si>
  <si>
    <t>9418</t>
  </si>
  <si>
    <t>CDR14BP220EFSS</t>
  </si>
  <si>
    <t>Capacitor, Chip, 22pF</t>
  </si>
  <si>
    <t>9401</t>
  </si>
  <si>
    <t>9445</t>
  </si>
  <si>
    <t>CDR02BP271BJUS</t>
  </si>
  <si>
    <t>158</t>
  </si>
  <si>
    <t>Capacitor, Chip, 270pF, 100V, 5%</t>
  </si>
  <si>
    <t>9511HE</t>
  </si>
  <si>
    <t>CDR14BP3R3ECUS</t>
  </si>
  <si>
    <t>Capacitor, Chip, 3.3pF</t>
  </si>
  <si>
    <t>9514</t>
  </si>
  <si>
    <t>175B3R6BP</t>
  </si>
  <si>
    <t>Capacitor, Chip, 3.6pF</t>
  </si>
  <si>
    <t>100A3R9BP</t>
  </si>
  <si>
    <t>Capacitor, Chip, 3.9pF</t>
  </si>
  <si>
    <t>9633</t>
  </si>
  <si>
    <t>CDR14BP3R9EBUS</t>
  </si>
  <si>
    <t>9423</t>
  </si>
  <si>
    <t>Capacitor, Chip, 3300pF</t>
  </si>
  <si>
    <t>CDR12BP390AFUS</t>
  </si>
  <si>
    <t>Capacitor, Chip, 39pF</t>
  </si>
  <si>
    <t>9341</t>
  </si>
  <si>
    <t>CDR14BP4R3ECUS</t>
  </si>
  <si>
    <t>Capacitor, Chip, 4.3pF</t>
  </si>
  <si>
    <t>CWR06FH475KC</t>
  </si>
  <si>
    <t>Capacitor, Chip, 4.7uF</t>
  </si>
  <si>
    <t>CWR06MC475KR</t>
  </si>
  <si>
    <t>CWR06NH475KC</t>
  </si>
  <si>
    <t>X142636</t>
  </si>
  <si>
    <t>CDR14BP471CJUS</t>
  </si>
  <si>
    <t>Capacitor, Chip, 470pF</t>
  </si>
  <si>
    <t>CWR06FH476KC</t>
  </si>
  <si>
    <t>Capacitor, Chip, 47uF, 10V, 10%</t>
  </si>
  <si>
    <t>CDR14BP5R6EDUS</t>
  </si>
  <si>
    <t>Capacitor, Chip, 5.6pF</t>
  </si>
  <si>
    <t>9141</t>
  </si>
  <si>
    <t>CDR14BP560EJUS</t>
  </si>
  <si>
    <t>Capacitor, Chip, 56pF</t>
  </si>
  <si>
    <t>100A6R8JP</t>
  </si>
  <si>
    <t>Capacitor, Chip, 6.8pF</t>
  </si>
  <si>
    <t>9634</t>
  </si>
  <si>
    <t>CDR14BP6R8EJUS</t>
  </si>
  <si>
    <t>9601</t>
  </si>
  <si>
    <t>CDR14BP620EJUS</t>
  </si>
  <si>
    <t>Capacitor, Chip, 62pF</t>
  </si>
  <si>
    <t>100B681GP</t>
  </si>
  <si>
    <t>Capacitor, Chip, 680pF</t>
  </si>
  <si>
    <t>175B7R5BP</t>
  </si>
  <si>
    <t>Capacitor, Chip, 7.5pF</t>
  </si>
  <si>
    <t>100B8R2JP</t>
  </si>
  <si>
    <t>Capacitor, Chip, 8.2pF</t>
  </si>
  <si>
    <t>CDR12BG8R2AJUS</t>
  </si>
  <si>
    <t>9232</t>
  </si>
  <si>
    <t>CDR14BP8R2EJUS</t>
  </si>
  <si>
    <t>9540</t>
  </si>
  <si>
    <t>CKR22BX104KR</t>
  </si>
  <si>
    <t>Capacitor, DIP, 2-Pin, 0.1uF</t>
  </si>
  <si>
    <t>9550-AB</t>
  </si>
  <si>
    <t>PC21J4R5</t>
  </si>
  <si>
    <t>Capacitor, Variable</t>
  </si>
  <si>
    <t>R5257</t>
  </si>
  <si>
    <t>Capacitor, Variable, 500VDC, 0.8pF - 10pF</t>
  </si>
  <si>
    <t>Johanson</t>
  </si>
  <si>
    <t>9446</t>
  </si>
  <si>
    <t>99-102-478</t>
  </si>
  <si>
    <t>150D474X9035A2</t>
  </si>
  <si>
    <t>HAMILTON/AVNET</t>
  </si>
  <si>
    <t>Catacomb</t>
  </si>
  <si>
    <t>CCR05CG101JR</t>
  </si>
  <si>
    <t>Capacitor</t>
  </si>
  <si>
    <t>TTI Inc</t>
  </si>
  <si>
    <t>9122C</t>
  </si>
  <si>
    <t>9122B</t>
  </si>
  <si>
    <t>9107V</t>
  </si>
  <si>
    <t>CCR05CG621FR</t>
  </si>
  <si>
    <t>CCR06CG122FR</t>
  </si>
  <si>
    <t>CCR06CG152JR</t>
  </si>
  <si>
    <t>CDR04BX104AKUS-M</t>
  </si>
  <si>
    <t>Capacitor,Fxd,Ceramic</t>
  </si>
  <si>
    <t>M39003/09-0321</t>
  </si>
  <si>
    <t>M39003/09-0354</t>
  </si>
  <si>
    <t>9106Y</t>
  </si>
  <si>
    <t>M39006/22/0422H</t>
  </si>
  <si>
    <t>MALLORY</t>
  </si>
  <si>
    <t>9311D</t>
  </si>
  <si>
    <t>9339AC(227)</t>
  </si>
  <si>
    <t>M39014-02-1338</t>
  </si>
  <si>
    <t>10,000PF, 10%, 200V</t>
  </si>
  <si>
    <t>Capacitor,Fixed,Elctlt</t>
  </si>
  <si>
    <t>CAPACITANCE:    100 pF. VOLTAGE:  200VDC. TOLERANCE:   10%.</t>
  </si>
  <si>
    <t>CAPACITANCE: 82 pF. VOLTAGE:  100VDC. TOLERANCE: 5%.</t>
  </si>
  <si>
    <t>CAPACITANCE: 68000 pF. VOLTAGE:  50VDC. TOLERANCE: 10%.</t>
  </si>
  <si>
    <t xml:space="preserve">CAPACITANCE:   .1 uf.   VOLTAGE:  100VDC. </t>
  </si>
  <si>
    <t>CAPACITANCE: 680 pF. VOLTAGE:  500VDC. TOLERANCE:  2%</t>
  </si>
  <si>
    <t>CAPACTIANCE: .047 uF. VOLTAGE: 50VDC. TOLERANCE: 10%.</t>
  </si>
  <si>
    <t>CAPACITANCE:    10 mF. VOLTAGE:   20VDC.   TOLERANCE:   10%.</t>
  </si>
  <si>
    <t>CAPACITANCE: 15 mf.   VOLTAGE: 20VDC. TOLERANCE: 5%.</t>
  </si>
  <si>
    <t>CAPACITANCE: 22 pF. VOLTAGE: 35VDC. TOLERANCE:  5%.</t>
  </si>
  <si>
    <t>CAPACITANCE:   3.9 uF. VOLTAGE:   75VDC. TOLERANCE:    10%.</t>
  </si>
  <si>
    <t>CAPACITANCE: 56 pF. VOLTAGE: 75VDC. TOLERANCE:  5%.</t>
  </si>
  <si>
    <t>CAPACITANCE:     10 uF. VOLTAGE:   50VDC. TOLERANCE:    10%.</t>
  </si>
  <si>
    <t>CAPACITANCE:     11 uF. VOLTAGE:  100VDC. TOLERANCE:    10%.</t>
  </si>
  <si>
    <t>CAPACITANCE:  11 uF. VOLTAGE:  100VDC. TOLERANCE:  5%.</t>
  </si>
  <si>
    <t xml:space="preserve">CAPACITANCE:  30 uF. VOLTAGE:  100VDC. </t>
  </si>
  <si>
    <t>CAPACITANE: 86 mF. VOLTAGE: 100VDC. TOLERANCE:  20%.</t>
  </si>
  <si>
    <t>CAPACITANCE: 1.7 mF. VOLTAGE: 125VDC. TOLERANCE:  10%.</t>
  </si>
  <si>
    <t>CAPACITANCE:   1.7 uF. VOLTAGE:  125VDC. TOLERANCE:    10%.</t>
  </si>
  <si>
    <t>CAPACITANCE: 15 mF. VOLTAGE: 30VDC. TOLERANCE:  10%.</t>
  </si>
  <si>
    <t>CAPACITANCE: 5 mF. VOLTAGE: 50VDC. TOLERANCE:   10%.</t>
  </si>
  <si>
    <t>CAPACITANCE: 10 mF. VOLTAGE: 75VDC. TOLERANCE:  10%.</t>
  </si>
  <si>
    <t>CAPACTIANCE: 10 mF. VOLTAGE: 50VDC. TOLERANCE:  5%.</t>
  </si>
  <si>
    <t>CAPACITANCE: 47 mF. VOLTAGE: 50VDC. TOLERANCE: 10%.</t>
  </si>
  <si>
    <t>CAPACITANCE: 6.8 mF. VOLTAGE: 75VDC. TOLERANCE:   10%.</t>
  </si>
  <si>
    <t>CAPACITANCE: 6.8 mF. VOLTAGE: 75VDC. TORERANCE:  10%.</t>
  </si>
  <si>
    <t>CAPACITANCE: 2.5 mF. VOLTAGE: 100VDC. TOLERANCE: 5%.</t>
  </si>
  <si>
    <t>CAPACITANCE: 1.7 mF. VOLTAGE: 125VDC. TOLERANCE: 5%.</t>
  </si>
  <si>
    <t>CAPACITANCE: 6.8 mF. VOLTAGE: 125VDC. TOLERANCE:  10%.</t>
  </si>
  <si>
    <t>CAPACITANCE: 220 pF. VOLTAGE: 200VDC. TOLERANCE:  10%.</t>
  </si>
  <si>
    <t>CAPACITANCE: 47 pF. VOLTAGE: 200VDC. TOLERANCE:  10%.</t>
  </si>
  <si>
    <t>CAPACITANCE: 100 pF. VOLTAGE: 200VDC. TOLERANCE:  10%.</t>
  </si>
  <si>
    <t>CAPCITANCE: 120 pF. VOLTAGE: 200VDC. TOLERANCE:  10%.</t>
  </si>
  <si>
    <t>CAPACITANCE: 220 pF. VOLTAGE: 20VDC. TOLERANCE:  10%.</t>
  </si>
  <si>
    <t>CAPACITANCE: 270 pF. VOLTAGE: 200VDC. TOLERANCE:  10%.</t>
  </si>
  <si>
    <t>CAPACITANCE: 470 pF. VOLTAGE: 200VDC. TOLERANCE:  10%.</t>
  </si>
  <si>
    <t>CAPACITANCE: 560 pF. VOLTAGE: 200VDC. TOLERANCE:   10%.</t>
  </si>
  <si>
    <t>CAPACITANCE: 1000 pF, VOLTAGE: 200VDC. TOLERANCE:  10%.</t>
  </si>
  <si>
    <t>CAPACITANCE: 1000 pF. VOLTAGE: 20VDC. TOLERANCE:  10%.</t>
  </si>
  <si>
    <t>CAPACITANCE: 10,000 pF. VOLTAGE: 100VDC. TOLERANCE:  10%.</t>
  </si>
  <si>
    <t>CAPACITANCE: 10000 pF. VOLTAGE: 100VDC. TOLERANCE:  10%.</t>
  </si>
  <si>
    <t>CAPACITANCE: 0.100 mF. VOLTAGE:  100VDC. TOLERANCE: 10%.</t>
  </si>
  <si>
    <t>CAPACITANCE: .8200 pF. VOLTAGE: 200VDC. TOLERANCE: 10%.</t>
  </si>
  <si>
    <t>CAPACITANCE: 10000 pF. VOLTAGE: 200VDC. TOLERANCE: 10%.</t>
  </si>
  <si>
    <t>CAPACITANCE: 10000 pF. VOLTAGE: 200VDC. TOLERANCE:  10%.</t>
  </si>
  <si>
    <t>CAPACITANCE:   0.01 uF. VOLTAGE: 200VDC. TOLERANCE:    20%.</t>
  </si>
  <si>
    <t>CAPACITANCE: 0.047 uF. VOLTAGE: 100VDC.  TOLERANCE: 10%.</t>
  </si>
  <si>
    <t>CAPACITANCE: 0.082 uF.</t>
  </si>
  <si>
    <t>CAPACITANCE:  0.1 uF. VOLTAGE:  100VDC. TOLERANCE:  10%.</t>
  </si>
  <si>
    <t>CAPACITANCE:  0.1 uF. VOLTAGE:  100VDC. TOLERANCE: 10%.</t>
  </si>
  <si>
    <t>CAPACITANCE: 100000 pF. VOLTAGE: 100VDC. TOLERANCE:  10%.</t>
  </si>
  <si>
    <t>CAPACITANCE: 270,000 pF. VOLTAGE: 50VDC. TOLERANCE:  10%.</t>
  </si>
  <si>
    <t>CAPACITANCE: 0.330 mF. VOLTAGE: 50VDC. TOLERANCE:  10%.</t>
  </si>
  <si>
    <t>CAPACITANCE: 470 pF. VOLTAGE: 100VDC. TOLERANCE: 10%.</t>
  </si>
  <si>
    <t>CAPACITANCE:.330 mF. VOLTAGE: 100VDC. TOLERANCE:  10%.</t>
  </si>
  <si>
    <t>CAPACITANCE: .330 mF. VOLTAGE: 30VDC. TOLERANCE:  1%.</t>
  </si>
  <si>
    <t>CAPACITANCE: 2 mF. VOLTAGE: 30VDC. TOLERANCE:  5%.</t>
  </si>
  <si>
    <t>CAPACITANCE:        .047 uF. VOLTAGE:  100VDC. TOLERANCE:     1%.</t>
  </si>
  <si>
    <r>
      <t xml:space="preserve">CAPACITANCE: 1 mF.  VOLTAGE: 100VDC. </t>
    </r>
  </si>
  <si>
    <t>CAPACITANCE: 0.01 uF, VOLTAGE: 30VDC. TOLERANCE:  1%.</t>
  </si>
  <si>
    <t>CAPACITANCE: 0.1 mF. VOLTAGE: 30VDC. TOLERANCE:  25%.</t>
  </si>
  <si>
    <t>CAPACITANCE: 0.47 mF. VOLTAGE: 30VDC. TOLERANCE:  25%.</t>
  </si>
  <si>
    <t>CAPACITANCE: 0.68 mF. VOLTAGE: 30VDC. TOLERANCE:  1%.</t>
  </si>
  <si>
    <t>CAPACITANCE: 1 mF.  VOLTAGE: 30VDC. TOLERANCE:   1%.</t>
  </si>
  <si>
    <t>CAPACITANCE: 1.2 mF. VOLTAGE: 30VDC. TOLERANCE: 1%.</t>
  </si>
  <si>
    <t>CAPACITANCE: 3.3 mF. VOLTAGE: 30VDC. TOLERANCE:  1%.</t>
  </si>
  <si>
    <t>CAPACITOR, 30uF, 100V, AXIAL</t>
  </si>
  <si>
    <t>TANSITOR</t>
  </si>
  <si>
    <t>NONE</t>
  </si>
  <si>
    <t>SPEC,WIRE,ELEC,INSUL</t>
  </si>
  <si>
    <t>EOS 99-97</t>
  </si>
  <si>
    <t>Colonial Cable</t>
  </si>
  <si>
    <t>SPEC, WIRE,ELEC,INSUL</t>
  </si>
  <si>
    <t>M22759/11-8-0</t>
  </si>
  <si>
    <t>A.E. Petsche Comp</t>
  </si>
  <si>
    <t>99-97-621</t>
  </si>
  <si>
    <t>99-97-622</t>
  </si>
  <si>
    <t>M22759/11-8-2</t>
  </si>
  <si>
    <t>99-97-623</t>
  </si>
  <si>
    <t>M22759/11-8-5</t>
  </si>
  <si>
    <t>99-97-624</t>
  </si>
  <si>
    <t>M22759/11-8-9</t>
  </si>
  <si>
    <t>99-97-627</t>
  </si>
  <si>
    <t>M22759/32-12-0</t>
  </si>
  <si>
    <t>Raychem</t>
  </si>
  <si>
    <t>99-97-628</t>
  </si>
  <si>
    <t>M22759/32-12-2</t>
  </si>
  <si>
    <t>99-97-884</t>
  </si>
  <si>
    <t>M22759/32-12-3</t>
  </si>
  <si>
    <t>99-97-631</t>
  </si>
  <si>
    <t>M22759/32-16-0</t>
  </si>
  <si>
    <t>M22759/33-20-9</t>
  </si>
  <si>
    <t xml:space="preserve">WIRE,20,200C,600V, </t>
  </si>
  <si>
    <t>JUDDWIER</t>
  </si>
  <si>
    <t>SPEC, CABLE, ELEC</t>
  </si>
  <si>
    <t>99-97-708</t>
  </si>
  <si>
    <t>M27500-24RC2S06</t>
  </si>
  <si>
    <t>99-102-165</t>
  </si>
  <si>
    <t>GM39014/02-1360</t>
  </si>
  <si>
    <t>Capactor, Ceramic</t>
  </si>
  <si>
    <t>SPEC, CAP, CERAMIC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</si>
</sst>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name val="MS Sans Serif"/>
      <family val="0"/>
    </font>
    <font>
      <sz val="8"/>
      <color indexed="8"/>
      <name val="Helv"/>
      <family val="0"/>
    </font>
    <font>
      <sz val="8"/>
      <color indexed="8"/>
      <name val="MS Sans Serif"/>
      <family val="0"/>
    </font>
    <font>
      <sz val="8"/>
      <name val="MS Sans Serif"/>
      <family val="0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44" fontId="4" fillId="0" borderId="0" xfId="17" applyNumberFormat="1" applyFont="1" applyBorder="1" applyAlignment="1">
      <alignment horizontal="left" vertical="center" wrapText="1"/>
    </xf>
    <xf numFmtId="44" fontId="4" fillId="0" borderId="0" xfId="17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4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4" fontId="4" fillId="0" borderId="0" xfId="17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left" vertical="center"/>
    </xf>
    <xf numFmtId="44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44" fontId="4" fillId="0" borderId="0" xfId="17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Fill="1" applyBorder="1" applyAlignment="1" applyProtection="1">
      <alignment horizontal="left" vertical="center" wrapText="1"/>
      <protection locked="0"/>
    </xf>
    <xf numFmtId="44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22" applyFont="1" applyFill="1" applyBorder="1" applyAlignment="1">
      <alignment horizontal="left" vertical="center"/>
      <protection/>
    </xf>
    <xf numFmtId="0" fontId="9" fillId="0" borderId="0" xfId="22" applyFont="1" applyFill="1" applyBorder="1" applyAlignment="1" quotePrefix="1">
      <alignment horizontal="left" vertical="center"/>
      <protection/>
    </xf>
    <xf numFmtId="5" fontId="9" fillId="0" borderId="0" xfId="22" applyNumberFormat="1" applyFont="1" applyFill="1" applyBorder="1" applyAlignment="1">
      <alignment horizontal="left" vertical="center"/>
      <protection/>
    </xf>
    <xf numFmtId="5" fontId="10" fillId="0" borderId="0" xfId="22" applyNumberFormat="1" applyFont="1" applyFill="1" applyBorder="1" applyAlignment="1">
      <alignment horizontal="left" vertical="center"/>
      <protection/>
    </xf>
    <xf numFmtId="0" fontId="10" fillId="0" borderId="0" xfId="22" applyFont="1" applyFill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left"/>
    </xf>
    <xf numFmtId="0" fontId="9" fillId="0" borderId="0" xfId="21" applyFont="1" applyFill="1" applyBorder="1" applyAlignment="1" quotePrefix="1">
      <alignment horizontal="left" vertical="center"/>
      <protection/>
    </xf>
    <xf numFmtId="0" fontId="9" fillId="0" borderId="0" xfId="21" applyFont="1" applyFill="1" applyBorder="1" applyAlignment="1">
      <alignment horizontal="left" vertical="center"/>
      <protection/>
    </xf>
    <xf numFmtId="0" fontId="11" fillId="0" borderId="0" xfId="22" applyFont="1" applyBorder="1" applyAlignment="1">
      <alignment horizontal="left"/>
      <protection/>
    </xf>
    <xf numFmtId="0" fontId="9" fillId="0" borderId="0" xfId="0" applyFont="1" applyFill="1" applyBorder="1" applyAlignment="1" quotePrefix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21" applyFont="1" applyBorder="1" applyAlignment="1">
      <alignment horizontal="left" vertical="center" wrapText="1"/>
      <protection/>
    </xf>
    <xf numFmtId="0" fontId="9" fillId="0" borderId="0" xfId="21" applyFont="1" applyFill="1" applyBorder="1" applyAlignment="1">
      <alignment horizontal="left" vertical="center" wrapText="1"/>
      <protection/>
    </xf>
    <xf numFmtId="164" fontId="9" fillId="0" borderId="0" xfId="21" applyNumberFormat="1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44" fontId="7" fillId="0" borderId="0" xfId="17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ED PN CHANG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38"/>
  <sheetViews>
    <sheetView tabSelected="1" workbookViewId="0" topLeftCell="A1">
      <pane xSplit="3" ySplit="1" topLeftCell="K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5" sqref="C5"/>
    </sheetView>
  </sheetViews>
  <sheetFormatPr defaultColWidth="9.140625" defaultRowHeight="12.75"/>
  <cols>
    <col min="1" max="1" width="10.7109375" style="4" bestFit="1" customWidth="1"/>
    <col min="2" max="2" width="9.00390625" style="4" bestFit="1" customWidth="1"/>
    <col min="3" max="3" width="19.140625" style="4" bestFit="1" customWidth="1"/>
    <col min="4" max="4" width="26.00390625" style="4" bestFit="1" customWidth="1"/>
    <col min="5" max="5" width="51.57421875" style="4" bestFit="1" customWidth="1"/>
    <col min="6" max="6" width="15.28125" style="4" bestFit="1" customWidth="1"/>
    <col min="7" max="7" width="6.140625" style="4" bestFit="1" customWidth="1"/>
    <col min="8" max="8" width="7.421875" style="14" bestFit="1" customWidth="1"/>
    <col min="9" max="9" width="12.8515625" style="14" bestFit="1" customWidth="1"/>
    <col min="10" max="10" width="23.00390625" style="1" bestFit="1" customWidth="1"/>
    <col min="11" max="11" width="5.57421875" style="4" bestFit="1" customWidth="1"/>
    <col min="12" max="12" width="24.7109375" style="4" bestFit="1" customWidth="1"/>
    <col min="13" max="16384" width="47.7109375" style="4" customWidth="1"/>
  </cols>
  <sheetData>
    <row r="1" spans="1:12" s="41" customFormat="1" ht="33.75">
      <c r="A1" s="39" t="s">
        <v>59</v>
      </c>
      <c r="B1" s="39" t="s">
        <v>181</v>
      </c>
      <c r="C1" s="39" t="s">
        <v>58</v>
      </c>
      <c r="D1" s="39" t="s">
        <v>109</v>
      </c>
      <c r="E1" s="39" t="s">
        <v>106</v>
      </c>
      <c r="F1" s="39" t="s">
        <v>110</v>
      </c>
      <c r="G1" s="39" t="s">
        <v>108</v>
      </c>
      <c r="H1" s="40" t="s">
        <v>182</v>
      </c>
      <c r="I1" s="40" t="s">
        <v>57</v>
      </c>
      <c r="J1" s="39" t="s">
        <v>107</v>
      </c>
      <c r="K1" s="39" t="s">
        <v>32</v>
      </c>
      <c r="L1" s="39" t="s">
        <v>9</v>
      </c>
    </row>
    <row r="2" spans="1:11" ht="11.25">
      <c r="A2" s="1" t="s">
        <v>187</v>
      </c>
      <c r="B2" s="1">
        <v>1</v>
      </c>
      <c r="C2" s="1" t="s">
        <v>188</v>
      </c>
      <c r="D2" s="1" t="s">
        <v>189</v>
      </c>
      <c r="E2" s="1" t="s">
        <v>133</v>
      </c>
      <c r="F2" s="1" t="s">
        <v>26</v>
      </c>
      <c r="G2" s="1">
        <v>1</v>
      </c>
      <c r="H2" s="2">
        <v>70</v>
      </c>
      <c r="I2" s="2">
        <f aca="true" t="shared" si="0" ref="I2:I28">G2*H2</f>
        <v>70</v>
      </c>
      <c r="J2" s="1">
        <v>9442</v>
      </c>
      <c r="K2" s="3"/>
    </row>
    <row r="3" spans="1:11" ht="11.25">
      <c r="A3" s="1" t="s">
        <v>187</v>
      </c>
      <c r="B3" s="1">
        <v>2</v>
      </c>
      <c r="C3" s="1" t="s">
        <v>190</v>
      </c>
      <c r="D3" s="1" t="s">
        <v>189</v>
      </c>
      <c r="E3" s="1" t="s">
        <v>134</v>
      </c>
      <c r="F3" s="1" t="s">
        <v>26</v>
      </c>
      <c r="G3" s="1">
        <v>1</v>
      </c>
      <c r="H3" s="2">
        <v>70</v>
      </c>
      <c r="I3" s="2">
        <f t="shared" si="0"/>
        <v>70</v>
      </c>
      <c r="J3" s="1">
        <v>9442</v>
      </c>
      <c r="K3" s="3"/>
    </row>
    <row r="4" spans="1:11" ht="11.25">
      <c r="A4" s="1" t="s">
        <v>187</v>
      </c>
      <c r="B4" s="1">
        <v>3</v>
      </c>
      <c r="C4" s="1" t="s">
        <v>382</v>
      </c>
      <c r="D4" s="1" t="s">
        <v>189</v>
      </c>
      <c r="E4" s="1" t="s">
        <v>135</v>
      </c>
      <c r="F4" s="1" t="s">
        <v>26</v>
      </c>
      <c r="G4" s="1">
        <v>1</v>
      </c>
      <c r="H4" s="2">
        <v>70</v>
      </c>
      <c r="I4" s="2">
        <f t="shared" si="0"/>
        <v>70</v>
      </c>
      <c r="J4" s="1">
        <v>9442</v>
      </c>
      <c r="K4" s="3"/>
    </row>
    <row r="5" spans="1:12" s="16" customFormat="1" ht="22.5">
      <c r="A5" s="1" t="s">
        <v>13</v>
      </c>
      <c r="B5" s="1">
        <v>16</v>
      </c>
      <c r="C5" s="5" t="s">
        <v>591</v>
      </c>
      <c r="D5" s="1" t="s">
        <v>592</v>
      </c>
      <c r="E5" s="1" t="s">
        <v>592</v>
      </c>
      <c r="F5" s="1" t="s">
        <v>564</v>
      </c>
      <c r="G5" s="1">
        <v>8</v>
      </c>
      <c r="H5" s="6"/>
      <c r="I5" s="2">
        <f t="shared" si="0"/>
        <v>0</v>
      </c>
      <c r="J5" s="5" t="s">
        <v>388</v>
      </c>
      <c r="K5" s="1">
        <v>2</v>
      </c>
      <c r="L5" s="1"/>
    </row>
    <row r="6" spans="1:11" s="1" customFormat="1" ht="22.5">
      <c r="A6" s="1" t="s">
        <v>13</v>
      </c>
      <c r="B6" s="1">
        <v>17</v>
      </c>
      <c r="C6" s="5" t="s">
        <v>586</v>
      </c>
      <c r="D6" s="1" t="s">
        <v>587</v>
      </c>
      <c r="E6" s="1" t="s">
        <v>587</v>
      </c>
      <c r="F6" s="1" t="s">
        <v>564</v>
      </c>
      <c r="G6" s="1">
        <v>62</v>
      </c>
      <c r="H6" s="6"/>
      <c r="I6" s="2">
        <f t="shared" si="0"/>
        <v>0</v>
      </c>
      <c r="J6" s="5" t="s">
        <v>388</v>
      </c>
      <c r="K6" s="1">
        <v>2</v>
      </c>
    </row>
    <row r="7" spans="1:12" ht="22.5">
      <c r="A7" s="1" t="s">
        <v>13</v>
      </c>
      <c r="B7" s="1">
        <v>18</v>
      </c>
      <c r="C7" s="5" t="s">
        <v>639</v>
      </c>
      <c r="D7" s="1" t="s">
        <v>640</v>
      </c>
      <c r="E7" s="1" t="s">
        <v>640</v>
      </c>
      <c r="F7" s="1" t="s">
        <v>564</v>
      </c>
      <c r="G7" s="1">
        <v>10</v>
      </c>
      <c r="H7" s="6"/>
      <c r="I7" s="2">
        <f t="shared" si="0"/>
        <v>0</v>
      </c>
      <c r="J7" s="5" t="s">
        <v>641</v>
      </c>
      <c r="K7" s="1">
        <v>2</v>
      </c>
      <c r="L7" s="1"/>
    </row>
    <row r="8" spans="1:12" ht="22.5">
      <c r="A8" s="1" t="s">
        <v>13</v>
      </c>
      <c r="B8" s="1">
        <v>19</v>
      </c>
      <c r="C8" s="5" t="s">
        <v>664</v>
      </c>
      <c r="D8" s="1" t="s">
        <v>665</v>
      </c>
      <c r="E8" s="1" t="s">
        <v>665</v>
      </c>
      <c r="F8" s="1" t="s">
        <v>564</v>
      </c>
      <c r="G8" s="1">
        <v>6</v>
      </c>
      <c r="H8" s="6"/>
      <c r="I8" s="2">
        <f t="shared" si="0"/>
        <v>0</v>
      </c>
      <c r="J8" s="5" t="s">
        <v>666</v>
      </c>
      <c r="K8" s="1">
        <v>2</v>
      </c>
      <c r="L8" s="1"/>
    </row>
    <row r="9" spans="1:12" s="16" customFormat="1" ht="22.5">
      <c r="A9" s="1" t="s">
        <v>13</v>
      </c>
      <c r="B9" s="1">
        <v>20</v>
      </c>
      <c r="C9" s="5" t="s">
        <v>671</v>
      </c>
      <c r="D9" s="1" t="s">
        <v>672</v>
      </c>
      <c r="E9" s="1" t="s">
        <v>672</v>
      </c>
      <c r="F9" s="1" t="s">
        <v>564</v>
      </c>
      <c r="G9" s="1">
        <v>12</v>
      </c>
      <c r="H9" s="6"/>
      <c r="I9" s="2">
        <f t="shared" si="0"/>
        <v>0</v>
      </c>
      <c r="J9" s="5" t="s">
        <v>603</v>
      </c>
      <c r="K9" s="1">
        <v>2</v>
      </c>
      <c r="L9" s="1"/>
    </row>
    <row r="10" spans="1:11" s="1" customFormat="1" ht="22.5">
      <c r="A10" s="1" t="s">
        <v>13</v>
      </c>
      <c r="B10" s="1">
        <v>21</v>
      </c>
      <c r="C10" s="5" t="s">
        <v>675</v>
      </c>
      <c r="D10" s="1" t="s">
        <v>676</v>
      </c>
      <c r="E10" s="1" t="s">
        <v>676</v>
      </c>
      <c r="F10" s="1" t="s">
        <v>564</v>
      </c>
      <c r="G10" s="1">
        <v>15</v>
      </c>
      <c r="H10" s="6"/>
      <c r="I10" s="2">
        <f t="shared" si="0"/>
        <v>0</v>
      </c>
      <c r="J10" s="5" t="s">
        <v>641</v>
      </c>
      <c r="K10" s="1">
        <v>2</v>
      </c>
    </row>
    <row r="11" spans="1:12" s="16" customFormat="1" ht="11.25">
      <c r="A11" s="16" t="s">
        <v>328</v>
      </c>
      <c r="B11" s="7" t="s">
        <v>380</v>
      </c>
      <c r="C11" s="7" t="s">
        <v>379</v>
      </c>
      <c r="D11" s="7" t="s">
        <v>15</v>
      </c>
      <c r="E11" s="7" t="s">
        <v>193</v>
      </c>
      <c r="F11" s="7" t="s">
        <v>345</v>
      </c>
      <c r="G11" s="8">
        <v>512</v>
      </c>
      <c r="H11" s="9">
        <v>0.69</v>
      </c>
      <c r="I11" s="2">
        <f t="shared" si="0"/>
        <v>353.28</v>
      </c>
      <c r="J11" s="7"/>
      <c r="L11" s="4"/>
    </row>
    <row r="12" spans="1:12" ht="11.25">
      <c r="A12" s="7" t="s">
        <v>196</v>
      </c>
      <c r="B12" s="7" t="s">
        <v>690</v>
      </c>
      <c r="C12" s="7" t="s">
        <v>691</v>
      </c>
      <c r="D12" s="7" t="s">
        <v>15</v>
      </c>
      <c r="E12" s="7" t="s">
        <v>121</v>
      </c>
      <c r="F12" s="7" t="s">
        <v>692</v>
      </c>
      <c r="G12" s="8">
        <v>4</v>
      </c>
      <c r="H12" s="17">
        <v>0.2</v>
      </c>
      <c r="I12" s="2">
        <f t="shared" si="0"/>
        <v>0.8</v>
      </c>
      <c r="J12" s="7"/>
      <c r="L12" s="1"/>
    </row>
    <row r="13" spans="1:12" ht="22.5">
      <c r="A13" s="1" t="s">
        <v>13</v>
      </c>
      <c r="B13" s="1">
        <v>22</v>
      </c>
      <c r="C13" s="5" t="s">
        <v>593</v>
      </c>
      <c r="D13" s="1" t="s">
        <v>592</v>
      </c>
      <c r="E13" s="1" t="s">
        <v>592</v>
      </c>
      <c r="F13" s="1" t="s">
        <v>564</v>
      </c>
      <c r="G13" s="1">
        <v>38</v>
      </c>
      <c r="H13" s="6"/>
      <c r="I13" s="2">
        <f t="shared" si="0"/>
        <v>0</v>
      </c>
      <c r="J13" s="5" t="s">
        <v>594</v>
      </c>
      <c r="K13" s="1">
        <v>2</v>
      </c>
      <c r="L13" s="1"/>
    </row>
    <row r="14" spans="1:12" ht="22.5">
      <c r="A14" s="1" t="s">
        <v>13</v>
      </c>
      <c r="B14" s="1">
        <v>23</v>
      </c>
      <c r="C14" s="5" t="s">
        <v>588</v>
      </c>
      <c r="D14" s="1" t="s">
        <v>587</v>
      </c>
      <c r="E14" s="1" t="s">
        <v>587</v>
      </c>
      <c r="F14" s="1" t="s">
        <v>564</v>
      </c>
      <c r="G14" s="1">
        <v>24</v>
      </c>
      <c r="H14" s="6"/>
      <c r="I14" s="2">
        <f t="shared" si="0"/>
        <v>0</v>
      </c>
      <c r="J14" s="5" t="s">
        <v>388</v>
      </c>
      <c r="K14" s="1">
        <v>2</v>
      </c>
      <c r="L14" s="1"/>
    </row>
    <row r="15" spans="1:12" ht="22.5">
      <c r="A15" s="1" t="s">
        <v>13</v>
      </c>
      <c r="B15" s="1">
        <v>24</v>
      </c>
      <c r="C15" s="5" t="s">
        <v>601</v>
      </c>
      <c r="D15" s="1" t="s">
        <v>602</v>
      </c>
      <c r="E15" s="1" t="s">
        <v>602</v>
      </c>
      <c r="F15" s="1" t="s">
        <v>564</v>
      </c>
      <c r="G15" s="1">
        <v>8</v>
      </c>
      <c r="H15" s="6"/>
      <c r="I15" s="2">
        <f t="shared" si="0"/>
        <v>0</v>
      </c>
      <c r="J15" s="5" t="s">
        <v>603</v>
      </c>
      <c r="K15" s="1">
        <v>2</v>
      </c>
      <c r="L15" s="1"/>
    </row>
    <row r="16" spans="1:11" s="1" customFormat="1" ht="22.5">
      <c r="A16" s="1" t="s">
        <v>13</v>
      </c>
      <c r="B16" s="1">
        <v>25</v>
      </c>
      <c r="C16" s="5" t="s">
        <v>637</v>
      </c>
      <c r="D16" s="1" t="s">
        <v>638</v>
      </c>
      <c r="E16" s="1" t="s">
        <v>638</v>
      </c>
      <c r="F16" s="1" t="s">
        <v>564</v>
      </c>
      <c r="G16" s="1">
        <v>13</v>
      </c>
      <c r="H16" s="6"/>
      <c r="I16" s="2">
        <f t="shared" si="0"/>
        <v>0</v>
      </c>
      <c r="J16" s="5" t="s">
        <v>603</v>
      </c>
      <c r="K16" s="1">
        <v>2</v>
      </c>
    </row>
    <row r="17" spans="1:12" s="16" customFormat="1" ht="22.5">
      <c r="A17" s="1" t="s">
        <v>13</v>
      </c>
      <c r="B17" s="1">
        <v>26</v>
      </c>
      <c r="C17" s="5" t="s">
        <v>673</v>
      </c>
      <c r="D17" s="1" t="s">
        <v>674</v>
      </c>
      <c r="E17" s="1" t="s">
        <v>674</v>
      </c>
      <c r="F17" s="1" t="s">
        <v>564</v>
      </c>
      <c r="G17" s="1">
        <v>3</v>
      </c>
      <c r="H17" s="6"/>
      <c r="I17" s="2">
        <f t="shared" si="0"/>
        <v>0</v>
      </c>
      <c r="J17" s="5" t="s">
        <v>666</v>
      </c>
      <c r="K17" s="1">
        <v>2</v>
      </c>
      <c r="L17" s="1"/>
    </row>
    <row r="18" spans="1:12" ht="11.25">
      <c r="A18" s="10" t="s">
        <v>28</v>
      </c>
      <c r="B18" s="10">
        <v>176</v>
      </c>
      <c r="C18" s="11" t="s">
        <v>14</v>
      </c>
      <c r="D18" s="11" t="s">
        <v>15</v>
      </c>
      <c r="E18" s="11" t="s">
        <v>136</v>
      </c>
      <c r="F18" s="11" t="s">
        <v>16</v>
      </c>
      <c r="G18" s="11">
        <v>2</v>
      </c>
      <c r="H18" s="12">
        <v>0.2</v>
      </c>
      <c r="I18" s="2">
        <f t="shared" si="0"/>
        <v>0.4</v>
      </c>
      <c r="J18" s="11">
        <v>9619</v>
      </c>
      <c r="K18" s="1"/>
      <c r="L18" s="4" t="s">
        <v>10</v>
      </c>
    </row>
    <row r="19" spans="1:12" ht="11.25">
      <c r="A19" s="10" t="s">
        <v>28</v>
      </c>
      <c r="B19" s="10">
        <v>177</v>
      </c>
      <c r="C19" s="11" t="s">
        <v>17</v>
      </c>
      <c r="D19" s="11" t="s">
        <v>15</v>
      </c>
      <c r="E19" s="11" t="s">
        <v>137</v>
      </c>
      <c r="F19" s="11" t="s">
        <v>16</v>
      </c>
      <c r="G19" s="11">
        <v>1</v>
      </c>
      <c r="H19" s="12">
        <v>0.52</v>
      </c>
      <c r="I19" s="2">
        <f t="shared" si="0"/>
        <v>0.52</v>
      </c>
      <c r="J19" s="11">
        <v>9616</v>
      </c>
      <c r="K19" s="1"/>
      <c r="L19" s="4" t="s">
        <v>10</v>
      </c>
    </row>
    <row r="20" spans="1:12" s="1" customFormat="1" ht="11.25">
      <c r="A20" s="10" t="s">
        <v>28</v>
      </c>
      <c r="B20" s="10">
        <v>178</v>
      </c>
      <c r="C20" s="11" t="s">
        <v>18</v>
      </c>
      <c r="D20" s="11" t="s">
        <v>15</v>
      </c>
      <c r="E20" s="11" t="s">
        <v>138</v>
      </c>
      <c r="F20" s="11" t="s">
        <v>16</v>
      </c>
      <c r="G20" s="11">
        <v>2</v>
      </c>
      <c r="H20" s="12">
        <v>0.2</v>
      </c>
      <c r="I20" s="2">
        <f t="shared" si="0"/>
        <v>0.4</v>
      </c>
      <c r="J20" s="11">
        <v>9619</v>
      </c>
      <c r="L20" s="4" t="s">
        <v>10</v>
      </c>
    </row>
    <row r="21" spans="1:12" ht="11.25">
      <c r="A21" s="7" t="s">
        <v>196</v>
      </c>
      <c r="B21" s="7" t="s">
        <v>377</v>
      </c>
      <c r="C21" s="7" t="s">
        <v>376</v>
      </c>
      <c r="D21" s="7" t="s">
        <v>318</v>
      </c>
      <c r="E21" s="7"/>
      <c r="F21" s="7" t="s">
        <v>375</v>
      </c>
      <c r="G21" s="8">
        <v>2</v>
      </c>
      <c r="H21" s="17">
        <v>234.83</v>
      </c>
      <c r="I21" s="2">
        <f t="shared" si="0"/>
        <v>469.66</v>
      </c>
      <c r="J21" s="7"/>
      <c r="K21" s="16"/>
      <c r="L21" s="1"/>
    </row>
    <row r="22" spans="1:12" ht="11.25">
      <c r="A22" s="1" t="s">
        <v>13</v>
      </c>
      <c r="B22" s="1">
        <v>27</v>
      </c>
      <c r="C22" s="5" t="s">
        <v>451</v>
      </c>
      <c r="D22" s="1" t="s">
        <v>452</v>
      </c>
      <c r="E22" s="1" t="s">
        <v>452</v>
      </c>
      <c r="F22" s="1" t="s">
        <v>388</v>
      </c>
      <c r="G22" s="1">
        <v>73</v>
      </c>
      <c r="H22" s="6"/>
      <c r="I22" s="2">
        <f t="shared" si="0"/>
        <v>0</v>
      </c>
      <c r="J22" s="5" t="s">
        <v>388</v>
      </c>
      <c r="K22" s="1">
        <v>2</v>
      </c>
      <c r="L22" s="1"/>
    </row>
    <row r="23" spans="1:12" ht="11.25">
      <c r="A23" s="1" t="s">
        <v>13</v>
      </c>
      <c r="B23" s="1">
        <v>28</v>
      </c>
      <c r="C23" s="5" t="s">
        <v>469</v>
      </c>
      <c r="D23" s="1" t="s">
        <v>470</v>
      </c>
      <c r="E23" s="1" t="s">
        <v>470</v>
      </c>
      <c r="F23" s="1" t="s">
        <v>471</v>
      </c>
      <c r="G23" s="1">
        <v>96</v>
      </c>
      <c r="H23" s="6"/>
      <c r="I23" s="2">
        <f t="shared" si="0"/>
        <v>0</v>
      </c>
      <c r="J23" s="5" t="s">
        <v>472</v>
      </c>
      <c r="K23" s="1">
        <v>2</v>
      </c>
      <c r="L23" s="1"/>
    </row>
    <row r="24" spans="1:12" ht="11.25">
      <c r="A24" s="1" t="s">
        <v>13</v>
      </c>
      <c r="B24" s="1">
        <v>29</v>
      </c>
      <c r="C24" s="5" t="s">
        <v>473</v>
      </c>
      <c r="D24" s="1" t="s">
        <v>470</v>
      </c>
      <c r="E24" s="1" t="s">
        <v>470</v>
      </c>
      <c r="F24" s="1" t="s">
        <v>471</v>
      </c>
      <c r="G24" s="1">
        <v>100</v>
      </c>
      <c r="H24" s="6"/>
      <c r="I24" s="2">
        <f t="shared" si="0"/>
        <v>0</v>
      </c>
      <c r="J24" s="5" t="s">
        <v>388</v>
      </c>
      <c r="K24" s="1">
        <v>2</v>
      </c>
      <c r="L24" s="1"/>
    </row>
    <row r="25" spans="1:12" ht="11.25">
      <c r="A25" s="1" t="s">
        <v>13</v>
      </c>
      <c r="B25" s="1">
        <v>30</v>
      </c>
      <c r="C25" s="5" t="s">
        <v>387</v>
      </c>
      <c r="D25" s="1" t="s">
        <v>695</v>
      </c>
      <c r="E25" s="1" t="s">
        <v>695</v>
      </c>
      <c r="F25" s="1" t="s">
        <v>388</v>
      </c>
      <c r="G25" s="1">
        <v>4</v>
      </c>
      <c r="H25" s="6"/>
      <c r="I25" s="2">
        <f t="shared" si="0"/>
        <v>0</v>
      </c>
      <c r="J25" s="5" t="s">
        <v>388</v>
      </c>
      <c r="K25" s="1">
        <v>2</v>
      </c>
      <c r="L25" s="1"/>
    </row>
    <row r="26" spans="1:12" ht="11.25">
      <c r="A26" s="1" t="s">
        <v>13</v>
      </c>
      <c r="B26" s="1">
        <v>31</v>
      </c>
      <c r="C26" s="5" t="s">
        <v>505</v>
      </c>
      <c r="D26" s="1" t="s">
        <v>506</v>
      </c>
      <c r="E26" s="1" t="s">
        <v>506</v>
      </c>
      <c r="F26" s="1" t="s">
        <v>471</v>
      </c>
      <c r="G26" s="1">
        <v>92</v>
      </c>
      <c r="H26" s="6">
        <v>1.81</v>
      </c>
      <c r="I26" s="2">
        <f t="shared" si="0"/>
        <v>166.52</v>
      </c>
      <c r="J26" s="5" t="s">
        <v>507</v>
      </c>
      <c r="K26" s="1">
        <v>2</v>
      </c>
      <c r="L26" s="1"/>
    </row>
    <row r="27" spans="1:12" ht="11.25">
      <c r="A27" s="1" t="s">
        <v>13</v>
      </c>
      <c r="B27" s="1">
        <v>32</v>
      </c>
      <c r="C27" s="5" t="s">
        <v>534</v>
      </c>
      <c r="D27" s="1" t="s">
        <v>535</v>
      </c>
      <c r="E27" s="1" t="s">
        <v>535</v>
      </c>
      <c r="F27" s="1" t="s">
        <v>388</v>
      </c>
      <c r="G27" s="1">
        <v>103</v>
      </c>
      <c r="H27" s="6">
        <v>2.62</v>
      </c>
      <c r="I27" s="2">
        <f t="shared" si="0"/>
        <v>269.86</v>
      </c>
      <c r="J27" s="5" t="s">
        <v>388</v>
      </c>
      <c r="K27" s="1">
        <v>2</v>
      </c>
      <c r="L27" s="1"/>
    </row>
    <row r="28" spans="1:11" ht="11.25">
      <c r="A28" s="7" t="s">
        <v>255</v>
      </c>
      <c r="B28" s="7" t="s">
        <v>320</v>
      </c>
      <c r="C28" s="7" t="s">
        <v>319</v>
      </c>
      <c r="D28" s="7" t="s">
        <v>15</v>
      </c>
      <c r="E28" s="7"/>
      <c r="F28" s="7" t="s">
        <v>317</v>
      </c>
      <c r="G28" s="8">
        <v>22</v>
      </c>
      <c r="H28" s="17">
        <v>71.43</v>
      </c>
      <c r="I28" s="2">
        <f t="shared" si="0"/>
        <v>1571.46</v>
      </c>
      <c r="J28" s="7"/>
      <c r="K28" s="16"/>
    </row>
    <row r="29" spans="1:12" ht="11.25">
      <c r="A29" s="10" t="s">
        <v>28</v>
      </c>
      <c r="B29" s="10">
        <v>200</v>
      </c>
      <c r="C29" s="11" t="s">
        <v>19</v>
      </c>
      <c r="D29" s="11" t="s">
        <v>15</v>
      </c>
      <c r="E29" s="11" t="s">
        <v>139</v>
      </c>
      <c r="F29" s="11" t="s">
        <v>16</v>
      </c>
      <c r="G29" s="11">
        <v>470</v>
      </c>
      <c r="H29" s="12">
        <v>0.26</v>
      </c>
      <c r="I29" s="2">
        <f>G29*H29</f>
        <v>122.2</v>
      </c>
      <c r="J29" s="11">
        <v>9527</v>
      </c>
      <c r="K29" s="1"/>
      <c r="L29" s="4" t="s">
        <v>10</v>
      </c>
    </row>
    <row r="30" spans="1:12" ht="11.25">
      <c r="A30" s="16" t="s">
        <v>784</v>
      </c>
      <c r="B30" s="7" t="s">
        <v>5</v>
      </c>
      <c r="C30" s="7" t="s">
        <v>6</v>
      </c>
      <c r="D30" s="1" t="s">
        <v>189</v>
      </c>
      <c r="E30" s="7" t="s">
        <v>7</v>
      </c>
      <c r="F30" s="7" t="s">
        <v>8</v>
      </c>
      <c r="G30" s="7">
        <v>49</v>
      </c>
      <c r="H30" s="21">
        <v>16.55</v>
      </c>
      <c r="I30" s="2">
        <f>G30*H30</f>
        <v>810.95</v>
      </c>
      <c r="J30" s="7"/>
      <c r="K30" s="7"/>
      <c r="L30" s="1"/>
    </row>
    <row r="31" spans="1:12" ht="11.25">
      <c r="A31" s="7" t="s">
        <v>205</v>
      </c>
      <c r="B31" s="7" t="s">
        <v>364</v>
      </c>
      <c r="C31" s="7" t="s">
        <v>363</v>
      </c>
      <c r="D31" s="7" t="s">
        <v>318</v>
      </c>
      <c r="E31" s="7"/>
      <c r="F31" s="7" t="s">
        <v>329</v>
      </c>
      <c r="G31" s="8">
        <v>17</v>
      </c>
      <c r="H31" s="17">
        <v>22.2</v>
      </c>
      <c r="I31" s="2">
        <f>G31*H31</f>
        <v>377.4</v>
      </c>
      <c r="J31" s="7"/>
      <c r="K31" s="16"/>
      <c r="L31" s="1"/>
    </row>
    <row r="32" spans="1:12" ht="11.25">
      <c r="A32" s="16" t="s">
        <v>784</v>
      </c>
      <c r="B32" s="7" t="s">
        <v>1</v>
      </c>
      <c r="C32" s="7" t="s">
        <v>2</v>
      </c>
      <c r="D32" s="1" t="s">
        <v>189</v>
      </c>
      <c r="E32" s="7" t="s">
        <v>3</v>
      </c>
      <c r="F32" s="7" t="s">
        <v>4</v>
      </c>
      <c r="G32" s="7">
        <v>200</v>
      </c>
      <c r="H32" s="21">
        <v>0.55</v>
      </c>
      <c r="I32" s="2">
        <f>G32*H32</f>
        <v>110.00000000000001</v>
      </c>
      <c r="J32" s="7"/>
      <c r="K32" s="7"/>
      <c r="L32" s="1"/>
    </row>
    <row r="33" spans="1:11" ht="11.25">
      <c r="A33" s="1" t="s">
        <v>156</v>
      </c>
      <c r="B33" s="1">
        <v>1067</v>
      </c>
      <c r="C33" s="1" t="s">
        <v>170</v>
      </c>
      <c r="D33" s="1" t="s">
        <v>189</v>
      </c>
      <c r="E33" s="1" t="s">
        <v>140</v>
      </c>
      <c r="F33" s="1" t="s">
        <v>114</v>
      </c>
      <c r="G33" s="1">
        <v>3</v>
      </c>
      <c r="H33" s="2">
        <v>5</v>
      </c>
      <c r="I33" s="2">
        <f>G33*H33</f>
        <v>15</v>
      </c>
      <c r="J33" s="1" t="s">
        <v>180</v>
      </c>
      <c r="K33" s="1"/>
    </row>
    <row r="34" spans="1:12" ht="11.25">
      <c r="A34" s="1" t="s">
        <v>13</v>
      </c>
      <c r="B34" s="1">
        <v>74</v>
      </c>
      <c r="C34" s="5" t="s">
        <v>551</v>
      </c>
      <c r="D34" s="1" t="s">
        <v>552</v>
      </c>
      <c r="E34" s="1" t="s">
        <v>552</v>
      </c>
      <c r="F34" s="1" t="s">
        <v>388</v>
      </c>
      <c r="G34" s="1">
        <v>75</v>
      </c>
      <c r="H34" s="6"/>
      <c r="I34" s="2">
        <f>G34*H34</f>
        <v>0</v>
      </c>
      <c r="J34" s="5" t="s">
        <v>388</v>
      </c>
      <c r="K34" s="1">
        <v>2</v>
      </c>
      <c r="L34" s="1"/>
    </row>
    <row r="35" spans="1:12" ht="11.25">
      <c r="A35" s="28" t="s">
        <v>33</v>
      </c>
      <c r="B35" s="28">
        <v>216</v>
      </c>
      <c r="C35" s="28" t="s">
        <v>37</v>
      </c>
      <c r="D35" s="29" t="s">
        <v>35</v>
      </c>
      <c r="E35" s="29" t="s">
        <v>38</v>
      </c>
      <c r="F35" s="28"/>
      <c r="G35" s="28">
        <v>286</v>
      </c>
      <c r="H35" s="30">
        <v>0.8</v>
      </c>
      <c r="I35" s="30">
        <v>228.8</v>
      </c>
      <c r="J35" s="30"/>
      <c r="K35" s="34"/>
      <c r="L35" s="35"/>
    </row>
    <row r="36" spans="1:12" ht="11.25">
      <c r="A36" s="10" t="s">
        <v>28</v>
      </c>
      <c r="B36" s="10">
        <v>308</v>
      </c>
      <c r="C36" s="11" t="s">
        <v>23</v>
      </c>
      <c r="D36" s="1" t="s">
        <v>189</v>
      </c>
      <c r="E36" s="11" t="s">
        <v>141</v>
      </c>
      <c r="F36" s="11" t="s">
        <v>24</v>
      </c>
      <c r="G36" s="11">
        <v>159</v>
      </c>
      <c r="H36" s="12">
        <v>0.12</v>
      </c>
      <c r="I36" s="2">
        <f aca="true" t="shared" si="1" ref="I36:I58">G36*H36</f>
        <v>19.08</v>
      </c>
      <c r="J36" s="11"/>
      <c r="K36" s="1"/>
      <c r="L36" s="4" t="s">
        <v>10</v>
      </c>
    </row>
    <row r="37" spans="1:12" ht="11.25">
      <c r="A37" s="7" t="s">
        <v>693</v>
      </c>
      <c r="B37" s="7">
        <v>46</v>
      </c>
      <c r="C37" s="7" t="s">
        <v>694</v>
      </c>
      <c r="D37" s="7" t="s">
        <v>189</v>
      </c>
      <c r="E37" s="7" t="s">
        <v>122</v>
      </c>
      <c r="F37" s="7" t="s">
        <v>696</v>
      </c>
      <c r="G37" s="8">
        <v>1</v>
      </c>
      <c r="H37" s="21">
        <v>21</v>
      </c>
      <c r="I37" s="2">
        <f t="shared" si="1"/>
        <v>21</v>
      </c>
      <c r="J37" s="7">
        <v>9111</v>
      </c>
      <c r="L37" s="1"/>
    </row>
    <row r="38" spans="1:12" ht="11.25">
      <c r="A38" s="7" t="s">
        <v>693</v>
      </c>
      <c r="B38" s="7">
        <v>46</v>
      </c>
      <c r="C38" s="7" t="s">
        <v>694</v>
      </c>
      <c r="D38" s="7" t="s">
        <v>189</v>
      </c>
      <c r="E38" s="7" t="s">
        <v>122</v>
      </c>
      <c r="F38" s="7" t="s">
        <v>696</v>
      </c>
      <c r="G38" s="8">
        <v>2</v>
      </c>
      <c r="H38" s="21">
        <v>21</v>
      </c>
      <c r="I38" s="2">
        <f t="shared" si="1"/>
        <v>42</v>
      </c>
      <c r="J38" s="7" t="s">
        <v>697</v>
      </c>
      <c r="L38" s="1"/>
    </row>
    <row r="39" spans="1:12" ht="0.75" customHeight="1">
      <c r="A39" s="7" t="s">
        <v>693</v>
      </c>
      <c r="B39" s="7">
        <v>46</v>
      </c>
      <c r="C39" s="7" t="s">
        <v>694</v>
      </c>
      <c r="D39" s="7" t="s">
        <v>189</v>
      </c>
      <c r="E39" s="7" t="s">
        <v>122</v>
      </c>
      <c r="F39" s="7" t="s">
        <v>696</v>
      </c>
      <c r="G39" s="8">
        <v>7</v>
      </c>
      <c r="H39" s="21">
        <v>21</v>
      </c>
      <c r="I39" s="2">
        <f t="shared" si="1"/>
        <v>147</v>
      </c>
      <c r="J39" s="7" t="s">
        <v>698</v>
      </c>
      <c r="L39" s="1"/>
    </row>
    <row r="40" spans="1:11" s="1" customFormat="1" ht="14.25" customHeight="1">
      <c r="A40" s="7" t="s">
        <v>693</v>
      </c>
      <c r="B40" s="7">
        <v>46</v>
      </c>
      <c r="C40" s="7" t="s">
        <v>694</v>
      </c>
      <c r="D40" s="7" t="s">
        <v>189</v>
      </c>
      <c r="E40" s="7" t="s">
        <v>122</v>
      </c>
      <c r="F40" s="7" t="s">
        <v>696</v>
      </c>
      <c r="G40" s="8">
        <v>8</v>
      </c>
      <c r="H40" s="21">
        <v>21</v>
      </c>
      <c r="I40" s="2">
        <f t="shared" si="1"/>
        <v>168</v>
      </c>
      <c r="J40" s="7" t="s">
        <v>699</v>
      </c>
      <c r="K40" s="4"/>
    </row>
    <row r="41" spans="1:11" ht="11.25">
      <c r="A41" s="1" t="s">
        <v>187</v>
      </c>
      <c r="B41" s="1">
        <v>21</v>
      </c>
      <c r="C41" s="1" t="s">
        <v>147</v>
      </c>
      <c r="D41" s="1" t="s">
        <v>189</v>
      </c>
      <c r="E41" s="1" t="s">
        <v>142</v>
      </c>
      <c r="F41" s="1" t="s">
        <v>24</v>
      </c>
      <c r="G41" s="1">
        <v>1</v>
      </c>
      <c r="H41" s="2">
        <v>0.5</v>
      </c>
      <c r="I41" s="2">
        <f t="shared" si="1"/>
        <v>0.5</v>
      </c>
      <c r="J41" s="1" t="s">
        <v>383</v>
      </c>
      <c r="K41" s="3"/>
    </row>
    <row r="42" spans="1:11" s="1" customFormat="1" ht="11.25">
      <c r="A42" s="1" t="s">
        <v>13</v>
      </c>
      <c r="B42" s="1">
        <v>75</v>
      </c>
      <c r="C42" s="5" t="s">
        <v>498</v>
      </c>
      <c r="D42" s="1" t="s">
        <v>499</v>
      </c>
      <c r="E42" s="1" t="s">
        <v>499</v>
      </c>
      <c r="F42" s="1" t="s">
        <v>388</v>
      </c>
      <c r="G42" s="1">
        <v>95</v>
      </c>
      <c r="H42" s="6"/>
      <c r="I42" s="2">
        <f t="shared" si="1"/>
        <v>0</v>
      </c>
      <c r="J42" s="5" t="s">
        <v>500</v>
      </c>
      <c r="K42" s="1">
        <v>2</v>
      </c>
    </row>
    <row r="43" spans="1:11" s="1" customFormat="1" ht="11.25">
      <c r="A43" s="1" t="s">
        <v>13</v>
      </c>
      <c r="B43" s="1">
        <v>76</v>
      </c>
      <c r="C43" s="5" t="s">
        <v>508</v>
      </c>
      <c r="D43" s="1" t="s">
        <v>509</v>
      </c>
      <c r="E43" s="1" t="s">
        <v>509</v>
      </c>
      <c r="F43" s="1" t="s">
        <v>388</v>
      </c>
      <c r="G43" s="1">
        <v>20</v>
      </c>
      <c r="H43" s="6">
        <v>4</v>
      </c>
      <c r="I43" s="2">
        <f t="shared" si="1"/>
        <v>80</v>
      </c>
      <c r="J43" s="5" t="s">
        <v>510</v>
      </c>
      <c r="K43" s="1">
        <v>2</v>
      </c>
    </row>
    <row r="44" spans="1:11" s="1" customFormat="1" ht="11.25">
      <c r="A44" s="1" t="s">
        <v>13</v>
      </c>
      <c r="B44" s="1">
        <v>77</v>
      </c>
      <c r="C44" s="5" t="s">
        <v>522</v>
      </c>
      <c r="D44" s="1" t="s">
        <v>523</v>
      </c>
      <c r="E44" s="1" t="s">
        <v>523</v>
      </c>
      <c r="F44" s="1" t="s">
        <v>388</v>
      </c>
      <c r="G44" s="1">
        <v>50</v>
      </c>
      <c r="H44" s="6">
        <v>3.86</v>
      </c>
      <c r="I44" s="2">
        <f t="shared" si="1"/>
        <v>193</v>
      </c>
      <c r="J44" s="5" t="s">
        <v>524</v>
      </c>
      <c r="K44" s="1">
        <v>2</v>
      </c>
    </row>
    <row r="45" spans="1:11" s="1" customFormat="1" ht="11.25">
      <c r="A45" s="1" t="s">
        <v>13</v>
      </c>
      <c r="B45" s="1">
        <v>78</v>
      </c>
      <c r="C45" s="5" t="s">
        <v>536</v>
      </c>
      <c r="D45" s="1" t="s">
        <v>537</v>
      </c>
      <c r="E45" s="1" t="s">
        <v>537</v>
      </c>
      <c r="F45" s="1" t="s">
        <v>388</v>
      </c>
      <c r="G45" s="1">
        <v>50</v>
      </c>
      <c r="H45" s="6">
        <v>3.74</v>
      </c>
      <c r="I45" s="2">
        <f t="shared" si="1"/>
        <v>187</v>
      </c>
      <c r="J45" s="5" t="s">
        <v>538</v>
      </c>
      <c r="K45" s="1">
        <v>2</v>
      </c>
    </row>
    <row r="46" spans="1:11" s="1" customFormat="1" ht="11.25">
      <c r="A46" s="7" t="s">
        <v>693</v>
      </c>
      <c r="B46" s="7">
        <v>47</v>
      </c>
      <c r="C46" s="7" t="s">
        <v>700</v>
      </c>
      <c r="D46" s="7" t="s">
        <v>189</v>
      </c>
      <c r="E46" s="7" t="s">
        <v>123</v>
      </c>
      <c r="F46" s="7" t="s">
        <v>24</v>
      </c>
      <c r="G46" s="8">
        <v>4</v>
      </c>
      <c r="H46" s="21">
        <v>21</v>
      </c>
      <c r="I46" s="2">
        <f t="shared" si="1"/>
        <v>84</v>
      </c>
      <c r="J46" s="7">
        <v>9208</v>
      </c>
      <c r="K46" s="4"/>
    </row>
    <row r="47" spans="1:11" s="1" customFormat="1" ht="11.25">
      <c r="A47" s="1" t="s">
        <v>13</v>
      </c>
      <c r="B47" s="1">
        <v>79</v>
      </c>
      <c r="C47" s="5" t="s">
        <v>389</v>
      </c>
      <c r="D47" s="1" t="s">
        <v>695</v>
      </c>
      <c r="E47" s="1" t="s">
        <v>695</v>
      </c>
      <c r="F47" s="1" t="s">
        <v>388</v>
      </c>
      <c r="G47" s="1">
        <v>8</v>
      </c>
      <c r="H47" s="6"/>
      <c r="I47" s="2">
        <f t="shared" si="1"/>
        <v>0</v>
      </c>
      <c r="J47" s="5" t="s">
        <v>390</v>
      </c>
      <c r="K47" s="1">
        <v>2</v>
      </c>
    </row>
    <row r="48" spans="1:12" ht="11.25">
      <c r="A48" s="7" t="s">
        <v>693</v>
      </c>
      <c r="B48" s="7">
        <v>48</v>
      </c>
      <c r="C48" s="7" t="s">
        <v>701</v>
      </c>
      <c r="D48" s="7" t="s">
        <v>189</v>
      </c>
      <c r="E48" s="7" t="s">
        <v>124</v>
      </c>
      <c r="F48" s="7" t="s">
        <v>24</v>
      </c>
      <c r="G48" s="8">
        <v>3</v>
      </c>
      <c r="H48" s="21">
        <v>21</v>
      </c>
      <c r="I48" s="2">
        <f t="shared" si="1"/>
        <v>63</v>
      </c>
      <c r="J48" s="7">
        <v>8913</v>
      </c>
      <c r="L48" s="1"/>
    </row>
    <row r="49" spans="1:12" ht="11.25">
      <c r="A49" s="7" t="s">
        <v>693</v>
      </c>
      <c r="B49" s="7">
        <v>49</v>
      </c>
      <c r="C49" s="7" t="s">
        <v>702</v>
      </c>
      <c r="D49" s="7" t="s">
        <v>189</v>
      </c>
      <c r="E49" s="7" t="s">
        <v>125</v>
      </c>
      <c r="F49" s="7" t="s">
        <v>24</v>
      </c>
      <c r="G49" s="8">
        <v>3</v>
      </c>
      <c r="H49" s="21">
        <v>21</v>
      </c>
      <c r="I49" s="2">
        <f t="shared" si="1"/>
        <v>63</v>
      </c>
      <c r="J49" s="7"/>
      <c r="L49" s="1"/>
    </row>
    <row r="50" spans="1:12" ht="11.25">
      <c r="A50" s="7" t="s">
        <v>205</v>
      </c>
      <c r="B50" s="7" t="s">
        <v>362</v>
      </c>
      <c r="C50" s="7" t="s">
        <v>361</v>
      </c>
      <c r="D50" s="7" t="s">
        <v>318</v>
      </c>
      <c r="E50" s="7"/>
      <c r="F50" s="7" t="s">
        <v>114</v>
      </c>
      <c r="G50" s="8">
        <v>399</v>
      </c>
      <c r="H50" s="17">
        <v>0.36</v>
      </c>
      <c r="I50" s="2">
        <f t="shared" si="1"/>
        <v>143.64</v>
      </c>
      <c r="J50" s="7"/>
      <c r="K50" s="16"/>
      <c r="L50" s="1"/>
    </row>
    <row r="51" spans="1:12" ht="11.25">
      <c r="A51" s="1" t="s">
        <v>13</v>
      </c>
      <c r="B51" s="1">
        <v>80</v>
      </c>
      <c r="C51" s="5" t="s">
        <v>191</v>
      </c>
      <c r="D51" s="1" t="s">
        <v>695</v>
      </c>
      <c r="E51" s="1" t="s">
        <v>695</v>
      </c>
      <c r="F51" s="1" t="s">
        <v>388</v>
      </c>
      <c r="G51" s="1">
        <v>19</v>
      </c>
      <c r="H51" s="6"/>
      <c r="I51" s="2">
        <f t="shared" si="1"/>
        <v>0</v>
      </c>
      <c r="J51" s="5" t="s">
        <v>192</v>
      </c>
      <c r="K51" s="1">
        <v>2</v>
      </c>
      <c r="L51" s="1"/>
    </row>
    <row r="52" spans="1:12" ht="11.25">
      <c r="A52" s="1" t="s">
        <v>13</v>
      </c>
      <c r="B52" s="1">
        <v>80</v>
      </c>
      <c r="C52" s="5" t="s">
        <v>191</v>
      </c>
      <c r="D52" s="1" t="s">
        <v>189</v>
      </c>
      <c r="E52" s="1" t="s">
        <v>143</v>
      </c>
      <c r="F52" s="1" t="s">
        <v>180</v>
      </c>
      <c r="G52" s="1">
        <v>19</v>
      </c>
      <c r="H52" s="6">
        <v>1</v>
      </c>
      <c r="I52" s="2">
        <f t="shared" si="1"/>
        <v>19</v>
      </c>
      <c r="J52" s="5" t="s">
        <v>192</v>
      </c>
      <c r="K52" s="1">
        <v>2</v>
      </c>
      <c r="L52" s="1"/>
    </row>
    <row r="53" spans="1:12" ht="11.25">
      <c r="A53" s="1" t="s">
        <v>13</v>
      </c>
      <c r="B53" s="1">
        <v>81</v>
      </c>
      <c r="C53" s="5" t="s">
        <v>391</v>
      </c>
      <c r="D53" s="1" t="s">
        <v>695</v>
      </c>
      <c r="E53" s="1" t="s">
        <v>695</v>
      </c>
      <c r="F53" s="1" t="s">
        <v>388</v>
      </c>
      <c r="G53" s="1">
        <v>14</v>
      </c>
      <c r="H53" s="6"/>
      <c r="I53" s="2">
        <f t="shared" si="1"/>
        <v>0</v>
      </c>
      <c r="J53" s="5" t="s">
        <v>392</v>
      </c>
      <c r="K53" s="1">
        <v>2</v>
      </c>
      <c r="L53" s="1"/>
    </row>
    <row r="54" spans="1:12" ht="11.25">
      <c r="A54" s="1" t="s">
        <v>156</v>
      </c>
      <c r="B54" s="1">
        <v>80</v>
      </c>
      <c r="C54" s="1" t="s">
        <v>179</v>
      </c>
      <c r="D54" s="1" t="s">
        <v>189</v>
      </c>
      <c r="E54" s="1" t="s">
        <v>715</v>
      </c>
      <c r="F54" s="1" t="s">
        <v>24</v>
      </c>
      <c r="G54" s="1">
        <v>33</v>
      </c>
      <c r="H54" s="2">
        <v>0.295</v>
      </c>
      <c r="I54" s="2">
        <f t="shared" si="1"/>
        <v>9.735</v>
      </c>
      <c r="J54" s="1">
        <v>9330</v>
      </c>
      <c r="L54" s="1"/>
    </row>
    <row r="55" spans="1:12" ht="11.25">
      <c r="A55" s="1" t="s">
        <v>13</v>
      </c>
      <c r="B55" s="1">
        <v>82</v>
      </c>
      <c r="C55" s="5" t="s">
        <v>605</v>
      </c>
      <c r="D55" s="1" t="s">
        <v>606</v>
      </c>
      <c r="E55" s="1" t="s">
        <v>606</v>
      </c>
      <c r="F55" s="1" t="s">
        <v>388</v>
      </c>
      <c r="G55" s="1">
        <v>24</v>
      </c>
      <c r="H55" s="6">
        <v>0.45</v>
      </c>
      <c r="I55" s="2">
        <f t="shared" si="1"/>
        <v>10.8</v>
      </c>
      <c r="J55" s="5" t="s">
        <v>388</v>
      </c>
      <c r="K55" s="1">
        <v>2</v>
      </c>
      <c r="L55" s="1"/>
    </row>
    <row r="56" spans="1:10" ht="11.25">
      <c r="A56" s="1" t="s">
        <v>156</v>
      </c>
      <c r="B56" s="1">
        <v>1180</v>
      </c>
      <c r="C56" s="1" t="s">
        <v>145</v>
      </c>
      <c r="D56" s="1" t="s">
        <v>189</v>
      </c>
      <c r="E56" s="1" t="s">
        <v>716</v>
      </c>
      <c r="F56" s="1" t="s">
        <v>24</v>
      </c>
      <c r="G56" s="1">
        <v>150</v>
      </c>
      <c r="H56" s="2">
        <v>0.23</v>
      </c>
      <c r="I56" s="2">
        <f t="shared" si="1"/>
        <v>34.5</v>
      </c>
      <c r="J56" s="1">
        <v>9701</v>
      </c>
    </row>
    <row r="57" spans="1:12" ht="11.25">
      <c r="A57" s="1" t="s">
        <v>13</v>
      </c>
      <c r="B57" s="1">
        <v>83</v>
      </c>
      <c r="C57" s="5" t="s">
        <v>630</v>
      </c>
      <c r="D57" s="1" t="s">
        <v>632</v>
      </c>
      <c r="E57" s="1" t="s">
        <v>632</v>
      </c>
      <c r="F57" s="1" t="s">
        <v>399</v>
      </c>
      <c r="G57" s="1">
        <v>6</v>
      </c>
      <c r="H57" s="6">
        <v>6.72</v>
      </c>
      <c r="I57" s="2">
        <f t="shared" si="1"/>
        <v>40.32</v>
      </c>
      <c r="J57" s="5" t="s">
        <v>633</v>
      </c>
      <c r="K57" s="1">
        <v>2</v>
      </c>
      <c r="L57" s="1"/>
    </row>
    <row r="58" spans="1:12" ht="11.25">
      <c r="A58" s="1" t="s">
        <v>13</v>
      </c>
      <c r="B58" s="1">
        <v>84</v>
      </c>
      <c r="C58" s="5" t="s">
        <v>583</v>
      </c>
      <c r="D58" s="1" t="s">
        <v>584</v>
      </c>
      <c r="E58" s="1" t="s">
        <v>584</v>
      </c>
      <c r="F58" s="1" t="s">
        <v>399</v>
      </c>
      <c r="G58" s="1">
        <v>100</v>
      </c>
      <c r="H58" s="6">
        <v>0.69</v>
      </c>
      <c r="I58" s="2">
        <f t="shared" si="1"/>
        <v>69</v>
      </c>
      <c r="J58" s="5" t="s">
        <v>585</v>
      </c>
      <c r="K58" s="1">
        <v>2</v>
      </c>
      <c r="L58" s="1"/>
    </row>
    <row r="59" spans="1:11" ht="11.25">
      <c r="A59" s="1" t="s">
        <v>187</v>
      </c>
      <c r="B59" s="1">
        <v>22</v>
      </c>
      <c r="C59" s="1" t="s">
        <v>62</v>
      </c>
      <c r="D59" s="1" t="s">
        <v>189</v>
      </c>
      <c r="E59" s="1" t="s">
        <v>717</v>
      </c>
      <c r="F59" s="1" t="s">
        <v>24</v>
      </c>
      <c r="G59" s="1">
        <v>90</v>
      </c>
      <c r="H59" s="2">
        <v>0.68</v>
      </c>
      <c r="I59" s="2">
        <f aca="true" t="shared" si="2" ref="I59:I105">G59*H59</f>
        <v>61.2</v>
      </c>
      <c r="J59" s="1" t="s">
        <v>384</v>
      </c>
      <c r="K59" s="3"/>
    </row>
    <row r="60" spans="1:11" ht="11.25">
      <c r="A60" s="7" t="s">
        <v>196</v>
      </c>
      <c r="B60" s="7" t="s">
        <v>337</v>
      </c>
      <c r="C60" s="7" t="s">
        <v>336</v>
      </c>
      <c r="D60" s="7" t="s">
        <v>330</v>
      </c>
      <c r="E60" s="7"/>
      <c r="F60" s="7" t="s">
        <v>260</v>
      </c>
      <c r="G60" s="8">
        <v>14</v>
      </c>
      <c r="H60" s="17">
        <v>15.63</v>
      </c>
      <c r="I60" s="2">
        <f t="shared" si="2"/>
        <v>218.82000000000002</v>
      </c>
      <c r="J60" s="7"/>
      <c r="K60" s="16"/>
    </row>
    <row r="61" spans="1:12" ht="11.25">
      <c r="A61" s="1" t="s">
        <v>13</v>
      </c>
      <c r="B61" s="1">
        <v>85</v>
      </c>
      <c r="C61" s="5" t="s">
        <v>566</v>
      </c>
      <c r="D61" s="1" t="s">
        <v>567</v>
      </c>
      <c r="E61" s="1" t="s">
        <v>567</v>
      </c>
      <c r="F61" s="1" t="s">
        <v>388</v>
      </c>
      <c r="G61" s="1">
        <v>6</v>
      </c>
      <c r="H61" s="6">
        <v>0.32</v>
      </c>
      <c r="I61" s="2">
        <f t="shared" si="2"/>
        <v>1.92</v>
      </c>
      <c r="J61" s="5" t="s">
        <v>388</v>
      </c>
      <c r="K61" s="1">
        <v>2</v>
      </c>
      <c r="L61" s="1"/>
    </row>
    <row r="62" spans="1:12" ht="11.25">
      <c r="A62" s="7" t="s">
        <v>693</v>
      </c>
      <c r="B62" s="7">
        <v>3</v>
      </c>
      <c r="C62" s="7" t="s">
        <v>703</v>
      </c>
      <c r="D62" s="7" t="s">
        <v>695</v>
      </c>
      <c r="E62" s="7"/>
      <c r="F62" s="7" t="s">
        <v>114</v>
      </c>
      <c r="G62" s="8">
        <v>152</v>
      </c>
      <c r="H62" s="17">
        <v>2</v>
      </c>
      <c r="I62" s="2">
        <f t="shared" si="2"/>
        <v>304</v>
      </c>
      <c r="J62" s="7">
        <v>9205</v>
      </c>
      <c r="L62" s="1"/>
    </row>
    <row r="63" spans="1:10" ht="11.25">
      <c r="A63" s="1" t="s">
        <v>156</v>
      </c>
      <c r="B63" s="1">
        <v>1181</v>
      </c>
      <c r="C63" s="1" t="s">
        <v>146</v>
      </c>
      <c r="D63" s="1" t="s">
        <v>189</v>
      </c>
      <c r="E63" s="1" t="s">
        <v>718</v>
      </c>
      <c r="F63" s="1" t="s">
        <v>24</v>
      </c>
      <c r="G63" s="1">
        <v>72</v>
      </c>
      <c r="H63" s="2">
        <v>0.62</v>
      </c>
      <c r="I63" s="2">
        <f t="shared" si="2"/>
        <v>44.64</v>
      </c>
      <c r="J63" s="1">
        <v>9734</v>
      </c>
    </row>
    <row r="64" spans="1:12" ht="22.5">
      <c r="A64" s="1" t="s">
        <v>13</v>
      </c>
      <c r="B64" s="1">
        <v>86</v>
      </c>
      <c r="C64" s="5" t="s">
        <v>595</v>
      </c>
      <c r="D64" s="1" t="s">
        <v>592</v>
      </c>
      <c r="E64" s="1" t="s">
        <v>592</v>
      </c>
      <c r="F64" s="1" t="s">
        <v>564</v>
      </c>
      <c r="G64" s="1">
        <v>6</v>
      </c>
      <c r="H64" s="6">
        <v>57.31</v>
      </c>
      <c r="I64" s="2">
        <f t="shared" si="2"/>
        <v>343.86</v>
      </c>
      <c r="J64" s="5" t="s">
        <v>510</v>
      </c>
      <c r="K64" s="1">
        <v>2</v>
      </c>
      <c r="L64" s="1"/>
    </row>
    <row r="65" spans="1:12" ht="11.25">
      <c r="A65" s="1" t="s">
        <v>13</v>
      </c>
      <c r="B65" s="1">
        <v>87</v>
      </c>
      <c r="C65" s="5" t="s">
        <v>580</v>
      </c>
      <c r="D65" s="1" t="s">
        <v>581</v>
      </c>
      <c r="E65" s="1" t="s">
        <v>581</v>
      </c>
      <c r="F65" s="1" t="s">
        <v>388</v>
      </c>
      <c r="G65" s="1">
        <v>18</v>
      </c>
      <c r="H65" s="6"/>
      <c r="I65" s="2">
        <f t="shared" si="2"/>
        <v>0</v>
      </c>
      <c r="J65" s="5" t="s">
        <v>388</v>
      </c>
      <c r="K65" s="1">
        <v>2</v>
      </c>
      <c r="L65" s="1"/>
    </row>
    <row r="66" spans="1:12" ht="22.5">
      <c r="A66" s="1" t="s">
        <v>13</v>
      </c>
      <c r="B66" s="1">
        <v>88</v>
      </c>
      <c r="C66" s="5" t="s">
        <v>677</v>
      </c>
      <c r="D66" s="1" t="s">
        <v>676</v>
      </c>
      <c r="E66" s="1" t="s">
        <v>676</v>
      </c>
      <c r="F66" s="1" t="s">
        <v>564</v>
      </c>
      <c r="G66" s="1">
        <v>8</v>
      </c>
      <c r="H66" s="6"/>
      <c r="I66" s="2">
        <f t="shared" si="2"/>
        <v>0</v>
      </c>
      <c r="J66" s="5" t="s">
        <v>678</v>
      </c>
      <c r="K66" s="1">
        <v>2</v>
      </c>
      <c r="L66" s="1"/>
    </row>
    <row r="67" spans="1:12" ht="22.5">
      <c r="A67" s="1" t="s">
        <v>13</v>
      </c>
      <c r="B67" s="1">
        <v>89</v>
      </c>
      <c r="C67" s="5" t="s">
        <v>645</v>
      </c>
      <c r="D67" s="1" t="s">
        <v>646</v>
      </c>
      <c r="E67" s="1" t="s">
        <v>646</v>
      </c>
      <c r="F67" s="1" t="s">
        <v>564</v>
      </c>
      <c r="G67" s="1">
        <v>7</v>
      </c>
      <c r="H67" s="6"/>
      <c r="I67" s="2">
        <f t="shared" si="2"/>
        <v>0</v>
      </c>
      <c r="J67" s="5" t="s">
        <v>647</v>
      </c>
      <c r="K67" s="1">
        <v>2</v>
      </c>
      <c r="L67" s="1"/>
    </row>
    <row r="68" spans="1:12" ht="22.5">
      <c r="A68" s="1" t="s">
        <v>13</v>
      </c>
      <c r="B68" s="1">
        <v>91</v>
      </c>
      <c r="C68" s="5" t="s">
        <v>562</v>
      </c>
      <c r="D68" s="1" t="s">
        <v>563</v>
      </c>
      <c r="E68" s="1" t="s">
        <v>563</v>
      </c>
      <c r="F68" s="1" t="s">
        <v>564</v>
      </c>
      <c r="G68" s="1">
        <v>13</v>
      </c>
      <c r="H68" s="6"/>
      <c r="I68" s="2">
        <f t="shared" si="2"/>
        <v>0</v>
      </c>
      <c r="J68" s="5" t="s">
        <v>565</v>
      </c>
      <c r="K68" s="1">
        <v>2</v>
      </c>
      <c r="L68" s="1"/>
    </row>
    <row r="69" spans="1:12" ht="22.5">
      <c r="A69" s="1" t="s">
        <v>13</v>
      </c>
      <c r="B69" s="1">
        <v>92</v>
      </c>
      <c r="C69" s="5" t="s">
        <v>571</v>
      </c>
      <c r="D69" s="1" t="s">
        <v>572</v>
      </c>
      <c r="E69" s="1" t="s">
        <v>572</v>
      </c>
      <c r="F69" s="1" t="s">
        <v>564</v>
      </c>
      <c r="G69" s="1">
        <v>1</v>
      </c>
      <c r="H69" s="6"/>
      <c r="I69" s="2">
        <f t="shared" si="2"/>
        <v>0</v>
      </c>
      <c r="J69" s="5" t="s">
        <v>388</v>
      </c>
      <c r="K69" s="1">
        <v>2</v>
      </c>
      <c r="L69" s="1"/>
    </row>
    <row r="70" spans="1:12" ht="22.5">
      <c r="A70" s="1" t="s">
        <v>13</v>
      </c>
      <c r="B70" s="1">
        <v>93</v>
      </c>
      <c r="C70" s="5" t="s">
        <v>573</v>
      </c>
      <c r="D70" s="1" t="s">
        <v>574</v>
      </c>
      <c r="E70" s="1" t="s">
        <v>574</v>
      </c>
      <c r="F70" s="1" t="s">
        <v>564</v>
      </c>
      <c r="G70" s="1">
        <v>24</v>
      </c>
      <c r="H70" s="6"/>
      <c r="I70" s="2">
        <f t="shared" si="2"/>
        <v>0</v>
      </c>
      <c r="J70" s="5" t="s">
        <v>388</v>
      </c>
      <c r="K70" s="1">
        <v>2</v>
      </c>
      <c r="L70" s="1"/>
    </row>
    <row r="71" spans="1:12" ht="22.5">
      <c r="A71" s="1" t="s">
        <v>13</v>
      </c>
      <c r="B71" s="1">
        <v>94</v>
      </c>
      <c r="C71" s="5" t="s">
        <v>575</v>
      </c>
      <c r="D71" s="1" t="s">
        <v>576</v>
      </c>
      <c r="E71" s="1" t="s">
        <v>576</v>
      </c>
      <c r="F71" s="1" t="s">
        <v>564</v>
      </c>
      <c r="G71" s="1">
        <v>12</v>
      </c>
      <c r="H71" s="6"/>
      <c r="I71" s="2">
        <f t="shared" si="2"/>
        <v>0</v>
      </c>
      <c r="J71" s="5" t="s">
        <v>192</v>
      </c>
      <c r="K71" s="1">
        <v>2</v>
      </c>
      <c r="L71" s="1"/>
    </row>
    <row r="72" spans="1:12" ht="22.5">
      <c r="A72" s="1" t="s">
        <v>13</v>
      </c>
      <c r="B72" s="1">
        <v>95</v>
      </c>
      <c r="C72" s="5" t="s">
        <v>577</v>
      </c>
      <c r="D72" s="1" t="s">
        <v>578</v>
      </c>
      <c r="E72" s="1" t="s">
        <v>578</v>
      </c>
      <c r="F72" s="1" t="s">
        <v>564</v>
      </c>
      <c r="G72" s="1">
        <v>13</v>
      </c>
      <c r="H72" s="6"/>
      <c r="I72" s="2">
        <f t="shared" si="2"/>
        <v>0</v>
      </c>
      <c r="J72" s="5" t="s">
        <v>579</v>
      </c>
      <c r="K72" s="1">
        <v>2</v>
      </c>
      <c r="L72" s="1"/>
    </row>
    <row r="73" spans="1:12" ht="22.5">
      <c r="A73" s="1" t="s">
        <v>13</v>
      </c>
      <c r="B73" s="1">
        <v>96</v>
      </c>
      <c r="C73" s="5" t="s">
        <v>589</v>
      </c>
      <c r="D73" s="1" t="s">
        <v>587</v>
      </c>
      <c r="E73" s="1" t="s">
        <v>587</v>
      </c>
      <c r="F73" s="1" t="s">
        <v>564</v>
      </c>
      <c r="G73" s="1">
        <v>7</v>
      </c>
      <c r="H73" s="6"/>
      <c r="I73" s="2">
        <f t="shared" si="2"/>
        <v>0</v>
      </c>
      <c r="J73" s="5" t="s">
        <v>590</v>
      </c>
      <c r="K73" s="1">
        <v>2</v>
      </c>
      <c r="L73" s="1"/>
    </row>
    <row r="74" spans="1:12" ht="22.5">
      <c r="A74" s="1" t="s">
        <v>13</v>
      </c>
      <c r="B74" s="1">
        <v>97</v>
      </c>
      <c r="C74" s="5" t="s">
        <v>604</v>
      </c>
      <c r="D74" s="1" t="s">
        <v>602</v>
      </c>
      <c r="E74" s="1" t="s">
        <v>602</v>
      </c>
      <c r="F74" s="1" t="s">
        <v>564</v>
      </c>
      <c r="G74" s="1">
        <v>15</v>
      </c>
      <c r="H74" s="6"/>
      <c r="I74" s="2">
        <f t="shared" si="2"/>
        <v>0</v>
      </c>
      <c r="J74" s="5" t="s">
        <v>192</v>
      </c>
      <c r="K74" s="1">
        <v>2</v>
      </c>
      <c r="L74" s="1"/>
    </row>
    <row r="75" spans="1:12" ht="22.5">
      <c r="A75" s="1" t="s">
        <v>13</v>
      </c>
      <c r="B75" s="1">
        <v>98</v>
      </c>
      <c r="C75" s="5" t="s">
        <v>607</v>
      </c>
      <c r="D75" s="1" t="s">
        <v>608</v>
      </c>
      <c r="E75" s="1" t="s">
        <v>608</v>
      </c>
      <c r="F75" s="1" t="s">
        <v>564</v>
      </c>
      <c r="G75" s="1">
        <v>13</v>
      </c>
      <c r="H75" s="6"/>
      <c r="I75" s="2">
        <f t="shared" si="2"/>
        <v>0</v>
      </c>
      <c r="J75" s="5" t="s">
        <v>579</v>
      </c>
      <c r="K75" s="1">
        <v>2</v>
      </c>
      <c r="L75" s="1"/>
    </row>
    <row r="76" spans="1:12" ht="22.5">
      <c r="A76" s="1" t="s">
        <v>13</v>
      </c>
      <c r="B76" s="1">
        <v>99</v>
      </c>
      <c r="C76" s="5" t="s">
        <v>619</v>
      </c>
      <c r="D76" s="1" t="s">
        <v>620</v>
      </c>
      <c r="E76" s="1" t="s">
        <v>620</v>
      </c>
      <c r="F76" s="1" t="s">
        <v>564</v>
      </c>
      <c r="G76" s="1">
        <v>5</v>
      </c>
      <c r="H76" s="6"/>
      <c r="I76" s="2">
        <f t="shared" si="2"/>
        <v>0</v>
      </c>
      <c r="J76" s="5" t="s">
        <v>192</v>
      </c>
      <c r="K76" s="1">
        <v>2</v>
      </c>
      <c r="L76" s="1"/>
    </row>
    <row r="77" spans="1:12" ht="22.5">
      <c r="A77" s="1" t="s">
        <v>13</v>
      </c>
      <c r="B77" s="1">
        <v>100</v>
      </c>
      <c r="C77" s="5" t="s">
        <v>582</v>
      </c>
      <c r="D77" s="1" t="s">
        <v>581</v>
      </c>
      <c r="E77" s="1" t="s">
        <v>581</v>
      </c>
      <c r="F77" s="1" t="s">
        <v>564</v>
      </c>
      <c r="G77" s="1">
        <v>13</v>
      </c>
      <c r="H77" s="6"/>
      <c r="I77" s="2">
        <f t="shared" si="2"/>
        <v>0</v>
      </c>
      <c r="J77" s="5" t="s">
        <v>388</v>
      </c>
      <c r="K77" s="1">
        <v>2</v>
      </c>
      <c r="L77" s="1"/>
    </row>
    <row r="78" spans="1:11" s="1" customFormat="1" ht="22.5">
      <c r="A78" s="1" t="s">
        <v>13</v>
      </c>
      <c r="B78" s="1">
        <v>101</v>
      </c>
      <c r="C78" s="5" t="s">
        <v>626</v>
      </c>
      <c r="D78" s="1" t="s">
        <v>627</v>
      </c>
      <c r="E78" s="1" t="s">
        <v>627</v>
      </c>
      <c r="F78" s="1" t="s">
        <v>564</v>
      </c>
      <c r="G78" s="1">
        <v>6</v>
      </c>
      <c r="H78" s="6"/>
      <c r="I78" s="2">
        <f t="shared" si="2"/>
        <v>0</v>
      </c>
      <c r="J78" s="5" t="s">
        <v>628</v>
      </c>
      <c r="K78" s="1">
        <v>2</v>
      </c>
    </row>
    <row r="79" spans="1:11" s="1" customFormat="1" ht="22.5">
      <c r="A79" s="1" t="s">
        <v>13</v>
      </c>
      <c r="B79" s="1">
        <v>102</v>
      </c>
      <c r="C79" s="5" t="s">
        <v>626</v>
      </c>
      <c r="D79" s="1" t="s">
        <v>627</v>
      </c>
      <c r="E79" s="1" t="s">
        <v>627</v>
      </c>
      <c r="F79" s="1" t="s">
        <v>564</v>
      </c>
      <c r="G79" s="1">
        <v>8</v>
      </c>
      <c r="H79" s="6"/>
      <c r="I79" s="2">
        <f t="shared" si="2"/>
        <v>0</v>
      </c>
      <c r="J79" s="5" t="s">
        <v>629</v>
      </c>
      <c r="K79" s="1">
        <v>2</v>
      </c>
    </row>
    <row r="80" spans="1:11" s="1" customFormat="1" ht="22.5">
      <c r="A80" s="1" t="s">
        <v>13</v>
      </c>
      <c r="B80" s="1">
        <v>103</v>
      </c>
      <c r="C80" s="5" t="s">
        <v>623</v>
      </c>
      <c r="D80" s="1" t="s">
        <v>624</v>
      </c>
      <c r="E80" s="1" t="s">
        <v>624</v>
      </c>
      <c r="F80" s="1" t="s">
        <v>564</v>
      </c>
      <c r="G80" s="1">
        <v>17</v>
      </c>
      <c r="H80" s="6"/>
      <c r="I80" s="2">
        <f t="shared" si="2"/>
        <v>0</v>
      </c>
      <c r="J80" s="5" t="s">
        <v>625</v>
      </c>
      <c r="K80" s="1">
        <v>2</v>
      </c>
    </row>
    <row r="81" spans="1:11" s="1" customFormat="1" ht="22.5">
      <c r="A81" s="1" t="s">
        <v>13</v>
      </c>
      <c r="B81" s="1">
        <v>90</v>
      </c>
      <c r="C81" s="5" t="s">
        <v>634</v>
      </c>
      <c r="D81" s="1" t="s">
        <v>635</v>
      </c>
      <c r="E81" s="1" t="s">
        <v>635</v>
      </c>
      <c r="F81" s="1" t="s">
        <v>564</v>
      </c>
      <c r="G81" s="1">
        <v>21</v>
      </c>
      <c r="H81" s="6"/>
      <c r="I81" s="2">
        <f t="shared" si="2"/>
        <v>0</v>
      </c>
      <c r="J81" s="5" t="s">
        <v>636</v>
      </c>
      <c r="K81" s="1">
        <v>2</v>
      </c>
    </row>
    <row r="82" spans="1:12" ht="22.5">
      <c r="A82" s="1" t="s">
        <v>13</v>
      </c>
      <c r="B82" s="1">
        <v>104</v>
      </c>
      <c r="C82" s="5" t="s">
        <v>642</v>
      </c>
      <c r="D82" s="1" t="s">
        <v>640</v>
      </c>
      <c r="E82" s="1" t="s">
        <v>640</v>
      </c>
      <c r="F82" s="1" t="s">
        <v>564</v>
      </c>
      <c r="G82" s="1">
        <v>8</v>
      </c>
      <c r="H82" s="6"/>
      <c r="I82" s="2">
        <f t="shared" si="2"/>
        <v>0</v>
      </c>
      <c r="J82" s="5" t="s">
        <v>643</v>
      </c>
      <c r="K82" s="1">
        <v>2</v>
      </c>
      <c r="L82" s="1"/>
    </row>
    <row r="83" spans="1:12" ht="22.5">
      <c r="A83" s="1" t="s">
        <v>13</v>
      </c>
      <c r="B83" s="1">
        <v>105</v>
      </c>
      <c r="C83" s="5" t="s">
        <v>655</v>
      </c>
      <c r="D83" s="1" t="s">
        <v>656</v>
      </c>
      <c r="E83" s="1" t="s">
        <v>656</v>
      </c>
      <c r="F83" s="1" t="s">
        <v>564</v>
      </c>
      <c r="G83" s="1">
        <v>26</v>
      </c>
      <c r="H83" s="6">
        <v>2.92</v>
      </c>
      <c r="I83" s="2">
        <f t="shared" si="2"/>
        <v>75.92</v>
      </c>
      <c r="J83" s="5" t="s">
        <v>625</v>
      </c>
      <c r="K83" s="1">
        <v>2</v>
      </c>
      <c r="L83" s="1"/>
    </row>
    <row r="84" spans="1:12" ht="22.5">
      <c r="A84" s="1" t="s">
        <v>13</v>
      </c>
      <c r="B84" s="1">
        <v>106</v>
      </c>
      <c r="C84" s="5" t="s">
        <v>648</v>
      </c>
      <c r="D84" s="1" t="s">
        <v>649</v>
      </c>
      <c r="E84" s="1" t="s">
        <v>649</v>
      </c>
      <c r="F84" s="1" t="s">
        <v>564</v>
      </c>
      <c r="G84" s="1">
        <v>19</v>
      </c>
      <c r="H84" s="6"/>
      <c r="I84" s="2">
        <f t="shared" si="2"/>
        <v>0</v>
      </c>
      <c r="J84" s="5" t="s">
        <v>434</v>
      </c>
      <c r="K84" s="1">
        <v>2</v>
      </c>
      <c r="L84" s="1"/>
    </row>
    <row r="85" spans="1:12" ht="22.5">
      <c r="A85" s="1" t="s">
        <v>13</v>
      </c>
      <c r="B85" s="1">
        <v>107</v>
      </c>
      <c r="C85" s="5" t="s">
        <v>662</v>
      </c>
      <c r="D85" s="1" t="s">
        <v>663</v>
      </c>
      <c r="E85" s="1" t="s">
        <v>663</v>
      </c>
      <c r="F85" s="1" t="s">
        <v>564</v>
      </c>
      <c r="G85" s="1">
        <v>4</v>
      </c>
      <c r="H85" s="6"/>
      <c r="I85" s="2">
        <f t="shared" si="2"/>
        <v>0</v>
      </c>
      <c r="J85" s="5" t="s">
        <v>192</v>
      </c>
      <c r="K85" s="1">
        <v>2</v>
      </c>
      <c r="L85" s="1"/>
    </row>
    <row r="86" spans="1:12" ht="22.5">
      <c r="A86" s="1" t="s">
        <v>13</v>
      </c>
      <c r="B86" s="1">
        <v>108</v>
      </c>
      <c r="C86" s="5" t="s">
        <v>659</v>
      </c>
      <c r="D86" s="1" t="s">
        <v>660</v>
      </c>
      <c r="E86" s="1" t="s">
        <v>660</v>
      </c>
      <c r="F86" s="1" t="s">
        <v>564</v>
      </c>
      <c r="G86" s="1">
        <v>20</v>
      </c>
      <c r="H86" s="6"/>
      <c r="I86" s="2">
        <f t="shared" si="2"/>
        <v>0</v>
      </c>
      <c r="J86" s="5" t="s">
        <v>661</v>
      </c>
      <c r="K86" s="1">
        <v>2</v>
      </c>
      <c r="L86" s="1"/>
    </row>
    <row r="87" spans="1:12" ht="22.5">
      <c r="A87" s="1" t="s">
        <v>13</v>
      </c>
      <c r="B87" s="1">
        <v>109</v>
      </c>
      <c r="C87" s="5" t="s">
        <v>669</v>
      </c>
      <c r="D87" s="1" t="s">
        <v>670</v>
      </c>
      <c r="E87" s="1" t="s">
        <v>670</v>
      </c>
      <c r="F87" s="1" t="s">
        <v>564</v>
      </c>
      <c r="G87" s="1">
        <v>2</v>
      </c>
      <c r="H87" s="6"/>
      <c r="I87" s="2">
        <f t="shared" si="2"/>
        <v>0</v>
      </c>
      <c r="J87" s="5" t="s">
        <v>192</v>
      </c>
      <c r="K87" s="1">
        <v>2</v>
      </c>
      <c r="L87" s="1"/>
    </row>
    <row r="88" spans="1:12" ht="11.25">
      <c r="A88" s="1" t="s">
        <v>13</v>
      </c>
      <c r="B88" s="1">
        <v>110</v>
      </c>
      <c r="C88" s="5" t="s">
        <v>667</v>
      </c>
      <c r="D88" s="1" t="s">
        <v>665</v>
      </c>
      <c r="E88" s="1" t="s">
        <v>665</v>
      </c>
      <c r="F88" s="1" t="s">
        <v>388</v>
      </c>
      <c r="G88" s="1">
        <v>6</v>
      </c>
      <c r="H88" s="6"/>
      <c r="I88" s="2">
        <f t="shared" si="2"/>
        <v>0</v>
      </c>
      <c r="J88" s="5" t="s">
        <v>388</v>
      </c>
      <c r="K88" s="1">
        <v>2</v>
      </c>
      <c r="L88" s="1"/>
    </row>
    <row r="89" spans="1:12" ht="22.5">
      <c r="A89" s="1" t="s">
        <v>13</v>
      </c>
      <c r="B89" s="1">
        <v>111</v>
      </c>
      <c r="C89" s="5" t="s">
        <v>667</v>
      </c>
      <c r="D89" s="1" t="s">
        <v>665</v>
      </c>
      <c r="E89" s="1" t="s">
        <v>665</v>
      </c>
      <c r="F89" s="1" t="s">
        <v>564</v>
      </c>
      <c r="G89" s="1">
        <v>17</v>
      </c>
      <c r="H89" s="6"/>
      <c r="I89" s="2">
        <f t="shared" si="2"/>
        <v>0</v>
      </c>
      <c r="J89" s="5" t="s">
        <v>668</v>
      </c>
      <c r="K89" s="1">
        <v>2</v>
      </c>
      <c r="L89" s="1"/>
    </row>
    <row r="90" spans="1:12" ht="22.5">
      <c r="A90" s="1" t="s">
        <v>13</v>
      </c>
      <c r="B90" s="1">
        <v>112</v>
      </c>
      <c r="C90" s="5" t="s">
        <v>679</v>
      </c>
      <c r="D90" s="1" t="s">
        <v>676</v>
      </c>
      <c r="E90" s="1" t="s">
        <v>676</v>
      </c>
      <c r="F90" s="1" t="s">
        <v>564</v>
      </c>
      <c r="G90" s="1">
        <v>18</v>
      </c>
      <c r="H90" s="6"/>
      <c r="I90" s="2">
        <f t="shared" si="2"/>
        <v>0</v>
      </c>
      <c r="J90" s="5" t="s">
        <v>680</v>
      </c>
      <c r="K90" s="1">
        <v>2</v>
      </c>
      <c r="L90" s="1"/>
    </row>
    <row r="91" spans="1:12" ht="11.25">
      <c r="A91" s="1" t="s">
        <v>13</v>
      </c>
      <c r="B91" s="1">
        <v>113</v>
      </c>
      <c r="C91" s="5" t="s">
        <v>609</v>
      </c>
      <c r="D91" s="1" t="s">
        <v>608</v>
      </c>
      <c r="E91" s="1" t="s">
        <v>608</v>
      </c>
      <c r="F91" s="1" t="s">
        <v>388</v>
      </c>
      <c r="G91" s="1">
        <v>86</v>
      </c>
      <c r="H91" s="6"/>
      <c r="I91" s="2">
        <f t="shared" si="2"/>
        <v>0</v>
      </c>
      <c r="J91" s="5" t="s">
        <v>388</v>
      </c>
      <c r="K91" s="1">
        <v>2</v>
      </c>
      <c r="L91" s="1"/>
    </row>
    <row r="92" spans="1:12" ht="11.25">
      <c r="A92" s="1" t="s">
        <v>13</v>
      </c>
      <c r="B92" s="1">
        <v>114</v>
      </c>
      <c r="C92" s="5" t="s">
        <v>615</v>
      </c>
      <c r="D92" s="1" t="s">
        <v>616</v>
      </c>
      <c r="E92" s="1" t="s">
        <v>616</v>
      </c>
      <c r="F92" s="1" t="s">
        <v>617</v>
      </c>
      <c r="G92" s="1">
        <v>169</v>
      </c>
      <c r="H92" s="6"/>
      <c r="I92" s="2">
        <f t="shared" si="2"/>
        <v>0</v>
      </c>
      <c r="J92" s="5" t="s">
        <v>618</v>
      </c>
      <c r="K92" s="1">
        <v>2</v>
      </c>
      <c r="L92" s="1"/>
    </row>
    <row r="93" spans="1:12" ht="11.25">
      <c r="A93" s="1" t="s">
        <v>13</v>
      </c>
      <c r="B93" s="1">
        <v>115</v>
      </c>
      <c r="C93" s="5" t="s">
        <v>553</v>
      </c>
      <c r="D93" s="1" t="s">
        <v>554</v>
      </c>
      <c r="E93" s="1" t="s">
        <v>554</v>
      </c>
      <c r="F93" s="1" t="s">
        <v>388</v>
      </c>
      <c r="G93" s="1">
        <v>4</v>
      </c>
      <c r="H93" s="6">
        <v>0.29</v>
      </c>
      <c r="I93" s="2">
        <f t="shared" si="2"/>
        <v>1.16</v>
      </c>
      <c r="J93" s="5" t="s">
        <v>388</v>
      </c>
      <c r="K93" s="1">
        <v>2</v>
      </c>
      <c r="L93" s="1"/>
    </row>
    <row r="94" spans="1:12" ht="11.25">
      <c r="A94" s="1" t="s">
        <v>13</v>
      </c>
      <c r="B94" s="1">
        <v>116</v>
      </c>
      <c r="C94" s="5" t="s">
        <v>555</v>
      </c>
      <c r="D94" s="1" t="s">
        <v>554</v>
      </c>
      <c r="E94" s="1" t="s">
        <v>554</v>
      </c>
      <c r="F94" s="1" t="s">
        <v>399</v>
      </c>
      <c r="G94" s="1">
        <v>197</v>
      </c>
      <c r="H94" s="6">
        <v>0.29</v>
      </c>
      <c r="I94" s="2">
        <f t="shared" si="2"/>
        <v>57.129999999999995</v>
      </c>
      <c r="J94" s="5" t="s">
        <v>556</v>
      </c>
      <c r="K94" s="1">
        <v>2</v>
      </c>
      <c r="L94" s="1"/>
    </row>
    <row r="95" spans="1:12" ht="11.25">
      <c r="A95" s="1" t="s">
        <v>13</v>
      </c>
      <c r="B95" s="1">
        <v>117</v>
      </c>
      <c r="C95" s="5" t="s">
        <v>557</v>
      </c>
      <c r="D95" s="1" t="s">
        <v>558</v>
      </c>
      <c r="E95" s="1" t="s">
        <v>558</v>
      </c>
      <c r="F95" s="1" t="s">
        <v>388</v>
      </c>
      <c r="G95" s="1">
        <v>187</v>
      </c>
      <c r="H95" s="6"/>
      <c r="I95" s="2">
        <f t="shared" si="2"/>
        <v>0</v>
      </c>
      <c r="J95" s="5" t="s">
        <v>388</v>
      </c>
      <c r="K95" s="1">
        <v>2</v>
      </c>
      <c r="L95" s="1"/>
    </row>
    <row r="96" spans="1:12" ht="11.25">
      <c r="A96" s="1" t="s">
        <v>13</v>
      </c>
      <c r="B96" s="1">
        <v>119</v>
      </c>
      <c r="C96" s="5" t="s">
        <v>511</v>
      </c>
      <c r="D96" s="1" t="s">
        <v>512</v>
      </c>
      <c r="E96" s="1" t="s">
        <v>512</v>
      </c>
      <c r="F96" s="1" t="s">
        <v>388</v>
      </c>
      <c r="G96" s="1">
        <v>93</v>
      </c>
      <c r="H96" s="6"/>
      <c r="I96" s="2">
        <f t="shared" si="2"/>
        <v>0</v>
      </c>
      <c r="J96" s="5" t="s">
        <v>388</v>
      </c>
      <c r="K96" s="1">
        <v>2</v>
      </c>
      <c r="L96" s="1"/>
    </row>
    <row r="97" spans="1:12" ht="11.25">
      <c r="A97" s="1" t="s">
        <v>13</v>
      </c>
      <c r="B97" s="1">
        <v>118</v>
      </c>
      <c r="C97" s="5" t="s">
        <v>511</v>
      </c>
      <c r="D97" s="1" t="s">
        <v>644</v>
      </c>
      <c r="E97" s="1" t="s">
        <v>644</v>
      </c>
      <c r="F97" s="1" t="s">
        <v>388</v>
      </c>
      <c r="G97" s="1">
        <v>95</v>
      </c>
      <c r="H97" s="6"/>
      <c r="I97" s="2">
        <f t="shared" si="2"/>
        <v>0</v>
      </c>
      <c r="J97" s="5" t="s">
        <v>388</v>
      </c>
      <c r="K97" s="1">
        <v>2</v>
      </c>
      <c r="L97" s="1"/>
    </row>
    <row r="98" spans="1:12" ht="11.25">
      <c r="A98" s="1" t="s">
        <v>13</v>
      </c>
      <c r="B98" s="1">
        <v>120</v>
      </c>
      <c r="C98" s="5" t="s">
        <v>599</v>
      </c>
      <c r="D98" s="1" t="s">
        <v>600</v>
      </c>
      <c r="E98" s="1" t="s">
        <v>600</v>
      </c>
      <c r="F98" s="1" t="s">
        <v>388</v>
      </c>
      <c r="G98" s="1">
        <v>79</v>
      </c>
      <c r="H98" s="6"/>
      <c r="I98" s="2">
        <f t="shared" si="2"/>
        <v>0</v>
      </c>
      <c r="J98" s="5" t="s">
        <v>388</v>
      </c>
      <c r="K98" s="1">
        <v>2</v>
      </c>
      <c r="L98" s="1"/>
    </row>
    <row r="99" spans="1:12" ht="11.25">
      <c r="A99" s="1" t="s">
        <v>13</v>
      </c>
      <c r="B99" s="1">
        <v>121</v>
      </c>
      <c r="C99" s="5" t="s">
        <v>568</v>
      </c>
      <c r="D99" s="1" t="s">
        <v>569</v>
      </c>
      <c r="E99" s="1" t="s">
        <v>569</v>
      </c>
      <c r="F99" s="1" t="s">
        <v>388</v>
      </c>
      <c r="G99" s="1">
        <v>2</v>
      </c>
      <c r="H99" s="6">
        <v>0.32</v>
      </c>
      <c r="I99" s="2">
        <f t="shared" si="2"/>
        <v>0.64</v>
      </c>
      <c r="J99" s="5" t="s">
        <v>388</v>
      </c>
      <c r="K99" s="1">
        <v>2</v>
      </c>
      <c r="L99" s="1"/>
    </row>
    <row r="100" spans="1:12" ht="22.5">
      <c r="A100" s="1" t="s">
        <v>13</v>
      </c>
      <c r="B100" s="1">
        <v>122</v>
      </c>
      <c r="C100" s="5" t="s">
        <v>559</v>
      </c>
      <c r="D100" s="1" t="s">
        <v>560</v>
      </c>
      <c r="E100" s="1" t="s">
        <v>560</v>
      </c>
      <c r="F100" s="1" t="s">
        <v>399</v>
      </c>
      <c r="G100" s="1">
        <v>76</v>
      </c>
      <c r="H100" s="6"/>
      <c r="I100" s="2">
        <f t="shared" si="2"/>
        <v>0</v>
      </c>
      <c r="J100" s="5" t="s">
        <v>561</v>
      </c>
      <c r="K100" s="1">
        <v>2</v>
      </c>
      <c r="L100" s="1"/>
    </row>
    <row r="101" spans="1:12" ht="11.25">
      <c r="A101" s="1" t="s">
        <v>13</v>
      </c>
      <c r="B101" s="1">
        <v>123</v>
      </c>
      <c r="C101" s="5" t="s">
        <v>570</v>
      </c>
      <c r="D101" s="1" t="s">
        <v>569</v>
      </c>
      <c r="E101" s="1" t="s">
        <v>569</v>
      </c>
      <c r="F101" s="1" t="s">
        <v>388</v>
      </c>
      <c r="G101" s="1">
        <v>9</v>
      </c>
      <c r="H101" s="6">
        <v>0.54</v>
      </c>
      <c r="I101" s="2">
        <f t="shared" si="2"/>
        <v>4.86</v>
      </c>
      <c r="J101" s="5" t="s">
        <v>388</v>
      </c>
      <c r="K101" s="1">
        <v>2</v>
      </c>
      <c r="L101" s="1"/>
    </row>
    <row r="102" spans="1:12" ht="11.25">
      <c r="A102" s="7" t="s">
        <v>205</v>
      </c>
      <c r="B102" s="7" t="s">
        <v>360</v>
      </c>
      <c r="C102" s="7" t="s">
        <v>359</v>
      </c>
      <c r="D102" s="7" t="s">
        <v>318</v>
      </c>
      <c r="E102" s="7"/>
      <c r="F102" s="7" t="s">
        <v>358</v>
      </c>
      <c r="G102" s="8">
        <v>27</v>
      </c>
      <c r="H102" s="17">
        <v>5.67</v>
      </c>
      <c r="I102" s="2">
        <f t="shared" si="2"/>
        <v>153.09</v>
      </c>
      <c r="J102" s="7"/>
      <c r="K102" s="16"/>
      <c r="L102" s="1"/>
    </row>
    <row r="103" spans="1:12" ht="11.25">
      <c r="A103" s="16" t="s">
        <v>328</v>
      </c>
      <c r="B103" s="7" t="s">
        <v>340</v>
      </c>
      <c r="C103" s="7" t="s">
        <v>339</v>
      </c>
      <c r="D103" s="7" t="s">
        <v>381</v>
      </c>
      <c r="E103" s="7"/>
      <c r="F103" s="7" t="s">
        <v>338</v>
      </c>
      <c r="G103" s="8">
        <v>20</v>
      </c>
      <c r="H103" s="9">
        <v>23.28</v>
      </c>
      <c r="I103" s="2">
        <f t="shared" si="2"/>
        <v>465.6</v>
      </c>
      <c r="J103" s="7"/>
      <c r="K103" s="16"/>
      <c r="L103" s="1"/>
    </row>
    <row r="104" spans="1:11" ht="11.25">
      <c r="A104" s="1" t="s">
        <v>156</v>
      </c>
      <c r="B104" s="1">
        <v>1068</v>
      </c>
      <c r="C104" s="1" t="s">
        <v>61</v>
      </c>
      <c r="D104" s="1" t="s">
        <v>189</v>
      </c>
      <c r="E104" s="1" t="s">
        <v>126</v>
      </c>
      <c r="F104" s="1" t="s">
        <v>180</v>
      </c>
      <c r="G104" s="1">
        <v>96</v>
      </c>
      <c r="H104" s="2">
        <v>0.11</v>
      </c>
      <c r="I104" s="2">
        <f t="shared" si="2"/>
        <v>10.56</v>
      </c>
      <c r="J104" s="1">
        <v>9724</v>
      </c>
      <c r="K104" s="1"/>
    </row>
    <row r="105" spans="1:12" ht="11.25">
      <c r="A105" s="7" t="s">
        <v>205</v>
      </c>
      <c r="B105" s="7" t="s">
        <v>357</v>
      </c>
      <c r="C105" s="7" t="s">
        <v>119</v>
      </c>
      <c r="D105" s="1" t="s">
        <v>189</v>
      </c>
      <c r="E105" s="7" t="s">
        <v>127</v>
      </c>
      <c r="F105" s="7" t="s">
        <v>216</v>
      </c>
      <c r="G105" s="8">
        <v>99</v>
      </c>
      <c r="H105" s="17">
        <v>1.23</v>
      </c>
      <c r="I105" s="2">
        <f t="shared" si="2"/>
        <v>121.77</v>
      </c>
      <c r="J105" s="7"/>
      <c r="K105" s="16"/>
      <c r="L105" s="1"/>
    </row>
    <row r="106" spans="1:12" ht="11.25">
      <c r="A106" s="1" t="s">
        <v>13</v>
      </c>
      <c r="B106" s="1">
        <v>125</v>
      </c>
      <c r="C106" s="5" t="s">
        <v>432</v>
      </c>
      <c r="D106" s="1" t="s">
        <v>433</v>
      </c>
      <c r="E106" s="1" t="s">
        <v>433</v>
      </c>
      <c r="F106" s="1" t="s">
        <v>388</v>
      </c>
      <c r="G106" s="1">
        <v>17</v>
      </c>
      <c r="H106" s="6">
        <v>0.23</v>
      </c>
      <c r="I106" s="2">
        <f>G106*H106</f>
        <v>3.91</v>
      </c>
      <c r="J106" s="5" t="s">
        <v>434</v>
      </c>
      <c r="K106" s="1">
        <v>2</v>
      </c>
      <c r="L106" s="1"/>
    </row>
    <row r="107" spans="1:12" ht="11.25">
      <c r="A107" s="1" t="s">
        <v>13</v>
      </c>
      <c r="B107" s="1">
        <v>126</v>
      </c>
      <c r="C107" s="5" t="s">
        <v>488</v>
      </c>
      <c r="D107" s="1" t="s">
        <v>489</v>
      </c>
      <c r="E107" s="1" t="s">
        <v>489</v>
      </c>
      <c r="F107" s="1" t="s">
        <v>388</v>
      </c>
      <c r="G107" s="1">
        <v>8</v>
      </c>
      <c r="H107" s="6">
        <v>0.48</v>
      </c>
      <c r="I107" s="2">
        <f>G107*H107</f>
        <v>3.84</v>
      </c>
      <c r="J107" s="5" t="s">
        <v>490</v>
      </c>
      <c r="K107" s="1">
        <v>2</v>
      </c>
      <c r="L107" s="1"/>
    </row>
    <row r="108" spans="1:12" ht="11.25">
      <c r="A108" s="1" t="s">
        <v>13</v>
      </c>
      <c r="B108" s="1">
        <v>127</v>
      </c>
      <c r="C108" s="5" t="s">
        <v>491</v>
      </c>
      <c r="D108" s="1" t="s">
        <v>489</v>
      </c>
      <c r="E108" s="1" t="s">
        <v>489</v>
      </c>
      <c r="F108" s="1" t="s">
        <v>388</v>
      </c>
      <c r="G108" s="1">
        <v>3</v>
      </c>
      <c r="H108" s="6">
        <v>0.48</v>
      </c>
      <c r="I108" s="2">
        <f>G108*H108</f>
        <v>1.44</v>
      </c>
      <c r="J108" s="5" t="s">
        <v>492</v>
      </c>
      <c r="K108" s="1">
        <v>2</v>
      </c>
      <c r="L108" s="1"/>
    </row>
    <row r="109" spans="1:12" ht="11.25">
      <c r="A109" s="1" t="s">
        <v>13</v>
      </c>
      <c r="B109" s="1">
        <v>128</v>
      </c>
      <c r="C109" s="5" t="s">
        <v>482</v>
      </c>
      <c r="D109" s="1" t="s">
        <v>483</v>
      </c>
      <c r="E109" s="1" t="s">
        <v>483</v>
      </c>
      <c r="F109" s="1" t="s">
        <v>388</v>
      </c>
      <c r="G109" s="1">
        <v>101</v>
      </c>
      <c r="H109" s="6">
        <v>0.58</v>
      </c>
      <c r="I109" s="2">
        <f>G109*H109</f>
        <v>58.58</v>
      </c>
      <c r="J109" s="5" t="s">
        <v>484</v>
      </c>
      <c r="K109" s="1">
        <v>2</v>
      </c>
      <c r="L109" s="1"/>
    </row>
    <row r="110" spans="1:12" ht="11.25">
      <c r="A110" s="1" t="s">
        <v>13</v>
      </c>
      <c r="B110" s="1">
        <v>129</v>
      </c>
      <c r="C110" s="5" t="s">
        <v>528</v>
      </c>
      <c r="D110" s="1" t="s">
        <v>529</v>
      </c>
      <c r="E110" s="1" t="s">
        <v>529</v>
      </c>
      <c r="F110" s="1" t="s">
        <v>388</v>
      </c>
      <c r="G110" s="1">
        <v>3</v>
      </c>
      <c r="H110" s="6"/>
      <c r="I110" s="2">
        <f>G110*H110</f>
        <v>0</v>
      </c>
      <c r="J110" s="5" t="s">
        <v>530</v>
      </c>
      <c r="K110" s="1">
        <v>2</v>
      </c>
      <c r="L110" s="1"/>
    </row>
    <row r="111" spans="1:12" ht="11.25">
      <c r="A111" s="1" t="s">
        <v>13</v>
      </c>
      <c r="B111" s="1">
        <v>130</v>
      </c>
      <c r="C111" s="5" t="s">
        <v>435</v>
      </c>
      <c r="D111" s="1" t="s">
        <v>433</v>
      </c>
      <c r="E111" s="1" t="s">
        <v>433</v>
      </c>
      <c r="F111" s="1" t="s">
        <v>399</v>
      </c>
      <c r="G111" s="1">
        <v>75</v>
      </c>
      <c r="H111" s="6">
        <v>0.3</v>
      </c>
      <c r="I111" s="2">
        <f aca="true" t="shared" si="3" ref="I111:I117">G111*H111</f>
        <v>22.5</v>
      </c>
      <c r="J111" s="5" t="s">
        <v>436</v>
      </c>
      <c r="K111" s="1">
        <v>2</v>
      </c>
      <c r="L111" s="1"/>
    </row>
    <row r="112" spans="1:11" s="1" customFormat="1" ht="11.25">
      <c r="A112" s="1" t="s">
        <v>13</v>
      </c>
      <c r="B112" s="1">
        <v>131</v>
      </c>
      <c r="C112" s="5" t="s">
        <v>443</v>
      </c>
      <c r="D112" s="1" t="s">
        <v>444</v>
      </c>
      <c r="E112" s="1" t="s">
        <v>444</v>
      </c>
      <c r="F112" s="1" t="s">
        <v>399</v>
      </c>
      <c r="G112" s="1">
        <v>16</v>
      </c>
      <c r="H112" s="6">
        <v>0.59</v>
      </c>
      <c r="I112" s="2">
        <f t="shared" si="3"/>
        <v>9.44</v>
      </c>
      <c r="J112" s="5" t="s">
        <v>445</v>
      </c>
      <c r="K112" s="1">
        <v>2</v>
      </c>
    </row>
    <row r="113" spans="1:12" ht="11.25">
      <c r="A113" s="1" t="s">
        <v>13</v>
      </c>
      <c r="B113" s="1">
        <v>132</v>
      </c>
      <c r="C113" s="5" t="s">
        <v>463</v>
      </c>
      <c r="D113" s="1" t="s">
        <v>464</v>
      </c>
      <c r="E113" s="1" t="s">
        <v>464</v>
      </c>
      <c r="F113" s="1" t="s">
        <v>399</v>
      </c>
      <c r="G113" s="1">
        <v>92</v>
      </c>
      <c r="H113" s="6">
        <v>0.29</v>
      </c>
      <c r="I113" s="2">
        <f t="shared" si="3"/>
        <v>26.68</v>
      </c>
      <c r="J113" s="5" t="s">
        <v>465</v>
      </c>
      <c r="K113" s="1">
        <v>2</v>
      </c>
      <c r="L113" s="1"/>
    </row>
    <row r="114" spans="1:11" ht="11.25">
      <c r="A114" s="7" t="s">
        <v>205</v>
      </c>
      <c r="B114" s="7" t="s">
        <v>332</v>
      </c>
      <c r="C114" s="7" t="s">
        <v>331</v>
      </c>
      <c r="D114" s="7" t="s">
        <v>330</v>
      </c>
      <c r="E114" s="7"/>
      <c r="F114" s="7" t="s">
        <v>329</v>
      </c>
      <c r="G114" s="8">
        <v>156</v>
      </c>
      <c r="H114" s="17">
        <v>4.23</v>
      </c>
      <c r="I114" s="2">
        <f t="shared" si="3"/>
        <v>659.8800000000001</v>
      </c>
      <c r="J114" s="7"/>
      <c r="K114" s="16"/>
    </row>
    <row r="115" spans="1:11" s="1" customFormat="1" ht="11.25">
      <c r="A115" s="1" t="s">
        <v>13</v>
      </c>
      <c r="B115" s="1">
        <v>133</v>
      </c>
      <c r="C115" s="5" t="s">
        <v>437</v>
      </c>
      <c r="D115" s="1" t="s">
        <v>438</v>
      </c>
      <c r="E115" s="1" t="s">
        <v>438</v>
      </c>
      <c r="F115" s="1" t="s">
        <v>399</v>
      </c>
      <c r="G115" s="1">
        <v>7</v>
      </c>
      <c r="H115" s="6"/>
      <c r="I115" s="2">
        <f t="shared" si="3"/>
        <v>0</v>
      </c>
      <c r="J115" s="5" t="s">
        <v>439</v>
      </c>
      <c r="K115" s="1">
        <v>2</v>
      </c>
    </row>
    <row r="116" spans="1:12" ht="11.25">
      <c r="A116" s="1" t="s">
        <v>13</v>
      </c>
      <c r="B116" s="1">
        <v>134</v>
      </c>
      <c r="C116" s="5" t="s">
        <v>446</v>
      </c>
      <c r="D116" s="1" t="s">
        <v>444</v>
      </c>
      <c r="E116" s="1" t="s">
        <v>444</v>
      </c>
      <c r="F116" s="1" t="s">
        <v>399</v>
      </c>
      <c r="G116" s="1">
        <v>16</v>
      </c>
      <c r="H116" s="6"/>
      <c r="I116" s="2">
        <f t="shared" si="3"/>
        <v>0</v>
      </c>
      <c r="J116" s="5" t="s">
        <v>447</v>
      </c>
      <c r="K116" s="1">
        <v>2</v>
      </c>
      <c r="L116" s="1"/>
    </row>
    <row r="117" spans="1:11" s="1" customFormat="1" ht="11.25">
      <c r="A117" s="1" t="s">
        <v>13</v>
      </c>
      <c r="B117" s="1">
        <v>124</v>
      </c>
      <c r="C117" s="5" t="s">
        <v>681</v>
      </c>
      <c r="D117" s="1" t="s">
        <v>682</v>
      </c>
      <c r="E117" s="1" t="s">
        <v>682</v>
      </c>
      <c r="F117" s="1" t="s">
        <v>617</v>
      </c>
      <c r="G117" s="1">
        <v>108</v>
      </c>
      <c r="H117" s="6"/>
      <c r="I117" s="2">
        <f t="shared" si="3"/>
        <v>0</v>
      </c>
      <c r="J117" s="5" t="s">
        <v>683</v>
      </c>
      <c r="K117" s="1">
        <v>2</v>
      </c>
    </row>
    <row r="118" spans="1:11" ht="11.25">
      <c r="A118" s="1" t="s">
        <v>187</v>
      </c>
      <c r="B118" s="1">
        <v>23</v>
      </c>
      <c r="C118" s="1" t="s">
        <v>385</v>
      </c>
      <c r="D118" s="1" t="s">
        <v>386</v>
      </c>
      <c r="E118" s="1" t="s">
        <v>719</v>
      </c>
      <c r="F118" s="1" t="s">
        <v>195</v>
      </c>
      <c r="G118" s="1">
        <v>1</v>
      </c>
      <c r="H118" s="2">
        <v>1.3</v>
      </c>
      <c r="I118" s="2">
        <f>G118*H118</f>
        <v>1.3</v>
      </c>
      <c r="J118" s="1">
        <v>9230</v>
      </c>
      <c r="K118" s="3"/>
    </row>
    <row r="119" spans="1:12" s="16" customFormat="1" ht="11.25">
      <c r="A119" s="28" t="s">
        <v>33</v>
      </c>
      <c r="B119" s="28">
        <v>215</v>
      </c>
      <c r="C119" s="28" t="s">
        <v>34</v>
      </c>
      <c r="D119" s="29" t="s">
        <v>35</v>
      </c>
      <c r="E119" s="29" t="s">
        <v>36</v>
      </c>
      <c r="F119" s="28"/>
      <c r="G119" s="28">
        <v>429</v>
      </c>
      <c r="H119" s="30">
        <v>0.06</v>
      </c>
      <c r="I119" s="30">
        <v>25.74</v>
      </c>
      <c r="J119" s="30"/>
      <c r="K119" s="31"/>
      <c r="L119" s="32"/>
    </row>
    <row r="120" spans="1:12" s="16" customFormat="1" ht="11.25">
      <c r="A120" s="1" t="s">
        <v>13</v>
      </c>
      <c r="B120" s="1">
        <v>135</v>
      </c>
      <c r="C120" s="5" t="s">
        <v>393</v>
      </c>
      <c r="D120" s="1" t="s">
        <v>695</v>
      </c>
      <c r="E120" s="1" t="s">
        <v>695</v>
      </c>
      <c r="F120" s="1" t="s">
        <v>388</v>
      </c>
      <c r="G120" s="1">
        <v>3</v>
      </c>
      <c r="H120" s="6">
        <v>9.34</v>
      </c>
      <c r="I120" s="2">
        <f aca="true" t="shared" si="4" ref="I120:I154">G120*H120</f>
        <v>28.02</v>
      </c>
      <c r="J120" s="5" t="s">
        <v>394</v>
      </c>
      <c r="K120" s="1">
        <v>2</v>
      </c>
      <c r="L120" s="1"/>
    </row>
    <row r="121" spans="1:12" ht="11.25">
      <c r="A121" s="1" t="s">
        <v>13</v>
      </c>
      <c r="B121" s="1">
        <v>698</v>
      </c>
      <c r="C121" s="5" t="s">
        <v>650</v>
      </c>
      <c r="D121" s="1" t="s">
        <v>651</v>
      </c>
      <c r="E121" s="1" t="s">
        <v>651</v>
      </c>
      <c r="F121" s="1" t="s">
        <v>388</v>
      </c>
      <c r="G121" s="1">
        <v>8</v>
      </c>
      <c r="H121" s="6"/>
      <c r="I121" s="2">
        <f t="shared" si="4"/>
        <v>0</v>
      </c>
      <c r="J121" s="5" t="s">
        <v>388</v>
      </c>
      <c r="K121" s="1">
        <v>13</v>
      </c>
      <c r="L121" s="1"/>
    </row>
    <row r="122" spans="1:12" ht="11.25">
      <c r="A122" s="1" t="s">
        <v>13</v>
      </c>
      <c r="B122" s="1">
        <v>136</v>
      </c>
      <c r="C122" s="5" t="s">
        <v>657</v>
      </c>
      <c r="D122" s="1" t="s">
        <v>658</v>
      </c>
      <c r="E122" s="1" t="s">
        <v>658</v>
      </c>
      <c r="F122" s="1" t="s">
        <v>471</v>
      </c>
      <c r="G122" s="1">
        <v>8</v>
      </c>
      <c r="H122" s="6">
        <v>7.54</v>
      </c>
      <c r="I122" s="2">
        <f t="shared" si="4"/>
        <v>60.32</v>
      </c>
      <c r="J122" s="5"/>
      <c r="K122" s="1">
        <v>2</v>
      </c>
      <c r="L122" s="1"/>
    </row>
    <row r="123" spans="1:12" ht="11.25">
      <c r="A123" s="1" t="s">
        <v>13</v>
      </c>
      <c r="B123" s="1">
        <v>137</v>
      </c>
      <c r="C123" s="5" t="s">
        <v>610</v>
      </c>
      <c r="D123" s="1" t="s">
        <v>611</v>
      </c>
      <c r="E123" s="1" t="s">
        <v>611</v>
      </c>
      <c r="F123" s="1" t="s">
        <v>388</v>
      </c>
      <c r="G123" s="1">
        <v>10</v>
      </c>
      <c r="H123" s="6"/>
      <c r="I123" s="2">
        <f t="shared" si="4"/>
        <v>0</v>
      </c>
      <c r="J123" s="5" t="s">
        <v>612</v>
      </c>
      <c r="K123" s="1">
        <v>2</v>
      </c>
      <c r="L123" s="1"/>
    </row>
    <row r="124" spans="1:11" s="1" customFormat="1" ht="11.25">
      <c r="A124" s="1" t="s">
        <v>13</v>
      </c>
      <c r="B124" s="1">
        <v>138</v>
      </c>
      <c r="C124" s="5" t="s">
        <v>596</v>
      </c>
      <c r="D124" s="1" t="s">
        <v>597</v>
      </c>
      <c r="E124" s="1" t="s">
        <v>597</v>
      </c>
      <c r="F124" s="1" t="s">
        <v>471</v>
      </c>
      <c r="G124" s="1">
        <v>6</v>
      </c>
      <c r="H124" s="6">
        <v>4.99</v>
      </c>
      <c r="I124" s="2">
        <f t="shared" si="4"/>
        <v>29.94</v>
      </c>
      <c r="J124" s="5" t="s">
        <v>598</v>
      </c>
      <c r="K124" s="1">
        <v>2</v>
      </c>
    </row>
    <row r="125" spans="1:11" s="1" customFormat="1" ht="11.25">
      <c r="A125" s="1" t="s">
        <v>13</v>
      </c>
      <c r="B125" s="1">
        <v>139</v>
      </c>
      <c r="C125" s="5" t="s">
        <v>613</v>
      </c>
      <c r="D125" s="1" t="s">
        <v>614</v>
      </c>
      <c r="E125" s="1" t="s">
        <v>614</v>
      </c>
      <c r="F125" s="1" t="s">
        <v>471</v>
      </c>
      <c r="G125" s="1">
        <v>8</v>
      </c>
      <c r="H125" s="6"/>
      <c r="I125" s="2">
        <f t="shared" si="4"/>
        <v>0</v>
      </c>
      <c r="J125" s="5"/>
      <c r="K125" s="1">
        <v>2</v>
      </c>
    </row>
    <row r="126" spans="1:12" ht="11.25">
      <c r="A126" s="1" t="s">
        <v>13</v>
      </c>
      <c r="B126" s="1">
        <v>140</v>
      </c>
      <c r="C126" s="5" t="s">
        <v>652</v>
      </c>
      <c r="D126" s="1" t="s">
        <v>651</v>
      </c>
      <c r="E126" s="1" t="s">
        <v>651</v>
      </c>
      <c r="F126" s="1" t="s">
        <v>388</v>
      </c>
      <c r="G126" s="1">
        <v>4</v>
      </c>
      <c r="H126" s="6">
        <v>17.39</v>
      </c>
      <c r="I126" s="2">
        <f t="shared" si="4"/>
        <v>69.56</v>
      </c>
      <c r="J126" s="5" t="s">
        <v>388</v>
      </c>
      <c r="K126" s="1">
        <v>2</v>
      </c>
      <c r="L126" s="1"/>
    </row>
    <row r="127" spans="1:11" s="1" customFormat="1" ht="11.25">
      <c r="A127" s="1" t="s">
        <v>13</v>
      </c>
      <c r="B127" s="1">
        <v>141</v>
      </c>
      <c r="C127" s="5" t="s">
        <v>621</v>
      </c>
      <c r="D127" s="1" t="s">
        <v>622</v>
      </c>
      <c r="E127" s="1" t="s">
        <v>622</v>
      </c>
      <c r="F127" s="1" t="s">
        <v>388</v>
      </c>
      <c r="G127" s="1">
        <v>41</v>
      </c>
      <c r="H127" s="6"/>
      <c r="I127" s="2">
        <f t="shared" si="4"/>
        <v>0</v>
      </c>
      <c r="J127" s="5" t="s">
        <v>388</v>
      </c>
      <c r="K127" s="1">
        <v>2</v>
      </c>
    </row>
    <row r="128" spans="1:12" ht="11.25">
      <c r="A128" s="1" t="s">
        <v>13</v>
      </c>
      <c r="B128" s="1">
        <v>142</v>
      </c>
      <c r="C128" s="5" t="s">
        <v>653</v>
      </c>
      <c r="D128" s="1" t="s">
        <v>651</v>
      </c>
      <c r="E128" s="1" t="s">
        <v>651</v>
      </c>
      <c r="F128" s="1" t="s">
        <v>388</v>
      </c>
      <c r="G128" s="1">
        <v>1</v>
      </c>
      <c r="H128" s="6"/>
      <c r="I128" s="2">
        <f t="shared" si="4"/>
        <v>0</v>
      </c>
      <c r="J128" s="5" t="s">
        <v>654</v>
      </c>
      <c r="K128" s="1">
        <v>2</v>
      </c>
      <c r="L128" s="1"/>
    </row>
    <row r="129" spans="1:12" s="16" customFormat="1" ht="11.25">
      <c r="A129" s="7" t="s">
        <v>196</v>
      </c>
      <c r="B129" s="7" t="s">
        <v>335</v>
      </c>
      <c r="C129" s="7" t="s">
        <v>334</v>
      </c>
      <c r="D129" s="7" t="s">
        <v>330</v>
      </c>
      <c r="E129" s="7"/>
      <c r="F129" s="7" t="s">
        <v>333</v>
      </c>
      <c r="G129" s="8">
        <v>46</v>
      </c>
      <c r="H129" s="17">
        <v>0.27</v>
      </c>
      <c r="I129" s="2">
        <f t="shared" si="4"/>
        <v>12.420000000000002</v>
      </c>
      <c r="J129" s="7"/>
      <c r="L129" s="4"/>
    </row>
    <row r="130" spans="1:12" ht="11.25">
      <c r="A130" s="1" t="s">
        <v>13</v>
      </c>
      <c r="B130" s="1">
        <v>143</v>
      </c>
      <c r="C130" s="5" t="s">
        <v>448</v>
      </c>
      <c r="D130" s="1" t="s">
        <v>449</v>
      </c>
      <c r="E130" s="1" t="s">
        <v>449</v>
      </c>
      <c r="F130" s="1" t="s">
        <v>388</v>
      </c>
      <c r="G130" s="1">
        <v>2</v>
      </c>
      <c r="H130" s="6"/>
      <c r="I130" s="2">
        <f t="shared" si="4"/>
        <v>0</v>
      </c>
      <c r="J130" s="5" t="s">
        <v>388</v>
      </c>
      <c r="K130" s="1">
        <v>2</v>
      </c>
      <c r="L130" s="1"/>
    </row>
    <row r="131" spans="1:12" ht="11.25">
      <c r="A131" s="1" t="s">
        <v>13</v>
      </c>
      <c r="B131" s="1">
        <v>144</v>
      </c>
      <c r="C131" s="5" t="s">
        <v>516</v>
      </c>
      <c r="D131" s="1" t="s">
        <v>517</v>
      </c>
      <c r="E131" s="1" t="s">
        <v>517</v>
      </c>
      <c r="F131" s="1" t="s">
        <v>388</v>
      </c>
      <c r="G131" s="1">
        <v>17</v>
      </c>
      <c r="H131" s="6"/>
      <c r="I131" s="2">
        <f t="shared" si="4"/>
        <v>0</v>
      </c>
      <c r="J131" s="5" t="s">
        <v>388</v>
      </c>
      <c r="K131" s="1">
        <v>2</v>
      </c>
      <c r="L131" s="1"/>
    </row>
    <row r="132" spans="1:12" ht="11.25">
      <c r="A132" s="7" t="s">
        <v>196</v>
      </c>
      <c r="B132" s="7" t="s">
        <v>811</v>
      </c>
      <c r="C132" s="7" t="s">
        <v>812</v>
      </c>
      <c r="D132" s="7" t="s">
        <v>813</v>
      </c>
      <c r="E132" s="7" t="s">
        <v>814</v>
      </c>
      <c r="F132" s="7" t="s">
        <v>24</v>
      </c>
      <c r="G132" s="8">
        <v>12</v>
      </c>
      <c r="H132" s="17">
        <v>4.32</v>
      </c>
      <c r="I132" s="2">
        <f t="shared" si="4"/>
        <v>51.84</v>
      </c>
      <c r="J132" s="7"/>
      <c r="L132" s="1"/>
    </row>
    <row r="133" spans="1:11" ht="11.25">
      <c r="A133" s="7" t="s">
        <v>205</v>
      </c>
      <c r="B133" s="7" t="s">
        <v>254</v>
      </c>
      <c r="C133" s="7" t="s">
        <v>253</v>
      </c>
      <c r="D133" s="7" t="s">
        <v>189</v>
      </c>
      <c r="E133" s="7"/>
      <c r="F133" s="7" t="s">
        <v>114</v>
      </c>
      <c r="G133" s="8">
        <v>27</v>
      </c>
      <c r="H133" s="17">
        <v>18.75</v>
      </c>
      <c r="I133" s="2">
        <f t="shared" si="4"/>
        <v>506.25</v>
      </c>
      <c r="J133" s="7"/>
      <c r="K133" s="16"/>
    </row>
    <row r="134" spans="1:11" ht="11.25">
      <c r="A134" s="7" t="s">
        <v>255</v>
      </c>
      <c r="B134" s="7" t="s">
        <v>287</v>
      </c>
      <c r="C134" s="7" t="s">
        <v>286</v>
      </c>
      <c r="D134" s="7" t="s">
        <v>189</v>
      </c>
      <c r="E134" s="7"/>
      <c r="F134" s="7" t="s">
        <v>263</v>
      </c>
      <c r="G134" s="8">
        <v>62</v>
      </c>
      <c r="H134" s="17">
        <v>4.36</v>
      </c>
      <c r="I134" s="2">
        <f t="shared" si="4"/>
        <v>270.32</v>
      </c>
      <c r="J134" s="7"/>
      <c r="K134" s="16"/>
    </row>
    <row r="135" spans="1:12" ht="11.25">
      <c r="A135" s="7" t="s">
        <v>205</v>
      </c>
      <c r="B135" s="7" t="s">
        <v>252</v>
      </c>
      <c r="C135" s="7" t="s">
        <v>251</v>
      </c>
      <c r="D135" s="7" t="s">
        <v>189</v>
      </c>
      <c r="E135" s="7"/>
      <c r="F135" s="7" t="s">
        <v>241</v>
      </c>
      <c r="G135" s="8">
        <v>2</v>
      </c>
      <c r="H135" s="17">
        <v>13.45</v>
      </c>
      <c r="I135" s="2">
        <f t="shared" si="4"/>
        <v>26.9</v>
      </c>
      <c r="J135" s="7"/>
      <c r="K135" s="16"/>
      <c r="L135" s="1"/>
    </row>
    <row r="136" spans="1:11" ht="9.75" customHeight="1">
      <c r="A136" s="7" t="s">
        <v>255</v>
      </c>
      <c r="B136" s="7" t="s">
        <v>285</v>
      </c>
      <c r="C136" s="7" t="s">
        <v>284</v>
      </c>
      <c r="D136" s="7" t="s">
        <v>189</v>
      </c>
      <c r="E136" s="7"/>
      <c r="F136" s="7" t="s">
        <v>24</v>
      </c>
      <c r="G136" s="8">
        <v>10</v>
      </c>
      <c r="H136" s="17">
        <v>5.6</v>
      </c>
      <c r="I136" s="2">
        <f t="shared" si="4"/>
        <v>56</v>
      </c>
      <c r="J136" s="7"/>
      <c r="K136" s="16"/>
    </row>
    <row r="137" spans="1:12" ht="11.25">
      <c r="A137" s="7" t="s">
        <v>205</v>
      </c>
      <c r="B137" s="7" t="s">
        <v>250</v>
      </c>
      <c r="C137" s="7" t="s">
        <v>248</v>
      </c>
      <c r="D137" s="7" t="s">
        <v>189</v>
      </c>
      <c r="E137" s="7"/>
      <c r="F137" s="7" t="s">
        <v>114</v>
      </c>
      <c r="G137" s="8">
        <v>8</v>
      </c>
      <c r="H137" s="17">
        <v>31.48</v>
      </c>
      <c r="I137" s="2">
        <f t="shared" si="4"/>
        <v>251.84</v>
      </c>
      <c r="J137" s="7"/>
      <c r="K137" s="16"/>
      <c r="L137" s="1"/>
    </row>
    <row r="138" spans="1:11" ht="11.25">
      <c r="A138" s="7" t="s">
        <v>255</v>
      </c>
      <c r="B138" s="7" t="s">
        <v>283</v>
      </c>
      <c r="C138" s="7" t="s">
        <v>248</v>
      </c>
      <c r="D138" s="7" t="s">
        <v>189</v>
      </c>
      <c r="E138" s="7"/>
      <c r="F138" s="7" t="s">
        <v>114</v>
      </c>
      <c r="G138" s="8">
        <v>18</v>
      </c>
      <c r="H138" s="17">
        <v>31.48</v>
      </c>
      <c r="I138" s="2">
        <f t="shared" si="4"/>
        <v>566.64</v>
      </c>
      <c r="J138" s="7"/>
      <c r="K138" s="16"/>
    </row>
    <row r="139" spans="1:11" ht="11.25">
      <c r="A139" s="7" t="s">
        <v>205</v>
      </c>
      <c r="B139" s="7" t="s">
        <v>249</v>
      </c>
      <c r="C139" s="7" t="s">
        <v>248</v>
      </c>
      <c r="D139" s="7" t="s">
        <v>189</v>
      </c>
      <c r="E139" s="7"/>
      <c r="F139" s="7" t="s">
        <v>114</v>
      </c>
      <c r="G139" s="8">
        <v>47</v>
      </c>
      <c r="H139" s="17">
        <v>31.48</v>
      </c>
      <c r="I139" s="2">
        <f t="shared" si="4"/>
        <v>1479.56</v>
      </c>
      <c r="J139" s="7"/>
      <c r="K139" s="16"/>
    </row>
    <row r="140" spans="1:12" s="1" customFormat="1" ht="11.25">
      <c r="A140" s="7" t="s">
        <v>255</v>
      </c>
      <c r="B140" s="7" t="s">
        <v>282</v>
      </c>
      <c r="C140" s="7" t="s">
        <v>281</v>
      </c>
      <c r="D140" s="7" t="s">
        <v>189</v>
      </c>
      <c r="E140" s="7"/>
      <c r="F140" s="7" t="s">
        <v>260</v>
      </c>
      <c r="G140" s="8">
        <v>8</v>
      </c>
      <c r="H140" s="17">
        <v>32.45</v>
      </c>
      <c r="I140" s="2">
        <f t="shared" si="4"/>
        <v>259.6</v>
      </c>
      <c r="J140" s="7"/>
      <c r="K140" s="16"/>
      <c r="L140" s="4"/>
    </row>
    <row r="141" spans="1:12" s="1" customFormat="1" ht="11.25">
      <c r="A141" s="7" t="s">
        <v>205</v>
      </c>
      <c r="B141" s="7" t="s">
        <v>247</v>
      </c>
      <c r="C141" s="7" t="s">
        <v>246</v>
      </c>
      <c r="D141" s="7" t="s">
        <v>189</v>
      </c>
      <c r="E141" s="7"/>
      <c r="F141" s="7" t="s">
        <v>24</v>
      </c>
      <c r="G141" s="8">
        <v>13</v>
      </c>
      <c r="H141" s="17">
        <v>6.83</v>
      </c>
      <c r="I141" s="2">
        <f t="shared" si="4"/>
        <v>88.79</v>
      </c>
      <c r="J141" s="7"/>
      <c r="K141" s="16"/>
      <c r="L141" s="4"/>
    </row>
    <row r="142" spans="1:11" ht="11.25">
      <c r="A142" s="7" t="s">
        <v>255</v>
      </c>
      <c r="B142" s="7" t="s">
        <v>280</v>
      </c>
      <c r="C142" s="7" t="s">
        <v>279</v>
      </c>
      <c r="D142" s="7" t="s">
        <v>189</v>
      </c>
      <c r="E142" s="7"/>
      <c r="F142" s="7" t="s">
        <v>114</v>
      </c>
      <c r="G142" s="8">
        <v>10</v>
      </c>
      <c r="H142" s="17">
        <v>4.1</v>
      </c>
      <c r="I142" s="2">
        <f t="shared" si="4"/>
        <v>41</v>
      </c>
      <c r="J142" s="7"/>
      <c r="K142" s="16"/>
    </row>
    <row r="143" spans="1:11" s="1" customFormat="1" ht="11.25">
      <c r="A143" s="7" t="s">
        <v>205</v>
      </c>
      <c r="B143" s="7" t="s">
        <v>245</v>
      </c>
      <c r="C143" s="7" t="s">
        <v>244</v>
      </c>
      <c r="D143" s="7" t="s">
        <v>189</v>
      </c>
      <c r="E143" s="7"/>
      <c r="F143" s="7" t="s">
        <v>114</v>
      </c>
      <c r="G143" s="8">
        <v>2</v>
      </c>
      <c r="H143" s="17">
        <v>10.75</v>
      </c>
      <c r="I143" s="2">
        <f t="shared" si="4"/>
        <v>21.5</v>
      </c>
      <c r="J143" s="7"/>
      <c r="K143" s="16"/>
    </row>
    <row r="144" spans="1:11" s="1" customFormat="1" ht="11.25">
      <c r="A144" s="7" t="s">
        <v>255</v>
      </c>
      <c r="B144" s="7" t="s">
        <v>278</v>
      </c>
      <c r="C144" s="7" t="s">
        <v>244</v>
      </c>
      <c r="D144" s="7" t="s">
        <v>189</v>
      </c>
      <c r="E144" s="7"/>
      <c r="F144" s="7" t="s">
        <v>260</v>
      </c>
      <c r="G144" s="8">
        <v>4</v>
      </c>
      <c r="H144" s="17">
        <v>10.75</v>
      </c>
      <c r="I144" s="2">
        <f t="shared" si="4"/>
        <v>43</v>
      </c>
      <c r="J144" s="7"/>
      <c r="K144" s="16"/>
    </row>
    <row r="145" spans="1:12" ht="11.25">
      <c r="A145" s="7" t="s">
        <v>205</v>
      </c>
      <c r="B145" s="7" t="s">
        <v>243</v>
      </c>
      <c r="C145" s="7" t="s">
        <v>242</v>
      </c>
      <c r="D145" s="7" t="s">
        <v>189</v>
      </c>
      <c r="E145" s="7"/>
      <c r="F145" s="7" t="s">
        <v>241</v>
      </c>
      <c r="G145" s="8">
        <v>8</v>
      </c>
      <c r="H145" s="17">
        <v>7.64</v>
      </c>
      <c r="I145" s="2">
        <f t="shared" si="4"/>
        <v>61.12</v>
      </c>
      <c r="J145" s="7"/>
      <c r="K145" s="16"/>
      <c r="L145" s="1"/>
    </row>
    <row r="146" spans="1:11" s="1" customFormat="1" ht="11.25">
      <c r="A146" s="7" t="s">
        <v>205</v>
      </c>
      <c r="B146" s="7" t="s">
        <v>240</v>
      </c>
      <c r="C146" s="7" t="s">
        <v>239</v>
      </c>
      <c r="D146" s="7" t="s">
        <v>189</v>
      </c>
      <c r="E146" s="7"/>
      <c r="F146" s="7" t="s">
        <v>114</v>
      </c>
      <c r="G146" s="8">
        <v>14</v>
      </c>
      <c r="H146" s="17">
        <v>19.67</v>
      </c>
      <c r="I146" s="2">
        <f t="shared" si="4"/>
        <v>275.38</v>
      </c>
      <c r="J146" s="7"/>
      <c r="K146" s="16"/>
    </row>
    <row r="147" spans="1:12" ht="11.25">
      <c r="A147" s="7" t="s">
        <v>255</v>
      </c>
      <c r="B147" s="7" t="s">
        <v>277</v>
      </c>
      <c r="C147" s="7" t="s">
        <v>237</v>
      </c>
      <c r="D147" s="7" t="s">
        <v>189</v>
      </c>
      <c r="E147" s="7"/>
      <c r="F147" s="7" t="s">
        <v>263</v>
      </c>
      <c r="G147" s="8">
        <v>95</v>
      </c>
      <c r="H147" s="17">
        <v>62.44</v>
      </c>
      <c r="I147" s="2">
        <f t="shared" si="4"/>
        <v>5931.8</v>
      </c>
      <c r="J147" s="7"/>
      <c r="K147" s="16"/>
      <c r="L147" s="16"/>
    </row>
    <row r="148" spans="1:11" ht="11.25">
      <c r="A148" s="7" t="s">
        <v>205</v>
      </c>
      <c r="B148" s="7" t="s">
        <v>238</v>
      </c>
      <c r="C148" s="7" t="s">
        <v>237</v>
      </c>
      <c r="D148" s="7" t="s">
        <v>189</v>
      </c>
      <c r="E148" s="7"/>
      <c r="F148" s="7" t="s">
        <v>114</v>
      </c>
      <c r="G148" s="8">
        <v>98</v>
      </c>
      <c r="H148" s="17">
        <v>62.44</v>
      </c>
      <c r="I148" s="2">
        <f t="shared" si="4"/>
        <v>6119.12</v>
      </c>
      <c r="J148" s="7"/>
      <c r="K148" s="16"/>
    </row>
    <row r="149" spans="1:11" ht="11.25">
      <c r="A149" s="7" t="s">
        <v>205</v>
      </c>
      <c r="B149" s="7" t="s">
        <v>236</v>
      </c>
      <c r="C149" s="7" t="s">
        <v>235</v>
      </c>
      <c r="D149" s="7" t="s">
        <v>189</v>
      </c>
      <c r="E149" s="7"/>
      <c r="F149" s="7" t="s">
        <v>114</v>
      </c>
      <c r="G149" s="8">
        <v>213</v>
      </c>
      <c r="H149" s="17">
        <v>7.45</v>
      </c>
      <c r="I149" s="2">
        <f t="shared" si="4"/>
        <v>1586.8500000000001</v>
      </c>
      <c r="J149" s="7"/>
      <c r="K149" s="16"/>
    </row>
    <row r="150" spans="1:12" ht="11.25">
      <c r="A150" s="7" t="s">
        <v>205</v>
      </c>
      <c r="B150" s="7" t="s">
        <v>234</v>
      </c>
      <c r="C150" s="7" t="s">
        <v>233</v>
      </c>
      <c r="D150" s="7" t="s">
        <v>189</v>
      </c>
      <c r="E150" s="7"/>
      <c r="F150" s="7" t="s">
        <v>114</v>
      </c>
      <c r="G150" s="8">
        <v>6</v>
      </c>
      <c r="H150" s="17">
        <v>32.08</v>
      </c>
      <c r="I150" s="2">
        <f t="shared" si="4"/>
        <v>192.48</v>
      </c>
      <c r="J150" s="7"/>
      <c r="K150" s="16"/>
      <c r="L150" s="1"/>
    </row>
    <row r="151" spans="1:11" s="1" customFormat="1" ht="11.25">
      <c r="A151" s="7" t="s">
        <v>255</v>
      </c>
      <c r="B151" s="7" t="s">
        <v>276</v>
      </c>
      <c r="C151" s="7" t="s">
        <v>275</v>
      </c>
      <c r="D151" s="7" t="s">
        <v>189</v>
      </c>
      <c r="E151" s="7"/>
      <c r="F151" s="7" t="s">
        <v>274</v>
      </c>
      <c r="G151" s="8">
        <v>28</v>
      </c>
      <c r="H151" s="17">
        <v>2.74</v>
      </c>
      <c r="I151" s="2">
        <f t="shared" si="4"/>
        <v>76.72</v>
      </c>
      <c r="J151" s="7"/>
      <c r="K151" s="16"/>
    </row>
    <row r="152" spans="1:11" ht="11.25">
      <c r="A152" s="7" t="s">
        <v>205</v>
      </c>
      <c r="B152" s="7" t="s">
        <v>232</v>
      </c>
      <c r="C152" s="7" t="s">
        <v>231</v>
      </c>
      <c r="D152" s="7" t="s">
        <v>189</v>
      </c>
      <c r="E152" s="7"/>
      <c r="F152" s="7" t="s">
        <v>114</v>
      </c>
      <c r="G152" s="8">
        <v>51</v>
      </c>
      <c r="H152" s="17">
        <v>3</v>
      </c>
      <c r="I152" s="2">
        <f t="shared" si="4"/>
        <v>153</v>
      </c>
      <c r="J152" s="7"/>
      <c r="K152" s="16"/>
    </row>
    <row r="153" spans="1:11" ht="11.25">
      <c r="A153" s="7" t="s">
        <v>200</v>
      </c>
      <c r="B153" s="7" t="s">
        <v>199</v>
      </c>
      <c r="C153" s="7" t="s">
        <v>198</v>
      </c>
      <c r="D153" s="7" t="s">
        <v>189</v>
      </c>
      <c r="E153" s="7"/>
      <c r="F153" s="7" t="s">
        <v>197</v>
      </c>
      <c r="G153" s="8">
        <v>135</v>
      </c>
      <c r="H153" s="21">
        <v>4.11</v>
      </c>
      <c r="I153" s="2">
        <f t="shared" si="4"/>
        <v>554.85</v>
      </c>
      <c r="J153" s="7"/>
      <c r="K153" s="16"/>
    </row>
    <row r="154" spans="1:12" ht="11.25">
      <c r="A154" s="7" t="s">
        <v>255</v>
      </c>
      <c r="B154" s="7" t="s">
        <v>273</v>
      </c>
      <c r="C154" s="7" t="s">
        <v>272</v>
      </c>
      <c r="D154" s="7" t="s">
        <v>189</v>
      </c>
      <c r="E154" s="7"/>
      <c r="F154" s="7" t="s">
        <v>260</v>
      </c>
      <c r="G154" s="8">
        <v>3</v>
      </c>
      <c r="H154" s="17">
        <v>15.02</v>
      </c>
      <c r="I154" s="2">
        <f t="shared" si="4"/>
        <v>45.06</v>
      </c>
      <c r="J154" s="7"/>
      <c r="K154" s="16"/>
      <c r="L154" s="1"/>
    </row>
    <row r="155" spans="1:11" ht="11.25">
      <c r="A155" s="7" t="s">
        <v>205</v>
      </c>
      <c r="B155" s="7" t="s">
        <v>230</v>
      </c>
      <c r="C155" s="7" t="s">
        <v>229</v>
      </c>
      <c r="D155" s="7" t="s">
        <v>189</v>
      </c>
      <c r="E155" s="7"/>
      <c r="F155" s="7" t="s">
        <v>16</v>
      </c>
      <c r="G155" s="8">
        <v>5</v>
      </c>
      <c r="H155" s="17">
        <v>20.23</v>
      </c>
      <c r="I155" s="2">
        <f aca="true" t="shared" si="5" ref="I155:I191">G155*H155</f>
        <v>101.15</v>
      </c>
      <c r="J155" s="7"/>
      <c r="K155" s="16"/>
    </row>
    <row r="156" spans="1:11" ht="11.25">
      <c r="A156" s="7" t="s">
        <v>205</v>
      </c>
      <c r="B156" s="7" t="s">
        <v>228</v>
      </c>
      <c r="C156" s="7" t="s">
        <v>227</v>
      </c>
      <c r="D156" s="7" t="s">
        <v>189</v>
      </c>
      <c r="E156" s="7"/>
      <c r="F156" s="7" t="s">
        <v>222</v>
      </c>
      <c r="G156" s="8">
        <v>18</v>
      </c>
      <c r="H156" s="17">
        <v>4.02</v>
      </c>
      <c r="I156" s="2">
        <f t="shared" si="5"/>
        <v>72.35999999999999</v>
      </c>
      <c r="J156" s="7"/>
      <c r="K156" s="16"/>
    </row>
    <row r="157" spans="1:12" ht="11.25">
      <c r="A157" s="7" t="s">
        <v>255</v>
      </c>
      <c r="B157" s="7" t="s">
        <v>271</v>
      </c>
      <c r="C157" s="7" t="s">
        <v>270</v>
      </c>
      <c r="D157" s="7" t="s">
        <v>189</v>
      </c>
      <c r="E157" s="7"/>
      <c r="F157" s="7" t="s">
        <v>260</v>
      </c>
      <c r="G157" s="8">
        <v>75</v>
      </c>
      <c r="H157" s="17">
        <v>3.83</v>
      </c>
      <c r="I157" s="2">
        <f t="shared" si="5"/>
        <v>287.25</v>
      </c>
      <c r="J157" s="7"/>
      <c r="K157" s="16"/>
      <c r="L157" s="1"/>
    </row>
    <row r="158" spans="1:11" ht="11.25">
      <c r="A158" s="7" t="s">
        <v>255</v>
      </c>
      <c r="B158" s="7" t="s">
        <v>269</v>
      </c>
      <c r="C158" s="7" t="s">
        <v>268</v>
      </c>
      <c r="D158" s="7" t="s">
        <v>189</v>
      </c>
      <c r="E158" s="7"/>
      <c r="F158" s="7" t="s">
        <v>260</v>
      </c>
      <c r="G158" s="8">
        <v>77</v>
      </c>
      <c r="H158" s="17">
        <v>8.33</v>
      </c>
      <c r="I158" s="2">
        <f t="shared" si="5"/>
        <v>641.41</v>
      </c>
      <c r="J158" s="7"/>
      <c r="K158" s="16"/>
    </row>
    <row r="159" spans="1:12" ht="11.25">
      <c r="A159" s="7" t="s">
        <v>205</v>
      </c>
      <c r="B159" s="7" t="s">
        <v>226</v>
      </c>
      <c r="C159" s="7" t="s">
        <v>225</v>
      </c>
      <c r="D159" s="7" t="s">
        <v>189</v>
      </c>
      <c r="E159" s="7"/>
      <c r="F159" s="7" t="s">
        <v>114</v>
      </c>
      <c r="G159" s="8">
        <v>2</v>
      </c>
      <c r="H159" s="17">
        <v>4.37</v>
      </c>
      <c r="I159" s="2">
        <f t="shared" si="5"/>
        <v>8.74</v>
      </c>
      <c r="J159" s="7"/>
      <c r="K159" s="16"/>
      <c r="L159" s="1"/>
    </row>
    <row r="160" spans="1:12" s="15" customFormat="1" ht="11.25">
      <c r="A160" s="7" t="s">
        <v>255</v>
      </c>
      <c r="B160" s="7" t="s">
        <v>267</v>
      </c>
      <c r="C160" s="7" t="s">
        <v>225</v>
      </c>
      <c r="D160" s="7" t="s">
        <v>189</v>
      </c>
      <c r="E160" s="7"/>
      <c r="F160" s="7" t="s">
        <v>260</v>
      </c>
      <c r="G160" s="8">
        <v>62</v>
      </c>
      <c r="H160" s="17">
        <v>4.37</v>
      </c>
      <c r="I160" s="2">
        <f t="shared" si="5"/>
        <v>270.94</v>
      </c>
      <c r="J160" s="7"/>
      <c r="K160" s="16"/>
      <c r="L160" s="1"/>
    </row>
    <row r="161" spans="1:12" s="15" customFormat="1" ht="11.25">
      <c r="A161" s="7" t="s">
        <v>205</v>
      </c>
      <c r="B161" s="7" t="s">
        <v>224</v>
      </c>
      <c r="C161" s="7" t="s">
        <v>223</v>
      </c>
      <c r="D161" s="7" t="s">
        <v>189</v>
      </c>
      <c r="E161" s="7"/>
      <c r="F161" s="7" t="s">
        <v>222</v>
      </c>
      <c r="G161" s="8">
        <v>2</v>
      </c>
      <c r="H161" s="17">
        <v>9.83</v>
      </c>
      <c r="I161" s="2">
        <f t="shared" si="5"/>
        <v>19.66</v>
      </c>
      <c r="J161" s="7"/>
      <c r="K161" s="16"/>
      <c r="L161" s="1"/>
    </row>
    <row r="162" spans="1:12" ht="11.25">
      <c r="A162" s="7" t="s">
        <v>255</v>
      </c>
      <c r="B162" s="7" t="s">
        <v>266</v>
      </c>
      <c r="C162" s="7" t="s">
        <v>223</v>
      </c>
      <c r="D162" s="7" t="s">
        <v>189</v>
      </c>
      <c r="E162" s="7"/>
      <c r="F162" s="7" t="s">
        <v>260</v>
      </c>
      <c r="G162" s="8">
        <v>92</v>
      </c>
      <c r="H162" s="17">
        <v>9.83</v>
      </c>
      <c r="I162" s="2">
        <f t="shared" si="5"/>
        <v>904.36</v>
      </c>
      <c r="J162" s="7"/>
      <c r="K162" s="16"/>
      <c r="L162" s="1"/>
    </row>
    <row r="163" spans="1:12" s="1" customFormat="1" ht="11.25">
      <c r="A163" s="7" t="s">
        <v>205</v>
      </c>
      <c r="B163" s="7" t="s">
        <v>221</v>
      </c>
      <c r="C163" s="7" t="s">
        <v>220</v>
      </c>
      <c r="D163" s="7" t="s">
        <v>189</v>
      </c>
      <c r="E163" s="7"/>
      <c r="F163" s="7" t="s">
        <v>114</v>
      </c>
      <c r="G163" s="8">
        <v>7</v>
      </c>
      <c r="H163" s="17">
        <v>6.6</v>
      </c>
      <c r="I163" s="2">
        <f t="shared" si="5"/>
        <v>46.199999999999996</v>
      </c>
      <c r="J163" s="7"/>
      <c r="K163" s="16"/>
      <c r="L163" s="4"/>
    </row>
    <row r="164" spans="1:11" s="1" customFormat="1" ht="11.25">
      <c r="A164" s="7" t="s">
        <v>255</v>
      </c>
      <c r="B164" s="7" t="s">
        <v>265</v>
      </c>
      <c r="C164" s="7" t="s">
        <v>264</v>
      </c>
      <c r="D164" s="7" t="s">
        <v>189</v>
      </c>
      <c r="E164" s="7"/>
      <c r="F164" s="7" t="s">
        <v>263</v>
      </c>
      <c r="G164" s="8">
        <v>39</v>
      </c>
      <c r="H164" s="17">
        <v>63.9</v>
      </c>
      <c r="I164" s="2">
        <f t="shared" si="5"/>
        <v>2492.1</v>
      </c>
      <c r="J164" s="7"/>
      <c r="K164" s="16"/>
    </row>
    <row r="165" spans="1:11" ht="11.25">
      <c r="A165" s="7" t="s">
        <v>255</v>
      </c>
      <c r="B165" s="7" t="s">
        <v>262</v>
      </c>
      <c r="C165" s="7" t="s">
        <v>261</v>
      </c>
      <c r="D165" s="7" t="s">
        <v>189</v>
      </c>
      <c r="E165" s="7"/>
      <c r="F165" s="7" t="s">
        <v>260</v>
      </c>
      <c r="G165" s="8">
        <v>446</v>
      </c>
      <c r="H165" s="17">
        <v>3.58</v>
      </c>
      <c r="I165" s="2">
        <f t="shared" si="5"/>
        <v>1596.68</v>
      </c>
      <c r="J165" s="7"/>
      <c r="K165" s="16"/>
    </row>
    <row r="166" spans="1:12" ht="11.25">
      <c r="A166" s="7" t="s">
        <v>205</v>
      </c>
      <c r="B166" s="7" t="s">
        <v>219</v>
      </c>
      <c r="C166" s="7" t="s">
        <v>218</v>
      </c>
      <c r="D166" s="7" t="s">
        <v>189</v>
      </c>
      <c r="E166" s="7"/>
      <c r="F166" s="7" t="s">
        <v>114</v>
      </c>
      <c r="G166" s="8">
        <v>2</v>
      </c>
      <c r="H166" s="17">
        <v>31.73</v>
      </c>
      <c r="I166" s="2">
        <f t="shared" si="5"/>
        <v>63.46</v>
      </c>
      <c r="J166" s="7"/>
      <c r="K166" s="16"/>
      <c r="L166" s="1"/>
    </row>
    <row r="167" spans="1:11" s="1" customFormat="1" ht="11.25">
      <c r="A167" s="7" t="s">
        <v>205</v>
      </c>
      <c r="B167" s="7" t="s">
        <v>217</v>
      </c>
      <c r="C167" s="7" t="s">
        <v>214</v>
      </c>
      <c r="D167" s="7" t="s">
        <v>189</v>
      </c>
      <c r="E167" s="7"/>
      <c r="F167" s="7" t="s">
        <v>216</v>
      </c>
      <c r="G167" s="8">
        <v>4</v>
      </c>
      <c r="H167" s="17">
        <v>4.05</v>
      </c>
      <c r="I167" s="2">
        <f t="shared" si="5"/>
        <v>16.2</v>
      </c>
      <c r="J167" s="7"/>
      <c r="K167" s="16"/>
    </row>
    <row r="168" spans="1:11" ht="11.25">
      <c r="A168" s="7" t="s">
        <v>205</v>
      </c>
      <c r="B168" s="7" t="s">
        <v>215</v>
      </c>
      <c r="C168" s="7" t="s">
        <v>214</v>
      </c>
      <c r="D168" s="7" t="s">
        <v>189</v>
      </c>
      <c r="E168" s="7"/>
      <c r="F168" s="7" t="s">
        <v>24</v>
      </c>
      <c r="G168" s="8">
        <v>10</v>
      </c>
      <c r="H168" s="17">
        <v>4.05</v>
      </c>
      <c r="I168" s="2">
        <f t="shared" si="5"/>
        <v>40.5</v>
      </c>
      <c r="J168" s="7"/>
      <c r="K168" s="16"/>
    </row>
    <row r="169" spans="1:12" s="1" customFormat="1" ht="11.25">
      <c r="A169" s="7" t="s">
        <v>255</v>
      </c>
      <c r="B169" s="7" t="s">
        <v>300</v>
      </c>
      <c r="C169" s="7" t="s">
        <v>214</v>
      </c>
      <c r="D169" s="7" t="s">
        <v>189</v>
      </c>
      <c r="E169" s="7"/>
      <c r="F169" s="7" t="s">
        <v>24</v>
      </c>
      <c r="G169" s="8">
        <v>493</v>
      </c>
      <c r="H169" s="17">
        <v>4.05</v>
      </c>
      <c r="I169" s="2">
        <f t="shared" si="5"/>
        <v>1996.6499999999999</v>
      </c>
      <c r="J169" s="7"/>
      <c r="K169" s="16"/>
      <c r="L169" s="4"/>
    </row>
    <row r="170" spans="1:12" s="1" customFormat="1" ht="11.25">
      <c r="A170" s="7" t="s">
        <v>255</v>
      </c>
      <c r="B170" s="7" t="s">
        <v>299</v>
      </c>
      <c r="C170" s="7" t="s">
        <v>298</v>
      </c>
      <c r="D170" s="7" t="s">
        <v>189</v>
      </c>
      <c r="E170" s="7"/>
      <c r="F170" s="7" t="s">
        <v>260</v>
      </c>
      <c r="G170" s="8">
        <v>371</v>
      </c>
      <c r="H170" s="17">
        <v>3.53</v>
      </c>
      <c r="I170" s="2">
        <f t="shared" si="5"/>
        <v>1309.6299999999999</v>
      </c>
      <c r="J170" s="7"/>
      <c r="K170" s="16"/>
      <c r="L170" s="4"/>
    </row>
    <row r="171" spans="1:11" s="1" customFormat="1" ht="11.25">
      <c r="A171" s="7" t="s">
        <v>196</v>
      </c>
      <c r="B171" s="7" t="s">
        <v>315</v>
      </c>
      <c r="C171" s="7" t="s">
        <v>314</v>
      </c>
      <c r="D171" s="7" t="s">
        <v>189</v>
      </c>
      <c r="E171" s="7"/>
      <c r="F171" s="7" t="s">
        <v>114</v>
      </c>
      <c r="G171" s="8">
        <v>3</v>
      </c>
      <c r="H171" s="17">
        <v>2.89</v>
      </c>
      <c r="I171" s="2">
        <f t="shared" si="5"/>
        <v>8.67</v>
      </c>
      <c r="J171" s="7"/>
      <c r="K171" s="16"/>
    </row>
    <row r="172" spans="1:12" s="16" customFormat="1" ht="11.25">
      <c r="A172" s="7" t="s">
        <v>196</v>
      </c>
      <c r="B172" s="7" t="s">
        <v>313</v>
      </c>
      <c r="C172" s="7" t="s">
        <v>312</v>
      </c>
      <c r="D172" s="7" t="s">
        <v>189</v>
      </c>
      <c r="E172" s="7"/>
      <c r="F172" s="7" t="s">
        <v>114</v>
      </c>
      <c r="G172" s="8">
        <v>78</v>
      </c>
      <c r="H172" s="17">
        <v>6.92</v>
      </c>
      <c r="I172" s="2">
        <f t="shared" si="5"/>
        <v>539.76</v>
      </c>
      <c r="J172" s="7"/>
      <c r="L172" s="4"/>
    </row>
    <row r="173" spans="1:11" s="1" customFormat="1" ht="11.25">
      <c r="A173" s="7" t="s">
        <v>196</v>
      </c>
      <c r="B173" s="7" t="s">
        <v>311</v>
      </c>
      <c r="C173" s="7" t="s">
        <v>310</v>
      </c>
      <c r="D173" s="7" t="s">
        <v>189</v>
      </c>
      <c r="E173" s="7"/>
      <c r="F173" s="7" t="s">
        <v>24</v>
      </c>
      <c r="G173" s="8">
        <v>132</v>
      </c>
      <c r="H173" s="17">
        <v>4.88</v>
      </c>
      <c r="I173" s="2">
        <f t="shared" si="5"/>
        <v>644.16</v>
      </c>
      <c r="J173" s="7"/>
      <c r="K173" s="16"/>
    </row>
    <row r="174" spans="1:12" ht="11.25">
      <c r="A174" s="7" t="s">
        <v>255</v>
      </c>
      <c r="B174" s="7" t="s">
        <v>297</v>
      </c>
      <c r="C174" s="7" t="s">
        <v>296</v>
      </c>
      <c r="D174" s="7" t="s">
        <v>189</v>
      </c>
      <c r="E174" s="7"/>
      <c r="F174" s="7" t="s">
        <v>24</v>
      </c>
      <c r="G174" s="8">
        <v>39</v>
      </c>
      <c r="H174" s="17">
        <v>320.08</v>
      </c>
      <c r="I174" s="2">
        <f t="shared" si="5"/>
        <v>12483.119999999999</v>
      </c>
      <c r="J174" s="7"/>
      <c r="K174" s="16"/>
      <c r="L174" s="1"/>
    </row>
    <row r="175" spans="1:12" s="16" customFormat="1" ht="11.25">
      <c r="A175" s="7" t="s">
        <v>196</v>
      </c>
      <c r="B175" s="7" t="s">
        <v>309</v>
      </c>
      <c r="C175" s="7" t="s">
        <v>308</v>
      </c>
      <c r="D175" s="7" t="s">
        <v>189</v>
      </c>
      <c r="E175" s="7"/>
      <c r="F175" s="7" t="s">
        <v>24</v>
      </c>
      <c r="G175" s="8">
        <v>6</v>
      </c>
      <c r="H175" s="17">
        <v>56.36</v>
      </c>
      <c r="I175" s="2">
        <f t="shared" si="5"/>
        <v>338.15999999999997</v>
      </c>
      <c r="J175" s="7"/>
      <c r="L175" s="1"/>
    </row>
    <row r="176" spans="1:12" s="16" customFormat="1" ht="11.25">
      <c r="A176" s="7" t="s">
        <v>205</v>
      </c>
      <c r="B176" s="7" t="s">
        <v>213</v>
      </c>
      <c r="C176" s="7" t="s">
        <v>212</v>
      </c>
      <c r="D176" s="7" t="s">
        <v>189</v>
      </c>
      <c r="E176" s="7"/>
      <c r="F176" s="7" t="s">
        <v>211</v>
      </c>
      <c r="G176" s="8">
        <v>63</v>
      </c>
      <c r="H176" s="17">
        <v>56.84</v>
      </c>
      <c r="I176" s="2">
        <f t="shared" si="5"/>
        <v>3580.92</v>
      </c>
      <c r="J176" s="7"/>
      <c r="L176" s="1"/>
    </row>
    <row r="177" spans="1:11" s="1" customFormat="1" ht="11.25">
      <c r="A177" s="7" t="s">
        <v>255</v>
      </c>
      <c r="B177" s="7" t="s">
        <v>295</v>
      </c>
      <c r="C177" s="7" t="s">
        <v>294</v>
      </c>
      <c r="D177" s="7" t="s">
        <v>189</v>
      </c>
      <c r="E177" s="7"/>
      <c r="F177" s="7" t="s">
        <v>24</v>
      </c>
      <c r="G177" s="8">
        <v>250</v>
      </c>
      <c r="H177" s="17">
        <v>81.95</v>
      </c>
      <c r="I177" s="2">
        <f t="shared" si="5"/>
        <v>20487.5</v>
      </c>
      <c r="J177" s="7"/>
      <c r="K177" s="16"/>
    </row>
    <row r="178" spans="1:12" ht="11.25">
      <c r="A178" s="7" t="s">
        <v>196</v>
      </c>
      <c r="B178" s="7" t="s">
        <v>307</v>
      </c>
      <c r="C178" s="7" t="s">
        <v>306</v>
      </c>
      <c r="D178" s="7" t="s">
        <v>189</v>
      </c>
      <c r="E178" s="7"/>
      <c r="F178" s="7" t="s">
        <v>24</v>
      </c>
      <c r="G178" s="8">
        <v>38</v>
      </c>
      <c r="H178" s="17">
        <v>2.37</v>
      </c>
      <c r="I178" s="2">
        <f t="shared" si="5"/>
        <v>90.06</v>
      </c>
      <c r="J178" s="7"/>
      <c r="K178" s="16"/>
      <c r="L178" s="1"/>
    </row>
    <row r="179" spans="1:12" ht="11.25">
      <c r="A179" s="7" t="s">
        <v>205</v>
      </c>
      <c r="B179" s="7" t="s">
        <v>210</v>
      </c>
      <c r="C179" s="7" t="s">
        <v>209</v>
      </c>
      <c r="D179" s="7" t="s">
        <v>189</v>
      </c>
      <c r="E179" s="7"/>
      <c r="F179" s="7" t="s">
        <v>24</v>
      </c>
      <c r="G179" s="8">
        <v>9</v>
      </c>
      <c r="H179" s="17">
        <v>140</v>
      </c>
      <c r="I179" s="2">
        <f t="shared" si="5"/>
        <v>1260</v>
      </c>
      <c r="J179" s="7"/>
      <c r="K179" s="16"/>
      <c r="L179" s="1"/>
    </row>
    <row r="180" spans="1:12" ht="11.25">
      <c r="A180" s="7" t="s">
        <v>196</v>
      </c>
      <c r="B180" s="7" t="s">
        <v>305</v>
      </c>
      <c r="C180" s="7" t="s">
        <v>209</v>
      </c>
      <c r="D180" s="7" t="s">
        <v>189</v>
      </c>
      <c r="E180" s="7"/>
      <c r="F180" s="7" t="s">
        <v>24</v>
      </c>
      <c r="G180" s="8">
        <v>28</v>
      </c>
      <c r="H180" s="17">
        <v>140</v>
      </c>
      <c r="I180" s="2">
        <f t="shared" si="5"/>
        <v>3920</v>
      </c>
      <c r="J180" s="7"/>
      <c r="K180" s="16"/>
      <c r="L180" s="1"/>
    </row>
    <row r="181" spans="1:12" s="16" customFormat="1" ht="11.25">
      <c r="A181" s="7" t="s">
        <v>196</v>
      </c>
      <c r="B181" s="7" t="s">
        <v>304</v>
      </c>
      <c r="C181" s="7" t="s">
        <v>303</v>
      </c>
      <c r="D181" s="7" t="s">
        <v>189</v>
      </c>
      <c r="E181" s="7"/>
      <c r="F181" s="7" t="s">
        <v>24</v>
      </c>
      <c r="G181" s="8">
        <v>7</v>
      </c>
      <c r="H181" s="17">
        <v>35.72</v>
      </c>
      <c r="I181" s="2">
        <f t="shared" si="5"/>
        <v>250.04</v>
      </c>
      <c r="J181" s="7"/>
      <c r="L181" s="1"/>
    </row>
    <row r="182" spans="1:12" ht="11.25">
      <c r="A182" s="7" t="s">
        <v>255</v>
      </c>
      <c r="B182" s="7" t="s">
        <v>259</v>
      </c>
      <c r="C182" s="7" t="s">
        <v>258</v>
      </c>
      <c r="D182" s="7" t="s">
        <v>189</v>
      </c>
      <c r="E182" s="7"/>
      <c r="F182" s="7" t="s">
        <v>24</v>
      </c>
      <c r="G182" s="8">
        <v>6</v>
      </c>
      <c r="H182" s="17">
        <v>2.27</v>
      </c>
      <c r="I182" s="2">
        <f t="shared" si="5"/>
        <v>13.620000000000001</v>
      </c>
      <c r="J182" s="7"/>
      <c r="K182" s="16"/>
      <c r="L182" s="1"/>
    </row>
    <row r="183" spans="1:11" ht="11.25">
      <c r="A183" s="7" t="s">
        <v>255</v>
      </c>
      <c r="B183" s="7" t="s">
        <v>293</v>
      </c>
      <c r="C183" s="7" t="s">
        <v>292</v>
      </c>
      <c r="D183" s="7" t="s">
        <v>189</v>
      </c>
      <c r="E183" s="7"/>
      <c r="F183" s="7" t="s">
        <v>24</v>
      </c>
      <c r="G183" s="8">
        <v>21</v>
      </c>
      <c r="H183" s="17">
        <v>150.59</v>
      </c>
      <c r="I183" s="2">
        <f t="shared" si="5"/>
        <v>3162.39</v>
      </c>
      <c r="J183" s="7"/>
      <c r="K183" s="16"/>
    </row>
    <row r="184" spans="1:12" ht="11.25">
      <c r="A184" s="7" t="s">
        <v>255</v>
      </c>
      <c r="B184" s="7" t="s">
        <v>291</v>
      </c>
      <c r="C184" s="7" t="s">
        <v>21</v>
      </c>
      <c r="D184" s="7" t="s">
        <v>189</v>
      </c>
      <c r="E184" s="7"/>
      <c r="F184" s="7" t="s">
        <v>24</v>
      </c>
      <c r="G184" s="8">
        <v>34</v>
      </c>
      <c r="H184" s="17">
        <v>4.86</v>
      </c>
      <c r="I184" s="2">
        <f t="shared" si="5"/>
        <v>165.24</v>
      </c>
      <c r="J184" s="7"/>
      <c r="K184" s="16"/>
      <c r="L184" s="16"/>
    </row>
    <row r="185" spans="1:12" s="16" customFormat="1" ht="11.25">
      <c r="A185" s="7" t="s">
        <v>205</v>
      </c>
      <c r="B185" s="7" t="s">
        <v>208</v>
      </c>
      <c r="C185" s="7" t="s">
        <v>203</v>
      </c>
      <c r="D185" s="7" t="s">
        <v>189</v>
      </c>
      <c r="E185" s="7"/>
      <c r="F185" s="7" t="s">
        <v>24</v>
      </c>
      <c r="G185" s="8">
        <v>2</v>
      </c>
      <c r="H185" s="17">
        <v>80.55</v>
      </c>
      <c r="I185" s="2">
        <f t="shared" si="5"/>
        <v>161.1</v>
      </c>
      <c r="J185" s="7"/>
      <c r="L185" s="1"/>
    </row>
    <row r="186" spans="1:11" ht="11.25">
      <c r="A186" s="7" t="s">
        <v>255</v>
      </c>
      <c r="B186" s="7" t="s">
        <v>257</v>
      </c>
      <c r="C186" s="7" t="s">
        <v>256</v>
      </c>
      <c r="D186" s="7" t="s">
        <v>189</v>
      </c>
      <c r="E186" s="7"/>
      <c r="F186" s="7" t="s">
        <v>24</v>
      </c>
      <c r="G186" s="8">
        <v>40</v>
      </c>
      <c r="H186" s="17">
        <v>144.63</v>
      </c>
      <c r="I186" s="2">
        <f t="shared" si="5"/>
        <v>5785.2</v>
      </c>
      <c r="J186" s="7"/>
      <c r="K186" s="16"/>
    </row>
    <row r="187" spans="1:11" s="1" customFormat="1" ht="11.25">
      <c r="A187" s="7" t="s">
        <v>205</v>
      </c>
      <c r="B187" s="7" t="s">
        <v>207</v>
      </c>
      <c r="C187" s="7" t="s">
        <v>206</v>
      </c>
      <c r="D187" s="7" t="s">
        <v>189</v>
      </c>
      <c r="E187" s="7"/>
      <c r="F187" s="7" t="s">
        <v>24</v>
      </c>
      <c r="G187" s="8">
        <v>1</v>
      </c>
      <c r="H187" s="17">
        <v>6.83</v>
      </c>
      <c r="I187" s="2">
        <f t="shared" si="5"/>
        <v>6.83</v>
      </c>
      <c r="J187" s="7"/>
      <c r="K187" s="16"/>
    </row>
    <row r="188" spans="1:11" s="1" customFormat="1" ht="11.25">
      <c r="A188" s="7" t="s">
        <v>255</v>
      </c>
      <c r="B188" s="7" t="s">
        <v>290</v>
      </c>
      <c r="C188" s="7" t="s">
        <v>206</v>
      </c>
      <c r="D188" s="7" t="s">
        <v>189</v>
      </c>
      <c r="E188" s="7"/>
      <c r="F188" s="7" t="s">
        <v>24</v>
      </c>
      <c r="G188" s="8" t="s">
        <v>631</v>
      </c>
      <c r="H188" s="17">
        <v>6.83</v>
      </c>
      <c r="I188" s="2">
        <f t="shared" si="5"/>
        <v>1079.14</v>
      </c>
      <c r="J188" s="7"/>
      <c r="K188" s="16"/>
    </row>
    <row r="189" spans="1:12" ht="11.25">
      <c r="A189" s="7" t="s">
        <v>205</v>
      </c>
      <c r="B189" s="7" t="s">
        <v>204</v>
      </c>
      <c r="C189" s="7" t="s">
        <v>120</v>
      </c>
      <c r="D189" s="7" t="s">
        <v>189</v>
      </c>
      <c r="E189" s="7"/>
      <c r="F189" s="7" t="s">
        <v>24</v>
      </c>
      <c r="G189" s="8">
        <v>1</v>
      </c>
      <c r="H189" s="17">
        <v>2.16</v>
      </c>
      <c r="I189" s="2">
        <f t="shared" si="5"/>
        <v>2.16</v>
      </c>
      <c r="J189" s="7"/>
      <c r="K189" s="16"/>
      <c r="L189" s="1"/>
    </row>
    <row r="190" spans="1:12" ht="11.25">
      <c r="A190" s="1" t="s">
        <v>156</v>
      </c>
      <c r="B190" s="1">
        <v>1202</v>
      </c>
      <c r="C190" s="1" t="s">
        <v>120</v>
      </c>
      <c r="D190" s="1" t="s">
        <v>189</v>
      </c>
      <c r="E190" s="1" t="s">
        <v>720</v>
      </c>
      <c r="F190" s="1" t="s">
        <v>24</v>
      </c>
      <c r="G190" s="1">
        <v>197</v>
      </c>
      <c r="H190" s="2">
        <v>3.75</v>
      </c>
      <c r="I190" s="2">
        <f t="shared" si="5"/>
        <v>738.75</v>
      </c>
      <c r="J190" s="1" t="s">
        <v>172</v>
      </c>
      <c r="L190" s="1"/>
    </row>
    <row r="191" spans="1:12" s="1" customFormat="1" ht="11.25">
      <c r="A191" s="7" t="s">
        <v>255</v>
      </c>
      <c r="B191" s="7" t="s">
        <v>289</v>
      </c>
      <c r="C191" s="7" t="s">
        <v>288</v>
      </c>
      <c r="D191" s="7" t="s">
        <v>189</v>
      </c>
      <c r="E191" s="7"/>
      <c r="F191" s="7" t="s">
        <v>24</v>
      </c>
      <c r="G191" s="8">
        <v>56</v>
      </c>
      <c r="H191" s="17">
        <v>28.3</v>
      </c>
      <c r="I191" s="2">
        <f t="shared" si="5"/>
        <v>1584.8</v>
      </c>
      <c r="J191" s="7"/>
      <c r="K191" s="16"/>
      <c r="L191" s="4"/>
    </row>
    <row r="192" spans="1:12" s="1" customFormat="1" ht="11.25">
      <c r="A192" s="7" t="s">
        <v>201</v>
      </c>
      <c r="B192" s="7" t="s">
        <v>789</v>
      </c>
      <c r="C192" s="7" t="s">
        <v>787</v>
      </c>
      <c r="D192" s="7" t="s">
        <v>704</v>
      </c>
      <c r="E192" s="7" t="s">
        <v>783</v>
      </c>
      <c r="F192" s="7" t="s">
        <v>785</v>
      </c>
      <c r="G192" s="8">
        <v>2249</v>
      </c>
      <c r="H192" s="17">
        <v>1.0104268563806136</v>
      </c>
      <c r="I192" s="2">
        <f aca="true" t="shared" si="6" ref="I192:I205">G192*H192</f>
        <v>2272.45</v>
      </c>
      <c r="J192" s="7"/>
      <c r="K192" s="4"/>
      <c r="L192" s="4"/>
    </row>
    <row r="193" spans="1:12" s="16" customFormat="1" ht="11.25">
      <c r="A193" s="7" t="s">
        <v>201</v>
      </c>
      <c r="B193" s="7" t="s">
        <v>790</v>
      </c>
      <c r="C193" s="7" t="s">
        <v>791</v>
      </c>
      <c r="D193" s="7" t="s">
        <v>704</v>
      </c>
      <c r="E193" s="7" t="s">
        <v>786</v>
      </c>
      <c r="F193" s="7" t="s">
        <v>788</v>
      </c>
      <c r="G193" s="8">
        <v>1810</v>
      </c>
      <c r="H193" s="17">
        <v>0.78</v>
      </c>
      <c r="I193" s="2">
        <f t="shared" si="6"/>
        <v>1411.8</v>
      </c>
      <c r="J193" s="7"/>
      <c r="K193" s="4"/>
      <c r="L193" s="4"/>
    </row>
    <row r="194" spans="1:10" ht="11.25">
      <c r="A194" s="7" t="s">
        <v>201</v>
      </c>
      <c r="B194" s="7" t="s">
        <v>792</v>
      </c>
      <c r="C194" s="7" t="s">
        <v>793</v>
      </c>
      <c r="D194" s="7" t="s">
        <v>704</v>
      </c>
      <c r="E194" s="7" t="s">
        <v>783</v>
      </c>
      <c r="F194" s="7" t="s">
        <v>785</v>
      </c>
      <c r="G194" s="8">
        <v>2799</v>
      </c>
      <c r="H194" s="17">
        <v>0.4287281171847088</v>
      </c>
      <c r="I194" s="2">
        <f t="shared" si="6"/>
        <v>1200.01</v>
      </c>
      <c r="J194" s="7"/>
    </row>
    <row r="195" spans="1:10" ht="11.25">
      <c r="A195" s="7" t="s">
        <v>201</v>
      </c>
      <c r="B195" s="7" t="s">
        <v>794</v>
      </c>
      <c r="C195" s="7" t="s">
        <v>795</v>
      </c>
      <c r="D195" s="7" t="s">
        <v>704</v>
      </c>
      <c r="E195" s="7" t="s">
        <v>786</v>
      </c>
      <c r="F195" s="7" t="s">
        <v>788</v>
      </c>
      <c r="G195" s="8">
        <v>4000</v>
      </c>
      <c r="H195" s="17">
        <v>0.95225</v>
      </c>
      <c r="I195" s="2">
        <f t="shared" si="6"/>
        <v>3809</v>
      </c>
      <c r="J195" s="7"/>
    </row>
    <row r="196" spans="1:10" ht="11.25">
      <c r="A196" s="7" t="s">
        <v>201</v>
      </c>
      <c r="B196" s="7" t="s">
        <v>796</v>
      </c>
      <c r="C196" s="7" t="s">
        <v>797</v>
      </c>
      <c r="D196" s="7" t="s">
        <v>704</v>
      </c>
      <c r="E196" s="7" t="s">
        <v>783</v>
      </c>
      <c r="F196" s="7" t="s">
        <v>798</v>
      </c>
      <c r="G196" s="8">
        <v>15920</v>
      </c>
      <c r="H196" s="17">
        <v>0.1144893216080402</v>
      </c>
      <c r="I196" s="2">
        <f t="shared" si="6"/>
        <v>1822.67</v>
      </c>
      <c r="J196" s="7"/>
    </row>
    <row r="197" spans="1:10" ht="11.25">
      <c r="A197" s="7" t="s">
        <v>201</v>
      </c>
      <c r="B197" s="7" t="s">
        <v>799</v>
      </c>
      <c r="C197" s="7" t="s">
        <v>800</v>
      </c>
      <c r="D197" s="7" t="s">
        <v>704</v>
      </c>
      <c r="E197" s="7" t="s">
        <v>786</v>
      </c>
      <c r="F197" s="7" t="s">
        <v>798</v>
      </c>
      <c r="G197" s="8">
        <v>10400</v>
      </c>
      <c r="H197" s="17">
        <v>0.275</v>
      </c>
      <c r="I197" s="2">
        <f t="shared" si="6"/>
        <v>2860.0000000000005</v>
      </c>
      <c r="J197" s="7"/>
    </row>
    <row r="198" spans="1:12" ht="11.25">
      <c r="A198" s="7" t="s">
        <v>201</v>
      </c>
      <c r="B198" s="7" t="s">
        <v>801</v>
      </c>
      <c r="C198" s="7" t="s">
        <v>802</v>
      </c>
      <c r="D198" s="7" t="s">
        <v>704</v>
      </c>
      <c r="E198" s="7" t="s">
        <v>783</v>
      </c>
      <c r="F198" s="7" t="s">
        <v>798</v>
      </c>
      <c r="G198" s="8">
        <v>4950</v>
      </c>
      <c r="H198" s="17">
        <v>0.010505050505050505</v>
      </c>
      <c r="I198" s="2">
        <f t="shared" si="6"/>
        <v>52</v>
      </c>
      <c r="J198" s="7"/>
      <c r="L198" s="1"/>
    </row>
    <row r="199" spans="1:12" ht="11.25">
      <c r="A199" s="7" t="s">
        <v>201</v>
      </c>
      <c r="B199" s="7" t="s">
        <v>803</v>
      </c>
      <c r="C199" s="7" t="s">
        <v>804</v>
      </c>
      <c r="D199" s="7" t="s">
        <v>704</v>
      </c>
      <c r="E199" s="7" t="s">
        <v>783</v>
      </c>
      <c r="F199" s="7" t="s">
        <v>202</v>
      </c>
      <c r="G199" s="8">
        <v>1000</v>
      </c>
      <c r="H199" s="17">
        <v>0.0838</v>
      </c>
      <c r="I199" s="2">
        <f t="shared" si="6"/>
        <v>83.8</v>
      </c>
      <c r="J199" s="7"/>
      <c r="L199" s="1"/>
    </row>
    <row r="200" spans="1:12" ht="11.25">
      <c r="A200" s="10" t="s">
        <v>28</v>
      </c>
      <c r="B200" s="10">
        <v>448</v>
      </c>
      <c r="C200" s="18" t="s">
        <v>805</v>
      </c>
      <c r="D200" s="7" t="s">
        <v>704</v>
      </c>
      <c r="E200" s="18" t="s">
        <v>806</v>
      </c>
      <c r="F200" s="18" t="s">
        <v>807</v>
      </c>
      <c r="G200" s="19">
        <v>75</v>
      </c>
      <c r="H200" s="20">
        <v>0.26</v>
      </c>
      <c r="I200" s="2">
        <f t="shared" si="6"/>
        <v>19.5</v>
      </c>
      <c r="J200" s="18"/>
      <c r="L200" s="4" t="s">
        <v>10</v>
      </c>
    </row>
    <row r="201" spans="1:12" ht="11.25">
      <c r="A201" s="7" t="s">
        <v>196</v>
      </c>
      <c r="B201" s="7" t="s">
        <v>302</v>
      </c>
      <c r="C201" s="7" t="s">
        <v>301</v>
      </c>
      <c r="D201" s="7" t="s">
        <v>189</v>
      </c>
      <c r="E201" s="7"/>
      <c r="F201" s="7" t="s">
        <v>114</v>
      </c>
      <c r="G201" s="8">
        <v>21</v>
      </c>
      <c r="H201" s="17">
        <v>41.46</v>
      </c>
      <c r="I201" s="2">
        <f t="shared" si="6"/>
        <v>870.66</v>
      </c>
      <c r="J201" s="7"/>
      <c r="K201" s="16"/>
      <c r="L201" s="1"/>
    </row>
    <row r="202" spans="1:10" ht="11.25">
      <c r="A202" s="7" t="s">
        <v>201</v>
      </c>
      <c r="B202" s="7" t="s">
        <v>809</v>
      </c>
      <c r="C202" s="7" t="s">
        <v>810</v>
      </c>
      <c r="D202" s="7" t="s">
        <v>704</v>
      </c>
      <c r="E202" s="7" t="s">
        <v>808</v>
      </c>
      <c r="F202" s="7" t="s">
        <v>788</v>
      </c>
      <c r="G202" s="8">
        <v>55946</v>
      </c>
      <c r="H202" s="17">
        <v>0.31626622099882035</v>
      </c>
      <c r="I202" s="2">
        <f t="shared" si="6"/>
        <v>17693.83</v>
      </c>
      <c r="J202" s="7"/>
    </row>
    <row r="203" spans="1:12" ht="11.25">
      <c r="A203" s="1" t="s">
        <v>156</v>
      </c>
      <c r="B203" s="1">
        <v>514</v>
      </c>
      <c r="C203" s="1" t="s">
        <v>144</v>
      </c>
      <c r="D203" s="1" t="s">
        <v>15</v>
      </c>
      <c r="E203" s="1" t="s">
        <v>721</v>
      </c>
      <c r="F203" s="1" t="s">
        <v>20</v>
      </c>
      <c r="G203" s="1">
        <v>1</v>
      </c>
      <c r="H203" s="2">
        <v>1</v>
      </c>
      <c r="I203" s="2">
        <f t="shared" si="6"/>
        <v>1</v>
      </c>
      <c r="J203" s="1">
        <v>9311</v>
      </c>
      <c r="L203" s="1"/>
    </row>
    <row r="204" spans="1:12" ht="11.25">
      <c r="A204" s="1" t="s">
        <v>118</v>
      </c>
      <c r="B204" s="1">
        <v>76</v>
      </c>
      <c r="C204" s="1" t="s">
        <v>73</v>
      </c>
      <c r="D204" s="1" t="s">
        <v>15</v>
      </c>
      <c r="E204" s="1" t="s">
        <v>722</v>
      </c>
      <c r="F204" s="1" t="s">
        <v>24</v>
      </c>
      <c r="G204" s="1">
        <v>36</v>
      </c>
      <c r="H204" s="2">
        <v>9.38</v>
      </c>
      <c r="I204" s="2">
        <f t="shared" si="6"/>
        <v>337.68</v>
      </c>
      <c r="J204" s="1" t="s">
        <v>117</v>
      </c>
      <c r="K204" s="1"/>
      <c r="L204" s="1"/>
    </row>
    <row r="205" spans="1:12" ht="11.25">
      <c r="A205" s="1" t="s">
        <v>118</v>
      </c>
      <c r="B205" s="1">
        <v>77</v>
      </c>
      <c r="C205" s="1" t="s">
        <v>63</v>
      </c>
      <c r="D205" s="1" t="s">
        <v>15</v>
      </c>
      <c r="E205" s="1" t="s">
        <v>723</v>
      </c>
      <c r="F205" s="1" t="s">
        <v>180</v>
      </c>
      <c r="G205" s="1">
        <v>74</v>
      </c>
      <c r="H205" s="2">
        <v>6.5</v>
      </c>
      <c r="I205" s="2">
        <f t="shared" si="6"/>
        <v>481</v>
      </c>
      <c r="J205" s="1">
        <v>9241</v>
      </c>
      <c r="K205" s="1"/>
      <c r="L205" s="1"/>
    </row>
    <row r="206" spans="1:12" ht="11.25">
      <c r="A206" s="1" t="s">
        <v>13</v>
      </c>
      <c r="B206" s="1">
        <v>715</v>
      </c>
      <c r="C206" s="5" t="s">
        <v>493</v>
      </c>
      <c r="D206" s="1" t="s">
        <v>494</v>
      </c>
      <c r="E206" s="1" t="s">
        <v>494</v>
      </c>
      <c r="F206" s="1" t="s">
        <v>388</v>
      </c>
      <c r="G206" s="1">
        <v>1</v>
      </c>
      <c r="H206" s="6">
        <v>6</v>
      </c>
      <c r="I206" s="2">
        <f aca="true" t="shared" si="7" ref="I206:I216">G206*H206</f>
        <v>6</v>
      </c>
      <c r="J206" s="5" t="s">
        <v>495</v>
      </c>
      <c r="K206" s="1">
        <v>13</v>
      </c>
      <c r="L206" s="1"/>
    </row>
    <row r="207" spans="1:12" ht="11.25">
      <c r="A207" s="1" t="s">
        <v>13</v>
      </c>
      <c r="B207" s="1">
        <v>716</v>
      </c>
      <c r="C207" s="5" t="s">
        <v>395</v>
      </c>
      <c r="D207" s="1" t="s">
        <v>695</v>
      </c>
      <c r="E207" s="1" t="s">
        <v>695</v>
      </c>
      <c r="F207" s="1" t="s">
        <v>388</v>
      </c>
      <c r="G207" s="1">
        <v>38</v>
      </c>
      <c r="H207" s="6"/>
      <c r="I207" s="2">
        <f t="shared" si="7"/>
        <v>0</v>
      </c>
      <c r="J207" s="5" t="s">
        <v>388</v>
      </c>
      <c r="K207" s="1">
        <v>13</v>
      </c>
      <c r="L207" s="1"/>
    </row>
    <row r="208" spans="1:12" ht="11.25">
      <c r="A208" s="1" t="s">
        <v>13</v>
      </c>
      <c r="B208" s="1">
        <v>717</v>
      </c>
      <c r="C208" s="5" t="s">
        <v>545</v>
      </c>
      <c r="D208" s="1" t="s">
        <v>546</v>
      </c>
      <c r="E208" s="1" t="s">
        <v>546</v>
      </c>
      <c r="F208" s="1" t="s">
        <v>388</v>
      </c>
      <c r="G208" s="1">
        <v>24</v>
      </c>
      <c r="H208" s="6"/>
      <c r="I208" s="2">
        <f t="shared" si="7"/>
        <v>0</v>
      </c>
      <c r="J208" s="5" t="s">
        <v>547</v>
      </c>
      <c r="K208" s="1">
        <v>13</v>
      </c>
      <c r="L208" s="1"/>
    </row>
    <row r="209" spans="1:12" ht="11.25">
      <c r="A209" s="1" t="s">
        <v>13</v>
      </c>
      <c r="B209" s="1">
        <v>718</v>
      </c>
      <c r="C209" s="5" t="s">
        <v>396</v>
      </c>
      <c r="D209" s="1" t="s">
        <v>695</v>
      </c>
      <c r="E209" s="1" t="s">
        <v>695</v>
      </c>
      <c r="F209" s="1" t="s">
        <v>388</v>
      </c>
      <c r="G209" s="1">
        <v>7</v>
      </c>
      <c r="H209" s="6"/>
      <c r="I209" s="2">
        <f t="shared" si="7"/>
        <v>0</v>
      </c>
      <c r="J209" s="5" t="s">
        <v>388</v>
      </c>
      <c r="K209" s="1">
        <v>13</v>
      </c>
      <c r="L209" s="1"/>
    </row>
    <row r="210" spans="1:12" ht="11.25">
      <c r="A210" s="1" t="s">
        <v>13</v>
      </c>
      <c r="B210" s="1">
        <v>719</v>
      </c>
      <c r="C210" s="5" t="s">
        <v>396</v>
      </c>
      <c r="D210" s="1" t="s">
        <v>695</v>
      </c>
      <c r="E210" s="1" t="s">
        <v>695</v>
      </c>
      <c r="F210" s="1" t="s">
        <v>388</v>
      </c>
      <c r="G210" s="1">
        <v>25</v>
      </c>
      <c r="H210" s="6"/>
      <c r="I210" s="2">
        <f t="shared" si="7"/>
        <v>0</v>
      </c>
      <c r="J210" s="5" t="s">
        <v>397</v>
      </c>
      <c r="K210" s="1">
        <v>13</v>
      </c>
      <c r="L210" s="1"/>
    </row>
    <row r="211" spans="1:12" ht="11.25">
      <c r="A211" s="1" t="s">
        <v>13</v>
      </c>
      <c r="B211" s="1">
        <v>720</v>
      </c>
      <c r="C211" s="5" t="s">
        <v>496</v>
      </c>
      <c r="D211" s="1" t="s">
        <v>494</v>
      </c>
      <c r="E211" s="1" t="s">
        <v>494</v>
      </c>
      <c r="F211" s="1" t="s">
        <v>388</v>
      </c>
      <c r="G211" s="1">
        <v>4</v>
      </c>
      <c r="H211" s="6">
        <v>8.32</v>
      </c>
      <c r="I211" s="2">
        <f t="shared" si="7"/>
        <v>33.28</v>
      </c>
      <c r="J211" s="5" t="s">
        <v>497</v>
      </c>
      <c r="K211" s="1">
        <v>13</v>
      </c>
      <c r="L211" s="1"/>
    </row>
    <row r="212" spans="1:12" ht="11.25">
      <c r="A212" s="1" t="s">
        <v>13</v>
      </c>
      <c r="B212" s="1">
        <v>721</v>
      </c>
      <c r="C212" s="5" t="s">
        <v>460</v>
      </c>
      <c r="D212" s="1" t="s">
        <v>461</v>
      </c>
      <c r="E212" s="1" t="s">
        <v>461</v>
      </c>
      <c r="F212" s="1" t="s">
        <v>388</v>
      </c>
      <c r="G212" s="1">
        <v>28</v>
      </c>
      <c r="H212" s="6">
        <v>13.29</v>
      </c>
      <c r="I212" s="2">
        <f t="shared" si="7"/>
        <v>372.12</v>
      </c>
      <c r="J212" s="5" t="s">
        <v>462</v>
      </c>
      <c r="K212" s="1">
        <v>13</v>
      </c>
      <c r="L212" s="1"/>
    </row>
    <row r="213" spans="1:10" ht="11.25">
      <c r="A213" s="1" t="s">
        <v>156</v>
      </c>
      <c r="B213" s="1">
        <v>869</v>
      </c>
      <c r="C213" s="1" t="s">
        <v>22</v>
      </c>
      <c r="D213" s="1" t="s">
        <v>15</v>
      </c>
      <c r="E213" s="1" t="s">
        <v>724</v>
      </c>
      <c r="F213" s="1" t="s">
        <v>24</v>
      </c>
      <c r="G213" s="1">
        <v>37</v>
      </c>
      <c r="H213" s="2">
        <v>5.35</v>
      </c>
      <c r="I213" s="2">
        <f t="shared" si="7"/>
        <v>197.95</v>
      </c>
      <c r="J213" s="1" t="s">
        <v>148</v>
      </c>
    </row>
    <row r="214" spans="1:11" s="1" customFormat="1" ht="11.25">
      <c r="A214" s="7" t="s">
        <v>693</v>
      </c>
      <c r="B214" s="7"/>
      <c r="C214" s="7" t="s">
        <v>705</v>
      </c>
      <c r="D214" s="1" t="s">
        <v>15</v>
      </c>
      <c r="E214" s="7" t="s">
        <v>128</v>
      </c>
      <c r="F214" s="7" t="s">
        <v>12</v>
      </c>
      <c r="G214" s="8">
        <v>6</v>
      </c>
      <c r="H214" s="21">
        <v>21</v>
      </c>
      <c r="I214" s="2">
        <f t="shared" si="7"/>
        <v>126</v>
      </c>
      <c r="J214" s="7">
        <v>9034</v>
      </c>
      <c r="K214" s="4"/>
    </row>
    <row r="215" spans="1:12" ht="11.25">
      <c r="A215" s="7" t="s">
        <v>693</v>
      </c>
      <c r="B215" s="7"/>
      <c r="C215" s="7" t="s">
        <v>706</v>
      </c>
      <c r="D215" s="1" t="s">
        <v>15</v>
      </c>
      <c r="E215" s="7" t="s">
        <v>129</v>
      </c>
      <c r="F215" s="7" t="s">
        <v>24</v>
      </c>
      <c r="G215" s="8">
        <v>10</v>
      </c>
      <c r="H215" s="21">
        <v>21</v>
      </c>
      <c r="I215" s="2">
        <f t="shared" si="7"/>
        <v>210</v>
      </c>
      <c r="J215" s="7" t="s">
        <v>707</v>
      </c>
      <c r="L215" s="1"/>
    </row>
    <row r="216" spans="1:12" ht="11.25">
      <c r="A216" s="7" t="s">
        <v>205</v>
      </c>
      <c r="B216" s="7" t="s">
        <v>356</v>
      </c>
      <c r="C216" s="7" t="s">
        <v>355</v>
      </c>
      <c r="D216" s="1" t="s">
        <v>15</v>
      </c>
      <c r="E216" s="7" t="s">
        <v>130</v>
      </c>
      <c r="F216" s="7" t="s">
        <v>24</v>
      </c>
      <c r="G216" s="8">
        <v>2</v>
      </c>
      <c r="H216" s="17">
        <v>17.63</v>
      </c>
      <c r="I216" s="2">
        <f t="shared" si="7"/>
        <v>35.26</v>
      </c>
      <c r="J216" s="7"/>
      <c r="K216" s="16"/>
      <c r="L216" s="1"/>
    </row>
    <row r="217" spans="1:12" ht="11.25">
      <c r="A217" s="7" t="s">
        <v>255</v>
      </c>
      <c r="B217" s="7" t="s">
        <v>374</v>
      </c>
      <c r="C217" s="7" t="s">
        <v>373</v>
      </c>
      <c r="D217" s="7" t="s">
        <v>15</v>
      </c>
      <c r="E217" s="7" t="s">
        <v>131</v>
      </c>
      <c r="F217" s="7" t="s">
        <v>24</v>
      </c>
      <c r="G217" s="8">
        <v>28</v>
      </c>
      <c r="H217" s="17">
        <v>26.2</v>
      </c>
      <c r="I217" s="2">
        <f aca="true" t="shared" si="8" ref="I217:I236">G217*H217</f>
        <v>733.6</v>
      </c>
      <c r="J217" s="7"/>
      <c r="K217" s="16"/>
      <c r="L217" s="1"/>
    </row>
    <row r="218" spans="1:12" ht="11.25">
      <c r="A218" s="7" t="s">
        <v>205</v>
      </c>
      <c r="B218" s="7" t="s">
        <v>354</v>
      </c>
      <c r="C218" s="7" t="s">
        <v>353</v>
      </c>
      <c r="D218" s="7" t="s">
        <v>318</v>
      </c>
      <c r="E218" s="7"/>
      <c r="F218" s="7" t="s">
        <v>241</v>
      </c>
      <c r="G218" s="8">
        <v>9</v>
      </c>
      <c r="H218" s="17">
        <v>24.79</v>
      </c>
      <c r="I218" s="2">
        <f t="shared" si="8"/>
        <v>223.10999999999999</v>
      </c>
      <c r="J218" s="7"/>
      <c r="K218" s="16"/>
      <c r="L218" s="1"/>
    </row>
    <row r="219" spans="1:12" ht="11.25">
      <c r="A219" s="7" t="s">
        <v>255</v>
      </c>
      <c r="B219" s="7" t="s">
        <v>372</v>
      </c>
      <c r="C219" s="7" t="s">
        <v>371</v>
      </c>
      <c r="D219" s="7" t="s">
        <v>378</v>
      </c>
      <c r="E219" s="7"/>
      <c r="F219" s="7" t="s">
        <v>316</v>
      </c>
      <c r="G219" s="8">
        <v>96</v>
      </c>
      <c r="H219" s="17">
        <v>54.93</v>
      </c>
      <c r="I219" s="2">
        <f t="shared" si="8"/>
        <v>5273.28</v>
      </c>
      <c r="J219" s="7"/>
      <c r="K219" s="16"/>
      <c r="L219" s="1"/>
    </row>
    <row r="220" spans="1:12" ht="11.25">
      <c r="A220" s="7" t="s">
        <v>156</v>
      </c>
      <c r="B220" s="7"/>
      <c r="C220" s="7" t="s">
        <v>708</v>
      </c>
      <c r="D220" s="7" t="s">
        <v>318</v>
      </c>
      <c r="E220" s="7"/>
      <c r="F220" s="7" t="s">
        <v>709</v>
      </c>
      <c r="G220" s="8">
        <v>20</v>
      </c>
      <c r="H220" s="17">
        <v>10</v>
      </c>
      <c r="I220" s="2">
        <f t="shared" si="8"/>
        <v>200</v>
      </c>
      <c r="J220" s="7" t="s">
        <v>11</v>
      </c>
      <c r="L220" s="1"/>
    </row>
    <row r="221" spans="1:11" ht="11.25">
      <c r="A221" s="1" t="s">
        <v>187</v>
      </c>
      <c r="B221" s="1">
        <v>49</v>
      </c>
      <c r="C221" s="1" t="s">
        <v>93</v>
      </c>
      <c r="D221" s="1" t="s">
        <v>15</v>
      </c>
      <c r="E221" s="1" t="s">
        <v>725</v>
      </c>
      <c r="F221" s="1" t="s">
        <v>12</v>
      </c>
      <c r="G221" s="1">
        <v>1</v>
      </c>
      <c r="H221" s="2">
        <v>31</v>
      </c>
      <c r="I221" s="2">
        <f t="shared" si="8"/>
        <v>31</v>
      </c>
      <c r="J221" s="1" t="s">
        <v>164</v>
      </c>
      <c r="K221" s="3"/>
    </row>
    <row r="222" spans="1:12" ht="11.25">
      <c r="A222" s="1" t="s">
        <v>156</v>
      </c>
      <c r="B222" s="1">
        <v>870</v>
      </c>
      <c r="C222" s="1" t="s">
        <v>165</v>
      </c>
      <c r="D222" s="1" t="s">
        <v>15</v>
      </c>
      <c r="E222" s="1" t="s">
        <v>726</v>
      </c>
      <c r="F222" s="1" t="s">
        <v>194</v>
      </c>
      <c r="G222" s="1">
        <v>65</v>
      </c>
      <c r="H222" s="2">
        <v>6.98</v>
      </c>
      <c r="I222" s="2">
        <f t="shared" si="8"/>
        <v>453.70000000000005</v>
      </c>
      <c r="J222" s="1">
        <v>9327</v>
      </c>
      <c r="L222" s="1"/>
    </row>
    <row r="223" spans="1:12" ht="11.25">
      <c r="A223" s="1" t="s">
        <v>156</v>
      </c>
      <c r="B223" s="1">
        <v>871</v>
      </c>
      <c r="C223" s="1" t="s">
        <v>166</v>
      </c>
      <c r="D223" s="1" t="s">
        <v>15</v>
      </c>
      <c r="E223" s="1" t="s">
        <v>727</v>
      </c>
      <c r="F223" s="1" t="s">
        <v>194</v>
      </c>
      <c r="G223" s="1">
        <v>7</v>
      </c>
      <c r="H223" s="2">
        <v>21</v>
      </c>
      <c r="I223" s="2">
        <f t="shared" si="8"/>
        <v>147</v>
      </c>
      <c r="J223" s="1" t="s">
        <v>167</v>
      </c>
      <c r="L223" s="1"/>
    </row>
    <row r="224" spans="1:12" ht="11.25">
      <c r="A224" s="1" t="s">
        <v>156</v>
      </c>
      <c r="B224" s="1">
        <v>872</v>
      </c>
      <c r="C224" s="1" t="s">
        <v>168</v>
      </c>
      <c r="D224" s="1" t="s">
        <v>15</v>
      </c>
      <c r="E224" s="1" t="s">
        <v>728</v>
      </c>
      <c r="F224" s="1" t="s">
        <v>194</v>
      </c>
      <c r="G224" s="1">
        <v>15</v>
      </c>
      <c r="H224" s="2">
        <v>5</v>
      </c>
      <c r="I224" s="2">
        <f t="shared" si="8"/>
        <v>75</v>
      </c>
      <c r="J224" s="1">
        <v>8740</v>
      </c>
      <c r="L224" s="1"/>
    </row>
    <row r="225" spans="1:12" ht="11.25">
      <c r="A225" s="1" t="s">
        <v>156</v>
      </c>
      <c r="B225" s="1">
        <v>1205</v>
      </c>
      <c r="C225" s="1" t="s">
        <v>173</v>
      </c>
      <c r="D225" s="1" t="s">
        <v>15</v>
      </c>
      <c r="E225" s="1" t="s">
        <v>729</v>
      </c>
      <c r="F225" s="1" t="s">
        <v>194</v>
      </c>
      <c r="G225" s="1">
        <v>2</v>
      </c>
      <c r="H225" s="2">
        <v>11.06</v>
      </c>
      <c r="I225" s="2">
        <f t="shared" si="8"/>
        <v>22.12</v>
      </c>
      <c r="J225" s="1" t="s">
        <v>180</v>
      </c>
      <c r="K225" s="1"/>
      <c r="L225" s="1"/>
    </row>
    <row r="226" spans="1:10" ht="11.25">
      <c r="A226" s="7" t="s">
        <v>156</v>
      </c>
      <c r="B226" s="7">
        <v>1205</v>
      </c>
      <c r="C226" s="7" t="s">
        <v>173</v>
      </c>
      <c r="D226" s="7" t="s">
        <v>714</v>
      </c>
      <c r="E226" s="7" t="s">
        <v>780</v>
      </c>
      <c r="F226" s="7" t="s">
        <v>781</v>
      </c>
      <c r="G226" s="8">
        <v>2</v>
      </c>
      <c r="H226" s="17">
        <v>11.06</v>
      </c>
      <c r="I226" s="2">
        <f t="shared" si="8"/>
        <v>22.12</v>
      </c>
      <c r="J226" s="7" t="s">
        <v>782</v>
      </c>
    </row>
    <row r="227" spans="1:12" ht="11.25">
      <c r="A227" s="1" t="s">
        <v>118</v>
      </c>
      <c r="B227" s="1">
        <v>78</v>
      </c>
      <c r="C227" s="1" t="s">
        <v>66</v>
      </c>
      <c r="D227" s="1" t="s">
        <v>15</v>
      </c>
      <c r="E227" s="1" t="s">
        <v>730</v>
      </c>
      <c r="F227" s="1" t="s">
        <v>180</v>
      </c>
      <c r="G227" s="1">
        <v>8</v>
      </c>
      <c r="H227" s="2">
        <v>17.53</v>
      </c>
      <c r="I227" s="2">
        <f t="shared" si="8"/>
        <v>140.24</v>
      </c>
      <c r="J227" s="1" t="s">
        <v>88</v>
      </c>
      <c r="L227" s="1"/>
    </row>
    <row r="228" spans="1:12" ht="11.25">
      <c r="A228" s="1" t="s">
        <v>156</v>
      </c>
      <c r="B228" s="1">
        <v>873</v>
      </c>
      <c r="C228" s="1" t="s">
        <v>79</v>
      </c>
      <c r="D228" s="1" t="s">
        <v>15</v>
      </c>
      <c r="E228" s="1" t="s">
        <v>732</v>
      </c>
      <c r="F228" s="1" t="s">
        <v>194</v>
      </c>
      <c r="G228" s="1">
        <v>9</v>
      </c>
      <c r="H228" s="2">
        <v>6.7</v>
      </c>
      <c r="I228" s="2">
        <f t="shared" si="8"/>
        <v>60.300000000000004</v>
      </c>
      <c r="J228" s="1">
        <v>9323</v>
      </c>
      <c r="L228" s="1"/>
    </row>
    <row r="229" spans="1:12" ht="11.25">
      <c r="A229" s="1" t="s">
        <v>118</v>
      </c>
      <c r="B229" s="1">
        <v>79</v>
      </c>
      <c r="C229" s="1" t="s">
        <v>79</v>
      </c>
      <c r="D229" s="1" t="s">
        <v>15</v>
      </c>
      <c r="E229" s="1" t="s">
        <v>731</v>
      </c>
      <c r="F229" s="1" t="s">
        <v>114</v>
      </c>
      <c r="G229" s="1">
        <v>60</v>
      </c>
      <c r="H229" s="2">
        <v>12.55</v>
      </c>
      <c r="I229" s="2">
        <f t="shared" si="8"/>
        <v>753</v>
      </c>
      <c r="J229" s="1">
        <v>9231</v>
      </c>
      <c r="L229" s="1"/>
    </row>
    <row r="230" spans="1:12" ht="15" customHeight="1">
      <c r="A230" s="1" t="s">
        <v>13</v>
      </c>
      <c r="B230" s="1">
        <v>723</v>
      </c>
      <c r="C230" s="5" t="s">
        <v>531</v>
      </c>
      <c r="D230" s="1" t="s">
        <v>532</v>
      </c>
      <c r="E230" s="1" t="s">
        <v>532</v>
      </c>
      <c r="F230" s="1" t="s">
        <v>388</v>
      </c>
      <c r="G230" s="1">
        <v>19</v>
      </c>
      <c r="H230" s="6">
        <v>18.21</v>
      </c>
      <c r="I230" s="2">
        <f t="shared" si="8"/>
        <v>345.99</v>
      </c>
      <c r="J230" s="5" t="s">
        <v>533</v>
      </c>
      <c r="K230" s="1">
        <v>13</v>
      </c>
      <c r="L230" s="1"/>
    </row>
    <row r="231" spans="1:11" ht="11.25">
      <c r="A231" s="7" t="s">
        <v>255</v>
      </c>
      <c r="B231" s="7" t="s">
        <v>347</v>
      </c>
      <c r="C231" s="7" t="s">
        <v>346</v>
      </c>
      <c r="D231" s="7" t="s">
        <v>318</v>
      </c>
      <c r="E231" s="7"/>
      <c r="F231" s="7" t="s">
        <v>345</v>
      </c>
      <c r="G231" s="8">
        <v>20</v>
      </c>
      <c r="H231" s="17">
        <v>17.15</v>
      </c>
      <c r="I231" s="2">
        <f t="shared" si="8"/>
        <v>343</v>
      </c>
      <c r="J231" s="7"/>
      <c r="K231" s="16"/>
    </row>
    <row r="232" spans="1:12" ht="11.25">
      <c r="A232" s="7" t="s">
        <v>196</v>
      </c>
      <c r="B232" s="7" t="s">
        <v>327</v>
      </c>
      <c r="C232" s="7" t="s">
        <v>326</v>
      </c>
      <c r="D232" s="7" t="s">
        <v>189</v>
      </c>
      <c r="E232" s="7"/>
      <c r="F232" s="7" t="s">
        <v>20</v>
      </c>
      <c r="G232" s="8">
        <v>2</v>
      </c>
      <c r="H232" s="17">
        <v>13.72</v>
      </c>
      <c r="I232" s="2">
        <f t="shared" si="8"/>
        <v>27.44</v>
      </c>
      <c r="J232" s="7"/>
      <c r="K232" s="16"/>
      <c r="L232" s="1"/>
    </row>
    <row r="233" spans="1:12" ht="11.25">
      <c r="A233" s="1" t="s">
        <v>13</v>
      </c>
      <c r="B233" s="1">
        <v>725</v>
      </c>
      <c r="C233" s="5" t="s">
        <v>0</v>
      </c>
      <c r="D233" s="1" t="s">
        <v>455</v>
      </c>
      <c r="E233" s="1" t="s">
        <v>455</v>
      </c>
      <c r="F233" s="1" t="s">
        <v>388</v>
      </c>
      <c r="G233" s="1">
        <v>2</v>
      </c>
      <c r="H233" s="6">
        <v>8.74</v>
      </c>
      <c r="I233" s="2">
        <f t="shared" si="8"/>
        <v>17.48</v>
      </c>
      <c r="J233" s="5" t="s">
        <v>456</v>
      </c>
      <c r="K233" s="1">
        <v>13</v>
      </c>
      <c r="L233" s="1"/>
    </row>
    <row r="234" spans="1:12" ht="11.25">
      <c r="A234" s="1" t="s">
        <v>13</v>
      </c>
      <c r="B234" s="1">
        <v>724</v>
      </c>
      <c r="C234" s="5" t="s">
        <v>0</v>
      </c>
      <c r="D234" s="1" t="s">
        <v>453</v>
      </c>
      <c r="E234" s="1" t="s">
        <v>453</v>
      </c>
      <c r="F234" s="1" t="s">
        <v>388</v>
      </c>
      <c r="G234" s="1">
        <v>28</v>
      </c>
      <c r="H234" s="6">
        <v>8.74</v>
      </c>
      <c r="I234" s="2">
        <f t="shared" si="8"/>
        <v>244.72</v>
      </c>
      <c r="J234" s="5" t="s">
        <v>454</v>
      </c>
      <c r="K234" s="1">
        <v>13</v>
      </c>
      <c r="L234" s="1"/>
    </row>
    <row r="235" spans="1:12" ht="11.25">
      <c r="A235" s="7" t="s">
        <v>205</v>
      </c>
      <c r="B235" s="7" t="s">
        <v>352</v>
      </c>
      <c r="C235" s="7" t="s">
        <v>0</v>
      </c>
      <c r="D235" s="7" t="s">
        <v>15</v>
      </c>
      <c r="E235" s="7" t="s">
        <v>132</v>
      </c>
      <c r="F235" s="7" t="s">
        <v>241</v>
      </c>
      <c r="G235" s="8">
        <v>17</v>
      </c>
      <c r="H235" s="17">
        <v>26.44</v>
      </c>
      <c r="I235" s="2">
        <f t="shared" si="8"/>
        <v>449.48</v>
      </c>
      <c r="J235" s="7"/>
      <c r="K235" s="16"/>
      <c r="L235" s="1"/>
    </row>
    <row r="236" spans="1:12" ht="11.25">
      <c r="A236" s="7" t="s">
        <v>255</v>
      </c>
      <c r="B236" s="7" t="s">
        <v>344</v>
      </c>
      <c r="C236" s="7" t="s">
        <v>0</v>
      </c>
      <c r="D236" s="7" t="s">
        <v>15</v>
      </c>
      <c r="E236" s="7" t="s">
        <v>132</v>
      </c>
      <c r="F236" s="7" t="s">
        <v>343</v>
      </c>
      <c r="G236" s="8">
        <v>30</v>
      </c>
      <c r="H236" s="17">
        <v>26.44</v>
      </c>
      <c r="I236" s="2">
        <f t="shared" si="8"/>
        <v>793.2</v>
      </c>
      <c r="J236" s="7"/>
      <c r="K236" s="16"/>
      <c r="L236" s="1"/>
    </row>
    <row r="237" spans="1:12" ht="11.25">
      <c r="A237" s="1" t="s">
        <v>13</v>
      </c>
      <c r="B237" s="1">
        <v>726</v>
      </c>
      <c r="C237" s="5" t="s">
        <v>548</v>
      </c>
      <c r="D237" s="1" t="s">
        <v>549</v>
      </c>
      <c r="E237" s="1" t="s">
        <v>549</v>
      </c>
      <c r="F237" s="1" t="s">
        <v>388</v>
      </c>
      <c r="G237" s="1">
        <v>5</v>
      </c>
      <c r="H237" s="6">
        <v>13.93</v>
      </c>
      <c r="I237" s="2">
        <f aca="true" t="shared" si="9" ref="I237:I256">G237*H237</f>
        <v>69.65</v>
      </c>
      <c r="J237" s="5" t="s">
        <v>550</v>
      </c>
      <c r="K237" s="1">
        <v>13</v>
      </c>
      <c r="L237" s="1"/>
    </row>
    <row r="238" spans="1:12" ht="11.25">
      <c r="A238" s="1" t="s">
        <v>118</v>
      </c>
      <c r="B238" s="1">
        <v>80</v>
      </c>
      <c r="C238" s="1" t="s">
        <v>78</v>
      </c>
      <c r="D238" s="1" t="s">
        <v>15</v>
      </c>
      <c r="E238" s="1" t="s">
        <v>733</v>
      </c>
      <c r="F238" s="1" t="s">
        <v>114</v>
      </c>
      <c r="G238" s="1">
        <v>1</v>
      </c>
      <c r="H238" s="2">
        <v>12.55</v>
      </c>
      <c r="I238" s="2">
        <f t="shared" si="9"/>
        <v>12.55</v>
      </c>
      <c r="J238" s="1" t="s">
        <v>55</v>
      </c>
      <c r="L238" s="1"/>
    </row>
    <row r="239" spans="1:12" ht="11.25">
      <c r="A239" s="1" t="s">
        <v>13</v>
      </c>
      <c r="B239" s="1">
        <v>727</v>
      </c>
      <c r="C239" s="5" t="s">
        <v>78</v>
      </c>
      <c r="D239" s="1" t="s">
        <v>474</v>
      </c>
      <c r="E239" s="1" t="s">
        <v>474</v>
      </c>
      <c r="F239" s="1" t="s">
        <v>388</v>
      </c>
      <c r="G239" s="1">
        <v>22</v>
      </c>
      <c r="H239" s="6">
        <v>9.5</v>
      </c>
      <c r="I239" s="2">
        <f t="shared" si="9"/>
        <v>209</v>
      </c>
      <c r="J239" s="5" t="s">
        <v>475</v>
      </c>
      <c r="K239" s="1">
        <v>13</v>
      </c>
      <c r="L239" s="1"/>
    </row>
    <row r="240" spans="1:12" ht="11.25">
      <c r="A240" s="1" t="s">
        <v>13</v>
      </c>
      <c r="B240" s="1">
        <v>728</v>
      </c>
      <c r="C240" s="5" t="s">
        <v>466</v>
      </c>
      <c r="D240" s="1" t="s">
        <v>467</v>
      </c>
      <c r="E240" s="1" t="s">
        <v>467</v>
      </c>
      <c r="F240" s="1" t="s">
        <v>388</v>
      </c>
      <c r="G240" s="1">
        <v>9</v>
      </c>
      <c r="H240" s="6"/>
      <c r="I240" s="2">
        <f t="shared" si="9"/>
        <v>0</v>
      </c>
      <c r="J240" s="5" t="s">
        <v>468</v>
      </c>
      <c r="K240" s="1">
        <v>13</v>
      </c>
      <c r="L240" s="1"/>
    </row>
    <row r="241" spans="1:12" ht="11.25">
      <c r="A241" s="1" t="s">
        <v>13</v>
      </c>
      <c r="B241" s="1">
        <v>729</v>
      </c>
      <c r="C241" s="5" t="s">
        <v>539</v>
      </c>
      <c r="D241" s="1" t="s">
        <v>540</v>
      </c>
      <c r="E241" s="1" t="s">
        <v>540</v>
      </c>
      <c r="F241" s="1" t="s">
        <v>388</v>
      </c>
      <c r="G241" s="1">
        <v>17</v>
      </c>
      <c r="H241" s="6">
        <v>12.55</v>
      </c>
      <c r="I241" s="2">
        <f t="shared" si="9"/>
        <v>213.35000000000002</v>
      </c>
      <c r="J241" s="5" t="s">
        <v>541</v>
      </c>
      <c r="K241" s="1">
        <v>13</v>
      </c>
      <c r="L241" s="1"/>
    </row>
    <row r="242" spans="1:12" ht="11.25">
      <c r="A242" s="1" t="s">
        <v>118</v>
      </c>
      <c r="B242" s="1">
        <v>81</v>
      </c>
      <c r="C242" s="1" t="s">
        <v>91</v>
      </c>
      <c r="D242" s="1" t="s">
        <v>15</v>
      </c>
      <c r="E242" s="1" t="s">
        <v>734</v>
      </c>
      <c r="F242" s="1" t="s">
        <v>114</v>
      </c>
      <c r="G242" s="1">
        <v>40</v>
      </c>
      <c r="H242" s="2">
        <v>12.55</v>
      </c>
      <c r="I242" s="2">
        <f t="shared" si="9"/>
        <v>502</v>
      </c>
      <c r="J242" s="1">
        <v>9237</v>
      </c>
      <c r="L242" s="1"/>
    </row>
    <row r="243" spans="1:12" s="1" customFormat="1" ht="11.25">
      <c r="A243" s="1" t="s">
        <v>187</v>
      </c>
      <c r="B243" s="1">
        <v>50</v>
      </c>
      <c r="C243" s="1" t="s">
        <v>94</v>
      </c>
      <c r="D243" s="1" t="s">
        <v>15</v>
      </c>
      <c r="E243" s="1" t="s">
        <v>735</v>
      </c>
      <c r="F243" s="1" t="s">
        <v>12</v>
      </c>
      <c r="G243" s="1">
        <v>13</v>
      </c>
      <c r="H243" s="2">
        <v>23.12</v>
      </c>
      <c r="I243" s="2">
        <f t="shared" si="9"/>
        <v>300.56</v>
      </c>
      <c r="J243" s="1">
        <v>8834</v>
      </c>
      <c r="K243" s="3"/>
      <c r="L243" s="4"/>
    </row>
    <row r="244" spans="1:11" s="1" customFormat="1" ht="11.25">
      <c r="A244" s="1" t="s">
        <v>13</v>
      </c>
      <c r="B244" s="1">
        <v>730</v>
      </c>
      <c r="C244" s="5" t="s">
        <v>457</v>
      </c>
      <c r="D244" s="1" t="s">
        <v>458</v>
      </c>
      <c r="E244" s="1" t="s">
        <v>458</v>
      </c>
      <c r="F244" s="1" t="s">
        <v>388</v>
      </c>
      <c r="G244" s="1">
        <v>51</v>
      </c>
      <c r="H244" s="6">
        <v>17.06</v>
      </c>
      <c r="I244" s="2">
        <f t="shared" si="9"/>
        <v>870.06</v>
      </c>
      <c r="J244" s="5" t="s">
        <v>459</v>
      </c>
      <c r="K244" s="1">
        <v>13</v>
      </c>
    </row>
    <row r="245" spans="1:11" s="1" customFormat="1" ht="11.25">
      <c r="A245" s="1" t="s">
        <v>156</v>
      </c>
      <c r="B245" s="1">
        <v>874</v>
      </c>
      <c r="C245" s="1" t="s">
        <v>81</v>
      </c>
      <c r="D245" s="1" t="s">
        <v>15</v>
      </c>
      <c r="E245" s="1" t="s">
        <v>726</v>
      </c>
      <c r="F245" s="1" t="s">
        <v>29</v>
      </c>
      <c r="G245" s="1">
        <v>16</v>
      </c>
      <c r="H245" s="2">
        <v>7.45</v>
      </c>
      <c r="I245" s="2">
        <f t="shared" si="9"/>
        <v>119.2</v>
      </c>
      <c r="J245" s="1">
        <v>9327</v>
      </c>
      <c r="K245" s="4"/>
    </row>
    <row r="246" spans="1:12" s="1" customFormat="1" ht="11.25">
      <c r="A246" s="1" t="s">
        <v>187</v>
      </c>
      <c r="B246" s="1">
        <v>51</v>
      </c>
      <c r="C246" s="1" t="s">
        <v>95</v>
      </c>
      <c r="D246" s="1" t="s">
        <v>15</v>
      </c>
      <c r="E246" s="1" t="s">
        <v>736</v>
      </c>
      <c r="F246" s="1" t="s">
        <v>12</v>
      </c>
      <c r="G246" s="1">
        <v>13</v>
      </c>
      <c r="H246" s="2">
        <v>7.9</v>
      </c>
      <c r="I246" s="2">
        <f t="shared" si="9"/>
        <v>102.7</v>
      </c>
      <c r="J246" s="1" t="s">
        <v>157</v>
      </c>
      <c r="K246" s="3"/>
      <c r="L246" s="4"/>
    </row>
    <row r="247" spans="1:11" s="1" customFormat="1" ht="11.25">
      <c r="A247" s="1" t="s">
        <v>13</v>
      </c>
      <c r="B247" s="1">
        <v>731</v>
      </c>
      <c r="C247" s="5" t="s">
        <v>501</v>
      </c>
      <c r="D247" s="1" t="s">
        <v>502</v>
      </c>
      <c r="E247" s="1" t="s">
        <v>502</v>
      </c>
      <c r="F247" s="1" t="s">
        <v>388</v>
      </c>
      <c r="G247" s="1">
        <v>5</v>
      </c>
      <c r="H247" s="6">
        <v>8.24</v>
      </c>
      <c r="I247" s="2">
        <f t="shared" si="9"/>
        <v>41.2</v>
      </c>
      <c r="J247" s="5" t="s">
        <v>503</v>
      </c>
      <c r="K247" s="1">
        <v>13</v>
      </c>
    </row>
    <row r="248" spans="1:11" s="1" customFormat="1" ht="11.25">
      <c r="A248" s="1" t="s">
        <v>13</v>
      </c>
      <c r="B248" s="1">
        <v>733</v>
      </c>
      <c r="C248" s="5" t="s">
        <v>501</v>
      </c>
      <c r="D248" s="1" t="s">
        <v>502</v>
      </c>
      <c r="E248" s="1" t="s">
        <v>502</v>
      </c>
      <c r="F248" s="1" t="s">
        <v>388</v>
      </c>
      <c r="G248" s="1">
        <v>15</v>
      </c>
      <c r="H248" s="6">
        <v>8.24</v>
      </c>
      <c r="I248" s="2">
        <f t="shared" si="9"/>
        <v>123.60000000000001</v>
      </c>
      <c r="J248" s="5" t="s">
        <v>504</v>
      </c>
      <c r="K248" s="1">
        <v>13</v>
      </c>
    </row>
    <row r="249" spans="1:11" s="1" customFormat="1" ht="11.25">
      <c r="A249" s="1" t="s">
        <v>118</v>
      </c>
      <c r="B249" s="1">
        <v>82</v>
      </c>
      <c r="C249" s="1" t="s">
        <v>75</v>
      </c>
      <c r="D249" s="1" t="s">
        <v>15</v>
      </c>
      <c r="E249" s="1" t="s">
        <v>737</v>
      </c>
      <c r="F249" s="1" t="s">
        <v>114</v>
      </c>
      <c r="G249" s="1">
        <v>6</v>
      </c>
      <c r="H249" s="2">
        <v>10.64</v>
      </c>
      <c r="I249" s="2">
        <f t="shared" si="9"/>
        <v>63.84</v>
      </c>
      <c r="J249" s="1" t="s">
        <v>89</v>
      </c>
      <c r="K249" s="4"/>
    </row>
    <row r="250" spans="1:12" ht="11.25">
      <c r="A250" s="1" t="s">
        <v>118</v>
      </c>
      <c r="B250" s="1">
        <v>83</v>
      </c>
      <c r="C250" s="1" t="s">
        <v>67</v>
      </c>
      <c r="D250" s="1" t="s">
        <v>15</v>
      </c>
      <c r="E250" s="1" t="s">
        <v>738</v>
      </c>
      <c r="F250" s="1" t="s">
        <v>180</v>
      </c>
      <c r="G250" s="1">
        <v>12</v>
      </c>
      <c r="H250" s="2">
        <v>6.3</v>
      </c>
      <c r="I250" s="2">
        <f t="shared" si="9"/>
        <v>75.6</v>
      </c>
      <c r="J250" s="1" t="s">
        <v>90</v>
      </c>
      <c r="L250" s="1"/>
    </row>
    <row r="251" spans="1:13" s="16" customFormat="1" ht="11.25">
      <c r="A251" s="1" t="s">
        <v>187</v>
      </c>
      <c r="B251" s="1">
        <v>52</v>
      </c>
      <c r="C251" s="1" t="s">
        <v>96</v>
      </c>
      <c r="D251" s="1" t="s">
        <v>15</v>
      </c>
      <c r="E251" s="1" t="s">
        <v>739</v>
      </c>
      <c r="F251" s="1" t="s">
        <v>12</v>
      </c>
      <c r="G251" s="1">
        <v>3</v>
      </c>
      <c r="H251" s="2">
        <v>7.09</v>
      </c>
      <c r="I251" s="2">
        <f t="shared" si="9"/>
        <v>21.27</v>
      </c>
      <c r="J251" s="1" t="s">
        <v>158</v>
      </c>
      <c r="K251" s="3"/>
      <c r="L251" s="4"/>
      <c r="M251" s="7"/>
    </row>
    <row r="252" spans="1:12" ht="12" customHeight="1">
      <c r="A252" s="1" t="s">
        <v>13</v>
      </c>
      <c r="B252" s="1">
        <v>734</v>
      </c>
      <c r="C252" s="5" t="s">
        <v>542</v>
      </c>
      <c r="D252" s="1" t="s">
        <v>543</v>
      </c>
      <c r="E252" s="1" t="s">
        <v>543</v>
      </c>
      <c r="F252" s="1" t="s">
        <v>388</v>
      </c>
      <c r="G252" s="1">
        <v>17</v>
      </c>
      <c r="H252" s="6">
        <v>40.26</v>
      </c>
      <c r="I252" s="2">
        <f t="shared" si="9"/>
        <v>684.42</v>
      </c>
      <c r="J252" s="5" t="s">
        <v>544</v>
      </c>
      <c r="K252" s="1">
        <v>13</v>
      </c>
      <c r="L252" s="1"/>
    </row>
    <row r="253" spans="1:11" s="1" customFormat="1" ht="11.25">
      <c r="A253" s="7" t="s">
        <v>205</v>
      </c>
      <c r="B253" s="7" t="s">
        <v>351</v>
      </c>
      <c r="C253" s="7" t="s">
        <v>350</v>
      </c>
      <c r="D253" s="7" t="s">
        <v>318</v>
      </c>
      <c r="E253" s="7"/>
      <c r="F253" s="7" t="s">
        <v>345</v>
      </c>
      <c r="G253" s="8">
        <v>1</v>
      </c>
      <c r="H253" s="17">
        <v>11.62</v>
      </c>
      <c r="I253" s="2">
        <f t="shared" si="9"/>
        <v>11.62</v>
      </c>
      <c r="J253" s="7"/>
      <c r="K253" s="16"/>
    </row>
    <row r="254" spans="1:11" s="1" customFormat="1" ht="11.25">
      <c r="A254" s="1" t="s">
        <v>13</v>
      </c>
      <c r="B254" s="1">
        <v>735</v>
      </c>
      <c r="C254" s="5" t="s">
        <v>479</v>
      </c>
      <c r="D254" s="1" t="s">
        <v>480</v>
      </c>
      <c r="E254" s="1" t="s">
        <v>480</v>
      </c>
      <c r="F254" s="1" t="s">
        <v>388</v>
      </c>
      <c r="G254" s="1">
        <v>32</v>
      </c>
      <c r="H254" s="6">
        <v>20.25</v>
      </c>
      <c r="I254" s="2">
        <f t="shared" si="9"/>
        <v>648</v>
      </c>
      <c r="J254" s="5" t="s">
        <v>481</v>
      </c>
      <c r="K254" s="1">
        <v>13</v>
      </c>
    </row>
    <row r="255" spans="1:12" s="1" customFormat="1" ht="11.25">
      <c r="A255" s="1" t="s">
        <v>187</v>
      </c>
      <c r="B255" s="1">
        <v>53</v>
      </c>
      <c r="C255" s="1" t="s">
        <v>97</v>
      </c>
      <c r="D255" s="1" t="s">
        <v>15</v>
      </c>
      <c r="E255" s="1" t="s">
        <v>740</v>
      </c>
      <c r="F255" s="1" t="s">
        <v>12</v>
      </c>
      <c r="G255" s="1">
        <v>2</v>
      </c>
      <c r="H255" s="2">
        <v>30.13</v>
      </c>
      <c r="I255" s="2">
        <f t="shared" si="9"/>
        <v>60.26</v>
      </c>
      <c r="J255" s="1" t="s">
        <v>149</v>
      </c>
      <c r="K255" s="3"/>
      <c r="L255" s="4"/>
    </row>
    <row r="256" spans="1:11" s="1" customFormat="1" ht="11.25">
      <c r="A256" s="1" t="s">
        <v>13</v>
      </c>
      <c r="B256" s="1">
        <v>736</v>
      </c>
      <c r="C256" s="5" t="s">
        <v>525</v>
      </c>
      <c r="D256" s="1" t="s">
        <v>526</v>
      </c>
      <c r="E256" s="1" t="s">
        <v>526</v>
      </c>
      <c r="F256" s="1" t="s">
        <v>388</v>
      </c>
      <c r="G256" s="1">
        <v>38</v>
      </c>
      <c r="H256" s="6">
        <v>16.45</v>
      </c>
      <c r="I256" s="2">
        <f t="shared" si="9"/>
        <v>625.1</v>
      </c>
      <c r="J256" s="5" t="s">
        <v>527</v>
      </c>
      <c r="K256" s="1">
        <v>13</v>
      </c>
    </row>
    <row r="257" spans="1:11" s="1" customFormat="1" ht="11.25">
      <c r="A257" s="7" t="s">
        <v>205</v>
      </c>
      <c r="B257" s="7" t="s">
        <v>349</v>
      </c>
      <c r="C257" s="7" t="s">
        <v>348</v>
      </c>
      <c r="D257" s="7" t="s">
        <v>318</v>
      </c>
      <c r="E257" s="7"/>
      <c r="F257" s="7" t="s">
        <v>329</v>
      </c>
      <c r="G257" s="8">
        <v>1</v>
      </c>
      <c r="H257" s="17">
        <v>22.49</v>
      </c>
      <c r="I257" s="2">
        <f aca="true" t="shared" si="10" ref="I257:I291">G257*H257</f>
        <v>22.49</v>
      </c>
      <c r="J257" s="7"/>
      <c r="K257" s="16"/>
    </row>
    <row r="258" spans="1:11" s="1" customFormat="1" ht="11.25">
      <c r="A258" s="1" t="s">
        <v>187</v>
      </c>
      <c r="B258" s="1">
        <v>54</v>
      </c>
      <c r="C258" s="1" t="s">
        <v>98</v>
      </c>
      <c r="D258" s="1" t="s">
        <v>15</v>
      </c>
      <c r="E258" s="1" t="s">
        <v>741</v>
      </c>
      <c r="F258" s="1" t="s">
        <v>194</v>
      </c>
      <c r="G258" s="1">
        <v>13</v>
      </c>
      <c r="H258" s="2">
        <v>15.74</v>
      </c>
      <c r="I258" s="2">
        <f t="shared" si="10"/>
        <v>204.62</v>
      </c>
      <c r="J258" s="1" t="s">
        <v>150</v>
      </c>
      <c r="K258" s="3"/>
    </row>
    <row r="259" spans="1:11" s="1" customFormat="1" ht="11.25">
      <c r="A259" s="1" t="s">
        <v>118</v>
      </c>
      <c r="B259" s="1">
        <v>84</v>
      </c>
      <c r="C259" s="1" t="s">
        <v>76</v>
      </c>
      <c r="D259" s="1" t="s">
        <v>15</v>
      </c>
      <c r="E259" s="1" t="s">
        <v>742</v>
      </c>
      <c r="F259" s="1" t="s">
        <v>194</v>
      </c>
      <c r="G259" s="1">
        <v>22</v>
      </c>
      <c r="H259" s="2">
        <v>11.17</v>
      </c>
      <c r="I259" s="2">
        <f t="shared" si="10"/>
        <v>245.74</v>
      </c>
      <c r="J259" s="1" t="s">
        <v>56</v>
      </c>
      <c r="K259" s="4"/>
    </row>
    <row r="260" spans="1:11" s="1" customFormat="1" ht="11.25">
      <c r="A260" s="1" t="s">
        <v>13</v>
      </c>
      <c r="B260" s="1">
        <v>750</v>
      </c>
      <c r="C260" s="5" t="s">
        <v>518</v>
      </c>
      <c r="D260" s="1" t="s">
        <v>519</v>
      </c>
      <c r="E260" s="1" t="s">
        <v>519</v>
      </c>
      <c r="F260" s="1" t="s">
        <v>388</v>
      </c>
      <c r="G260" s="1">
        <v>1</v>
      </c>
      <c r="H260" s="6">
        <v>0.48</v>
      </c>
      <c r="I260" s="2">
        <f t="shared" si="10"/>
        <v>0.48</v>
      </c>
      <c r="J260" s="5" t="s">
        <v>520</v>
      </c>
      <c r="K260" s="1">
        <v>13</v>
      </c>
    </row>
    <row r="261" spans="1:12" s="22" customFormat="1" ht="11.25">
      <c r="A261" s="1" t="s">
        <v>13</v>
      </c>
      <c r="B261" s="1">
        <v>751</v>
      </c>
      <c r="C261" s="5" t="s">
        <v>518</v>
      </c>
      <c r="D261" s="1" t="s">
        <v>519</v>
      </c>
      <c r="E261" s="1" t="s">
        <v>519</v>
      </c>
      <c r="F261" s="1" t="s">
        <v>388</v>
      </c>
      <c r="G261" s="1">
        <v>14</v>
      </c>
      <c r="H261" s="6">
        <v>0.48</v>
      </c>
      <c r="I261" s="2">
        <f t="shared" si="10"/>
        <v>6.72</v>
      </c>
      <c r="J261" s="5" t="s">
        <v>521</v>
      </c>
      <c r="K261" s="1">
        <v>13</v>
      </c>
      <c r="L261" s="1"/>
    </row>
    <row r="262" spans="1:12" s="22" customFormat="1" ht="11.25">
      <c r="A262" s="1" t="s">
        <v>13</v>
      </c>
      <c r="B262" s="1">
        <v>752</v>
      </c>
      <c r="C262" s="5" t="s">
        <v>398</v>
      </c>
      <c r="D262" s="1" t="s">
        <v>695</v>
      </c>
      <c r="E262" s="1" t="s">
        <v>695</v>
      </c>
      <c r="F262" s="1" t="s">
        <v>399</v>
      </c>
      <c r="G262" s="1">
        <v>94</v>
      </c>
      <c r="H262" s="6">
        <v>0.46</v>
      </c>
      <c r="I262" s="2">
        <f t="shared" si="10"/>
        <v>43.24</v>
      </c>
      <c r="J262" s="5" t="s">
        <v>400</v>
      </c>
      <c r="K262" s="1">
        <v>13</v>
      </c>
      <c r="L262" s="1"/>
    </row>
    <row r="263" spans="1:12" s="22" customFormat="1" ht="11.25">
      <c r="A263" s="1" t="s">
        <v>13</v>
      </c>
      <c r="B263" s="1">
        <v>753</v>
      </c>
      <c r="C263" s="5" t="s">
        <v>401</v>
      </c>
      <c r="D263" s="1" t="s">
        <v>695</v>
      </c>
      <c r="E263" s="1" t="s">
        <v>695</v>
      </c>
      <c r="F263" s="1" t="s">
        <v>388</v>
      </c>
      <c r="G263" s="1">
        <v>53</v>
      </c>
      <c r="H263" s="6">
        <v>0.31</v>
      </c>
      <c r="I263" s="2">
        <f t="shared" si="10"/>
        <v>16.43</v>
      </c>
      <c r="J263" s="5" t="s">
        <v>402</v>
      </c>
      <c r="K263" s="1">
        <v>13</v>
      </c>
      <c r="L263" s="1"/>
    </row>
    <row r="264" spans="1:12" s="22" customFormat="1" ht="11.25">
      <c r="A264" s="1" t="s">
        <v>13</v>
      </c>
      <c r="B264" s="1">
        <v>754</v>
      </c>
      <c r="C264" s="5" t="s">
        <v>403</v>
      </c>
      <c r="D264" s="1" t="s">
        <v>695</v>
      </c>
      <c r="E264" s="1" t="s">
        <v>695</v>
      </c>
      <c r="F264" s="1" t="s">
        <v>114</v>
      </c>
      <c r="G264" s="1">
        <v>4</v>
      </c>
      <c r="H264" s="6">
        <v>0.25</v>
      </c>
      <c r="I264" s="2">
        <f t="shared" si="10"/>
        <v>1</v>
      </c>
      <c r="J264" s="5" t="s">
        <v>404</v>
      </c>
      <c r="K264" s="1">
        <v>13</v>
      </c>
      <c r="L264" s="1"/>
    </row>
    <row r="265" spans="1:12" s="22" customFormat="1" ht="11.25">
      <c r="A265" s="1" t="s">
        <v>13</v>
      </c>
      <c r="B265" s="1">
        <v>755</v>
      </c>
      <c r="C265" s="5" t="s">
        <v>405</v>
      </c>
      <c r="D265" s="1" t="s">
        <v>695</v>
      </c>
      <c r="E265" s="1" t="s">
        <v>695</v>
      </c>
      <c r="F265" s="1" t="s">
        <v>114</v>
      </c>
      <c r="G265" s="1">
        <v>5</v>
      </c>
      <c r="H265" s="6">
        <v>0.48</v>
      </c>
      <c r="I265" s="2">
        <f t="shared" si="10"/>
        <v>2.4</v>
      </c>
      <c r="J265" s="5" t="s">
        <v>406</v>
      </c>
      <c r="K265" s="1">
        <v>13</v>
      </c>
      <c r="L265" s="1"/>
    </row>
    <row r="266" spans="1:12" s="22" customFormat="1" ht="11.25">
      <c r="A266" s="1" t="s">
        <v>187</v>
      </c>
      <c r="B266" s="1">
        <v>55</v>
      </c>
      <c r="C266" s="1" t="s">
        <v>103</v>
      </c>
      <c r="D266" s="1" t="s">
        <v>183</v>
      </c>
      <c r="E266" s="1" t="s">
        <v>744</v>
      </c>
      <c r="F266" s="1" t="s">
        <v>24</v>
      </c>
      <c r="G266" s="1">
        <v>12</v>
      </c>
      <c r="H266" s="2">
        <v>0.5</v>
      </c>
      <c r="I266" s="2">
        <f t="shared" si="10"/>
        <v>6</v>
      </c>
      <c r="J266" s="1" t="s">
        <v>151</v>
      </c>
      <c r="K266" s="3"/>
      <c r="L266" s="1"/>
    </row>
    <row r="267" spans="1:12" s="22" customFormat="1" ht="11.25">
      <c r="A267" s="1" t="s">
        <v>13</v>
      </c>
      <c r="B267" s="1">
        <v>756</v>
      </c>
      <c r="C267" s="5" t="s">
        <v>64</v>
      </c>
      <c r="D267" s="1" t="s">
        <v>450</v>
      </c>
      <c r="E267" s="1" t="s">
        <v>450</v>
      </c>
      <c r="F267" s="1" t="s">
        <v>388</v>
      </c>
      <c r="G267" s="1">
        <v>3</v>
      </c>
      <c r="H267" s="6">
        <v>0.33</v>
      </c>
      <c r="I267" s="2">
        <f t="shared" si="10"/>
        <v>0.99</v>
      </c>
      <c r="J267" s="5" t="s">
        <v>407</v>
      </c>
      <c r="K267" s="1">
        <v>13</v>
      </c>
      <c r="L267" s="1"/>
    </row>
    <row r="268" spans="1:12" s="22" customFormat="1" ht="11.25">
      <c r="A268" s="7" t="s">
        <v>156</v>
      </c>
      <c r="B268" s="7"/>
      <c r="C268" s="7" t="s">
        <v>64</v>
      </c>
      <c r="D268" s="1" t="s">
        <v>183</v>
      </c>
      <c r="E268" s="1" t="s">
        <v>745</v>
      </c>
      <c r="F268" s="7" t="s">
        <v>24</v>
      </c>
      <c r="G268" s="8">
        <v>17</v>
      </c>
      <c r="H268" s="17">
        <v>0.33</v>
      </c>
      <c r="I268" s="2">
        <f t="shared" si="10"/>
        <v>5.61</v>
      </c>
      <c r="J268" s="7" t="s">
        <v>710</v>
      </c>
      <c r="K268" s="4"/>
      <c r="L268" s="4"/>
    </row>
    <row r="269" spans="1:12" s="22" customFormat="1" ht="11.25">
      <c r="A269" s="1" t="s">
        <v>13</v>
      </c>
      <c r="B269" s="1">
        <v>757</v>
      </c>
      <c r="C269" s="5" t="s">
        <v>64</v>
      </c>
      <c r="D269" s="1" t="s">
        <v>695</v>
      </c>
      <c r="E269" s="1" t="s">
        <v>695</v>
      </c>
      <c r="F269" s="1" t="s">
        <v>114</v>
      </c>
      <c r="G269" s="1">
        <v>124</v>
      </c>
      <c r="H269" s="6">
        <v>0.33</v>
      </c>
      <c r="I269" s="2">
        <f t="shared" si="10"/>
        <v>40.92</v>
      </c>
      <c r="J269" s="5" t="s">
        <v>407</v>
      </c>
      <c r="K269" s="1">
        <v>13</v>
      </c>
      <c r="L269" s="1"/>
    </row>
    <row r="270" spans="1:12" s="22" customFormat="1" ht="11.25">
      <c r="A270" s="1" t="s">
        <v>118</v>
      </c>
      <c r="B270" s="1">
        <v>85</v>
      </c>
      <c r="C270" s="1" t="s">
        <v>64</v>
      </c>
      <c r="D270" s="1" t="s">
        <v>183</v>
      </c>
      <c r="E270" s="1" t="s">
        <v>745</v>
      </c>
      <c r="F270" s="1" t="s">
        <v>24</v>
      </c>
      <c r="G270" s="1">
        <v>169</v>
      </c>
      <c r="H270" s="2">
        <v>0.33</v>
      </c>
      <c r="I270" s="2">
        <f t="shared" si="10"/>
        <v>55.77</v>
      </c>
      <c r="J270" s="1" t="s">
        <v>85</v>
      </c>
      <c r="K270" s="4"/>
      <c r="L270" s="1"/>
    </row>
    <row r="271" spans="1:12" s="22" customFormat="1" ht="11.25">
      <c r="A271" s="7" t="s">
        <v>156</v>
      </c>
      <c r="B271" s="7"/>
      <c r="C271" s="7" t="s">
        <v>64</v>
      </c>
      <c r="D271" s="1" t="s">
        <v>183</v>
      </c>
      <c r="E271" s="1" t="s">
        <v>745</v>
      </c>
      <c r="F271" s="7" t="s">
        <v>24</v>
      </c>
      <c r="G271" s="8">
        <v>427</v>
      </c>
      <c r="H271" s="17">
        <v>0.33</v>
      </c>
      <c r="I271" s="2">
        <f t="shared" si="10"/>
        <v>140.91</v>
      </c>
      <c r="J271" s="7" t="s">
        <v>711</v>
      </c>
      <c r="K271" s="4"/>
      <c r="L271" s="4"/>
    </row>
    <row r="272" spans="1:12" s="22" customFormat="1" ht="11.25">
      <c r="A272" s="1" t="s">
        <v>118</v>
      </c>
      <c r="B272" s="1">
        <v>86</v>
      </c>
      <c r="C272" s="1" t="s">
        <v>72</v>
      </c>
      <c r="D272" s="1" t="s">
        <v>183</v>
      </c>
      <c r="E272" s="1" t="s">
        <v>746</v>
      </c>
      <c r="F272" s="1" t="s">
        <v>24</v>
      </c>
      <c r="G272" s="1">
        <v>1</v>
      </c>
      <c r="H272" s="2">
        <v>0.44</v>
      </c>
      <c r="I272" s="2">
        <f t="shared" si="10"/>
        <v>0.44</v>
      </c>
      <c r="J272" s="1">
        <v>9147</v>
      </c>
      <c r="K272" s="4"/>
      <c r="L272" s="1"/>
    </row>
    <row r="273" spans="1:12" s="22" customFormat="1" ht="11.25">
      <c r="A273" s="1" t="s">
        <v>13</v>
      </c>
      <c r="B273" s="1">
        <v>758</v>
      </c>
      <c r="C273" s="5" t="s">
        <v>82</v>
      </c>
      <c r="D273" s="1" t="s">
        <v>695</v>
      </c>
      <c r="E273" s="1" t="s">
        <v>695</v>
      </c>
      <c r="F273" s="1" t="s">
        <v>388</v>
      </c>
      <c r="G273" s="1">
        <v>42</v>
      </c>
      <c r="H273" s="6">
        <v>2.22</v>
      </c>
      <c r="I273" s="2">
        <f t="shared" si="10"/>
        <v>93.24000000000001</v>
      </c>
      <c r="J273" s="5" t="s">
        <v>408</v>
      </c>
      <c r="K273" s="1">
        <v>13</v>
      </c>
      <c r="L273" s="1"/>
    </row>
    <row r="274" spans="1:12" s="22" customFormat="1" ht="11.25">
      <c r="A274" s="1" t="s">
        <v>187</v>
      </c>
      <c r="B274" s="1">
        <v>56</v>
      </c>
      <c r="C274" s="1" t="s">
        <v>54</v>
      </c>
      <c r="D274" s="1" t="s">
        <v>183</v>
      </c>
      <c r="E274" s="1" t="s">
        <v>747</v>
      </c>
      <c r="F274" s="1" t="s">
        <v>24</v>
      </c>
      <c r="G274" s="1">
        <v>1</v>
      </c>
      <c r="H274" s="2">
        <v>0.6</v>
      </c>
      <c r="I274" s="2">
        <f t="shared" si="10"/>
        <v>0.6</v>
      </c>
      <c r="J274" s="1" t="s">
        <v>159</v>
      </c>
      <c r="K274" s="3"/>
      <c r="L274" s="4"/>
    </row>
    <row r="275" spans="1:12" s="22" customFormat="1" ht="11.25">
      <c r="A275" s="1" t="s">
        <v>118</v>
      </c>
      <c r="B275" s="1">
        <v>87</v>
      </c>
      <c r="C275" s="1" t="s">
        <v>54</v>
      </c>
      <c r="D275" s="1" t="s">
        <v>183</v>
      </c>
      <c r="E275" s="1" t="s">
        <v>743</v>
      </c>
      <c r="F275" s="1" t="s">
        <v>24</v>
      </c>
      <c r="G275" s="1">
        <v>138</v>
      </c>
      <c r="H275" s="2">
        <v>0.6</v>
      </c>
      <c r="I275" s="2">
        <f t="shared" si="10"/>
        <v>82.8</v>
      </c>
      <c r="J275" s="1" t="s">
        <v>89</v>
      </c>
      <c r="K275" s="4"/>
      <c r="L275" s="1"/>
    </row>
    <row r="276" spans="1:12" s="22" customFormat="1" ht="11.25">
      <c r="A276" s="1" t="s">
        <v>118</v>
      </c>
      <c r="B276" s="1">
        <v>88</v>
      </c>
      <c r="C276" s="1" t="s">
        <v>71</v>
      </c>
      <c r="D276" s="1" t="s">
        <v>183</v>
      </c>
      <c r="E276" s="1" t="s">
        <v>748</v>
      </c>
      <c r="F276" s="1" t="s">
        <v>24</v>
      </c>
      <c r="G276" s="1">
        <v>1</v>
      </c>
      <c r="H276" s="2">
        <v>0.5</v>
      </c>
      <c r="I276" s="2">
        <f t="shared" si="10"/>
        <v>0.5</v>
      </c>
      <c r="J276" s="1">
        <v>9123</v>
      </c>
      <c r="K276" s="4"/>
      <c r="L276" s="1"/>
    </row>
    <row r="277" spans="1:12" s="22" customFormat="1" ht="11.25">
      <c r="A277" s="1" t="s">
        <v>187</v>
      </c>
      <c r="B277" s="1">
        <v>57</v>
      </c>
      <c r="C277" s="1" t="s">
        <v>104</v>
      </c>
      <c r="D277" s="1" t="s">
        <v>183</v>
      </c>
      <c r="E277" s="1" t="s">
        <v>749</v>
      </c>
      <c r="F277" s="1" t="s">
        <v>24</v>
      </c>
      <c r="G277" s="1">
        <v>21</v>
      </c>
      <c r="H277" s="2">
        <v>0.52</v>
      </c>
      <c r="I277" s="2">
        <f t="shared" si="10"/>
        <v>10.92</v>
      </c>
      <c r="J277" s="1" t="s">
        <v>152</v>
      </c>
      <c r="K277" s="3"/>
      <c r="L277" s="4"/>
    </row>
    <row r="278" spans="1:12" s="22" customFormat="1" ht="11.25">
      <c r="A278" s="1" t="s">
        <v>118</v>
      </c>
      <c r="B278" s="1">
        <v>89</v>
      </c>
      <c r="C278" s="1" t="s">
        <v>70</v>
      </c>
      <c r="D278" s="1" t="s">
        <v>183</v>
      </c>
      <c r="E278" s="1" t="s">
        <v>750</v>
      </c>
      <c r="F278" s="1" t="s">
        <v>24</v>
      </c>
      <c r="G278" s="1">
        <v>2</v>
      </c>
      <c r="H278" s="2">
        <v>0.43</v>
      </c>
      <c r="I278" s="2">
        <f t="shared" si="10"/>
        <v>0.86</v>
      </c>
      <c r="J278" s="1">
        <v>9205</v>
      </c>
      <c r="K278" s="4"/>
      <c r="L278" s="1"/>
    </row>
    <row r="279" spans="1:12" s="22" customFormat="1" ht="11.25">
      <c r="A279" s="1" t="s">
        <v>13</v>
      </c>
      <c r="B279" s="1">
        <v>759</v>
      </c>
      <c r="C279" s="5" t="s">
        <v>77</v>
      </c>
      <c r="D279" s="1" t="s">
        <v>695</v>
      </c>
      <c r="E279" s="1" t="s">
        <v>695</v>
      </c>
      <c r="F279" s="1" t="s">
        <v>114</v>
      </c>
      <c r="G279" s="1">
        <v>5</v>
      </c>
      <c r="H279" s="6">
        <v>0.33</v>
      </c>
      <c r="I279" s="2">
        <f t="shared" si="10"/>
        <v>1.6500000000000001</v>
      </c>
      <c r="J279" s="5" t="s">
        <v>409</v>
      </c>
      <c r="K279" s="1">
        <v>13</v>
      </c>
      <c r="L279" s="1"/>
    </row>
    <row r="280" spans="1:12" s="22" customFormat="1" ht="11.25">
      <c r="A280" s="1" t="s">
        <v>187</v>
      </c>
      <c r="B280" s="1">
        <v>58</v>
      </c>
      <c r="C280" s="1" t="s">
        <v>77</v>
      </c>
      <c r="D280" s="1" t="s">
        <v>183</v>
      </c>
      <c r="E280" s="1" t="s">
        <v>751</v>
      </c>
      <c r="F280" s="1" t="s">
        <v>114</v>
      </c>
      <c r="G280" s="1">
        <v>8</v>
      </c>
      <c r="H280" s="2">
        <v>0.33</v>
      </c>
      <c r="I280" s="2">
        <f t="shared" si="10"/>
        <v>2.64</v>
      </c>
      <c r="J280" s="1" t="s">
        <v>160</v>
      </c>
      <c r="K280" s="3"/>
      <c r="L280" s="4"/>
    </row>
    <row r="281" spans="1:12" s="22" customFormat="1" ht="11.25">
      <c r="A281" s="1" t="s">
        <v>118</v>
      </c>
      <c r="B281" s="1">
        <v>90</v>
      </c>
      <c r="C281" s="1" t="s">
        <v>77</v>
      </c>
      <c r="D281" s="1" t="s">
        <v>183</v>
      </c>
      <c r="E281" s="1" t="s">
        <v>752</v>
      </c>
      <c r="F281" s="1" t="s">
        <v>114</v>
      </c>
      <c r="G281" s="1">
        <v>91</v>
      </c>
      <c r="H281" s="2">
        <v>0.33</v>
      </c>
      <c r="I281" s="2">
        <f t="shared" si="10"/>
        <v>30.03</v>
      </c>
      <c r="J281" s="1">
        <v>9219</v>
      </c>
      <c r="K281" s="4"/>
      <c r="L281" s="1"/>
    </row>
    <row r="282" spans="1:12" s="22" customFormat="1" ht="11.25">
      <c r="A282" s="1" t="s">
        <v>13</v>
      </c>
      <c r="B282" s="1">
        <v>760</v>
      </c>
      <c r="C282" s="5" t="s">
        <v>410</v>
      </c>
      <c r="D282" s="1" t="s">
        <v>695</v>
      </c>
      <c r="E282" s="1" t="s">
        <v>695</v>
      </c>
      <c r="F282" s="1" t="s">
        <v>114</v>
      </c>
      <c r="G282" s="1">
        <v>30</v>
      </c>
      <c r="H282" s="6">
        <v>0.25</v>
      </c>
      <c r="I282" s="2">
        <f t="shared" si="10"/>
        <v>7.5</v>
      </c>
      <c r="J282" s="5" t="s">
        <v>411</v>
      </c>
      <c r="K282" s="1">
        <v>13</v>
      </c>
      <c r="L282" s="1"/>
    </row>
    <row r="283" spans="1:12" ht="11.25">
      <c r="A283" s="1" t="s">
        <v>13</v>
      </c>
      <c r="B283" s="1">
        <v>761</v>
      </c>
      <c r="C283" s="5" t="s">
        <v>513</v>
      </c>
      <c r="D283" s="1" t="s">
        <v>514</v>
      </c>
      <c r="E283" s="1" t="s">
        <v>514</v>
      </c>
      <c r="F283" s="1" t="s">
        <v>388</v>
      </c>
      <c r="G283" s="1">
        <v>4</v>
      </c>
      <c r="H283" s="6">
        <v>0.43</v>
      </c>
      <c r="I283" s="2">
        <f t="shared" si="10"/>
        <v>1.72</v>
      </c>
      <c r="J283" s="5" t="s">
        <v>515</v>
      </c>
      <c r="K283" s="1">
        <v>13</v>
      </c>
      <c r="L283" s="1"/>
    </row>
    <row r="284" spans="1:12" ht="11.25">
      <c r="A284" s="1" t="s">
        <v>13</v>
      </c>
      <c r="B284" s="1">
        <v>762</v>
      </c>
      <c r="C284" s="5" t="s">
        <v>412</v>
      </c>
      <c r="D284" s="1" t="s">
        <v>695</v>
      </c>
      <c r="E284" s="1" t="s">
        <v>695</v>
      </c>
      <c r="F284" s="1" t="s">
        <v>388</v>
      </c>
      <c r="G284" s="1">
        <v>90</v>
      </c>
      <c r="H284" s="6">
        <v>0.43</v>
      </c>
      <c r="I284" s="2">
        <f t="shared" si="10"/>
        <v>38.7</v>
      </c>
      <c r="J284" s="5" t="s">
        <v>413</v>
      </c>
      <c r="K284" s="1">
        <v>13</v>
      </c>
      <c r="L284" s="1"/>
    </row>
    <row r="285" spans="1:12" ht="11.25">
      <c r="A285" s="1" t="s">
        <v>13</v>
      </c>
      <c r="B285" s="1">
        <v>763</v>
      </c>
      <c r="C285" s="5" t="s">
        <v>476</v>
      </c>
      <c r="D285" s="1" t="s">
        <v>477</v>
      </c>
      <c r="E285" s="1" t="s">
        <v>477</v>
      </c>
      <c r="F285" s="1" t="s">
        <v>388</v>
      </c>
      <c r="G285" s="1">
        <v>6</v>
      </c>
      <c r="H285" s="6">
        <v>0.4</v>
      </c>
      <c r="I285" s="2">
        <f t="shared" si="10"/>
        <v>2.4000000000000004</v>
      </c>
      <c r="J285" s="5" t="s">
        <v>478</v>
      </c>
      <c r="K285" s="1">
        <v>13</v>
      </c>
      <c r="L285" s="1"/>
    </row>
    <row r="286" spans="1:12" ht="11.25">
      <c r="A286" s="1" t="s">
        <v>13</v>
      </c>
      <c r="B286" s="1">
        <v>764</v>
      </c>
      <c r="C286" s="5" t="s">
        <v>414</v>
      </c>
      <c r="D286" s="1" t="s">
        <v>695</v>
      </c>
      <c r="E286" s="1" t="s">
        <v>695</v>
      </c>
      <c r="F286" s="1" t="s">
        <v>388</v>
      </c>
      <c r="G286" s="1">
        <v>96</v>
      </c>
      <c r="H286" s="6">
        <v>0.32</v>
      </c>
      <c r="I286" s="2">
        <f t="shared" si="10"/>
        <v>30.72</v>
      </c>
      <c r="J286" s="5" t="s">
        <v>415</v>
      </c>
      <c r="K286" s="1">
        <v>13</v>
      </c>
      <c r="L286" s="1"/>
    </row>
    <row r="287" spans="1:12" ht="11.25">
      <c r="A287" s="1" t="s">
        <v>13</v>
      </c>
      <c r="B287" s="1">
        <v>765</v>
      </c>
      <c r="C287" s="5" t="s">
        <v>416</v>
      </c>
      <c r="D287" s="1" t="s">
        <v>695</v>
      </c>
      <c r="E287" s="1" t="s">
        <v>695</v>
      </c>
      <c r="F287" s="1" t="s">
        <v>388</v>
      </c>
      <c r="G287" s="1">
        <v>93</v>
      </c>
      <c r="H287" s="6">
        <v>0.33</v>
      </c>
      <c r="I287" s="2">
        <f t="shared" si="10"/>
        <v>30.69</v>
      </c>
      <c r="J287" s="5" t="s">
        <v>417</v>
      </c>
      <c r="K287" s="1">
        <v>13</v>
      </c>
      <c r="L287" s="1"/>
    </row>
    <row r="288" spans="1:11" ht="11.25">
      <c r="A288" s="16" t="s">
        <v>328</v>
      </c>
      <c r="B288" s="7" t="s">
        <v>324</v>
      </c>
      <c r="C288" s="7" t="s">
        <v>111</v>
      </c>
      <c r="D288" s="7" t="s">
        <v>189</v>
      </c>
      <c r="E288" s="7"/>
      <c r="F288" s="7" t="s">
        <v>24</v>
      </c>
      <c r="G288" s="8">
        <v>2</v>
      </c>
      <c r="H288" s="9">
        <v>0.25</v>
      </c>
      <c r="I288" s="2">
        <f t="shared" si="10"/>
        <v>0.5</v>
      </c>
      <c r="J288" s="7"/>
      <c r="K288" s="16"/>
    </row>
    <row r="289" spans="1:12" ht="11.25">
      <c r="A289" s="1" t="s">
        <v>116</v>
      </c>
      <c r="B289" s="1">
        <v>42</v>
      </c>
      <c r="C289" s="1" t="s">
        <v>111</v>
      </c>
      <c r="D289" s="1" t="s">
        <v>183</v>
      </c>
      <c r="E289" s="1" t="s">
        <v>753</v>
      </c>
      <c r="F289" s="1" t="s">
        <v>114</v>
      </c>
      <c r="G289" s="1">
        <v>41</v>
      </c>
      <c r="H289" s="2">
        <v>0.41</v>
      </c>
      <c r="I289" s="2">
        <f t="shared" si="10"/>
        <v>16.81</v>
      </c>
      <c r="J289" s="1" t="s">
        <v>113</v>
      </c>
      <c r="L289" s="1"/>
    </row>
    <row r="290" spans="1:12" ht="11.25">
      <c r="A290" s="1" t="s">
        <v>118</v>
      </c>
      <c r="B290" s="1">
        <v>91</v>
      </c>
      <c r="C290" s="1" t="s">
        <v>111</v>
      </c>
      <c r="D290" s="1" t="s">
        <v>183</v>
      </c>
      <c r="E290" s="1" t="s">
        <v>754</v>
      </c>
      <c r="F290" s="1" t="s">
        <v>114</v>
      </c>
      <c r="G290" s="1">
        <v>147</v>
      </c>
      <c r="H290" s="2">
        <v>0.41</v>
      </c>
      <c r="I290" s="2">
        <f t="shared" si="10"/>
        <v>60.269999999999996</v>
      </c>
      <c r="J290" s="1" t="s">
        <v>86</v>
      </c>
      <c r="L290" s="1"/>
    </row>
    <row r="291" spans="1:12" ht="11.25">
      <c r="A291" s="1" t="s">
        <v>13</v>
      </c>
      <c r="B291" s="1">
        <v>766</v>
      </c>
      <c r="C291" s="5" t="s">
        <v>485</v>
      </c>
      <c r="D291" s="1" t="s">
        <v>486</v>
      </c>
      <c r="E291" s="1" t="s">
        <v>486</v>
      </c>
      <c r="F291" s="1" t="s">
        <v>388</v>
      </c>
      <c r="G291" s="1">
        <v>6</v>
      </c>
      <c r="H291" s="6">
        <v>0.46</v>
      </c>
      <c r="I291" s="2">
        <f t="shared" si="10"/>
        <v>2.7600000000000002</v>
      </c>
      <c r="J291" s="5" t="s">
        <v>487</v>
      </c>
      <c r="K291" s="1">
        <v>13</v>
      </c>
      <c r="L291" s="1"/>
    </row>
    <row r="292" spans="1:10" ht="11.25">
      <c r="A292" s="1" t="s">
        <v>156</v>
      </c>
      <c r="B292" s="1">
        <v>1208</v>
      </c>
      <c r="C292" s="1" t="s">
        <v>174</v>
      </c>
      <c r="D292" s="1" t="s">
        <v>183</v>
      </c>
      <c r="E292" s="1" t="s">
        <v>756</v>
      </c>
      <c r="F292" s="1" t="s">
        <v>24</v>
      </c>
      <c r="G292" s="1">
        <v>22</v>
      </c>
      <c r="H292" s="2">
        <v>0.27</v>
      </c>
      <c r="I292" s="2">
        <f aca="true" t="shared" si="11" ref="I292:I326">G292*H292</f>
        <v>5.94</v>
      </c>
      <c r="J292" s="1" t="s">
        <v>175</v>
      </c>
    </row>
    <row r="293" spans="1:11" ht="11.25">
      <c r="A293" s="1" t="s">
        <v>187</v>
      </c>
      <c r="B293" s="1">
        <v>59</v>
      </c>
      <c r="C293" s="1" t="s">
        <v>80</v>
      </c>
      <c r="D293" s="1" t="s">
        <v>183</v>
      </c>
      <c r="E293" s="1" t="s">
        <v>757</v>
      </c>
      <c r="F293" s="1" t="s">
        <v>114</v>
      </c>
      <c r="G293" s="1">
        <v>1</v>
      </c>
      <c r="H293" s="2">
        <v>0.18</v>
      </c>
      <c r="I293" s="2">
        <f t="shared" si="11"/>
        <v>0.18</v>
      </c>
      <c r="J293" s="1">
        <v>9411</v>
      </c>
      <c r="K293" s="3"/>
    </row>
    <row r="294" spans="1:10" ht="11.25">
      <c r="A294" s="1" t="s">
        <v>118</v>
      </c>
      <c r="B294" s="1">
        <v>92</v>
      </c>
      <c r="C294" s="1" t="s">
        <v>80</v>
      </c>
      <c r="D294" s="1" t="s">
        <v>183</v>
      </c>
      <c r="E294" s="1" t="s">
        <v>758</v>
      </c>
      <c r="F294" s="1" t="s">
        <v>114</v>
      </c>
      <c r="G294" s="1">
        <v>13</v>
      </c>
      <c r="H294" s="2">
        <v>0.18</v>
      </c>
      <c r="I294" s="2">
        <f t="shared" si="11"/>
        <v>2.34</v>
      </c>
      <c r="J294" s="1">
        <v>9131</v>
      </c>
    </row>
    <row r="295" spans="1:11" ht="11.25">
      <c r="A295" s="7" t="s">
        <v>255</v>
      </c>
      <c r="B295" s="7" t="s">
        <v>325</v>
      </c>
      <c r="C295" s="7" t="s">
        <v>80</v>
      </c>
      <c r="D295" s="7" t="s">
        <v>189</v>
      </c>
      <c r="E295" s="7"/>
      <c r="F295" s="7" t="s">
        <v>114</v>
      </c>
      <c r="G295" s="8">
        <v>13</v>
      </c>
      <c r="H295" s="17">
        <v>0.9</v>
      </c>
      <c r="I295" s="2">
        <f t="shared" si="11"/>
        <v>11.700000000000001</v>
      </c>
      <c r="J295" s="7"/>
      <c r="K295" s="16"/>
    </row>
    <row r="296" spans="1:12" ht="11.25">
      <c r="A296" s="1" t="s">
        <v>156</v>
      </c>
      <c r="B296" s="1">
        <v>1209</v>
      </c>
      <c r="C296" s="1" t="s">
        <v>30</v>
      </c>
      <c r="D296" s="1" t="s">
        <v>183</v>
      </c>
      <c r="E296" s="1" t="s">
        <v>759</v>
      </c>
      <c r="F296" s="1" t="s">
        <v>24</v>
      </c>
      <c r="G296" s="1">
        <v>40</v>
      </c>
      <c r="H296" s="2">
        <v>0.34</v>
      </c>
      <c r="I296" s="2">
        <f t="shared" si="11"/>
        <v>13.600000000000001</v>
      </c>
      <c r="J296" s="1" t="s">
        <v>153</v>
      </c>
      <c r="L296" s="1"/>
    </row>
    <row r="297" spans="1:12" ht="11.25">
      <c r="A297" s="1" t="s">
        <v>156</v>
      </c>
      <c r="B297" s="1">
        <v>1210</v>
      </c>
      <c r="C297" s="1" t="s">
        <v>176</v>
      </c>
      <c r="D297" s="1" t="s">
        <v>183</v>
      </c>
      <c r="E297" s="1" t="s">
        <v>760</v>
      </c>
      <c r="F297" s="1" t="s">
        <v>180</v>
      </c>
      <c r="G297" s="1">
        <v>38</v>
      </c>
      <c r="H297" s="2">
        <v>0.28</v>
      </c>
      <c r="I297" s="2">
        <f t="shared" si="11"/>
        <v>10.64</v>
      </c>
      <c r="J297" s="1" t="s">
        <v>154</v>
      </c>
      <c r="L297" s="1"/>
    </row>
    <row r="298" spans="1:11" ht="11.25">
      <c r="A298" s="16" t="s">
        <v>328</v>
      </c>
      <c r="B298" s="7" t="s">
        <v>323</v>
      </c>
      <c r="C298" s="7" t="s">
        <v>322</v>
      </c>
      <c r="D298" s="7" t="s">
        <v>189</v>
      </c>
      <c r="E298" s="7"/>
      <c r="F298" s="7" t="s">
        <v>321</v>
      </c>
      <c r="G298" s="8">
        <v>191</v>
      </c>
      <c r="H298" s="9">
        <v>0.26</v>
      </c>
      <c r="I298" s="2">
        <f t="shared" si="11"/>
        <v>49.660000000000004</v>
      </c>
      <c r="J298" s="7"/>
      <c r="K298" s="16"/>
    </row>
    <row r="299" spans="1:12" ht="11.25">
      <c r="A299" s="1" t="s">
        <v>156</v>
      </c>
      <c r="B299" s="1">
        <v>1211</v>
      </c>
      <c r="C299" s="1" t="s">
        <v>177</v>
      </c>
      <c r="D299" s="1" t="s">
        <v>183</v>
      </c>
      <c r="E299" s="1" t="s">
        <v>761</v>
      </c>
      <c r="F299" s="1" t="s">
        <v>24</v>
      </c>
      <c r="G299" s="1">
        <v>34</v>
      </c>
      <c r="H299" s="2">
        <v>0.3</v>
      </c>
      <c r="I299" s="2">
        <f t="shared" si="11"/>
        <v>10.2</v>
      </c>
      <c r="J299" s="1" t="s">
        <v>178</v>
      </c>
      <c r="L299" s="1"/>
    </row>
    <row r="300" spans="1:12" ht="11.25">
      <c r="A300" s="1" t="s">
        <v>13</v>
      </c>
      <c r="B300" s="1">
        <v>767</v>
      </c>
      <c r="C300" s="5" t="s">
        <v>31</v>
      </c>
      <c r="D300" s="1" t="s">
        <v>695</v>
      </c>
      <c r="E300" s="1" t="s">
        <v>695</v>
      </c>
      <c r="F300" s="1" t="s">
        <v>399</v>
      </c>
      <c r="G300" s="1">
        <v>1</v>
      </c>
      <c r="H300" s="6">
        <v>0.57</v>
      </c>
      <c r="I300" s="2">
        <f t="shared" si="11"/>
        <v>0.57</v>
      </c>
      <c r="J300" s="5" t="s">
        <v>418</v>
      </c>
      <c r="K300" s="1">
        <v>13</v>
      </c>
      <c r="L300" s="1"/>
    </row>
    <row r="301" spans="1:10" ht="11.25">
      <c r="A301" s="1" t="s">
        <v>156</v>
      </c>
      <c r="B301" s="1">
        <v>1212</v>
      </c>
      <c r="C301" s="1" t="s">
        <v>31</v>
      </c>
      <c r="D301" s="1" t="s">
        <v>183</v>
      </c>
      <c r="E301" s="1" t="s">
        <v>763</v>
      </c>
      <c r="F301" s="1" t="s">
        <v>24</v>
      </c>
      <c r="G301" s="1">
        <v>13</v>
      </c>
      <c r="H301" s="2">
        <v>0.57</v>
      </c>
      <c r="I301" s="2">
        <f t="shared" si="11"/>
        <v>7.409999999999999</v>
      </c>
      <c r="J301" s="1">
        <v>8732</v>
      </c>
    </row>
    <row r="302" spans="1:12" ht="11.25">
      <c r="A302" s="1" t="s">
        <v>13</v>
      </c>
      <c r="B302" s="1">
        <v>768</v>
      </c>
      <c r="C302" s="5" t="s">
        <v>31</v>
      </c>
      <c r="D302" s="1" t="s">
        <v>695</v>
      </c>
      <c r="E302" s="1" t="s">
        <v>695</v>
      </c>
      <c r="F302" s="1" t="s">
        <v>399</v>
      </c>
      <c r="G302" s="1">
        <v>15</v>
      </c>
      <c r="H302" s="6">
        <v>0.57</v>
      </c>
      <c r="I302" s="2">
        <f t="shared" si="11"/>
        <v>8.549999999999999</v>
      </c>
      <c r="J302" s="5" t="s">
        <v>419</v>
      </c>
      <c r="K302" s="1">
        <v>13</v>
      </c>
      <c r="L302" s="1"/>
    </row>
    <row r="303" spans="1:12" ht="11.25">
      <c r="A303" s="1" t="s">
        <v>156</v>
      </c>
      <c r="B303" s="1">
        <v>876</v>
      </c>
      <c r="C303" s="1" t="s">
        <v>31</v>
      </c>
      <c r="D303" s="1" t="s">
        <v>183</v>
      </c>
      <c r="E303" s="1" t="s">
        <v>762</v>
      </c>
      <c r="F303" s="1" t="s">
        <v>24</v>
      </c>
      <c r="G303" s="1">
        <v>222</v>
      </c>
      <c r="H303" s="2">
        <v>0.57</v>
      </c>
      <c r="I303" s="2">
        <f t="shared" si="11"/>
        <v>126.53999999999999</v>
      </c>
      <c r="J303" s="1" t="s">
        <v>169</v>
      </c>
      <c r="L303" s="1"/>
    </row>
    <row r="304" spans="1:11" ht="11.25">
      <c r="A304" s="1" t="s">
        <v>187</v>
      </c>
      <c r="B304" s="1">
        <v>60</v>
      </c>
      <c r="C304" s="1" t="s">
        <v>105</v>
      </c>
      <c r="D304" s="1" t="s">
        <v>183</v>
      </c>
      <c r="E304" s="1" t="s">
        <v>764</v>
      </c>
      <c r="F304" s="1" t="s">
        <v>114</v>
      </c>
      <c r="G304" s="1">
        <v>190</v>
      </c>
      <c r="H304" s="2">
        <v>0.57</v>
      </c>
      <c r="I304" s="2">
        <f t="shared" si="11"/>
        <v>108.3</v>
      </c>
      <c r="J304" s="1" t="s">
        <v>155</v>
      </c>
      <c r="K304" s="3"/>
    </row>
    <row r="305" spans="1:11" ht="11.25">
      <c r="A305" s="1" t="s">
        <v>187</v>
      </c>
      <c r="B305" s="1">
        <v>61</v>
      </c>
      <c r="C305" s="1" t="s">
        <v>99</v>
      </c>
      <c r="D305" s="1" t="s">
        <v>183</v>
      </c>
      <c r="E305" s="1" t="s">
        <v>765</v>
      </c>
      <c r="F305" s="1" t="s">
        <v>24</v>
      </c>
      <c r="G305" s="1">
        <v>10</v>
      </c>
      <c r="H305" s="2">
        <v>1.11</v>
      </c>
      <c r="I305" s="2">
        <f t="shared" si="11"/>
        <v>11.100000000000001</v>
      </c>
      <c r="J305" s="1">
        <v>8928</v>
      </c>
      <c r="K305" s="3"/>
    </row>
    <row r="306" spans="1:12" ht="11.25">
      <c r="A306" s="1" t="s">
        <v>13</v>
      </c>
      <c r="B306" s="1">
        <v>769</v>
      </c>
      <c r="C306" s="5" t="s">
        <v>69</v>
      </c>
      <c r="D306" s="1" t="s">
        <v>695</v>
      </c>
      <c r="E306" s="1" t="s">
        <v>695</v>
      </c>
      <c r="F306" s="1" t="s">
        <v>388</v>
      </c>
      <c r="G306" s="1">
        <v>4</v>
      </c>
      <c r="H306" s="6">
        <v>0.79</v>
      </c>
      <c r="I306" s="2">
        <f t="shared" si="11"/>
        <v>3.16</v>
      </c>
      <c r="J306" s="5" t="s">
        <v>420</v>
      </c>
      <c r="K306" s="1">
        <v>13</v>
      </c>
      <c r="L306" s="1"/>
    </row>
    <row r="307" spans="1:12" ht="11.25">
      <c r="A307" s="1" t="s">
        <v>13</v>
      </c>
      <c r="B307" s="1">
        <v>770</v>
      </c>
      <c r="C307" s="5" t="s">
        <v>69</v>
      </c>
      <c r="D307" s="1" t="s">
        <v>695</v>
      </c>
      <c r="E307" s="1" t="s">
        <v>695</v>
      </c>
      <c r="F307" s="1" t="s">
        <v>114</v>
      </c>
      <c r="G307" s="1">
        <v>10</v>
      </c>
      <c r="H307" s="6">
        <v>0.79</v>
      </c>
      <c r="I307" s="2">
        <f t="shared" si="11"/>
        <v>7.9</v>
      </c>
      <c r="J307" s="5" t="s">
        <v>420</v>
      </c>
      <c r="K307" s="1">
        <v>13</v>
      </c>
      <c r="L307" s="1"/>
    </row>
    <row r="308" spans="1:10" ht="11.25">
      <c r="A308" s="1" t="s">
        <v>118</v>
      </c>
      <c r="B308" s="1">
        <v>93</v>
      </c>
      <c r="C308" s="1" t="s">
        <v>69</v>
      </c>
      <c r="D308" s="1" t="s">
        <v>183</v>
      </c>
      <c r="E308" s="1" t="s">
        <v>766</v>
      </c>
      <c r="F308" s="1" t="s">
        <v>24</v>
      </c>
      <c r="G308" s="1">
        <v>42</v>
      </c>
      <c r="H308" s="2">
        <v>0.79</v>
      </c>
      <c r="I308" s="2">
        <f t="shared" si="11"/>
        <v>33.18</v>
      </c>
      <c r="J308" s="1">
        <v>9204</v>
      </c>
    </row>
    <row r="309" spans="1:12" ht="11.25">
      <c r="A309" s="1" t="s">
        <v>13</v>
      </c>
      <c r="B309" s="1">
        <v>771</v>
      </c>
      <c r="C309" s="5" t="s">
        <v>421</v>
      </c>
      <c r="D309" s="1" t="s">
        <v>695</v>
      </c>
      <c r="E309" s="1" t="s">
        <v>695</v>
      </c>
      <c r="F309" s="1" t="s">
        <v>114</v>
      </c>
      <c r="G309" s="1">
        <v>28</v>
      </c>
      <c r="H309" s="6">
        <v>1.32</v>
      </c>
      <c r="I309" s="2">
        <f t="shared" si="11"/>
        <v>36.96</v>
      </c>
      <c r="J309" s="5" t="s">
        <v>422</v>
      </c>
      <c r="K309" s="1">
        <v>13</v>
      </c>
      <c r="L309" s="1"/>
    </row>
    <row r="310" spans="1:12" ht="11.25">
      <c r="A310" s="1" t="s">
        <v>13</v>
      </c>
      <c r="B310" s="1">
        <v>773</v>
      </c>
      <c r="C310" s="5" t="s">
        <v>423</v>
      </c>
      <c r="D310" s="1" t="s">
        <v>695</v>
      </c>
      <c r="E310" s="1" t="s">
        <v>695</v>
      </c>
      <c r="F310" s="1" t="s">
        <v>114</v>
      </c>
      <c r="G310" s="1">
        <v>3</v>
      </c>
      <c r="H310" s="6">
        <v>1.41</v>
      </c>
      <c r="I310" s="2">
        <f t="shared" si="11"/>
        <v>4.2299999999999995</v>
      </c>
      <c r="J310" s="5" t="s">
        <v>425</v>
      </c>
      <c r="K310" s="1">
        <v>13</v>
      </c>
      <c r="L310" s="1"/>
    </row>
    <row r="311" spans="1:12" ht="11.25">
      <c r="A311" s="1" t="s">
        <v>13</v>
      </c>
      <c r="B311" s="1">
        <v>772</v>
      </c>
      <c r="C311" s="5" t="s">
        <v>423</v>
      </c>
      <c r="D311" s="1" t="s">
        <v>695</v>
      </c>
      <c r="E311" s="1" t="s">
        <v>695</v>
      </c>
      <c r="F311" s="1" t="s">
        <v>114</v>
      </c>
      <c r="G311" s="1">
        <v>39</v>
      </c>
      <c r="H311" s="6">
        <v>1.41</v>
      </c>
      <c r="I311" s="2">
        <f t="shared" si="11"/>
        <v>54.989999999999995</v>
      </c>
      <c r="J311" s="5" t="s">
        <v>424</v>
      </c>
      <c r="K311" s="1">
        <v>13</v>
      </c>
      <c r="L311" s="1"/>
    </row>
    <row r="312" spans="1:11" ht="11.25">
      <c r="A312" s="1" t="s">
        <v>187</v>
      </c>
      <c r="B312" s="1">
        <v>62</v>
      </c>
      <c r="C312" s="1" t="s">
        <v>100</v>
      </c>
      <c r="D312" s="1" t="s">
        <v>183</v>
      </c>
      <c r="E312" s="1" t="s">
        <v>767</v>
      </c>
      <c r="F312" s="1" t="s">
        <v>24</v>
      </c>
      <c r="G312" s="1">
        <v>2</v>
      </c>
      <c r="H312" s="2">
        <v>0.33</v>
      </c>
      <c r="I312" s="2">
        <f t="shared" si="11"/>
        <v>0.66</v>
      </c>
      <c r="J312" s="1" t="s">
        <v>45</v>
      </c>
      <c r="K312" s="3"/>
    </row>
    <row r="313" spans="1:12" ht="11.25">
      <c r="A313" s="1" t="s">
        <v>13</v>
      </c>
      <c r="B313" s="1">
        <v>774</v>
      </c>
      <c r="C313" s="5" t="s">
        <v>426</v>
      </c>
      <c r="D313" s="1" t="s">
        <v>695</v>
      </c>
      <c r="E313" s="1" t="s">
        <v>695</v>
      </c>
      <c r="F313" s="1" t="s">
        <v>114</v>
      </c>
      <c r="G313" s="1">
        <v>3</v>
      </c>
      <c r="H313" s="6">
        <v>1.07</v>
      </c>
      <c r="I313" s="2">
        <f t="shared" si="11"/>
        <v>3.21</v>
      </c>
      <c r="J313" s="5" t="s">
        <v>427</v>
      </c>
      <c r="K313" s="1">
        <v>13</v>
      </c>
      <c r="L313" s="1"/>
    </row>
    <row r="314" spans="1:12" ht="11.25">
      <c r="A314" s="1" t="s">
        <v>116</v>
      </c>
      <c r="B314" s="1">
        <v>43</v>
      </c>
      <c r="C314" s="1" t="s">
        <v>115</v>
      </c>
      <c r="D314" s="1" t="s">
        <v>183</v>
      </c>
      <c r="E314" s="1" t="s">
        <v>755</v>
      </c>
      <c r="F314" s="1" t="s">
        <v>24</v>
      </c>
      <c r="G314" s="1">
        <v>40</v>
      </c>
      <c r="H314" s="2">
        <v>0.74</v>
      </c>
      <c r="I314" s="2">
        <f t="shared" si="11"/>
        <v>29.6</v>
      </c>
      <c r="J314" s="1" t="s">
        <v>112</v>
      </c>
      <c r="K314" s="1"/>
      <c r="L314" s="1"/>
    </row>
    <row r="315" spans="1:12" ht="11.25">
      <c r="A315" s="1" t="s">
        <v>118</v>
      </c>
      <c r="B315" s="1">
        <v>94</v>
      </c>
      <c r="C315" s="1" t="s">
        <v>65</v>
      </c>
      <c r="D315" s="1" t="s">
        <v>183</v>
      </c>
      <c r="E315" s="1" t="s">
        <v>768</v>
      </c>
      <c r="F315" s="1" t="s">
        <v>24</v>
      </c>
      <c r="G315" s="1">
        <v>50</v>
      </c>
      <c r="H315" s="2">
        <v>2.94</v>
      </c>
      <c r="I315" s="2">
        <f t="shared" si="11"/>
        <v>147</v>
      </c>
      <c r="J315" s="1" t="s">
        <v>87</v>
      </c>
      <c r="K315" s="1"/>
      <c r="L315" s="1"/>
    </row>
    <row r="316" spans="1:12" ht="11.25">
      <c r="A316" s="1" t="s">
        <v>13</v>
      </c>
      <c r="B316" s="1">
        <v>775</v>
      </c>
      <c r="C316" s="5" t="s">
        <v>428</v>
      </c>
      <c r="D316" s="1" t="s">
        <v>695</v>
      </c>
      <c r="E316" s="1" t="s">
        <v>695</v>
      </c>
      <c r="F316" s="1" t="s">
        <v>388</v>
      </c>
      <c r="G316" s="1">
        <v>1</v>
      </c>
      <c r="H316" s="6">
        <v>11.34</v>
      </c>
      <c r="I316" s="2">
        <f t="shared" si="11"/>
        <v>11.34</v>
      </c>
      <c r="J316" s="5" t="s">
        <v>388</v>
      </c>
      <c r="K316" s="1">
        <v>13</v>
      </c>
      <c r="L316" s="1"/>
    </row>
    <row r="317" spans="1:12" ht="11.25">
      <c r="A317" s="1" t="s">
        <v>13</v>
      </c>
      <c r="B317" s="1">
        <v>776</v>
      </c>
      <c r="C317" s="5" t="s">
        <v>440</v>
      </c>
      <c r="D317" s="1" t="s">
        <v>441</v>
      </c>
      <c r="E317" s="1" t="s">
        <v>441</v>
      </c>
      <c r="F317" s="1" t="s">
        <v>114</v>
      </c>
      <c r="G317" s="1">
        <v>1</v>
      </c>
      <c r="H317" s="6">
        <v>5.68</v>
      </c>
      <c r="I317" s="2">
        <f t="shared" si="11"/>
        <v>5.68</v>
      </c>
      <c r="J317" s="5" t="s">
        <v>442</v>
      </c>
      <c r="K317" s="1">
        <v>13</v>
      </c>
      <c r="L317" s="1"/>
    </row>
    <row r="318" spans="1:10" ht="11.25">
      <c r="A318" s="7" t="s">
        <v>187</v>
      </c>
      <c r="B318" s="7">
        <v>59</v>
      </c>
      <c r="C318" s="7" t="s">
        <v>712</v>
      </c>
      <c r="D318" s="7" t="s">
        <v>189</v>
      </c>
      <c r="E318" s="7" t="s">
        <v>713</v>
      </c>
      <c r="F318" s="7" t="s">
        <v>114</v>
      </c>
      <c r="G318" s="8">
        <v>1</v>
      </c>
      <c r="H318" s="17">
        <v>0.18</v>
      </c>
      <c r="I318" s="2">
        <f t="shared" si="11"/>
        <v>0.18</v>
      </c>
      <c r="J318" s="7">
        <v>9411</v>
      </c>
    </row>
    <row r="319" spans="1:11" ht="11.25">
      <c r="A319" s="7" t="s">
        <v>200</v>
      </c>
      <c r="B319" s="7" t="s">
        <v>342</v>
      </c>
      <c r="C319" s="7" t="s">
        <v>341</v>
      </c>
      <c r="D319" s="7" t="s">
        <v>318</v>
      </c>
      <c r="E319" s="7"/>
      <c r="F319" s="7" t="s">
        <v>197</v>
      </c>
      <c r="G319" s="8">
        <v>44</v>
      </c>
      <c r="H319" s="21">
        <v>2.45</v>
      </c>
      <c r="I319" s="2">
        <f t="shared" si="11"/>
        <v>107.80000000000001</v>
      </c>
      <c r="J319" s="7"/>
      <c r="K319" s="16"/>
    </row>
    <row r="320" spans="1:12" ht="11.25">
      <c r="A320" s="1" t="s">
        <v>118</v>
      </c>
      <c r="B320" s="1">
        <v>104</v>
      </c>
      <c r="C320" s="1" t="s">
        <v>83</v>
      </c>
      <c r="D320" s="1" t="s">
        <v>184</v>
      </c>
      <c r="E320" s="1" t="s">
        <v>769</v>
      </c>
      <c r="F320" s="1" t="s">
        <v>25</v>
      </c>
      <c r="G320" s="1">
        <v>60</v>
      </c>
      <c r="H320" s="2">
        <v>2.99</v>
      </c>
      <c r="I320" s="2">
        <f t="shared" si="11"/>
        <v>179.4</v>
      </c>
      <c r="J320" s="1">
        <v>9218</v>
      </c>
      <c r="K320" s="1"/>
      <c r="L320" s="1"/>
    </row>
    <row r="321" spans="1:12" ht="11.25">
      <c r="A321" s="1" t="s">
        <v>118</v>
      </c>
      <c r="B321" s="1">
        <v>105</v>
      </c>
      <c r="C321" s="1" t="s">
        <v>84</v>
      </c>
      <c r="D321" s="1" t="s">
        <v>184</v>
      </c>
      <c r="E321" s="1" t="s">
        <v>770</v>
      </c>
      <c r="F321" s="1" t="s">
        <v>25</v>
      </c>
      <c r="G321" s="1">
        <v>38</v>
      </c>
      <c r="H321" s="2">
        <v>57.96</v>
      </c>
      <c r="I321" s="2">
        <f t="shared" si="11"/>
        <v>2202.48</v>
      </c>
      <c r="J321" s="1">
        <v>9232</v>
      </c>
      <c r="K321" s="1"/>
      <c r="L321" s="1"/>
    </row>
    <row r="322" spans="1:12" ht="11.25">
      <c r="A322" s="1" t="s">
        <v>156</v>
      </c>
      <c r="B322" s="1">
        <v>892</v>
      </c>
      <c r="C322" s="1" t="s">
        <v>27</v>
      </c>
      <c r="D322" s="1" t="s">
        <v>184</v>
      </c>
      <c r="E322" s="1" t="s">
        <v>771</v>
      </c>
      <c r="F322" s="1" t="s">
        <v>60</v>
      </c>
      <c r="G322" s="1">
        <v>16</v>
      </c>
      <c r="H322" s="2">
        <v>7.79</v>
      </c>
      <c r="I322" s="2">
        <f t="shared" si="11"/>
        <v>124.64</v>
      </c>
      <c r="J322" s="1">
        <v>9337</v>
      </c>
      <c r="K322" s="1"/>
      <c r="L322" s="1"/>
    </row>
    <row r="323" spans="1:12" ht="11.25">
      <c r="A323" s="1" t="s">
        <v>118</v>
      </c>
      <c r="B323" s="1">
        <v>106</v>
      </c>
      <c r="C323" s="1" t="s">
        <v>74</v>
      </c>
      <c r="D323" s="1" t="s">
        <v>184</v>
      </c>
      <c r="E323" s="1" t="s">
        <v>772</v>
      </c>
      <c r="F323" s="1" t="s">
        <v>25</v>
      </c>
      <c r="G323" s="1">
        <v>25</v>
      </c>
      <c r="H323" s="2">
        <v>18.54</v>
      </c>
      <c r="I323" s="2">
        <f t="shared" si="11"/>
        <v>463.5</v>
      </c>
      <c r="J323" s="1" t="s">
        <v>92</v>
      </c>
      <c r="K323" s="1"/>
      <c r="L323" s="1"/>
    </row>
    <row r="324" spans="1:11" ht="11.25">
      <c r="A324" s="1" t="s">
        <v>187</v>
      </c>
      <c r="B324" s="1">
        <v>67</v>
      </c>
      <c r="C324" s="1" t="s">
        <v>101</v>
      </c>
      <c r="D324" s="1" t="s">
        <v>161</v>
      </c>
      <c r="E324" s="1" t="s">
        <v>773</v>
      </c>
      <c r="F324" s="1" t="s">
        <v>25</v>
      </c>
      <c r="G324" s="1">
        <v>2</v>
      </c>
      <c r="H324" s="2">
        <v>18</v>
      </c>
      <c r="I324" s="2">
        <f t="shared" si="11"/>
        <v>36</v>
      </c>
      <c r="J324" s="1" t="s">
        <v>162</v>
      </c>
      <c r="K324" s="3"/>
    </row>
    <row r="325" spans="1:12" ht="11.25">
      <c r="A325" s="1" t="s">
        <v>187</v>
      </c>
      <c r="B325" s="1">
        <v>68</v>
      </c>
      <c r="C325" s="1" t="s">
        <v>46</v>
      </c>
      <c r="D325" s="1" t="s">
        <v>161</v>
      </c>
      <c r="E325" s="1" t="s">
        <v>774</v>
      </c>
      <c r="F325" s="1" t="s">
        <v>25</v>
      </c>
      <c r="G325" s="1">
        <v>1</v>
      </c>
      <c r="H325" s="2">
        <v>18</v>
      </c>
      <c r="I325" s="2">
        <f t="shared" si="11"/>
        <v>18</v>
      </c>
      <c r="J325" s="1" t="s">
        <v>47</v>
      </c>
      <c r="K325" s="3"/>
      <c r="L325" s="13"/>
    </row>
    <row r="326" spans="1:11" ht="11.25">
      <c r="A326" s="1" t="s">
        <v>187</v>
      </c>
      <c r="B326" s="1">
        <v>69</v>
      </c>
      <c r="C326" s="1" t="s">
        <v>48</v>
      </c>
      <c r="D326" s="1" t="s">
        <v>161</v>
      </c>
      <c r="E326" s="1" t="s">
        <v>775</v>
      </c>
      <c r="F326" s="1" t="s">
        <v>25</v>
      </c>
      <c r="G326" s="1">
        <v>2</v>
      </c>
      <c r="H326" s="2">
        <v>46.59</v>
      </c>
      <c r="I326" s="2">
        <f t="shared" si="11"/>
        <v>93.18</v>
      </c>
      <c r="J326" s="1" t="s">
        <v>49</v>
      </c>
      <c r="K326" s="3"/>
    </row>
    <row r="327" spans="1:11" ht="11.25">
      <c r="A327" s="1" t="s">
        <v>187</v>
      </c>
      <c r="B327" s="1">
        <v>70</v>
      </c>
      <c r="C327" s="1" t="s">
        <v>102</v>
      </c>
      <c r="D327" s="1" t="s">
        <v>161</v>
      </c>
      <c r="E327" s="1" t="s">
        <v>776</v>
      </c>
      <c r="F327" s="1" t="s">
        <v>25</v>
      </c>
      <c r="G327" s="1">
        <v>2</v>
      </c>
      <c r="H327" s="2">
        <v>35.06</v>
      </c>
      <c r="I327" s="2">
        <f aca="true" t="shared" si="12" ref="I327:I333">G327*H327</f>
        <v>70.12</v>
      </c>
      <c r="J327" s="1" t="s">
        <v>163</v>
      </c>
      <c r="K327" s="3"/>
    </row>
    <row r="328" spans="1:11" ht="11.25">
      <c r="A328" s="1" t="s">
        <v>187</v>
      </c>
      <c r="B328" s="1">
        <v>71</v>
      </c>
      <c r="C328" s="1" t="s">
        <v>50</v>
      </c>
      <c r="D328" s="1" t="s">
        <v>161</v>
      </c>
      <c r="E328" s="1" t="s">
        <v>777</v>
      </c>
      <c r="F328" s="1" t="s">
        <v>25</v>
      </c>
      <c r="G328" s="1">
        <v>2</v>
      </c>
      <c r="H328" s="2">
        <v>35.51</v>
      </c>
      <c r="I328" s="2">
        <f t="shared" si="12"/>
        <v>71.02</v>
      </c>
      <c r="J328" s="1" t="s">
        <v>51</v>
      </c>
      <c r="K328" s="3"/>
    </row>
    <row r="329" spans="1:12" ht="11.25">
      <c r="A329" s="1" t="s">
        <v>118</v>
      </c>
      <c r="B329" s="1">
        <v>107</v>
      </c>
      <c r="C329" s="1" t="s">
        <v>68</v>
      </c>
      <c r="D329" s="1" t="s">
        <v>185</v>
      </c>
      <c r="E329" s="1" t="s">
        <v>778</v>
      </c>
      <c r="F329" s="1" t="s">
        <v>25</v>
      </c>
      <c r="G329" s="1">
        <v>8</v>
      </c>
      <c r="H329" s="2">
        <v>45.65</v>
      </c>
      <c r="I329" s="2">
        <f t="shared" si="12"/>
        <v>365.2</v>
      </c>
      <c r="J329" s="1">
        <v>9338</v>
      </c>
      <c r="K329" s="1"/>
      <c r="L329" s="1"/>
    </row>
    <row r="330" spans="1:11" ht="11.25">
      <c r="A330" s="1" t="s">
        <v>187</v>
      </c>
      <c r="B330" s="1">
        <v>72</v>
      </c>
      <c r="C330" s="1" t="s">
        <v>52</v>
      </c>
      <c r="D330" s="1" t="s">
        <v>161</v>
      </c>
      <c r="E330" s="1" t="s">
        <v>779</v>
      </c>
      <c r="F330" s="1" t="s">
        <v>25</v>
      </c>
      <c r="G330" s="1">
        <v>2</v>
      </c>
      <c r="H330" s="2">
        <v>45.2</v>
      </c>
      <c r="I330" s="2">
        <f t="shared" si="12"/>
        <v>90.4</v>
      </c>
      <c r="J330" s="1" t="s">
        <v>53</v>
      </c>
      <c r="K330" s="3"/>
    </row>
    <row r="331" spans="1:12" ht="11.25">
      <c r="A331" s="1" t="s">
        <v>13</v>
      </c>
      <c r="B331" s="1">
        <v>839</v>
      </c>
      <c r="C331" s="5" t="s">
        <v>684</v>
      </c>
      <c r="D331" s="1" t="s">
        <v>685</v>
      </c>
      <c r="E331" s="1" t="s">
        <v>685</v>
      </c>
      <c r="F331" s="1" t="s">
        <v>388</v>
      </c>
      <c r="G331" s="1">
        <v>26</v>
      </c>
      <c r="H331" s="6">
        <v>28.71</v>
      </c>
      <c r="I331" s="2">
        <f t="shared" si="12"/>
        <v>746.46</v>
      </c>
      <c r="J331" s="5" t="s">
        <v>388</v>
      </c>
      <c r="K331" s="1">
        <v>13</v>
      </c>
      <c r="L331" s="1"/>
    </row>
    <row r="332" spans="1:12" ht="22.5">
      <c r="A332" s="1" t="s">
        <v>13</v>
      </c>
      <c r="B332" s="1">
        <v>145</v>
      </c>
      <c r="C332" s="5" t="s">
        <v>429</v>
      </c>
      <c r="D332" s="1" t="s">
        <v>695</v>
      </c>
      <c r="E332" s="1" t="s">
        <v>695</v>
      </c>
      <c r="F332" s="1" t="s">
        <v>430</v>
      </c>
      <c r="G332" s="1">
        <v>8</v>
      </c>
      <c r="H332" s="6"/>
      <c r="I332" s="2">
        <f t="shared" si="12"/>
        <v>0</v>
      </c>
      <c r="J332" s="5" t="s">
        <v>431</v>
      </c>
      <c r="K332" s="1">
        <v>2</v>
      </c>
      <c r="L332" s="1"/>
    </row>
    <row r="333" spans="1:11" ht="11.25">
      <c r="A333" s="1" t="s">
        <v>156</v>
      </c>
      <c r="B333" s="1">
        <v>1080</v>
      </c>
      <c r="C333" s="1" t="s">
        <v>171</v>
      </c>
      <c r="D333" s="1" t="s">
        <v>186</v>
      </c>
      <c r="E333" s="1" t="s">
        <v>140</v>
      </c>
      <c r="F333" s="1" t="s">
        <v>180</v>
      </c>
      <c r="G333" s="1">
        <v>3</v>
      </c>
      <c r="H333" s="2">
        <v>0.355</v>
      </c>
      <c r="I333" s="2">
        <f t="shared" si="12"/>
        <v>1.065</v>
      </c>
      <c r="J333" s="1" t="s">
        <v>180</v>
      </c>
      <c r="K333" s="1"/>
    </row>
    <row r="334" spans="1:12" ht="11.25">
      <c r="A334" s="7" t="s">
        <v>255</v>
      </c>
      <c r="B334" s="7" t="s">
        <v>370</v>
      </c>
      <c r="C334" s="7" t="s">
        <v>369</v>
      </c>
      <c r="D334" s="7" t="s">
        <v>318</v>
      </c>
      <c r="E334" s="7"/>
      <c r="F334" s="7" t="s">
        <v>368</v>
      </c>
      <c r="G334" s="8">
        <v>22</v>
      </c>
      <c r="H334" s="17">
        <v>7.22</v>
      </c>
      <c r="I334" s="2">
        <f>G334*H334</f>
        <v>158.84</v>
      </c>
      <c r="J334" s="7"/>
      <c r="K334" s="16"/>
      <c r="L334" s="1"/>
    </row>
    <row r="335" spans="1:74" s="28" customFormat="1" ht="11.25">
      <c r="A335" s="7" t="s">
        <v>255</v>
      </c>
      <c r="B335" s="7" t="s">
        <v>367</v>
      </c>
      <c r="C335" s="7" t="s">
        <v>366</v>
      </c>
      <c r="D335" s="7" t="s">
        <v>318</v>
      </c>
      <c r="E335" s="7"/>
      <c r="F335" s="7" t="s">
        <v>365</v>
      </c>
      <c r="G335" s="8">
        <v>65</v>
      </c>
      <c r="H335" s="17">
        <v>15.21</v>
      </c>
      <c r="I335" s="2">
        <f>G335*H335</f>
        <v>988.6500000000001</v>
      </c>
      <c r="J335" s="7"/>
      <c r="K335" s="16"/>
      <c r="L335" s="4"/>
      <c r="M335" s="23"/>
      <c r="N335" s="23"/>
      <c r="O335" s="23"/>
      <c r="P335" s="23"/>
      <c r="Q335" s="23"/>
      <c r="R335" s="23"/>
      <c r="S335" s="23"/>
      <c r="T335" s="23"/>
      <c r="U335" s="23"/>
      <c r="V335" s="24"/>
      <c r="W335" s="24"/>
      <c r="X335" s="24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4"/>
      <c r="AJ335" s="24"/>
      <c r="AK335" s="24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5"/>
      <c r="BA335" s="25"/>
      <c r="BB335" s="26"/>
      <c r="BC335" s="26"/>
      <c r="BD335" s="26"/>
      <c r="BE335" s="27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  <c r="BU335" s="33"/>
      <c r="BV335" s="33"/>
    </row>
    <row r="336" spans="1:74" s="28" customFormat="1" ht="11.25">
      <c r="A336" s="1" t="s">
        <v>13</v>
      </c>
      <c r="B336" s="1">
        <v>658</v>
      </c>
      <c r="C336" s="5" t="s">
        <v>686</v>
      </c>
      <c r="D336" s="1" t="s">
        <v>685</v>
      </c>
      <c r="E336" s="1" t="s">
        <v>687</v>
      </c>
      <c r="F336" s="1" t="s">
        <v>688</v>
      </c>
      <c r="G336" s="1">
        <v>25</v>
      </c>
      <c r="H336" s="6"/>
      <c r="I336" s="6">
        <v>0</v>
      </c>
      <c r="J336" s="5" t="s">
        <v>689</v>
      </c>
      <c r="K336" s="1">
        <v>12</v>
      </c>
      <c r="L336" s="1"/>
      <c r="M336" s="23"/>
      <c r="N336" s="23"/>
      <c r="O336" s="23"/>
      <c r="P336" s="23"/>
      <c r="Q336" s="23"/>
      <c r="R336" s="23"/>
      <c r="S336" s="23"/>
      <c r="T336" s="23"/>
      <c r="U336" s="23"/>
      <c r="V336" s="24"/>
      <c r="W336" s="24"/>
      <c r="X336" s="24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4"/>
      <c r="AJ336" s="24"/>
      <c r="AK336" s="24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5"/>
      <c r="BA336" s="25"/>
      <c r="BB336" s="26"/>
      <c r="BC336" s="26"/>
      <c r="BD336" s="26"/>
      <c r="BE336" s="27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  <c r="BU336" s="33"/>
      <c r="BV336" s="33"/>
    </row>
    <row r="337" spans="1:74" s="28" customFormat="1" ht="11.25">
      <c r="A337" s="28" t="s">
        <v>33</v>
      </c>
      <c r="B337" s="32">
        <v>217</v>
      </c>
      <c r="C337" s="36" t="s">
        <v>41</v>
      </c>
      <c r="D337" s="36" t="s">
        <v>42</v>
      </c>
      <c r="E337" s="37" t="s">
        <v>43</v>
      </c>
      <c r="F337" s="37" t="s">
        <v>44</v>
      </c>
      <c r="G337" s="32">
        <v>100</v>
      </c>
      <c r="H337" s="38">
        <v>0.9</v>
      </c>
      <c r="I337" s="38">
        <v>90</v>
      </c>
      <c r="J337" s="38"/>
      <c r="M337" s="23"/>
      <c r="N337" s="23"/>
      <c r="O337" s="23"/>
      <c r="P337" s="23"/>
      <c r="Q337" s="23"/>
      <c r="R337" s="23"/>
      <c r="S337" s="23"/>
      <c r="T337" s="23"/>
      <c r="U337" s="23"/>
      <c r="V337" s="24"/>
      <c r="W337" s="24"/>
      <c r="X337" s="24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4"/>
      <c r="AJ337" s="24"/>
      <c r="AK337" s="24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5"/>
      <c r="BA337" s="25"/>
      <c r="BB337" s="26"/>
      <c r="BC337" s="26"/>
      <c r="BD337" s="26"/>
      <c r="BE337" s="27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  <c r="BU337" s="33"/>
      <c r="BV337" s="33"/>
    </row>
    <row r="338" spans="1:74" s="28" customFormat="1" ht="11.25">
      <c r="A338" s="28" t="s">
        <v>33</v>
      </c>
      <c r="B338" s="28">
        <v>246</v>
      </c>
      <c r="C338" s="28" t="s">
        <v>39</v>
      </c>
      <c r="D338" s="29" t="s">
        <v>35</v>
      </c>
      <c r="E338" s="29" t="s">
        <v>40</v>
      </c>
      <c r="G338" s="28">
        <v>489</v>
      </c>
      <c r="H338" s="30">
        <v>0.45</v>
      </c>
      <c r="I338" s="30">
        <v>220.05</v>
      </c>
      <c r="J338" s="30"/>
      <c r="M338" s="23"/>
      <c r="N338" s="23"/>
      <c r="O338" s="23"/>
      <c r="P338" s="23"/>
      <c r="Q338" s="23"/>
      <c r="R338" s="23"/>
      <c r="S338" s="23"/>
      <c r="T338" s="23"/>
      <c r="U338" s="23"/>
      <c r="V338" s="24"/>
      <c r="W338" s="24"/>
      <c r="X338" s="24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4"/>
      <c r="AJ338" s="24"/>
      <c r="AK338" s="24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5"/>
      <c r="BA338" s="25"/>
      <c r="BB338" s="26"/>
      <c r="BC338" s="26"/>
      <c r="BD338" s="26"/>
      <c r="BE338" s="27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  <c r="BU338" s="33"/>
      <c r="BV338" s="33"/>
    </row>
  </sheetData>
  <printOptions gridLines="1"/>
  <pageMargins left="0.2" right="0.21" top="0.89" bottom="0.27" header="0.34" footer="0.21"/>
  <pageSetup horizontalDpi="600" verticalDpi="600" orientation="landscape" r:id="rId1"/>
  <headerFooter alignWithMargins="0">
    <oddHeader>&amp;CCAPACITORS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 Government Solutions Group/ODIN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Intellisource</dc:creator>
  <cp:keywords/>
  <dc:description/>
  <cp:lastModifiedBy>LMIT-ODIN</cp:lastModifiedBy>
  <cp:lastPrinted>2002-05-03T19:33:35Z</cp:lastPrinted>
  <dcterms:created xsi:type="dcterms:W3CDTF">2002-03-03T14:18:22Z</dcterms:created>
  <dcterms:modified xsi:type="dcterms:W3CDTF">2006-04-21T14:32:16Z</dcterms:modified>
  <cp:category/>
  <cp:version/>
  <cp:contentType/>
  <cp:contentStatus/>
</cp:coreProperties>
</file>