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19020" windowHeight="12000" tabRatio="796" activeTab="0"/>
  </bookViews>
  <sheets>
    <sheet name="Table of Contents" sheetId="1" r:id="rId1"/>
    <sheet name="General Layouts" sheetId="2" r:id="rId2"/>
    <sheet name="Copper Cavity 1" sheetId="3" r:id="rId3"/>
    <sheet name="Copper Cavity 2" sheetId="4" r:id="rId4"/>
    <sheet name="3 CELL CAVITY" sheetId="5" r:id="rId5"/>
    <sheet name="Niobium Cavity" sheetId="6" r:id="rId6"/>
    <sheet name="Helium Vessel" sheetId="7" r:id="rId7"/>
    <sheet name="Bladetuner" sheetId="8" r:id="rId8"/>
    <sheet name="Main Coupler" sheetId="9" r:id="rId9"/>
    <sheet name="Cryostat" sheetId="10" r:id="rId10"/>
    <sheet name="Tooling" sheetId="11" r:id="rId11"/>
    <sheet name="Material Quotes" sheetId="12" r:id="rId12"/>
    <sheet name="misc." sheetId="13" r:id="rId13"/>
    <sheet name="Cost Estimate" sheetId="14" r:id="rId14"/>
  </sheets>
  <definedNames>
    <definedName name="_xlnm.Print_Area" localSheetId="4">'3 CELL CAVITY'!$A$1:$K$79</definedName>
    <definedName name="_xlnm.Print_Area" localSheetId="2">'Copper Cavity 1'!$A$1:$Y$91</definedName>
    <definedName name="_xlnm.Print_Area" localSheetId="1">'General Layouts'!$A$1:$T$75</definedName>
    <definedName name="_xlnm.Print_Area" localSheetId="6">'Helium Vessel'!$A$12:$P$114</definedName>
  </definedNames>
  <calcPr fullCalcOnLoad="1"/>
</workbook>
</file>

<file path=xl/sharedStrings.xml><?xml version="1.0" encoding="utf-8"?>
<sst xmlns="http://schemas.openxmlformats.org/spreadsheetml/2006/main" count="3518" uniqueCount="820">
  <si>
    <t>Name</t>
  </si>
  <si>
    <t>Number</t>
  </si>
  <si>
    <t>Type</t>
  </si>
  <si>
    <t>Material</t>
  </si>
  <si>
    <t>VRML</t>
  </si>
  <si>
    <t>CGM</t>
  </si>
  <si>
    <t>ASCII</t>
  </si>
  <si>
    <t>JPEG</t>
  </si>
  <si>
    <t>Ordered</t>
  </si>
  <si>
    <t>Received</t>
  </si>
  <si>
    <t>Part / Assembly Name</t>
  </si>
  <si>
    <t>Qty</t>
  </si>
  <si>
    <t>Layout Drawings and Models</t>
  </si>
  <si>
    <t>3-D Model</t>
  </si>
  <si>
    <t>2-D</t>
  </si>
  <si>
    <t>XDCS</t>
  </si>
  <si>
    <t>X</t>
  </si>
  <si>
    <t>HOM Coupler, Copper, Preliminary</t>
  </si>
  <si>
    <t>3-D</t>
  </si>
  <si>
    <t>Inspected</t>
  </si>
  <si>
    <t>Approved</t>
  </si>
  <si>
    <t>DATA</t>
  </si>
  <si>
    <t>Checked</t>
  </si>
  <si>
    <t>TTF Beamline Layout (Side View)</t>
  </si>
  <si>
    <t>TTF Beamline Layout (Top View)</t>
  </si>
  <si>
    <t>3rd Harmonic Cryo, Side View, Close-up</t>
  </si>
  <si>
    <t>3.9 GHZ SCRF - CAVITY ASSEMBLY</t>
  </si>
  <si>
    <t>1110-0040</t>
  </si>
  <si>
    <t>.19 ID X .50 OD</t>
  </si>
  <si>
    <t>ASSY</t>
  </si>
  <si>
    <t>PART</t>
  </si>
  <si>
    <t>COPPER</t>
  </si>
  <si>
    <t>Main Coupler Layout Side View</t>
  </si>
  <si>
    <t>Cryostat Vessel</t>
  </si>
  <si>
    <t>Complete Vessel Assembly w/ SRF Cavities</t>
  </si>
  <si>
    <t>3rd HARMONIC COMPLETE ASSEMBLY</t>
  </si>
  <si>
    <t>N/A</t>
  </si>
  <si>
    <t>CRYOSTAT_3RD HARMONIC_VESSEL ASSEMBLY</t>
  </si>
  <si>
    <t xml:space="preserve">  CRYOSTAT_3RD HARMONIC_VESSEL WELDMENT</t>
  </si>
  <si>
    <t xml:space="preserve">    ASSY COORDINATE STICK</t>
  </si>
  <si>
    <t xml:space="preserve">    CRYOSTAT SHELL</t>
  </si>
  <si>
    <t xml:space="preserve">    FLANGE_CRYOSTAT END</t>
  </si>
  <si>
    <t xml:space="preserve">    FLANGE_ELONGATED_MAIN COUPLER PORT</t>
  </si>
  <si>
    <t xml:space="preserve">    FLANGE_FOR DIAM 88.9 PIPE</t>
  </si>
  <si>
    <t xml:space="preserve">    FLANGE_MAIN COUPLER PORT</t>
  </si>
  <si>
    <t xml:space="preserve">    PIPE_DIAM 88.9 FLAT</t>
  </si>
  <si>
    <t xml:space="preserve">    PIPE_DIAM_88.9 CONTOURED</t>
  </si>
  <si>
    <t xml:space="preserve">    PIPE_ELONGATED_MAIN COUPLER PORT</t>
  </si>
  <si>
    <t xml:space="preserve">    PIPE_MAIN COUPLER PORT</t>
  </si>
  <si>
    <t xml:space="preserve">  T_PORT_PUMP-OUT WELDMENT</t>
  </si>
  <si>
    <t xml:space="preserve">    FLANGE_SIDE_PUMP-OUT PORT</t>
  </si>
  <si>
    <t xml:space="preserve">    FLANGE_TOP_PUMP-OUT PORT</t>
  </si>
  <si>
    <t xml:space="preserve">    PIPE_HORIZONTAL_PUMP-OUT PORT</t>
  </si>
  <si>
    <t xml:space="preserve">    PIPE_VERTICAL_PUMP-OUT PORT</t>
  </si>
  <si>
    <t>STEEL</t>
  </si>
  <si>
    <t>Downloads:</t>
  </si>
  <si>
    <t>Netscape CGM Viewer Plugin</t>
  </si>
  <si>
    <t>M.S. Internet Explorer CGM Viewer Plugin</t>
  </si>
  <si>
    <t>Deep Exploration VRML Viewer</t>
  </si>
  <si>
    <t>VoloView (AutoCad DWG Viewer)</t>
  </si>
  <si>
    <t>Viewing Instructions</t>
  </si>
  <si>
    <t>&lt;=== START HERE</t>
  </si>
  <si>
    <t>Rotating Flange Proposal</t>
  </si>
  <si>
    <t>WORD</t>
  </si>
  <si>
    <t>D.M.</t>
  </si>
  <si>
    <t>L.S.</t>
  </si>
  <si>
    <t>STOCK</t>
  </si>
  <si>
    <t xml:space="preserve">    CLAMP_CU RF TUBE ASSY</t>
  </si>
  <si>
    <t xml:space="preserve">      SHCS #10 X .75 LG</t>
  </si>
  <si>
    <t xml:space="preserve">      CLAMP_MAIN BODY</t>
  </si>
  <si>
    <t xml:space="preserve">    RING_BRAZED ON END CELL</t>
  </si>
  <si>
    <t xml:space="preserve">    WIRE_CU 16 GAGE</t>
  </si>
  <si>
    <t xml:space="preserve">    TUBE_COUPLER SAMPLE</t>
  </si>
  <si>
    <t xml:space="preserve">    TUBE_END CELL SAMPLE</t>
  </si>
  <si>
    <t>CU</t>
  </si>
  <si>
    <t xml:space="preserve">  FLANGE_ROTATING RF CU CAV 2 ASSY (CON. C)</t>
  </si>
  <si>
    <t>N.S.</t>
  </si>
  <si>
    <t>INSULATOR SEAL P/N 9252000</t>
  </si>
  <si>
    <t>MB-426085</t>
  </si>
  <si>
    <t>MB-426083</t>
  </si>
  <si>
    <t>MB-426084</t>
  </si>
  <si>
    <t>MB-426088</t>
  </si>
  <si>
    <t>MB-426087</t>
  </si>
  <si>
    <t>MB-426086</t>
  </si>
  <si>
    <t>ME-426066</t>
  </si>
  <si>
    <t>ME-426067</t>
  </si>
  <si>
    <t>ME-426068</t>
  </si>
  <si>
    <t>MD-426072</t>
  </si>
  <si>
    <t>MC-426071</t>
  </si>
  <si>
    <t>MC-426073</t>
  </si>
  <si>
    <t>MC-426074</t>
  </si>
  <si>
    <t>MC-426075</t>
  </si>
  <si>
    <t>S.ST.</t>
  </si>
  <si>
    <t>BRASS</t>
  </si>
  <si>
    <t>PER ITEM</t>
  </si>
  <si>
    <t>Copper SRF Cavity Layout</t>
  </si>
  <si>
    <t>BOM</t>
  </si>
  <si>
    <t>DESY, TTF, CRYO VESSEL EXAMPLE</t>
  </si>
  <si>
    <t>ACAD</t>
  </si>
  <si>
    <t>ASSEMBLY</t>
  </si>
  <si>
    <t>CLAMP_CU RF TUBE ASSY</t>
  </si>
  <si>
    <t>CLAMP_MAIN BODY</t>
  </si>
  <si>
    <t>SHCS #10 X .75 LG</t>
  </si>
  <si>
    <t>RF COPPER CAVITY_BRAZED ASSEMBLY</t>
  </si>
  <si>
    <t>FLANGED END CELL_BRAZED ASSEMBLY</t>
  </si>
  <si>
    <t>CELL_END RF CU CAVITY</t>
  </si>
  <si>
    <t>FLANGE_END CELL</t>
  </si>
  <si>
    <t>MID CAVITY ASSEMBLY</t>
  </si>
  <si>
    <t>CELL_MID RF CU CAVITY</t>
  </si>
  <si>
    <t>TUBE ASSEMBLY_DOWNSTREAM</t>
  </si>
  <si>
    <t>TUBE ASSEMBLY_BRAZED_DOWNSTREAM</t>
  </si>
  <si>
    <t>FLANGE_HOM COUPLER MOUNTING (BLANK)</t>
  </si>
  <si>
    <t>FLANGE_76MM OD</t>
  </si>
  <si>
    <t>FLANGE_MAIN COUPLER</t>
  </si>
  <si>
    <t>TUBE_MAIN COUPLER</t>
  </si>
  <si>
    <t>SHCS #4-40 UNC X .375</t>
  </si>
  <si>
    <t>COPPER HOM COUPLER ASSY</t>
  </si>
  <si>
    <t>DISK_TUNING (NON BOWED)</t>
  </si>
  <si>
    <t>WASHER_TEFLON</t>
  </si>
  <si>
    <t>KNOB_TUNING</t>
  </si>
  <si>
    <t>END CAP_HOM COUPLER</t>
  </si>
  <si>
    <t>RETAINING RING EXTERNAL 4MM</t>
  </si>
  <si>
    <t>M4 X 14MM SHCS</t>
  </si>
  <si>
    <t>TIP_M3_THREADED_FORMTEIL</t>
  </si>
  <si>
    <t>WASHER_FORMTEIL</t>
  </si>
  <si>
    <t>COAXIAL FEEDTHRU ASSEMBLY</t>
  </si>
  <si>
    <t>ANTENNA_COAX</t>
  </si>
  <si>
    <t>COAXIAL FEEDTHRU_HOM</t>
  </si>
  <si>
    <t>COAXIAL TIP_HOM</t>
  </si>
  <si>
    <t>COAXIAL CERAMIC_HOM</t>
  </si>
  <si>
    <t>COAXIAL THREADED STEM_HOM</t>
  </si>
  <si>
    <t>COAXIAL FLANGE_HOM</t>
  </si>
  <si>
    <t>FORMTEIL COLD SOLDER ASSEMBLY</t>
  </si>
  <si>
    <t>FORMTEIL BRAZED ASSEMBLY</t>
  </si>
  <si>
    <t>FORMTEIL REAR SUPPPORT</t>
  </si>
  <si>
    <t>FORMTEIL</t>
  </si>
  <si>
    <t>FORMTEIL FRONT SUPPORT (BLANK)</t>
  </si>
  <si>
    <t>FLANGE_COAX CONNECTION</t>
  </si>
  <si>
    <t>FLANGE_ROTATING MOUNT</t>
  </si>
  <si>
    <t>TUBE_HOM BODY</t>
  </si>
  <si>
    <t>HOM COUPLER BODY (BLANK)</t>
  </si>
  <si>
    <t>TUBE ASSEMBLY_UPSTREAM</t>
  </si>
  <si>
    <t>TUBE ASSEMBLY-BRAZED-UPSTREAM</t>
  </si>
  <si>
    <t>TUBE_40MM_UPSTREAM</t>
  </si>
  <si>
    <t>Copper Cavity Model: 3.9 GHz, 3rd Harmonic</t>
  </si>
  <si>
    <t>ST. STL.</t>
  </si>
  <si>
    <t>TEFLON</t>
  </si>
  <si>
    <t>TUBE_40MM_DOWNSTREAM (BLANK)</t>
  </si>
  <si>
    <t>BODY_HOM COUPLER ASSEMBLY</t>
  </si>
  <si>
    <t>MD-426090</t>
  </si>
  <si>
    <t>MB-426101</t>
  </si>
  <si>
    <t>MC-426031</t>
  </si>
  <si>
    <t>MC-426039</t>
  </si>
  <si>
    <t>MC-426042</t>
  </si>
  <si>
    <t>MB-426024</t>
  </si>
  <si>
    <t>MB-426030</t>
  </si>
  <si>
    <t>MC-426089</t>
  </si>
  <si>
    <t>MA-426026</t>
  </si>
  <si>
    <t>MB-426032</t>
  </si>
  <si>
    <t>MB-426035</t>
  </si>
  <si>
    <t>MA-426104</t>
  </si>
  <si>
    <t>MA-426103</t>
  </si>
  <si>
    <t>MB-426098</t>
  </si>
  <si>
    <t>MB-426028</t>
  </si>
  <si>
    <t>MB-426102</t>
  </si>
  <si>
    <t>MB-426099</t>
  </si>
  <si>
    <t>MA-426038</t>
  </si>
  <si>
    <t>MA-426036</t>
  </si>
  <si>
    <t>MA-426037</t>
  </si>
  <si>
    <t>MC-426100</t>
  </si>
  <si>
    <t>MB-426029</t>
  </si>
  <si>
    <t>MB-426034</t>
  </si>
  <si>
    <t>MA-426096</t>
  </si>
  <si>
    <t>MB-426025</t>
  </si>
  <si>
    <t>ROD_M3_THREADED</t>
  </si>
  <si>
    <t>DISK_TUNING_WELDMENT</t>
  </si>
  <si>
    <t>MA-426106</t>
  </si>
  <si>
    <t>MA-426105</t>
  </si>
  <si>
    <t>Download all of these ASCII DWGs here =&gt;</t>
  </si>
  <si>
    <t>Cu_cavity_dwgs.zip (~4.6Mb)</t>
  </si>
  <si>
    <t>Shaded Cells Indicate Duplicate Parts</t>
  </si>
  <si>
    <t>FEA</t>
  </si>
  <si>
    <t>RF Cavity, Electrical Short Tool</t>
  </si>
  <si>
    <t>TTF Beamline Layout with 3rd Harmonic System</t>
  </si>
  <si>
    <t>&lt;= DESY: Download zipped ASCII file and verify beam layout design.</t>
  </si>
  <si>
    <t>PDF</t>
  </si>
  <si>
    <t>DESY Bladetuner Design for Argonne</t>
  </si>
  <si>
    <t>EXCEL</t>
  </si>
  <si>
    <t>STEP</t>
  </si>
  <si>
    <t>ACAD-ZIP</t>
  </si>
  <si>
    <t>Send us your comments or questions. (Click here)</t>
  </si>
  <si>
    <t>Short Circuit Tool</t>
  </si>
  <si>
    <t xml:space="preserve">  TOOL, ELECTRICAL SHORT ASSY</t>
  </si>
  <si>
    <t xml:space="preserve">    ROD_PUSH</t>
  </si>
  <si>
    <t xml:space="preserve">    MOUNT_CONTACT</t>
  </si>
  <si>
    <t xml:space="preserve">    GUIDE_DISK_NYLON</t>
  </si>
  <si>
    <t xml:space="preserve">    Cu Beryillium Shielding Contact</t>
  </si>
  <si>
    <t>16-44 UD Ag 16.0"</t>
  </si>
  <si>
    <t>MB-426107</t>
  </si>
  <si>
    <t>MB-426108</t>
  </si>
  <si>
    <t>MB-426109</t>
  </si>
  <si>
    <t>MB-426110</t>
  </si>
  <si>
    <t>Cu Beryillium</t>
  </si>
  <si>
    <t>NYLON</t>
  </si>
  <si>
    <t>T. KHABIB.</t>
  </si>
  <si>
    <t>www.com</t>
  </si>
  <si>
    <t>Niobium Cavity Model: 3.9 GHz, 3rd Harmonic</t>
  </si>
  <si>
    <t>Helium Vessel Model: 3.9 GHz, 3rd Harmonic</t>
  </si>
  <si>
    <t>Cryostat Model: 3.9 GHz, 3rd Harmonic</t>
  </si>
  <si>
    <t>General Layouts and Misc. Items: 3.9 GHz, 3rd Harmonic</t>
  </si>
  <si>
    <t>Bladetuner Model: 3.9 GHz, 3rd Harmonic</t>
  </si>
  <si>
    <t>3.9 GHz, 3rd Harmonic, Superconducting RF System</t>
  </si>
  <si>
    <t>Database Contents</t>
  </si>
  <si>
    <t>Main Coupler Model: 3.9 GHz, 3rd Harmonic</t>
  </si>
  <si>
    <t>Changes to the Copper Model End Tube Length =&gt;</t>
  </si>
  <si>
    <t>End Tube Length Change WORD Document</t>
  </si>
  <si>
    <t>ME-426027 B</t>
  </si>
  <si>
    <t>MC-426091 A</t>
  </si>
  <si>
    <t>MC-426093 B</t>
  </si>
  <si>
    <t>MA-426095 A</t>
  </si>
  <si>
    <t>MC-426022 C</t>
  </si>
  <si>
    <t>MC-426023 B</t>
  </si>
  <si>
    <t>MA-426033 A</t>
  </si>
  <si>
    <t>MC-426092 A</t>
  </si>
  <si>
    <t>MC-426094 B</t>
  </si>
  <si>
    <t>MAIN COUPLER LAYOUT DRAWING</t>
  </si>
  <si>
    <t>MAIN COUPLER TUNING &amp; WAVEGUIDE</t>
  </si>
  <si>
    <t>MAIN COUPLER TUNING MODEL</t>
  </si>
  <si>
    <t>DESY Cryostat Layout with Cavities</t>
  </si>
  <si>
    <t>A.B.</t>
  </si>
  <si>
    <t>WAVEGUIDE BOX ASSEMBLY</t>
  </si>
  <si>
    <t>WAVEGUIDE BOX WELDMENT</t>
  </si>
  <si>
    <t>TUBE_WAVEGUIDE WELDMENT A</t>
  </si>
  <si>
    <t>TUBE HALF A</t>
  </si>
  <si>
    <t>TUBE_OD 31.75mm X 117.9mm LG</t>
  </si>
  <si>
    <t>426XXX</t>
  </si>
  <si>
    <t>FLANGE_TUBE_ADAPTER</t>
  </si>
  <si>
    <t>FLANGE_CF_ROT_OD 2.75 CUSTOM</t>
  </si>
  <si>
    <t>FLANGE_CF_ROT_INNER_OD 2.75in</t>
  </si>
  <si>
    <t>TUBE_WAVEGUIDE WELDMENT B</t>
  </si>
  <si>
    <t>FLANGE_CF_OD 6in_CONE SHAPED</t>
  </si>
  <si>
    <t>FEEDTHRU CONNECTOR_H.V.</t>
  </si>
  <si>
    <t>TUBE HALF_B</t>
  </si>
  <si>
    <t>ROD_STANDOFF_OD .25in X 36.3mm LG</t>
  </si>
  <si>
    <t>COVER PLATE_WAVEGUIDE WELDMENT</t>
  </si>
  <si>
    <t>COVER PLATE</t>
  </si>
  <si>
    <t>TUBE_OD 12.7mm X 20mm LG</t>
  </si>
  <si>
    <t>FLANGE_CF_OD 1.33</t>
  </si>
  <si>
    <t>FLANGE_WAVEGUIDE_RECTANGULAR</t>
  </si>
  <si>
    <t>WR - 284 CPR 284 (DES-13)</t>
  </si>
  <si>
    <t>TUBE_MANIFOLD_HORZ_OD 25.4mm X 53mm LG</t>
  </si>
  <si>
    <t>CONE_WAVEGUIDE WELDMENT</t>
  </si>
  <si>
    <t>CONE_WAVEGUIDE</t>
  </si>
  <si>
    <t>TUBE_OD 13mm X 188.9mm LG</t>
  </si>
  <si>
    <t>BELLOWS_OD .375in X 47.6mm  LG</t>
  </si>
  <si>
    <t>MANIFOLD WELDMENT</t>
  </si>
  <si>
    <t>CAP_MANIFOLD_OD 25.4mm X .125in THK</t>
  </si>
  <si>
    <t>FLANGE_CF_ROT_OUTER_OD 2.75in</t>
  </si>
  <si>
    <t>TUBE_MANIFOLD_VERT_OD 31.75mm X 160mm LG</t>
  </si>
  <si>
    <t>WINDOW_GLASS_OD 1.33</t>
  </si>
  <si>
    <t>MDC P/N 450000</t>
  </si>
  <si>
    <t>FLANGE_SENSOR LIGHT MOUNT</t>
  </si>
  <si>
    <t>INSULATION_KAPTON RING</t>
  </si>
  <si>
    <t>WAVEGUIDE BOX HARDWARE</t>
  </si>
  <si>
    <t>LIGHT SENSOR HARDWARE</t>
  </si>
  <si>
    <t>BOLT_M4 X 0.7 X 30mm LG</t>
  </si>
  <si>
    <t>WASHER_M4</t>
  </si>
  <si>
    <t>NUT_M4 X 0.7mm LG</t>
  </si>
  <si>
    <t>CONE_WAVEGUIDE HARDWARE</t>
  </si>
  <si>
    <t>BOLT_M4 X 20mm LG</t>
  </si>
  <si>
    <t>McMaster-CARR #92290A168</t>
  </si>
  <si>
    <t>BUSHING_CERAMIC_ID 4.1mm</t>
  </si>
  <si>
    <t>TUNER ASSEMBLY</t>
  </si>
  <si>
    <t>TUNER WELDMENT</t>
  </si>
  <si>
    <t>FLANGE_CF_ROT_INNER_OD 6in</t>
  </si>
  <si>
    <t>TUBE_OD 25.4mm X 50mm LG</t>
  </si>
  <si>
    <t>TUBE_EXTENSION_THREADED FOR KNOB</t>
  </si>
  <si>
    <t>ROD_TUNER_SHORT</t>
  </si>
  <si>
    <t>COUPLER_CERAMIC</t>
  </si>
  <si>
    <t>PIN_COUPLER</t>
  </si>
  <si>
    <t>FLANGE_CF_ROT_OUTER_OD 6in</t>
  </si>
  <si>
    <t>KNOB_TUNER</t>
  </si>
  <si>
    <t>WASHER_TUNER KNOB</t>
  </si>
  <si>
    <t>BUSHING_TUNER KNOB</t>
  </si>
  <si>
    <t>ROLL PIN_TUNER KNOB</t>
  </si>
  <si>
    <t>BOLT_M6_FLT HD X 25mm LG</t>
  </si>
  <si>
    <t>McMaster-Carr #93395A363</t>
  </si>
  <si>
    <t>SET SCREW_DOG POINT_M4 X 6mm LG</t>
  </si>
  <si>
    <t>McMaster-Carr #93285A212</t>
  </si>
  <si>
    <t>GASKET_OFHC COPPER_OD 6in</t>
  </si>
  <si>
    <t>GASKET_OFHC COPPER_OD 2.75in</t>
  </si>
  <si>
    <t>VENDOR MDC P/N 191004</t>
  </si>
  <si>
    <t>ROD_TUNER_WELDMENT</t>
  </si>
  <si>
    <t>ROD_TUNER_LONG</t>
  </si>
  <si>
    <t>COUPLER_LOCKING LUG</t>
  </si>
  <si>
    <t>HARDWARE_MOUNTING</t>
  </si>
  <si>
    <t>HARDWARE</t>
  </si>
  <si>
    <t>BOLT_M8 X 1.25 X 1.25mm LG</t>
  </si>
  <si>
    <t>FASTENER_</t>
  </si>
  <si>
    <t>WASHER_M8</t>
  </si>
  <si>
    <t>Mcmaster-Carr #93475A270</t>
  </si>
  <si>
    <t>MANIFOLD HARDWARE</t>
  </si>
  <si>
    <t>BOLT_M6 X 25.4mm</t>
  </si>
  <si>
    <t>WASHER_M6</t>
  </si>
  <si>
    <t>McMaster-Carr #90965A170</t>
  </si>
  <si>
    <t>WARM TO COLD HARDWARE</t>
  </si>
  <si>
    <t>Updated:3/18/2003</t>
  </si>
  <si>
    <t>MAIN COUPLER WAVEGUIDE ASSEMBLY- WARM</t>
  </si>
  <si>
    <t>RF Cavity Bellows Connection Model: 3.9 GHz, 3rd Harmonic</t>
  </si>
  <si>
    <t>Updated:4/2/2003</t>
  </si>
  <si>
    <t>BELLOWS_RF CAVITY CONNECTION WELDMENT</t>
  </si>
  <si>
    <t>BELLOWS_1.75 DIAM X 3.5 LG</t>
  </si>
  <si>
    <t>FLANGE RING_NW40</t>
  </si>
  <si>
    <t>FLANGE_NW40_W_DELTA GROOVE</t>
  </si>
  <si>
    <t>FLANGE_NW40_ROTATABLE</t>
  </si>
  <si>
    <t>NW40 DELTA SEAL</t>
  </si>
  <si>
    <t>MB-426172</t>
  </si>
  <si>
    <t>MDC P/N 470013</t>
  </si>
  <si>
    <t>316 LN S.S.</t>
  </si>
  <si>
    <t>SOFT ALUM.</t>
  </si>
  <si>
    <t>MB-426173</t>
  </si>
  <si>
    <t>MB-426174</t>
  </si>
  <si>
    <t>MB-426175</t>
  </si>
  <si>
    <t>MIDWEST VACUUM</t>
  </si>
  <si>
    <t>DESY CERAMIC WINDOW ASSY</t>
  </si>
  <si>
    <t>DESY CERAMIC WINDOW</t>
  </si>
  <si>
    <t>COLLAR_COPPER_11 LG</t>
  </si>
  <si>
    <t>COLLAR_COPPER_8 LG</t>
  </si>
  <si>
    <t>ALUMINA</t>
  </si>
  <si>
    <t>OFHC-Cu</t>
  </si>
  <si>
    <t>DESY: 3 96 4328/A.200</t>
  </si>
  <si>
    <t>DESY: 3 96 4328/A.201</t>
  </si>
  <si>
    <t>FLANGE_RF CAVITY_NW40</t>
  </si>
  <si>
    <t>Bellows Connection between RF Cavities</t>
  </si>
  <si>
    <t>Niobium RF Cavity Prototype Design Model</t>
  </si>
  <si>
    <t>SCRF, 3.9 GHz, 3rd Harmonic Nb 3 Cell Cavity Vertical Test Coupler</t>
  </si>
  <si>
    <t>QTY</t>
  </si>
  <si>
    <t>ASSY / PART NAME</t>
  </si>
  <si>
    <t>ITEM #</t>
  </si>
  <si>
    <t>MATERIAL</t>
  </si>
  <si>
    <t>TYPE</t>
  </si>
  <si>
    <t>CHECKED</t>
  </si>
  <si>
    <t>APPROVED</t>
  </si>
  <si>
    <t>3RD HARMONIC_3 CELL Nb TEST COUPLER ASSY</t>
  </si>
  <si>
    <t>ME-426179</t>
  </si>
  <si>
    <t>M.F.</t>
  </si>
  <si>
    <t>Beams Div.</t>
  </si>
  <si>
    <t xml:space="preserve">  3RD HARMONIC 3 CELL Nb CAVITY ASSY</t>
  </si>
  <si>
    <t>MD-426180</t>
  </si>
  <si>
    <t xml:space="preserve">    CELL_END RF Nb CAVITY</t>
  </si>
  <si>
    <t>MC-426181</t>
  </si>
  <si>
    <t>NIOBIUM</t>
  </si>
  <si>
    <t xml:space="preserve">    FLANGE_RF CAVITY_NW40_W_WELD PREP</t>
  </si>
  <si>
    <t>MB-426194</t>
  </si>
  <si>
    <t>NbTi</t>
  </si>
  <si>
    <t xml:space="preserve">    MID CAVITY Nb WELDMENT</t>
  </si>
  <si>
    <t>MC-426182</t>
  </si>
  <si>
    <t xml:space="preserve">      CELL_MID RF Nb CAVITY</t>
  </si>
  <si>
    <t>MC-426183</t>
  </si>
  <si>
    <t xml:space="preserve">    TUBE END_Nb_3 CELL CAVITY</t>
  </si>
  <si>
    <t>MB-426184</t>
  </si>
  <si>
    <t xml:space="preserve">  ANTENNA SPIDER (modified to clear weld bead)</t>
  </si>
  <si>
    <t>BD 398041</t>
  </si>
  <si>
    <t xml:space="preserve">  ANTENNA PICKUP</t>
  </si>
  <si>
    <t>MB-426195</t>
  </si>
  <si>
    <t>316L S.S.</t>
  </si>
  <si>
    <t xml:space="preserve">  ANTENNA WELDMENT</t>
  </si>
  <si>
    <t>MC-426185</t>
  </si>
  <si>
    <t xml:space="preserve">    ANTENNA CENTERING RING</t>
  </si>
  <si>
    <t>BD 398032</t>
  </si>
  <si>
    <t>M.C.</t>
  </si>
  <si>
    <t xml:space="preserve">    ANTENNA TIP</t>
  </si>
  <si>
    <t>BD 398031</t>
  </si>
  <si>
    <t xml:space="preserve">    ANTENNA TUBE A (LONG TUBE)</t>
  </si>
  <si>
    <t>MB-426186</t>
  </si>
  <si>
    <t xml:space="preserve">    ANTENNA TUBE B (SHORT TUBE)</t>
  </si>
  <si>
    <t>MB-426187</t>
  </si>
  <si>
    <t xml:space="preserve">    ANTENNA TUBE BASE</t>
  </si>
  <si>
    <t>MA-426188</t>
  </si>
  <si>
    <t xml:space="preserve">  BEARING_FLANGED LINEAR (McMaster-Carr or EQV)</t>
  </si>
  <si>
    <t>P/N 64825K33</t>
  </si>
  <si>
    <t xml:space="preserve">  FLANGE_TRANSITION_TEST COUPLER</t>
  </si>
  <si>
    <t>MC-426189</t>
  </si>
  <si>
    <t xml:space="preserve">  GUIDE ROD</t>
  </si>
  <si>
    <t>BD 398045</t>
  </si>
  <si>
    <t xml:space="preserve">  HEX SEAL_ALUMINUM_CKM_DN35</t>
  </si>
  <si>
    <t>BD 398022</t>
  </si>
  <si>
    <t>ALUMINUM</t>
  </si>
  <si>
    <t xml:space="preserve">  MOUNTING HARDWARE</t>
  </si>
  <si>
    <t xml:space="preserve">    GUIDE ROD HARDWARE</t>
  </si>
  <si>
    <t xml:space="preserve">      NUT_3/8-16</t>
  </si>
  <si>
    <t>ST. STEEL</t>
  </si>
  <si>
    <t xml:space="preserve">      WASHER_3/8</t>
  </si>
  <si>
    <t xml:space="preserve">      WASHER_LOCK_3/8</t>
  </si>
  <si>
    <t xml:space="preserve">    LINEAR BEARING HARDWARE</t>
  </si>
  <si>
    <t xml:space="preserve">      SHCS #8-32 X .5 LG</t>
  </si>
  <si>
    <t xml:space="preserve">      WASHER_#8</t>
  </si>
  <si>
    <t xml:space="preserve">      WASHER_LOCK_#8</t>
  </si>
  <si>
    <t xml:space="preserve">    RF FEEDTHRU HARDWARE</t>
  </si>
  <si>
    <t xml:space="preserve">      NUT_HEX_1/4-20</t>
  </si>
  <si>
    <t xml:space="preserve">      SHCS_1/4 X 1.25 LG</t>
  </si>
  <si>
    <t xml:space="preserve">      WASHER_NARROW_1/4</t>
  </si>
  <si>
    <t xml:space="preserve">    THREADED ROD HARDWARE</t>
  </si>
  <si>
    <t xml:space="preserve">      NUT_HEX_1/4</t>
  </si>
  <si>
    <t xml:space="preserve">    TRANSITION FLANGE LOWER HARDWARE</t>
  </si>
  <si>
    <t xml:space="preserve">      BOLT_HEX HEAD_1/4-20x1 LG</t>
  </si>
  <si>
    <t xml:space="preserve">      NUT HEX_1/4-20</t>
  </si>
  <si>
    <t xml:space="preserve">      ROD_1/4-20 THREADED X 2 LG</t>
  </si>
  <si>
    <t>MA-426196</t>
  </si>
  <si>
    <t xml:space="preserve">      WASHER_1/4</t>
  </si>
  <si>
    <t xml:space="preserve">    TRANSITION FLANGE UPPER HARDWARE</t>
  </si>
  <si>
    <t xml:space="preserve">  HEX SEAL_ALUMINUM_O.D. 54.79mm</t>
  </si>
  <si>
    <t>MB-426190</t>
  </si>
  <si>
    <t xml:space="preserve">  PLATE_HALF_CAVITY SUPPORT_A</t>
  </si>
  <si>
    <t>MB-426191</t>
  </si>
  <si>
    <t xml:space="preserve">  PLATE_HALF_CAVITY SUPPORT_B</t>
  </si>
  <si>
    <t>MB-426192</t>
  </si>
  <si>
    <t xml:space="preserve">  RF COUPLER WELDMENT</t>
  </si>
  <si>
    <t>BD 398048</t>
  </si>
  <si>
    <t xml:space="preserve">    BELLOWS_TEST COUPLER</t>
  </si>
  <si>
    <t>BD 398039</t>
  </si>
  <si>
    <t xml:space="preserve">    BOTTOM BELLOWS PLATE</t>
  </si>
  <si>
    <t>BD 398047</t>
  </si>
  <si>
    <t xml:space="preserve">    CF BOTTOM FLANGE_DIAM 2.75</t>
  </si>
  <si>
    <t>BD 398042</t>
  </si>
  <si>
    <t>316LN S.S.</t>
  </si>
  <si>
    <t xml:space="preserve">    CF VACUUM FLANGE_DIAM 2.75</t>
  </si>
  <si>
    <t>BD 398035</t>
  </si>
  <si>
    <t xml:space="preserve">    COUPLER FLANGE INNER</t>
  </si>
  <si>
    <t>BD-398037 INNER</t>
  </si>
  <si>
    <t xml:space="preserve">    COUPLER FLANGE OUTER</t>
  </si>
  <si>
    <t>BD-398037 OUTER</t>
  </si>
  <si>
    <t xml:space="preserve">    ELBOW 90 DEG_DIAM 1.5 X .065 WALL</t>
  </si>
  <si>
    <t>BD STOCK</t>
  </si>
  <si>
    <t xml:space="preserve">    SLOTTED SPACER</t>
  </si>
  <si>
    <t>BD 398044</t>
  </si>
  <si>
    <t xml:space="preserve">    TOP BELLOWS PLATE</t>
  </si>
  <si>
    <t>BD 398038</t>
  </si>
  <si>
    <t xml:space="preserve">    TUBE_1.25 OD X .035 WALL X 1.131 LG</t>
  </si>
  <si>
    <t xml:space="preserve">    VACUUM WELDMENT</t>
  </si>
  <si>
    <t>BD 398051</t>
  </si>
  <si>
    <t xml:space="preserve">      VACUUM COVER PLATE</t>
  </si>
  <si>
    <t>BD 398046</t>
  </si>
  <si>
    <t xml:space="preserve">      VACUUM TUBE WELDMENT</t>
  </si>
  <si>
    <t>BD 398050</t>
  </si>
  <si>
    <t xml:space="preserve">        VACUUM CONNECTING TUBE</t>
  </si>
  <si>
    <t>BD 398049</t>
  </si>
  <si>
    <t xml:space="preserve">        VACUUM TUBE</t>
  </si>
  <si>
    <t>BD 398034</t>
  </si>
  <si>
    <t xml:space="preserve">  RF FEEDTHRU ANTENNA MOUNT ASSEMBLY</t>
  </si>
  <si>
    <t>BD 398155</t>
  </si>
  <si>
    <t xml:space="preserve">    DISK_ALUMINUM_THREADED</t>
  </si>
  <si>
    <t>BD</t>
  </si>
  <si>
    <t>OO</t>
  </si>
  <si>
    <t xml:space="preserve">    HEX NUT_0-80</t>
  </si>
  <si>
    <t xml:space="preserve">    RF FEEDTHRU ASSEMBLY</t>
  </si>
  <si>
    <t>BD 398052</t>
  </si>
  <si>
    <t xml:space="preserve">      CF FEEDTHRU FLANGE_DIAM 2.75</t>
  </si>
  <si>
    <t>BD 398043</t>
  </si>
  <si>
    <t xml:space="preserve">      RF FEEDTHRU</t>
  </si>
  <si>
    <t>BD 398036</t>
  </si>
  <si>
    <t xml:space="preserve">    TEFLON SPACER</t>
  </si>
  <si>
    <t xml:space="preserve">  RF FEEDTHRU ASSEMBLY</t>
  </si>
  <si>
    <t xml:space="preserve">    FEEDTHRU FLANGE_DIAM 2.75 MODIFIED</t>
  </si>
  <si>
    <t>BD 398043 MOD</t>
  </si>
  <si>
    <t xml:space="preserve">    RF FEEDTHRU</t>
  </si>
  <si>
    <t xml:space="preserve">  ROD_THREADED_1/4 X 12.5 LG</t>
  </si>
  <si>
    <t>MB-426193</t>
  </si>
  <si>
    <t xml:space="preserve">  SEAL_CONFLAT_DIAM 2.75</t>
  </si>
  <si>
    <t>Query</t>
  </si>
  <si>
    <t>Updated:6/16/2003</t>
  </si>
  <si>
    <t>3_Cell.zip (~1.8Mb)</t>
  </si>
  <si>
    <t>Helium Vessel End Flange Study</t>
  </si>
  <si>
    <t>General Helium Vessel Layout</t>
  </si>
  <si>
    <t>Vessel Layout</t>
  </si>
  <si>
    <t>HOM Coupler Niobium Layout and Welding Order</t>
  </si>
  <si>
    <t>HOM Coupler E-Beam Weld Test: 3.9 GHz, 3rd Harmonic</t>
  </si>
  <si>
    <t>MB-426197</t>
  </si>
  <si>
    <t>MB-426198</t>
  </si>
  <si>
    <t>MB-426199</t>
  </si>
  <si>
    <t>MB-426200</t>
  </si>
  <si>
    <t>OFE Copper</t>
  </si>
  <si>
    <t>FORMTEIL_STEP</t>
  </si>
  <si>
    <t>HOM BODY_STEP</t>
  </si>
  <si>
    <t>TUBE_STEP</t>
  </si>
  <si>
    <t>HOM BODY_SIMPLIFIED_STEP</t>
  </si>
  <si>
    <t>DOC</t>
  </si>
  <si>
    <t>Copper Model Rotating Flange Concept</t>
  </si>
  <si>
    <t>Vessel Picture</t>
  </si>
  <si>
    <t xml:space="preserve">3.9 GHZ, 3rd Harmonic System </t>
  </si>
  <si>
    <t>Material for Helium Vessel, HOM Couplers, End Cell Flanges, and E-Beam Weld Testing</t>
  </si>
  <si>
    <t>prepared by Don Mitchell, x6768</t>
  </si>
  <si>
    <t>Quotation from WAH CHANG</t>
  </si>
  <si>
    <t>COST PER</t>
  </si>
  <si>
    <t>TOTAL COST</t>
  </si>
  <si>
    <t>ROD, Nb (RRR 300), DIAMETER 1.5" ± .031" x 2.0" ± .062"</t>
  </si>
  <si>
    <t>ROD, Nb (RRR 300), DIAMETER 1.5" ± .031" x 8.0" ± .062" (1/2"diam not economical)</t>
  </si>
  <si>
    <t>ROD, NbTi (55%), DIAMETER 2.0" ± .031" x 12.0" ± .062" (1/2" diam not economical)</t>
  </si>
  <si>
    <t>Quotation from ALL METAL SALES</t>
  </si>
  <si>
    <t>PIPE, SEAMLESS, CP TITANIUM, GRADE 2, 5" SCHD 40 X 48" LG</t>
  </si>
  <si>
    <t>PIPE, SEAMLESS, CP TITANIUM, GRADE 2, 1.5" SCHD 10 X 36" LG    (welded seam is ok)</t>
  </si>
  <si>
    <t>SHEET, CP TITANIUM, GRADE 2, 36" X 24" X 1/2" THICK</t>
  </si>
  <si>
    <t>BAR, CP TITANIUM, GRADE 2, 1" X 1" X 36" LG</t>
  </si>
  <si>
    <t>Quotation from ADVENT ASSOCIATES Inc.</t>
  </si>
  <si>
    <t>Quotation from CLINKENBEARD (rapid prototype of copper parts for e-beam welding test)</t>
  </si>
  <si>
    <t>5520-MB-426197</t>
  </si>
  <si>
    <t>FORMTEIL, STEP</t>
  </si>
  <si>
    <t>5520-MB-426198</t>
  </si>
  <si>
    <t>HOM BODY, STEP</t>
  </si>
  <si>
    <t>5520-MB-426199</t>
  </si>
  <si>
    <t>TUBE, STEP (Fermilab to supply tube with pull-out)</t>
  </si>
  <si>
    <t>5520-MB-426200</t>
  </si>
  <si>
    <t>HOM BODY, SIMPLIFIED, STEP</t>
  </si>
  <si>
    <t>Quotation from INSULATOR SEAL (for an adjustable HOM Coupler Antenna)</t>
  </si>
  <si>
    <t>Customized Antenna Flange (modification to ISI P/N 9252000)</t>
  </si>
  <si>
    <t>Total Cost</t>
  </si>
  <si>
    <t>Coldmass ISO Picture</t>
  </si>
  <si>
    <t>Coldmass side view</t>
  </si>
  <si>
    <t>CAVITY WELDMENT_NIOBIUM_9 CELL</t>
  </si>
  <si>
    <t>CELL_END_Nb_9 CELL CAVITY</t>
  </si>
  <si>
    <t>END CAP_VESSEL_SMALL</t>
  </si>
  <si>
    <t>FLANGE_NIOBIUM_TUBE END</t>
  </si>
  <si>
    <t>TUBE_HOM COUPLER SUPPORT</t>
  </si>
  <si>
    <t>TUBE_PICKUP ANTENNA</t>
  </si>
  <si>
    <t>FLANGE_CF_PICKUP ANTENNA</t>
  </si>
  <si>
    <t>FLANGE_HOM COUPLER</t>
  </si>
  <si>
    <t>END CAP_VESSEL_LARGE</t>
  </si>
  <si>
    <t>TUBE_MAIN COUPLER_NIOBIUM</t>
  </si>
  <si>
    <t>FLANGE_MAIN COUPLER_NbTi</t>
  </si>
  <si>
    <t>MID CAVITY Nb WELDMENT</t>
  </si>
  <si>
    <t>CELL_MID RF Nb CAVITY</t>
  </si>
  <si>
    <t>FLANGE, CF BLANKOFF, ROTATABLE, TAPPED, 316LN S.S. (Advent Assoc. P/N ZFRL33TA)</t>
  </si>
  <si>
    <t>FLANGE, CF BLANKOFF, NON-ROTATABLE, CP TITANIUM (Advent Assoc. P/N SFCT3)</t>
  </si>
  <si>
    <t>SHEET, NbTi (55%) 1/4" THICK, RANDOM PIECES TO MAKE 18, 6.85" DIAMETER PIECES</t>
  </si>
  <si>
    <t>SHEET Nb (RRR 300), 13" X 20" X 1/4" THICK TO MAKE 18, 2.205" DIAMETER PIECES</t>
  </si>
  <si>
    <t>2003 SRF Workshop Postscript file</t>
  </si>
  <si>
    <t>2002 SRF Workshop WORD document</t>
  </si>
  <si>
    <t>2004 SRF Workshop Poster file</t>
  </si>
  <si>
    <t>PPT</t>
  </si>
  <si>
    <t>Tooling &amp; Fixtures: 3.9 GHz, 3rd Harmonic</t>
  </si>
  <si>
    <t>MB-426208</t>
  </si>
  <si>
    <t>Nb RRR 300</t>
  </si>
  <si>
    <t>MB-426224</t>
  </si>
  <si>
    <t>MB-426225</t>
  </si>
  <si>
    <t>MB-426226</t>
  </si>
  <si>
    <t>MB-426209</t>
  </si>
  <si>
    <t>MB-426210</t>
  </si>
  <si>
    <t>TUBE_Nb_TEST WELD</t>
  </si>
  <si>
    <t>HOM BODY_SIMPLIFIED_Nb</t>
  </si>
  <si>
    <t>HOM COUPLER WELDING TEST_1</t>
  </si>
  <si>
    <t>HOM COUPLER WELDING TEST_2</t>
  </si>
  <si>
    <t>TUBE_Nb_TEST WELD_2</t>
  </si>
  <si>
    <t>HOM BODY 2_SIMPLIFIED_Nb</t>
  </si>
  <si>
    <t>Updated:10/28/2003</t>
  </si>
  <si>
    <t>E-Beam weld angles template</t>
  </si>
  <si>
    <t>MB-426209-ENG</t>
  </si>
  <si>
    <t>SKETCH</t>
  </si>
  <si>
    <t>MB-426224-ENG</t>
  </si>
  <si>
    <t>Nb parts, photo</t>
  </si>
  <si>
    <t>E-Beam weld fixture with Nb parts, photo</t>
  </si>
  <si>
    <t>Nb weld, cut and polished, photo</t>
  </si>
  <si>
    <t>photo: weld test iso1</t>
  </si>
  <si>
    <t>photo: weld test iso2</t>
  </si>
  <si>
    <t>photo: weld test iso3</t>
  </si>
  <si>
    <t>photo: weld test side</t>
  </si>
  <si>
    <t>photo: weld test top</t>
  </si>
  <si>
    <t>photo: weld test overlap</t>
  </si>
  <si>
    <t>photo: weld test inside</t>
  </si>
  <si>
    <t>BELLOWS, CP TITANIUM, GRADE 2, (LIKE MDC P/N 470021, 5" BELLOWS, CUT TO ~1.0" LG)</t>
  </si>
  <si>
    <t>RECEIVED</t>
  </si>
  <si>
    <t>Cost</t>
  </si>
  <si>
    <t>Notes</t>
  </si>
  <si>
    <t>Material Costs:</t>
  </si>
  <si>
    <t>SRF Cavity</t>
  </si>
  <si>
    <t>(based on $200/lb for niobium, plus cut-offs)</t>
  </si>
  <si>
    <t>Helium Vessel &amp; End Tube Assys</t>
  </si>
  <si>
    <t>(based on $49000 total cost for 7 helium vessels)</t>
  </si>
  <si>
    <t>Helium Supply Tube Assy</t>
  </si>
  <si>
    <t>*</t>
  </si>
  <si>
    <t>(tubes, weld flanges, and one bellow)</t>
  </si>
  <si>
    <t>Machining:</t>
  </si>
  <si>
    <t>(based on CKM previous machining experience)</t>
  </si>
  <si>
    <t>E-Beam Welding:</t>
  </si>
  <si>
    <t>SRF Cavity &amp; End Tubes</t>
  </si>
  <si>
    <t>(52 E-beam welds @ ~$500/weld)</t>
  </si>
  <si>
    <t>Titanium Welds:</t>
  </si>
  <si>
    <t>He Vessel welds</t>
  </si>
  <si>
    <t>Tooling:</t>
  </si>
  <si>
    <t>Material &amp; machining</t>
  </si>
  <si>
    <t>($15000 total tooling divided by 7 helium vessels)</t>
  </si>
  <si>
    <t>Re-tooling as we go</t>
  </si>
  <si>
    <t>($5000 total reworking of tooling for 7 vessels)</t>
  </si>
  <si>
    <t>Bladetuner:</t>
  </si>
  <si>
    <t>estimation from E. Borrisov</t>
  </si>
  <si>
    <t>???</t>
  </si>
  <si>
    <t>Machining</t>
  </si>
  <si>
    <t>Welding</t>
  </si>
  <si>
    <t>Stepping Motor</t>
  </si>
  <si>
    <t>BCP (Chemistry):</t>
  </si>
  <si>
    <t>Tooling</t>
  </si>
  <si>
    <t>Acid</t>
  </si>
  <si>
    <t>Argonne Charges</t>
  </si>
  <si>
    <t>Total Estimate for 1 Helium Vessel</t>
  </si>
  <si>
    <t>Total Estimate for 7 Helium Vessels</t>
  </si>
  <si>
    <t>R&amp;D Weld Tests:</t>
  </si>
  <si>
    <t>E-Beam welds</t>
  </si>
  <si>
    <t>($10,000 already spent on HOM coupler tests)</t>
  </si>
  <si>
    <t>Titanium welds</t>
  </si>
  <si>
    <t>Total He Vessel Construction Estimate</t>
  </si>
  <si>
    <t>*  Item is only a best guess at this time</t>
  </si>
  <si>
    <t>3.9 GHz, 3rd Harmonic Helium Vessel &amp; SRF Cavity Assembly Cost Estimate</t>
  </si>
  <si>
    <t>Copper Cavity Model 2: 3.9 GHz, 3rd Harmonic</t>
  </si>
  <si>
    <t>Download all ASCII DWGs here =&gt;</t>
  </si>
  <si>
    <t>3.9 GHZ SCRF - CAVITY 2 ASSEMBLY</t>
  </si>
  <si>
    <t>Updated:11/24/2003</t>
  </si>
  <si>
    <t>HOM_BODY_STEP</t>
  </si>
  <si>
    <t>TUBE_40mm DOWNSTREAM</t>
  </si>
  <si>
    <t>COPPER HOM COUPLER ASSEMBLY</t>
  </si>
  <si>
    <t>DISK_TUNING (BOWED)</t>
  </si>
  <si>
    <t>FORMTEIL MACHINED ASSY</t>
  </si>
  <si>
    <t>FLANGE_COAX CONNECTION_W_CHAMFER</t>
  </si>
  <si>
    <t>TUBE_HOM BODY_OFFSET</t>
  </si>
  <si>
    <t>FORMTEIL_STEP_MACHINED</t>
  </si>
  <si>
    <t>HOM COUPLER BODY (MACHINED)</t>
  </si>
  <si>
    <t>FLANGE_HOM COUPLER MOUNTING (MACHINED)</t>
  </si>
  <si>
    <t>TUBE 40MM - UPSTREAM - BLANK</t>
  </si>
  <si>
    <t>Part/Assembly Name</t>
  </si>
  <si>
    <t>HELIUM VESSEL ASSEMBLY</t>
  </si>
  <si>
    <t>DIAPHRAGM_DEFORMED_0.5mm</t>
  </si>
  <si>
    <t>FLANGE_HOM COUPLER ANTENNA</t>
  </si>
  <si>
    <t>HOUSING_COAXIAL ANTENNA</t>
  </si>
  <si>
    <t>CERAMIC_HOM ANTENNA</t>
  </si>
  <si>
    <t>ANTENNA_HOM COUPLER</t>
  </si>
  <si>
    <t>BLADE TUNER ASSEMBLY</t>
  </si>
  <si>
    <t>HOM COUPLER</t>
  </si>
  <si>
    <t>M4 SHCS X 20 LG</t>
  </si>
  <si>
    <t>M3 SHCS X 12 LG</t>
  </si>
  <si>
    <t>SPACER_HOM COUPLER ANTENNA</t>
  </si>
  <si>
    <t>CONFLAT SEAL_DIAM 1.33</t>
  </si>
  <si>
    <t>CLAMP_HOM COUPLER ANTENNA</t>
  </si>
  <si>
    <t>NUT_M4</t>
  </si>
  <si>
    <t>BLADE TUNER_HARDWARE</t>
  </si>
  <si>
    <t>PICKUP ANTENNA HARDWARE</t>
  </si>
  <si>
    <t>INSULATOR SEAL P/N 9252000 MODIFIED</t>
  </si>
  <si>
    <t>HELIUM VESSEL WELDMENT W_SUPPLY LINE</t>
  </si>
  <si>
    <t>HELIUM VESSEL_WELDMENT W_9 CELL CAVITY</t>
  </si>
  <si>
    <t>HELIUM VESSEL SHELL WELDMENT</t>
  </si>
  <si>
    <t>SHELL_HELIUM VESSEL</t>
  </si>
  <si>
    <t>SHELL_HELIUM VESSEL_He SUPPLY SIDE</t>
  </si>
  <si>
    <t>FLANGE_VESSEL END_STEPPED</t>
  </si>
  <si>
    <t>RING_BELLOWS_WELDING</t>
  </si>
  <si>
    <t>BELLOWS_HELIUM VESSEL_TITANIUM</t>
  </si>
  <si>
    <t>TUBE_HELIUM VESSEL SUPPLY</t>
  </si>
  <si>
    <t>FLANGE_HE VESSEL_TUNER STEPPED RING</t>
  </si>
  <si>
    <t>FLANGE_HE VESSEL_TUNER RING</t>
  </si>
  <si>
    <t>LUG_HE VESSEL SUPPORT</t>
  </si>
  <si>
    <t>PIN_HE VESSEL INVAR CONNECTION</t>
  </si>
  <si>
    <t>TUBE_DRAIN</t>
  </si>
  <si>
    <t>FLANGE_HE_VESSEL_DRAIN</t>
  </si>
  <si>
    <t>BOSS_MOUNTING_HE SUPPLY 2</t>
  </si>
  <si>
    <t>HELIUM SUPPLY LINE WELDMENT</t>
  </si>
  <si>
    <t>PIPE_He SUPPLY LINE</t>
  </si>
  <si>
    <t>PIN_MOUNT_He SUPPLY LINE</t>
  </si>
  <si>
    <t>BELLOWS WELDMENT_He PIPE</t>
  </si>
  <si>
    <t>BELLOWS_TITANIUM</t>
  </si>
  <si>
    <t>FLANGE_TAPERED_He PIPE</t>
  </si>
  <si>
    <t>COLLAR_WELDING_He PIPE</t>
  </si>
  <si>
    <t>FLANGED He PIPE WELDMENT_SHORT</t>
  </si>
  <si>
    <t>PIPE_HELIUM_SHORT EXTENSION</t>
  </si>
  <si>
    <t>PIPE_HELIUM SUPPLY_SHORT</t>
  </si>
  <si>
    <t>MOUNTING HARDWARE_HE SUPPLY PIPE SLIDE</t>
  </si>
  <si>
    <t>WASHER_HE SUPPLY PIPE</t>
  </si>
  <si>
    <t>NUT_M8</t>
  </si>
  <si>
    <t>M8 SHCS X 25 LG</t>
  </si>
  <si>
    <t>NUT_JAM_M8</t>
  </si>
  <si>
    <t>M6 SHCS X 12.5 LG</t>
  </si>
  <si>
    <t>SLIDE MOUNT_HE SUPPLY PIPE</t>
  </si>
  <si>
    <t>BUSHING_HE SUPPLY MOUNT</t>
  </si>
  <si>
    <t>PLATE WELDMENT_HE SUPPLY PIPE SLIDE</t>
  </si>
  <si>
    <t>PLATE_MOUNT_HE SUPPLY PIPE</t>
  </si>
  <si>
    <t>PLATE_BASE_HE SUPPLY PIPE MOUNT</t>
  </si>
  <si>
    <t>BELLOWS WELDMENT W_WELD RINGS</t>
  </si>
  <si>
    <t>Titanium Grd. 1</t>
  </si>
  <si>
    <t>Titanium Grd. 2</t>
  </si>
  <si>
    <t>316 LN Stl. Stl.</t>
  </si>
  <si>
    <t>NO PART NUMBER</t>
  </si>
  <si>
    <t>3rd Harmonic Mechanical update: January 2004</t>
  </si>
  <si>
    <t>3rd Harmonic, drawings of SRF Inner Surfaces</t>
  </si>
  <si>
    <t>END TUBE W MC_FAB PROCESS</t>
  </si>
  <si>
    <t>CONICAL FLANGE_A_WELDMENT</t>
  </si>
  <si>
    <t>END TUBE W/O MC_FAB PROCESS</t>
  </si>
  <si>
    <t>CONICAL FLANGE B_WELDMENT</t>
  </si>
  <si>
    <t>MB-426286</t>
  </si>
  <si>
    <t>MB-426325</t>
  </si>
  <si>
    <t>MB-426293</t>
  </si>
  <si>
    <t>MB-426327</t>
  </si>
  <si>
    <t>MB-426328</t>
  </si>
  <si>
    <t>MC-426329</t>
  </si>
  <si>
    <t>MB-426333</t>
  </si>
  <si>
    <t>MB-426334</t>
  </si>
  <si>
    <t>MB-426336</t>
  </si>
  <si>
    <t>HOM COUPLER BODY_STEPS</t>
  </si>
  <si>
    <t>END_TUBE_WITH_MC_PORT</t>
  </si>
  <si>
    <t>MB-426348</t>
  </si>
  <si>
    <t>MB-426357</t>
  </si>
  <si>
    <t>MB-426353</t>
  </si>
  <si>
    <t>END_TUBE_WITHOUT_MC_PORT</t>
  </si>
  <si>
    <t>MB-426358</t>
  </si>
  <si>
    <t>Nb(55%)Ti</t>
  </si>
  <si>
    <t>RRR 300 Nb</t>
  </si>
  <si>
    <t>TITANIUM</t>
  </si>
  <si>
    <t>MB-426354</t>
  </si>
  <si>
    <t>426337A: 6</t>
  </si>
  <si>
    <t>M.F. ordered</t>
  </si>
  <si>
    <t>WIP</t>
  </si>
  <si>
    <t>DUMBBELL WELDMENT_FULL</t>
  </si>
  <si>
    <t>MD-426330</t>
  </si>
  <si>
    <t>TUBE_HELIUM VESSEL SUPPLY A0 (used ONLYon 426450)</t>
  </si>
  <si>
    <t>FLANGE_RF CAVITY_HE SUPPLY (used ONLY on 426450)</t>
  </si>
  <si>
    <t>ME-426248 / 249 / 450</t>
  </si>
  <si>
    <t>MD-426250</t>
  </si>
  <si>
    <t>MD-426251</t>
  </si>
  <si>
    <t>MB-426252</t>
  </si>
  <si>
    <t>MC-426253</t>
  </si>
  <si>
    <t>MB-426254</t>
  </si>
  <si>
    <t>MC-426255</t>
  </si>
  <si>
    <t>MB-426256</t>
  </si>
  <si>
    <t>MB-426278</t>
  </si>
  <si>
    <t>MC-426257</t>
  </si>
  <si>
    <t>MC-426258</t>
  </si>
  <si>
    <t>MC-426277</t>
  </si>
  <si>
    <t>MB-426259</t>
  </si>
  <si>
    <t>MB-426260</t>
  </si>
  <si>
    <t>MB-426261</t>
  </si>
  <si>
    <t>MC-426262</t>
  </si>
  <si>
    <t>ME-426263</t>
  </si>
  <si>
    <t>MD-426264</t>
  </si>
  <si>
    <t>MB-426265</t>
  </si>
  <si>
    <t>MC-426266</t>
  </si>
  <si>
    <t>MC-426267</t>
  </si>
  <si>
    <t>MB-426268</t>
  </si>
  <si>
    <t>MC-426269</t>
  </si>
  <si>
    <t>MB-426270</t>
  </si>
  <si>
    <t>MB-426271</t>
  </si>
  <si>
    <t>MB-426272</t>
  </si>
  <si>
    <t>MB-426273</t>
  </si>
  <si>
    <t>MB-426274</t>
  </si>
  <si>
    <t>MB-426275</t>
  </si>
  <si>
    <t>MC-426276</t>
  </si>
  <si>
    <t>MC-426335</t>
  </si>
  <si>
    <t>MC-426324</t>
  </si>
  <si>
    <t>MD-426332_01 &amp; _02</t>
  </si>
  <si>
    <t>MD-426323_01 &amp; _02</t>
  </si>
  <si>
    <t>ME-426321</t>
  </si>
  <si>
    <t>ANTENNA BRAZED_HOM COUPLER</t>
  </si>
  <si>
    <t>ME-426476</t>
  </si>
  <si>
    <t>MC-426453</t>
  </si>
  <si>
    <t>3rd Harmonic Bladetuner Assy BOM</t>
  </si>
  <si>
    <t>NAME</t>
  </si>
  <si>
    <t>NUMBER</t>
  </si>
  <si>
    <t xml:space="preserve"> </t>
  </si>
  <si>
    <t xml:space="preserve">  BRACKET_PLATE</t>
  </si>
  <si>
    <t xml:space="preserve">  Pivot_Pin</t>
  </si>
  <si>
    <t xml:space="preserve">  PIVOTING_NUT</t>
  </si>
  <si>
    <t xml:space="preserve">  Bracket</t>
  </si>
  <si>
    <t xml:space="preserve">  LEVER ASSEMBLY</t>
  </si>
  <si>
    <t xml:space="preserve">    SLEEVE</t>
  </si>
  <si>
    <t xml:space="preserve">    NUT_MOUNTING</t>
  </si>
  <si>
    <t xml:space="preserve">    Lever</t>
  </si>
  <si>
    <t xml:space="preserve">    LEVER CONNECTOR ASSY</t>
  </si>
  <si>
    <t xml:space="preserve">      NUT_SPACER</t>
  </si>
  <si>
    <t xml:space="preserve">      NUT_PLATE</t>
  </si>
  <si>
    <t xml:space="preserve">      CONNECTOR PLATE</t>
  </si>
  <si>
    <t xml:space="preserve">    SHCS_M6X35_BRASS</t>
  </si>
  <si>
    <t xml:space="preserve">    WASHER_LOCK_.25_SST</t>
  </si>
  <si>
    <t xml:space="preserve">    SHCS_M6X16_BRASS</t>
  </si>
  <si>
    <t xml:space="preserve">    WASHER_M6_PLAIN_SST</t>
  </si>
  <si>
    <t xml:space="preserve">    SHCS_M6X25_BRASS</t>
  </si>
  <si>
    <t xml:space="preserve">    NUT_HEX_M6_SST</t>
  </si>
  <si>
    <t xml:space="preserve">  FLEX CAGE ASSEMBLY</t>
  </si>
  <si>
    <t xml:space="preserve">    Left_Flange_Connecting_Segment</t>
  </si>
  <si>
    <t xml:space="preserve">    Right_Flange_Connecting_Segment</t>
  </si>
  <si>
    <t xml:space="preserve">    FLANGE RING_MASTER</t>
  </si>
  <si>
    <t xml:space="preserve">    FLANGE RING_REFLECT</t>
  </si>
  <si>
    <t>426298_REFLECT</t>
  </si>
  <si>
    <t xml:space="preserve">    FLEX BLADE</t>
  </si>
  <si>
    <t xml:space="preserve">    CENTRAL RING PULL BRACKET ASSY</t>
  </si>
  <si>
    <t xml:space="preserve">      PIN_SPECIAL</t>
  </si>
  <si>
    <t xml:space="preserve">      BRACKET SEGMENT (W/ ROLLPIN HOLE)</t>
  </si>
  <si>
    <t>426303-POST ASSY</t>
  </si>
  <si>
    <t xml:space="preserve">    CENTRAL RING (W/ ROLLPIN HOLE)</t>
  </si>
  <si>
    <t>426297-POST WELD</t>
  </si>
  <si>
    <t xml:space="preserve">    SPRING PIN_DIAM_.25</t>
  </si>
  <si>
    <t xml:space="preserve">  SHCS_M4X12_BRASS</t>
  </si>
  <si>
    <t xml:space="preserve">  SHCS_M6X16_BRASS</t>
  </si>
  <si>
    <t xml:space="preserve">  MAGNETIC SHIELDING_BT ASSY</t>
  </si>
  <si>
    <t xml:space="preserve">    SHIELDING_BT_1_WELDMENT</t>
  </si>
  <si>
    <t xml:space="preserve">      SHIELD_MAGNETIC_BT_1</t>
  </si>
  <si>
    <t xml:space="preserve">      SHIELD_MAGNETIC_STRIP_44mm LG</t>
  </si>
  <si>
    <t xml:space="preserve">      SHIELD_MAGNETIC_STRIP_20mm LG</t>
  </si>
  <si>
    <t xml:space="preserve">    SHIELDING_BT_2_WELDMENT</t>
  </si>
  <si>
    <t>NOT INCLUDED IN BLADETUNER BOM SUPPLIED BY VENDOR</t>
  </si>
  <si>
    <t xml:space="preserve">      SHIELD_MAGNETIC_BT_2</t>
  </si>
  <si>
    <t xml:space="preserve">      SHIELD_MAGNETIC_STRIP_106mm LG</t>
  </si>
  <si>
    <t xml:space="preserve">  MOUNT_STEPPER MOTOR_FAKE</t>
  </si>
  <si>
    <t xml:space="preserve">  STEPPER_MOTOR_FAKE</t>
  </si>
  <si>
    <t>Updated:9/16/2004</t>
  </si>
  <si>
    <t>HOM COUPLER BODY_STRAIGHT</t>
  </si>
  <si>
    <t>MB-426337</t>
  </si>
  <si>
    <t>Updated:9/24/2004</t>
  </si>
  <si>
    <t>CGM2</t>
  </si>
  <si>
    <t>CGM3</t>
  </si>
  <si>
    <t>End Flange FEA Study</t>
  </si>
  <si>
    <t>FULL BOM is included with the Helium Vessel BOM</t>
  </si>
  <si>
    <t>x</t>
  </si>
  <si>
    <t>Updated:1/25/2005</t>
  </si>
  <si>
    <t>Welding Sequence for RF cavity 8/31/04</t>
  </si>
  <si>
    <t>Overview document</t>
  </si>
  <si>
    <t>2005 Poster</t>
  </si>
  <si>
    <t>Poster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</si>
</sst>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1">
    <font>
      <sz val="10"/>
      <name val="Arial"/>
      <family val="0"/>
    </font>
    <font>
      <b/>
      <sz val="10"/>
      <name val="Arial"/>
      <family val="2"/>
    </font>
    <font>
      <b/>
      <sz val="16"/>
      <color indexed="10"/>
      <name val="Arial"/>
      <family val="2"/>
    </font>
    <font>
      <b/>
      <sz val="10"/>
      <color indexed="48"/>
      <name val="Arial"/>
      <family val="2"/>
    </font>
    <font>
      <b/>
      <sz val="12"/>
      <color indexed="10"/>
      <name val="Arial"/>
      <family val="2"/>
    </font>
    <font>
      <b/>
      <sz val="10"/>
      <color indexed="17"/>
      <name val="Arial"/>
      <family val="2"/>
    </font>
    <font>
      <i/>
      <sz val="9"/>
      <name val="Arial"/>
      <family val="2"/>
    </font>
    <font>
      <i/>
      <sz val="9"/>
      <color indexed="61"/>
      <name val="Arial"/>
      <family val="2"/>
    </font>
    <font>
      <b/>
      <sz val="10"/>
      <color indexed="10"/>
      <name val="Arial"/>
      <family val="2"/>
    </font>
    <font>
      <b/>
      <sz val="18"/>
      <color indexed="18"/>
      <name val="Arial"/>
      <family val="2"/>
    </font>
    <font>
      <sz val="10"/>
      <color indexed="61"/>
      <name val="Arial"/>
      <family val="2"/>
    </font>
    <font>
      <i/>
      <sz val="10"/>
      <color indexed="61"/>
      <name val="Arial"/>
      <family val="2"/>
    </font>
    <font>
      <b/>
      <u val="single"/>
      <sz val="12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b/>
      <sz val="16"/>
      <color indexed="17"/>
      <name val="Arial"/>
      <family val="2"/>
    </font>
    <font>
      <b/>
      <sz val="12"/>
      <color indexed="17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gray06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3" fillId="0" borderId="0" xfId="20" applyAlignment="1">
      <alignment horizontal="center"/>
    </xf>
    <xf numFmtId="14" fontId="0" fillId="0" borderId="0" xfId="0" applyNumberFormat="1" applyAlignment="1">
      <alignment/>
    </xf>
    <xf numFmtId="0" fontId="3" fillId="0" borderId="0" xfId="2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2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0" fillId="0" borderId="1" xfId="0" applyFill="1" applyBorder="1" applyAlignment="1">
      <alignment horizontal="center"/>
    </xf>
    <xf numFmtId="0" fontId="3" fillId="0" borderId="1" xfId="20" applyBorder="1" applyAlignment="1">
      <alignment horizontal="center"/>
    </xf>
    <xf numFmtId="0" fontId="3" fillId="0" borderId="1" xfId="20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" xfId="20" applyFont="1" applyFill="1" applyBorder="1" applyAlignment="1">
      <alignment horizontal="center"/>
    </xf>
    <xf numFmtId="0" fontId="3" fillId="0" borderId="1" xfId="20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3" fillId="0" borderId="0" xfId="20" applyFont="1" applyFill="1" applyAlignment="1">
      <alignment horizontal="center"/>
    </xf>
    <xf numFmtId="0" fontId="3" fillId="0" borderId="0" xfId="20" applyAlignment="1">
      <alignment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20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Fill="1" applyAlignment="1">
      <alignment horizontal="center"/>
    </xf>
    <xf numFmtId="0" fontId="3" fillId="0" borderId="0" xfId="20" applyFill="1" applyBorder="1" applyAlignment="1">
      <alignment horizontal="center"/>
    </xf>
    <xf numFmtId="0" fontId="3" fillId="0" borderId="0" xfId="20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0" xfId="0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5" fontId="1" fillId="0" borderId="0" xfId="0" applyNumberFormat="1" applyFont="1" applyAlignment="1">
      <alignment/>
    </xf>
    <xf numFmtId="44" fontId="0" fillId="0" borderId="0" xfId="17" applyAlignment="1">
      <alignment/>
    </xf>
    <xf numFmtId="44" fontId="0" fillId="0" borderId="0" xfId="17" applyAlignment="1">
      <alignment horizontal="left"/>
    </xf>
    <xf numFmtId="44" fontId="0" fillId="0" borderId="0" xfId="0" applyNumberFormat="1" applyAlignment="1">
      <alignment/>
    </xf>
    <xf numFmtId="44" fontId="1" fillId="0" borderId="0" xfId="0" applyNumberFormat="1" applyFont="1" applyAlignment="1">
      <alignment/>
    </xf>
    <xf numFmtId="0" fontId="17" fillId="0" borderId="0" xfId="0" applyFont="1" applyAlignment="1">
      <alignment/>
    </xf>
    <xf numFmtId="0" fontId="8" fillId="0" borderId="0" xfId="20" applyFont="1" applyAlignment="1">
      <alignment horizontal="left"/>
    </xf>
    <xf numFmtId="44" fontId="1" fillId="0" borderId="0" xfId="17" applyFont="1" applyAlignment="1">
      <alignment horizontal="center"/>
    </xf>
    <xf numFmtId="44" fontId="0" fillId="0" borderId="0" xfId="17" applyAlignment="1">
      <alignment horizontal="center"/>
    </xf>
    <xf numFmtId="44" fontId="0" fillId="0" borderId="0" xfId="17" applyFont="1" applyAlignment="1">
      <alignment horizontal="center"/>
    </xf>
    <xf numFmtId="0" fontId="1" fillId="0" borderId="1" xfId="0" applyFont="1" applyBorder="1" applyAlignment="1">
      <alignment/>
    </xf>
    <xf numFmtId="44" fontId="1" fillId="0" borderId="1" xfId="17" applyFont="1" applyBorder="1" applyAlignment="1">
      <alignment horizontal="center"/>
    </xf>
    <xf numFmtId="15" fontId="1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1" borderId="1" xfId="0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0" fillId="0" borderId="13" xfId="0" applyBorder="1" applyAlignment="1">
      <alignment/>
    </xf>
    <xf numFmtId="0" fontId="12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20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0" fontId="7" fillId="0" borderId="0" xfId="0" applyFont="1" applyAlignment="1">
      <alignment horizontal="left" vertical="center"/>
    </xf>
    <xf numFmtId="0" fontId="3" fillId="0" borderId="0" xfId="20" applyFont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3" fillId="0" borderId="0" xfId="20" applyBorder="1" applyAlignment="1">
      <alignment horizontal="left"/>
    </xf>
    <xf numFmtId="0" fontId="3" fillId="0" borderId="0" xfId="2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jpeg" /><Relationship Id="rId3" Type="http://schemas.openxmlformats.org/officeDocument/2006/relationships/image" Target="../media/image1.jpeg" /><Relationship Id="rId4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0</xdr:row>
      <xdr:rowOff>95250</xdr:rowOff>
    </xdr:from>
    <xdr:to>
      <xdr:col>13</xdr:col>
      <xdr:colOff>180975</xdr:colOff>
      <xdr:row>4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95250"/>
          <a:ext cx="71342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590550</xdr:colOff>
      <xdr:row>24</xdr:row>
      <xdr:rowOff>190500</xdr:rowOff>
    </xdr:from>
    <xdr:to>
      <xdr:col>7</xdr:col>
      <xdr:colOff>590550</xdr:colOff>
      <xdr:row>25</xdr:row>
      <xdr:rowOff>152400</xdr:rowOff>
    </xdr:to>
    <xdr:sp>
      <xdr:nvSpPr>
        <xdr:cNvPr id="2" name="Line 14"/>
        <xdr:cNvSpPr>
          <a:spLocks/>
        </xdr:cNvSpPr>
      </xdr:nvSpPr>
      <xdr:spPr>
        <a:xfrm>
          <a:off x="4857750" y="4210050"/>
          <a:ext cx="0" cy="161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152400</xdr:rowOff>
    </xdr:from>
    <xdr:to>
      <xdr:col>13</xdr:col>
      <xdr:colOff>0</xdr:colOff>
      <xdr:row>25</xdr:row>
      <xdr:rowOff>152400</xdr:rowOff>
    </xdr:to>
    <xdr:sp>
      <xdr:nvSpPr>
        <xdr:cNvPr id="3" name="Line 15"/>
        <xdr:cNvSpPr>
          <a:spLocks/>
        </xdr:cNvSpPr>
      </xdr:nvSpPr>
      <xdr:spPr>
        <a:xfrm>
          <a:off x="609600" y="4371975"/>
          <a:ext cx="73152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152400</xdr:rowOff>
    </xdr:from>
    <xdr:to>
      <xdr:col>1</xdr:col>
      <xdr:colOff>9525</xdr:colOff>
      <xdr:row>26</xdr:row>
      <xdr:rowOff>152400</xdr:rowOff>
    </xdr:to>
    <xdr:sp>
      <xdr:nvSpPr>
        <xdr:cNvPr id="4" name="Line 16"/>
        <xdr:cNvSpPr>
          <a:spLocks/>
        </xdr:cNvSpPr>
      </xdr:nvSpPr>
      <xdr:spPr>
        <a:xfrm>
          <a:off x="619125" y="4371975"/>
          <a:ext cx="0" cy="161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152400</xdr:rowOff>
    </xdr:from>
    <xdr:to>
      <xdr:col>3</xdr:col>
      <xdr:colOff>0</xdr:colOff>
      <xdr:row>27</xdr:row>
      <xdr:rowOff>0</xdr:rowOff>
    </xdr:to>
    <xdr:sp>
      <xdr:nvSpPr>
        <xdr:cNvPr id="5" name="Line 17"/>
        <xdr:cNvSpPr>
          <a:spLocks/>
        </xdr:cNvSpPr>
      </xdr:nvSpPr>
      <xdr:spPr>
        <a:xfrm>
          <a:off x="1828800" y="4371975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27</xdr:row>
      <xdr:rowOff>0</xdr:rowOff>
    </xdr:to>
    <xdr:sp>
      <xdr:nvSpPr>
        <xdr:cNvPr id="6" name="Line 18"/>
        <xdr:cNvSpPr>
          <a:spLocks/>
        </xdr:cNvSpPr>
      </xdr:nvSpPr>
      <xdr:spPr>
        <a:xfrm>
          <a:off x="3048000" y="4381500"/>
          <a:ext cx="0" cy="161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27</xdr:row>
      <xdr:rowOff>0</xdr:rowOff>
    </xdr:to>
    <xdr:sp>
      <xdr:nvSpPr>
        <xdr:cNvPr id="7" name="Line 19"/>
        <xdr:cNvSpPr>
          <a:spLocks/>
        </xdr:cNvSpPr>
      </xdr:nvSpPr>
      <xdr:spPr>
        <a:xfrm>
          <a:off x="4267200" y="4381500"/>
          <a:ext cx="0" cy="161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27</xdr:row>
      <xdr:rowOff>0</xdr:rowOff>
    </xdr:to>
    <xdr:sp>
      <xdr:nvSpPr>
        <xdr:cNvPr id="8" name="Line 20"/>
        <xdr:cNvSpPr>
          <a:spLocks/>
        </xdr:cNvSpPr>
      </xdr:nvSpPr>
      <xdr:spPr>
        <a:xfrm>
          <a:off x="5486400" y="4381500"/>
          <a:ext cx="0" cy="161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600075</xdr:colOff>
      <xdr:row>25</xdr:row>
      <xdr:rowOff>142875</xdr:rowOff>
    </xdr:from>
    <xdr:to>
      <xdr:col>10</xdr:col>
      <xdr:colOff>600075</xdr:colOff>
      <xdr:row>27</xdr:row>
      <xdr:rowOff>0</xdr:rowOff>
    </xdr:to>
    <xdr:sp>
      <xdr:nvSpPr>
        <xdr:cNvPr id="9" name="Line 21"/>
        <xdr:cNvSpPr>
          <a:spLocks/>
        </xdr:cNvSpPr>
      </xdr:nvSpPr>
      <xdr:spPr>
        <a:xfrm>
          <a:off x="6696075" y="4362450"/>
          <a:ext cx="0" cy="1809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152400</xdr:rowOff>
    </xdr:from>
    <xdr:to>
      <xdr:col>13</xdr:col>
      <xdr:colOff>0</xdr:colOff>
      <xdr:row>27</xdr:row>
      <xdr:rowOff>0</xdr:rowOff>
    </xdr:to>
    <xdr:sp>
      <xdr:nvSpPr>
        <xdr:cNvPr id="10" name="Line 25"/>
        <xdr:cNvSpPr>
          <a:spLocks/>
        </xdr:cNvSpPr>
      </xdr:nvSpPr>
      <xdr:spPr>
        <a:xfrm>
          <a:off x="7924800" y="4371975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30</xdr:row>
      <xdr:rowOff>0</xdr:rowOff>
    </xdr:to>
    <xdr:sp>
      <xdr:nvSpPr>
        <xdr:cNvPr id="11" name="Line 31"/>
        <xdr:cNvSpPr>
          <a:spLocks/>
        </xdr:cNvSpPr>
      </xdr:nvSpPr>
      <xdr:spPr>
        <a:xfrm>
          <a:off x="609600" y="4867275"/>
          <a:ext cx="0" cy="161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33</xdr:row>
      <xdr:rowOff>0</xdr:rowOff>
    </xdr:to>
    <xdr:sp>
      <xdr:nvSpPr>
        <xdr:cNvPr id="12" name="Line 32"/>
        <xdr:cNvSpPr>
          <a:spLocks/>
        </xdr:cNvSpPr>
      </xdr:nvSpPr>
      <xdr:spPr>
        <a:xfrm>
          <a:off x="609600" y="5353050"/>
          <a:ext cx="0" cy="161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30</xdr:row>
      <xdr:rowOff>0</xdr:rowOff>
    </xdr:to>
    <xdr:sp>
      <xdr:nvSpPr>
        <xdr:cNvPr id="13" name="Line 33"/>
        <xdr:cNvSpPr>
          <a:spLocks/>
        </xdr:cNvSpPr>
      </xdr:nvSpPr>
      <xdr:spPr>
        <a:xfrm>
          <a:off x="1828800" y="4867275"/>
          <a:ext cx="0" cy="161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0</xdr:colOff>
      <xdr:row>33</xdr:row>
      <xdr:rowOff>0</xdr:rowOff>
    </xdr:to>
    <xdr:sp>
      <xdr:nvSpPr>
        <xdr:cNvPr id="14" name="Line 34"/>
        <xdr:cNvSpPr>
          <a:spLocks/>
        </xdr:cNvSpPr>
      </xdr:nvSpPr>
      <xdr:spPr>
        <a:xfrm>
          <a:off x="1828800" y="5353050"/>
          <a:ext cx="0" cy="161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0</xdr:colOff>
      <xdr:row>36</xdr:row>
      <xdr:rowOff>0</xdr:rowOff>
    </xdr:to>
    <xdr:sp>
      <xdr:nvSpPr>
        <xdr:cNvPr id="15" name="Line 35"/>
        <xdr:cNvSpPr>
          <a:spLocks/>
        </xdr:cNvSpPr>
      </xdr:nvSpPr>
      <xdr:spPr>
        <a:xfrm>
          <a:off x="1828800" y="5838825"/>
          <a:ext cx="0" cy="161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13</xdr:col>
      <xdr:colOff>0</xdr:colOff>
      <xdr:row>30</xdr:row>
      <xdr:rowOff>0</xdr:rowOff>
    </xdr:to>
    <xdr:sp>
      <xdr:nvSpPr>
        <xdr:cNvPr id="16" name="Line 36"/>
        <xdr:cNvSpPr>
          <a:spLocks/>
        </xdr:cNvSpPr>
      </xdr:nvSpPr>
      <xdr:spPr>
        <a:xfrm>
          <a:off x="7924800" y="4867275"/>
          <a:ext cx="0" cy="161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9525</xdr:rowOff>
    </xdr:from>
    <xdr:to>
      <xdr:col>5</xdr:col>
      <xdr:colOff>0</xdr:colOff>
      <xdr:row>30</xdr:row>
      <xdr:rowOff>0</xdr:rowOff>
    </xdr:to>
    <xdr:sp>
      <xdr:nvSpPr>
        <xdr:cNvPr id="17" name="Line 39"/>
        <xdr:cNvSpPr>
          <a:spLocks/>
        </xdr:cNvSpPr>
      </xdr:nvSpPr>
      <xdr:spPr>
        <a:xfrm flipH="1">
          <a:off x="3048000" y="4876800"/>
          <a:ext cx="0" cy="1524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9525</xdr:rowOff>
    </xdr:from>
    <xdr:to>
      <xdr:col>5</xdr:col>
      <xdr:colOff>0</xdr:colOff>
      <xdr:row>32</xdr:row>
      <xdr:rowOff>152400</xdr:rowOff>
    </xdr:to>
    <xdr:sp>
      <xdr:nvSpPr>
        <xdr:cNvPr id="18" name="Line 42"/>
        <xdr:cNvSpPr>
          <a:spLocks/>
        </xdr:cNvSpPr>
      </xdr:nvSpPr>
      <xdr:spPr>
        <a:xfrm flipH="1">
          <a:off x="3048000" y="5362575"/>
          <a:ext cx="0" cy="1428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36</xdr:row>
      <xdr:rowOff>9525</xdr:rowOff>
    </xdr:to>
    <xdr:sp>
      <xdr:nvSpPr>
        <xdr:cNvPr id="19" name="Line 45"/>
        <xdr:cNvSpPr>
          <a:spLocks/>
        </xdr:cNvSpPr>
      </xdr:nvSpPr>
      <xdr:spPr>
        <a:xfrm>
          <a:off x="3057525" y="5838825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29</xdr:row>
      <xdr:rowOff>9525</xdr:rowOff>
    </xdr:from>
    <xdr:to>
      <xdr:col>7</xdr:col>
      <xdr:colOff>9525</xdr:colOff>
      <xdr:row>30</xdr:row>
      <xdr:rowOff>9525</xdr:rowOff>
    </xdr:to>
    <xdr:sp>
      <xdr:nvSpPr>
        <xdr:cNvPr id="20" name="Line 48"/>
        <xdr:cNvSpPr>
          <a:spLocks/>
        </xdr:cNvSpPr>
      </xdr:nvSpPr>
      <xdr:spPr>
        <a:xfrm>
          <a:off x="4276725" y="4876800"/>
          <a:ext cx="0" cy="161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152400</xdr:rowOff>
    </xdr:from>
    <xdr:to>
      <xdr:col>15</xdr:col>
      <xdr:colOff>0</xdr:colOff>
      <xdr:row>25</xdr:row>
      <xdr:rowOff>152400</xdr:rowOff>
    </xdr:to>
    <xdr:sp>
      <xdr:nvSpPr>
        <xdr:cNvPr id="21" name="Line 51"/>
        <xdr:cNvSpPr>
          <a:spLocks/>
        </xdr:cNvSpPr>
      </xdr:nvSpPr>
      <xdr:spPr>
        <a:xfrm>
          <a:off x="7924800" y="4371975"/>
          <a:ext cx="12192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152400</xdr:rowOff>
    </xdr:from>
    <xdr:to>
      <xdr:col>15</xdr:col>
      <xdr:colOff>0</xdr:colOff>
      <xdr:row>27</xdr:row>
      <xdr:rowOff>0</xdr:rowOff>
    </xdr:to>
    <xdr:sp>
      <xdr:nvSpPr>
        <xdr:cNvPr id="22" name="Line 52"/>
        <xdr:cNvSpPr>
          <a:spLocks/>
        </xdr:cNvSpPr>
      </xdr:nvSpPr>
      <xdr:spPr>
        <a:xfrm>
          <a:off x="9144000" y="4371975"/>
          <a:ext cx="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16</xdr:row>
      <xdr:rowOff>85725</xdr:rowOff>
    </xdr:from>
    <xdr:to>
      <xdr:col>3</xdr:col>
      <xdr:colOff>171450</xdr:colOff>
      <xdr:row>24</xdr:row>
      <xdr:rowOff>190500</xdr:rowOff>
    </xdr:to>
    <xdr:pic>
      <xdr:nvPicPr>
        <xdr:cNvPr id="23" name="Picture 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2809875"/>
          <a:ext cx="18573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542925</xdr:colOff>
      <xdr:row>16</xdr:row>
      <xdr:rowOff>57150</xdr:rowOff>
    </xdr:from>
    <xdr:to>
      <xdr:col>14</xdr:col>
      <xdr:colOff>561975</xdr:colOff>
      <xdr:row>24</xdr:row>
      <xdr:rowOff>152400</xdr:rowOff>
    </xdr:to>
    <xdr:pic>
      <xdr:nvPicPr>
        <xdr:cNvPr id="24" name="Picture 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48525" y="2781300"/>
          <a:ext cx="18478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6</xdr:row>
      <xdr:rowOff>266700</xdr:rowOff>
    </xdr:from>
    <xdr:to>
      <xdr:col>11</xdr:col>
      <xdr:colOff>171450</xdr:colOff>
      <xdr:row>24</xdr:row>
      <xdr:rowOff>38100</xdr:rowOff>
    </xdr:to>
    <xdr:pic>
      <xdr:nvPicPr>
        <xdr:cNvPr id="25" name="Picture 6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6500" y="1238250"/>
          <a:ext cx="4400550" cy="2819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7</xdr:row>
      <xdr:rowOff>19050</xdr:rowOff>
    </xdr:from>
    <xdr:to>
      <xdr:col>0</xdr:col>
      <xdr:colOff>104775</xdr:colOff>
      <xdr:row>52</xdr:row>
      <xdr:rowOff>76200</xdr:rowOff>
    </xdr:to>
    <xdr:sp>
      <xdr:nvSpPr>
        <xdr:cNvPr id="1" name="Line 1"/>
        <xdr:cNvSpPr>
          <a:spLocks/>
        </xdr:cNvSpPr>
      </xdr:nvSpPr>
      <xdr:spPr>
        <a:xfrm>
          <a:off x="104775" y="1247775"/>
          <a:ext cx="0" cy="75057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17</xdr:row>
      <xdr:rowOff>0</xdr:rowOff>
    </xdr:from>
    <xdr:to>
      <xdr:col>1</xdr:col>
      <xdr:colOff>123825</xdr:colOff>
      <xdr:row>24</xdr:row>
      <xdr:rowOff>76200</xdr:rowOff>
    </xdr:to>
    <xdr:sp>
      <xdr:nvSpPr>
        <xdr:cNvPr id="2" name="Line 2"/>
        <xdr:cNvSpPr>
          <a:spLocks/>
        </xdr:cNvSpPr>
      </xdr:nvSpPr>
      <xdr:spPr>
        <a:xfrm>
          <a:off x="371475" y="2847975"/>
          <a:ext cx="0" cy="12096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18</xdr:row>
      <xdr:rowOff>0</xdr:rowOff>
    </xdr:from>
    <xdr:to>
      <xdr:col>2</xdr:col>
      <xdr:colOff>133350</xdr:colOff>
      <xdr:row>22</xdr:row>
      <xdr:rowOff>76200</xdr:rowOff>
    </xdr:to>
    <xdr:sp>
      <xdr:nvSpPr>
        <xdr:cNvPr id="3" name="Line 3"/>
        <xdr:cNvSpPr>
          <a:spLocks/>
        </xdr:cNvSpPr>
      </xdr:nvSpPr>
      <xdr:spPr>
        <a:xfrm>
          <a:off x="628650" y="3009900"/>
          <a:ext cx="0" cy="7239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24</xdr:row>
      <xdr:rowOff>152400</xdr:rowOff>
    </xdr:from>
    <xdr:to>
      <xdr:col>2</xdr:col>
      <xdr:colOff>114300</xdr:colOff>
      <xdr:row>42</xdr:row>
      <xdr:rowOff>76200</xdr:rowOff>
    </xdr:to>
    <xdr:sp>
      <xdr:nvSpPr>
        <xdr:cNvPr id="4" name="Line 4"/>
        <xdr:cNvSpPr>
          <a:spLocks/>
        </xdr:cNvSpPr>
      </xdr:nvSpPr>
      <xdr:spPr>
        <a:xfrm>
          <a:off x="609600" y="4133850"/>
          <a:ext cx="0" cy="30003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43</xdr:row>
      <xdr:rowOff>0</xdr:rowOff>
    </xdr:from>
    <xdr:to>
      <xdr:col>3</xdr:col>
      <xdr:colOff>123825</xdr:colOff>
      <xdr:row>47</xdr:row>
      <xdr:rowOff>76200</xdr:rowOff>
    </xdr:to>
    <xdr:sp>
      <xdr:nvSpPr>
        <xdr:cNvPr id="5" name="Line 5"/>
        <xdr:cNvSpPr>
          <a:spLocks/>
        </xdr:cNvSpPr>
      </xdr:nvSpPr>
      <xdr:spPr>
        <a:xfrm>
          <a:off x="866775" y="7219950"/>
          <a:ext cx="0" cy="7239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44</xdr:row>
      <xdr:rowOff>0</xdr:rowOff>
    </xdr:from>
    <xdr:to>
      <xdr:col>4</xdr:col>
      <xdr:colOff>123825</xdr:colOff>
      <xdr:row>46</xdr:row>
      <xdr:rowOff>76200</xdr:rowOff>
    </xdr:to>
    <xdr:sp>
      <xdr:nvSpPr>
        <xdr:cNvPr id="6" name="Line 6"/>
        <xdr:cNvSpPr>
          <a:spLocks/>
        </xdr:cNvSpPr>
      </xdr:nvSpPr>
      <xdr:spPr>
        <a:xfrm>
          <a:off x="1114425" y="7381875"/>
          <a:ext cx="0" cy="400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48</xdr:row>
      <xdr:rowOff>0</xdr:rowOff>
    </xdr:from>
    <xdr:to>
      <xdr:col>4</xdr:col>
      <xdr:colOff>123825</xdr:colOff>
      <xdr:row>51</xdr:row>
      <xdr:rowOff>76200</xdr:rowOff>
    </xdr:to>
    <xdr:sp>
      <xdr:nvSpPr>
        <xdr:cNvPr id="7" name="Line 7"/>
        <xdr:cNvSpPr>
          <a:spLocks/>
        </xdr:cNvSpPr>
      </xdr:nvSpPr>
      <xdr:spPr>
        <a:xfrm>
          <a:off x="1114425" y="8029575"/>
          <a:ext cx="0" cy="5619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38</xdr:row>
      <xdr:rowOff>0</xdr:rowOff>
    </xdr:from>
    <xdr:to>
      <xdr:col>4</xdr:col>
      <xdr:colOff>123825</xdr:colOff>
      <xdr:row>41</xdr:row>
      <xdr:rowOff>85725</xdr:rowOff>
    </xdr:to>
    <xdr:sp>
      <xdr:nvSpPr>
        <xdr:cNvPr id="8" name="Line 8"/>
        <xdr:cNvSpPr>
          <a:spLocks/>
        </xdr:cNvSpPr>
      </xdr:nvSpPr>
      <xdr:spPr>
        <a:xfrm>
          <a:off x="1114425" y="6410325"/>
          <a:ext cx="0" cy="5715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36</xdr:row>
      <xdr:rowOff>0</xdr:rowOff>
    </xdr:from>
    <xdr:to>
      <xdr:col>3</xdr:col>
      <xdr:colOff>123825</xdr:colOff>
      <xdr:row>37</xdr:row>
      <xdr:rowOff>171450</xdr:rowOff>
    </xdr:to>
    <xdr:sp>
      <xdr:nvSpPr>
        <xdr:cNvPr id="9" name="Line 9"/>
        <xdr:cNvSpPr>
          <a:spLocks/>
        </xdr:cNvSpPr>
      </xdr:nvSpPr>
      <xdr:spPr>
        <a:xfrm>
          <a:off x="866775" y="5924550"/>
          <a:ext cx="0" cy="3333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8</xdr:row>
      <xdr:rowOff>0</xdr:rowOff>
    </xdr:from>
    <xdr:to>
      <xdr:col>1</xdr:col>
      <xdr:colOff>123825</xdr:colOff>
      <xdr:row>9</xdr:row>
      <xdr:rowOff>76200</xdr:rowOff>
    </xdr:to>
    <xdr:sp>
      <xdr:nvSpPr>
        <xdr:cNvPr id="10" name="Line 10"/>
        <xdr:cNvSpPr>
          <a:spLocks/>
        </xdr:cNvSpPr>
      </xdr:nvSpPr>
      <xdr:spPr>
        <a:xfrm>
          <a:off x="371475" y="1390650"/>
          <a:ext cx="0" cy="2381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11</xdr:row>
      <xdr:rowOff>0</xdr:rowOff>
    </xdr:from>
    <xdr:to>
      <xdr:col>1</xdr:col>
      <xdr:colOff>123825</xdr:colOff>
      <xdr:row>14</xdr:row>
      <xdr:rowOff>76200</xdr:rowOff>
    </xdr:to>
    <xdr:sp>
      <xdr:nvSpPr>
        <xdr:cNvPr id="11" name="Line 11"/>
        <xdr:cNvSpPr>
          <a:spLocks/>
        </xdr:cNvSpPr>
      </xdr:nvSpPr>
      <xdr:spPr>
        <a:xfrm>
          <a:off x="371475" y="1876425"/>
          <a:ext cx="0" cy="5619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12</xdr:row>
      <xdr:rowOff>0</xdr:rowOff>
    </xdr:from>
    <xdr:to>
      <xdr:col>2</xdr:col>
      <xdr:colOff>123825</xdr:colOff>
      <xdr:row>13</xdr:row>
      <xdr:rowOff>85725</xdr:rowOff>
    </xdr:to>
    <xdr:sp>
      <xdr:nvSpPr>
        <xdr:cNvPr id="12" name="Line 12"/>
        <xdr:cNvSpPr>
          <a:spLocks/>
        </xdr:cNvSpPr>
      </xdr:nvSpPr>
      <xdr:spPr>
        <a:xfrm>
          <a:off x="619125" y="2038350"/>
          <a:ext cx="0" cy="2476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15</xdr:row>
      <xdr:rowOff>0</xdr:rowOff>
    </xdr:from>
    <xdr:to>
      <xdr:col>2</xdr:col>
      <xdr:colOff>123825</xdr:colOff>
      <xdr:row>15</xdr:row>
      <xdr:rowOff>85725</xdr:rowOff>
    </xdr:to>
    <xdr:sp>
      <xdr:nvSpPr>
        <xdr:cNvPr id="13" name="Line 13"/>
        <xdr:cNvSpPr>
          <a:spLocks/>
        </xdr:cNvSpPr>
      </xdr:nvSpPr>
      <xdr:spPr>
        <a:xfrm>
          <a:off x="619125" y="2524125"/>
          <a:ext cx="0" cy="857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53</xdr:row>
      <xdr:rowOff>0</xdr:rowOff>
    </xdr:from>
    <xdr:to>
      <xdr:col>1</xdr:col>
      <xdr:colOff>123825</xdr:colOff>
      <xdr:row>58</xdr:row>
      <xdr:rowOff>76200</xdr:rowOff>
    </xdr:to>
    <xdr:sp>
      <xdr:nvSpPr>
        <xdr:cNvPr id="14" name="Line 14"/>
        <xdr:cNvSpPr>
          <a:spLocks/>
        </xdr:cNvSpPr>
      </xdr:nvSpPr>
      <xdr:spPr>
        <a:xfrm>
          <a:off x="371475" y="8839200"/>
          <a:ext cx="0" cy="8858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54</xdr:row>
      <xdr:rowOff>0</xdr:rowOff>
    </xdr:from>
    <xdr:to>
      <xdr:col>2</xdr:col>
      <xdr:colOff>123825</xdr:colOff>
      <xdr:row>56</xdr:row>
      <xdr:rowOff>76200</xdr:rowOff>
    </xdr:to>
    <xdr:sp>
      <xdr:nvSpPr>
        <xdr:cNvPr id="15" name="Line 15"/>
        <xdr:cNvSpPr>
          <a:spLocks/>
        </xdr:cNvSpPr>
      </xdr:nvSpPr>
      <xdr:spPr>
        <a:xfrm>
          <a:off x="619125" y="9001125"/>
          <a:ext cx="0" cy="400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59</xdr:row>
      <xdr:rowOff>0</xdr:rowOff>
    </xdr:from>
    <xdr:to>
      <xdr:col>2</xdr:col>
      <xdr:colOff>114300</xdr:colOff>
      <xdr:row>76</xdr:row>
      <xdr:rowOff>76200</xdr:rowOff>
    </xdr:to>
    <xdr:sp>
      <xdr:nvSpPr>
        <xdr:cNvPr id="16" name="Line 16"/>
        <xdr:cNvSpPr>
          <a:spLocks/>
        </xdr:cNvSpPr>
      </xdr:nvSpPr>
      <xdr:spPr>
        <a:xfrm>
          <a:off x="609600" y="9810750"/>
          <a:ext cx="0" cy="29908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82</xdr:row>
      <xdr:rowOff>0</xdr:rowOff>
    </xdr:from>
    <xdr:to>
      <xdr:col>4</xdr:col>
      <xdr:colOff>123825</xdr:colOff>
      <xdr:row>85</xdr:row>
      <xdr:rowOff>85725</xdr:rowOff>
    </xdr:to>
    <xdr:sp>
      <xdr:nvSpPr>
        <xdr:cNvPr id="17" name="Line 17"/>
        <xdr:cNvSpPr>
          <a:spLocks/>
        </xdr:cNvSpPr>
      </xdr:nvSpPr>
      <xdr:spPr>
        <a:xfrm>
          <a:off x="1114425" y="13696950"/>
          <a:ext cx="0" cy="5715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78</xdr:row>
      <xdr:rowOff>0</xdr:rowOff>
    </xdr:from>
    <xdr:to>
      <xdr:col>4</xdr:col>
      <xdr:colOff>114300</xdr:colOff>
      <xdr:row>80</xdr:row>
      <xdr:rowOff>76200</xdr:rowOff>
    </xdr:to>
    <xdr:sp>
      <xdr:nvSpPr>
        <xdr:cNvPr id="18" name="Line 18"/>
        <xdr:cNvSpPr>
          <a:spLocks/>
        </xdr:cNvSpPr>
      </xdr:nvSpPr>
      <xdr:spPr>
        <a:xfrm>
          <a:off x="1104900" y="13049250"/>
          <a:ext cx="0" cy="400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72</xdr:row>
      <xdr:rowOff>0</xdr:rowOff>
    </xdr:from>
    <xdr:to>
      <xdr:col>4</xdr:col>
      <xdr:colOff>114300</xdr:colOff>
      <xdr:row>75</xdr:row>
      <xdr:rowOff>76200</xdr:rowOff>
    </xdr:to>
    <xdr:sp>
      <xdr:nvSpPr>
        <xdr:cNvPr id="19" name="Line 19"/>
        <xdr:cNvSpPr>
          <a:spLocks/>
        </xdr:cNvSpPr>
      </xdr:nvSpPr>
      <xdr:spPr>
        <a:xfrm>
          <a:off x="1104900" y="12077700"/>
          <a:ext cx="0" cy="5619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70</xdr:row>
      <xdr:rowOff>0</xdr:rowOff>
    </xdr:from>
    <xdr:to>
      <xdr:col>3</xdr:col>
      <xdr:colOff>123825</xdr:colOff>
      <xdr:row>71</xdr:row>
      <xdr:rowOff>161925</xdr:rowOff>
    </xdr:to>
    <xdr:sp>
      <xdr:nvSpPr>
        <xdr:cNvPr id="20" name="Line 20"/>
        <xdr:cNvSpPr>
          <a:spLocks/>
        </xdr:cNvSpPr>
      </xdr:nvSpPr>
      <xdr:spPr>
        <a:xfrm>
          <a:off x="866775" y="11591925"/>
          <a:ext cx="0" cy="3238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7</xdr:row>
      <xdr:rowOff>85725</xdr:rowOff>
    </xdr:from>
    <xdr:to>
      <xdr:col>1</xdr:col>
      <xdr:colOff>0</xdr:colOff>
      <xdr:row>7</xdr:row>
      <xdr:rowOff>85725</xdr:rowOff>
    </xdr:to>
    <xdr:sp>
      <xdr:nvSpPr>
        <xdr:cNvPr id="21" name="Line 21"/>
        <xdr:cNvSpPr>
          <a:spLocks/>
        </xdr:cNvSpPr>
      </xdr:nvSpPr>
      <xdr:spPr>
        <a:xfrm flipH="1">
          <a:off x="104775" y="1314450"/>
          <a:ext cx="1428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10</xdr:row>
      <xdr:rowOff>85725</xdr:rowOff>
    </xdr:from>
    <xdr:to>
      <xdr:col>1</xdr:col>
      <xdr:colOff>9525</xdr:colOff>
      <xdr:row>10</xdr:row>
      <xdr:rowOff>85725</xdr:rowOff>
    </xdr:to>
    <xdr:sp>
      <xdr:nvSpPr>
        <xdr:cNvPr id="22" name="Line 22"/>
        <xdr:cNvSpPr>
          <a:spLocks/>
        </xdr:cNvSpPr>
      </xdr:nvSpPr>
      <xdr:spPr>
        <a:xfrm flipH="1">
          <a:off x="104775" y="1800225"/>
          <a:ext cx="1524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16</xdr:row>
      <xdr:rowOff>95250</xdr:rowOff>
    </xdr:from>
    <xdr:to>
      <xdr:col>1</xdr:col>
      <xdr:colOff>0</xdr:colOff>
      <xdr:row>16</xdr:row>
      <xdr:rowOff>95250</xdr:rowOff>
    </xdr:to>
    <xdr:sp>
      <xdr:nvSpPr>
        <xdr:cNvPr id="23" name="Line 23"/>
        <xdr:cNvSpPr>
          <a:spLocks/>
        </xdr:cNvSpPr>
      </xdr:nvSpPr>
      <xdr:spPr>
        <a:xfrm flipH="1">
          <a:off x="104775" y="2781300"/>
          <a:ext cx="1428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24</xdr:row>
      <xdr:rowOff>66675</xdr:rowOff>
    </xdr:from>
    <xdr:to>
      <xdr:col>2</xdr:col>
      <xdr:colOff>9525</xdr:colOff>
      <xdr:row>24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371475" y="4048125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17</xdr:row>
      <xdr:rowOff>85725</xdr:rowOff>
    </xdr:from>
    <xdr:to>
      <xdr:col>2</xdr:col>
      <xdr:colOff>9525</xdr:colOff>
      <xdr:row>17</xdr:row>
      <xdr:rowOff>85725</xdr:rowOff>
    </xdr:to>
    <xdr:sp>
      <xdr:nvSpPr>
        <xdr:cNvPr id="25" name="Line 25"/>
        <xdr:cNvSpPr>
          <a:spLocks/>
        </xdr:cNvSpPr>
      </xdr:nvSpPr>
      <xdr:spPr>
        <a:xfrm flipH="1">
          <a:off x="371475" y="2933700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22</xdr:row>
      <xdr:rowOff>66675</xdr:rowOff>
    </xdr:from>
    <xdr:to>
      <xdr:col>3</xdr:col>
      <xdr:colOff>9525</xdr:colOff>
      <xdr:row>22</xdr:row>
      <xdr:rowOff>66675</xdr:rowOff>
    </xdr:to>
    <xdr:sp>
      <xdr:nvSpPr>
        <xdr:cNvPr id="26" name="Line 26"/>
        <xdr:cNvSpPr>
          <a:spLocks/>
        </xdr:cNvSpPr>
      </xdr:nvSpPr>
      <xdr:spPr>
        <a:xfrm>
          <a:off x="619125" y="3724275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21</xdr:row>
      <xdr:rowOff>85725</xdr:rowOff>
    </xdr:from>
    <xdr:to>
      <xdr:col>3</xdr:col>
      <xdr:colOff>0</xdr:colOff>
      <xdr:row>21</xdr:row>
      <xdr:rowOff>85725</xdr:rowOff>
    </xdr:to>
    <xdr:sp>
      <xdr:nvSpPr>
        <xdr:cNvPr id="27" name="Line 27"/>
        <xdr:cNvSpPr>
          <a:spLocks/>
        </xdr:cNvSpPr>
      </xdr:nvSpPr>
      <xdr:spPr>
        <a:xfrm flipH="1">
          <a:off x="619125" y="3581400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20</xdr:row>
      <xdr:rowOff>76200</xdr:rowOff>
    </xdr:from>
    <xdr:to>
      <xdr:col>3</xdr:col>
      <xdr:colOff>0</xdr:colOff>
      <xdr:row>20</xdr:row>
      <xdr:rowOff>76200</xdr:rowOff>
    </xdr:to>
    <xdr:sp>
      <xdr:nvSpPr>
        <xdr:cNvPr id="28" name="Line 28"/>
        <xdr:cNvSpPr>
          <a:spLocks/>
        </xdr:cNvSpPr>
      </xdr:nvSpPr>
      <xdr:spPr>
        <a:xfrm flipH="1">
          <a:off x="628650" y="3409950"/>
          <a:ext cx="114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19</xdr:row>
      <xdr:rowOff>85725</xdr:rowOff>
    </xdr:from>
    <xdr:to>
      <xdr:col>3</xdr:col>
      <xdr:colOff>9525</xdr:colOff>
      <xdr:row>19</xdr:row>
      <xdr:rowOff>85725</xdr:rowOff>
    </xdr:to>
    <xdr:sp>
      <xdr:nvSpPr>
        <xdr:cNvPr id="29" name="Line 29"/>
        <xdr:cNvSpPr>
          <a:spLocks/>
        </xdr:cNvSpPr>
      </xdr:nvSpPr>
      <xdr:spPr>
        <a:xfrm flipH="1">
          <a:off x="619125" y="3257550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18</xdr:row>
      <xdr:rowOff>85725</xdr:rowOff>
    </xdr:from>
    <xdr:to>
      <xdr:col>3</xdr:col>
      <xdr:colOff>9525</xdr:colOff>
      <xdr:row>18</xdr:row>
      <xdr:rowOff>85725</xdr:rowOff>
    </xdr:to>
    <xdr:sp>
      <xdr:nvSpPr>
        <xdr:cNvPr id="30" name="Line 30"/>
        <xdr:cNvSpPr>
          <a:spLocks/>
        </xdr:cNvSpPr>
      </xdr:nvSpPr>
      <xdr:spPr>
        <a:xfrm flipH="1">
          <a:off x="628650" y="3095625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15</xdr:row>
      <xdr:rowOff>76200</xdr:rowOff>
    </xdr:from>
    <xdr:to>
      <xdr:col>3</xdr:col>
      <xdr:colOff>0</xdr:colOff>
      <xdr:row>15</xdr:row>
      <xdr:rowOff>76200</xdr:rowOff>
    </xdr:to>
    <xdr:sp>
      <xdr:nvSpPr>
        <xdr:cNvPr id="31" name="Line 31"/>
        <xdr:cNvSpPr>
          <a:spLocks/>
        </xdr:cNvSpPr>
      </xdr:nvSpPr>
      <xdr:spPr>
        <a:xfrm>
          <a:off x="619125" y="2600325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12</xdr:row>
      <xdr:rowOff>85725</xdr:rowOff>
    </xdr:from>
    <xdr:to>
      <xdr:col>3</xdr:col>
      <xdr:colOff>0</xdr:colOff>
      <xdr:row>12</xdr:row>
      <xdr:rowOff>85725</xdr:rowOff>
    </xdr:to>
    <xdr:sp>
      <xdr:nvSpPr>
        <xdr:cNvPr id="32" name="Line 32"/>
        <xdr:cNvSpPr>
          <a:spLocks/>
        </xdr:cNvSpPr>
      </xdr:nvSpPr>
      <xdr:spPr>
        <a:xfrm flipH="1">
          <a:off x="619125" y="2124075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9</xdr:row>
      <xdr:rowOff>66675</xdr:rowOff>
    </xdr:from>
    <xdr:to>
      <xdr:col>2</xdr:col>
      <xdr:colOff>0</xdr:colOff>
      <xdr:row>9</xdr:row>
      <xdr:rowOff>66675</xdr:rowOff>
    </xdr:to>
    <xdr:sp>
      <xdr:nvSpPr>
        <xdr:cNvPr id="33" name="Line 33"/>
        <xdr:cNvSpPr>
          <a:spLocks/>
        </xdr:cNvSpPr>
      </xdr:nvSpPr>
      <xdr:spPr>
        <a:xfrm>
          <a:off x="371475" y="1619250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8</xdr:row>
      <xdr:rowOff>76200</xdr:rowOff>
    </xdr:from>
    <xdr:to>
      <xdr:col>2</xdr:col>
      <xdr:colOff>0</xdr:colOff>
      <xdr:row>8</xdr:row>
      <xdr:rowOff>76200</xdr:rowOff>
    </xdr:to>
    <xdr:sp>
      <xdr:nvSpPr>
        <xdr:cNvPr id="34" name="Line 34"/>
        <xdr:cNvSpPr>
          <a:spLocks/>
        </xdr:cNvSpPr>
      </xdr:nvSpPr>
      <xdr:spPr>
        <a:xfrm flipH="1">
          <a:off x="371475" y="1466850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14</xdr:row>
      <xdr:rowOff>66675</xdr:rowOff>
    </xdr:from>
    <xdr:to>
      <xdr:col>2</xdr:col>
      <xdr:colOff>0</xdr:colOff>
      <xdr:row>14</xdr:row>
      <xdr:rowOff>66675</xdr:rowOff>
    </xdr:to>
    <xdr:sp>
      <xdr:nvSpPr>
        <xdr:cNvPr id="35" name="Line 35"/>
        <xdr:cNvSpPr>
          <a:spLocks/>
        </xdr:cNvSpPr>
      </xdr:nvSpPr>
      <xdr:spPr>
        <a:xfrm>
          <a:off x="371475" y="2428875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11</xdr:row>
      <xdr:rowOff>76200</xdr:rowOff>
    </xdr:from>
    <xdr:to>
      <xdr:col>2</xdr:col>
      <xdr:colOff>0</xdr:colOff>
      <xdr:row>11</xdr:row>
      <xdr:rowOff>76200</xdr:rowOff>
    </xdr:to>
    <xdr:sp>
      <xdr:nvSpPr>
        <xdr:cNvPr id="36" name="Line 36"/>
        <xdr:cNvSpPr>
          <a:spLocks/>
        </xdr:cNvSpPr>
      </xdr:nvSpPr>
      <xdr:spPr>
        <a:xfrm flipH="1">
          <a:off x="371475" y="1952625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27</xdr:row>
      <xdr:rowOff>76200</xdr:rowOff>
    </xdr:from>
    <xdr:to>
      <xdr:col>4</xdr:col>
      <xdr:colOff>0</xdr:colOff>
      <xdr:row>27</xdr:row>
      <xdr:rowOff>76200</xdr:rowOff>
    </xdr:to>
    <xdr:sp>
      <xdr:nvSpPr>
        <xdr:cNvPr id="37" name="Line 37"/>
        <xdr:cNvSpPr>
          <a:spLocks/>
        </xdr:cNvSpPr>
      </xdr:nvSpPr>
      <xdr:spPr>
        <a:xfrm flipH="1">
          <a:off x="838200" y="4543425"/>
          <a:ext cx="1524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28</xdr:row>
      <xdr:rowOff>85725</xdr:rowOff>
    </xdr:from>
    <xdr:to>
      <xdr:col>3</xdr:col>
      <xdr:colOff>0</xdr:colOff>
      <xdr:row>28</xdr:row>
      <xdr:rowOff>85725</xdr:rowOff>
    </xdr:to>
    <xdr:sp>
      <xdr:nvSpPr>
        <xdr:cNvPr id="38" name="Line 38"/>
        <xdr:cNvSpPr>
          <a:spLocks/>
        </xdr:cNvSpPr>
      </xdr:nvSpPr>
      <xdr:spPr>
        <a:xfrm flipH="1">
          <a:off x="609600" y="4714875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29</xdr:row>
      <xdr:rowOff>85725</xdr:rowOff>
    </xdr:from>
    <xdr:to>
      <xdr:col>3</xdr:col>
      <xdr:colOff>0</xdr:colOff>
      <xdr:row>29</xdr:row>
      <xdr:rowOff>85725</xdr:rowOff>
    </xdr:to>
    <xdr:sp>
      <xdr:nvSpPr>
        <xdr:cNvPr id="39" name="Line 40"/>
        <xdr:cNvSpPr>
          <a:spLocks/>
        </xdr:cNvSpPr>
      </xdr:nvSpPr>
      <xdr:spPr>
        <a:xfrm flipH="1">
          <a:off x="609600" y="4876800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30</xdr:row>
      <xdr:rowOff>76200</xdr:rowOff>
    </xdr:from>
    <xdr:to>
      <xdr:col>3</xdr:col>
      <xdr:colOff>0</xdr:colOff>
      <xdr:row>30</xdr:row>
      <xdr:rowOff>76200</xdr:rowOff>
    </xdr:to>
    <xdr:sp>
      <xdr:nvSpPr>
        <xdr:cNvPr id="40" name="Line 41"/>
        <xdr:cNvSpPr>
          <a:spLocks/>
        </xdr:cNvSpPr>
      </xdr:nvSpPr>
      <xdr:spPr>
        <a:xfrm flipH="1">
          <a:off x="609600" y="5029200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31</xdr:row>
      <xdr:rowOff>85725</xdr:rowOff>
    </xdr:from>
    <xdr:to>
      <xdr:col>3</xdr:col>
      <xdr:colOff>0</xdr:colOff>
      <xdr:row>31</xdr:row>
      <xdr:rowOff>85725</xdr:rowOff>
    </xdr:to>
    <xdr:sp>
      <xdr:nvSpPr>
        <xdr:cNvPr id="41" name="Line 42"/>
        <xdr:cNvSpPr>
          <a:spLocks/>
        </xdr:cNvSpPr>
      </xdr:nvSpPr>
      <xdr:spPr>
        <a:xfrm flipH="1">
          <a:off x="619125" y="5200650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32</xdr:row>
      <xdr:rowOff>76200</xdr:rowOff>
    </xdr:from>
    <xdr:to>
      <xdr:col>3</xdr:col>
      <xdr:colOff>0</xdr:colOff>
      <xdr:row>32</xdr:row>
      <xdr:rowOff>76200</xdr:rowOff>
    </xdr:to>
    <xdr:sp>
      <xdr:nvSpPr>
        <xdr:cNvPr id="42" name="Line 43"/>
        <xdr:cNvSpPr>
          <a:spLocks/>
        </xdr:cNvSpPr>
      </xdr:nvSpPr>
      <xdr:spPr>
        <a:xfrm flipH="1">
          <a:off x="600075" y="5353050"/>
          <a:ext cx="1428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33</xdr:row>
      <xdr:rowOff>85725</xdr:rowOff>
    </xdr:from>
    <xdr:to>
      <xdr:col>3</xdr:col>
      <xdr:colOff>0</xdr:colOff>
      <xdr:row>33</xdr:row>
      <xdr:rowOff>85725</xdr:rowOff>
    </xdr:to>
    <xdr:sp>
      <xdr:nvSpPr>
        <xdr:cNvPr id="43" name="Line 44"/>
        <xdr:cNvSpPr>
          <a:spLocks/>
        </xdr:cNvSpPr>
      </xdr:nvSpPr>
      <xdr:spPr>
        <a:xfrm flipH="1">
          <a:off x="609600" y="5524500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34</xdr:row>
      <xdr:rowOff>85725</xdr:rowOff>
    </xdr:from>
    <xdr:to>
      <xdr:col>3</xdr:col>
      <xdr:colOff>9525</xdr:colOff>
      <xdr:row>34</xdr:row>
      <xdr:rowOff>85725</xdr:rowOff>
    </xdr:to>
    <xdr:sp>
      <xdr:nvSpPr>
        <xdr:cNvPr id="44" name="Line 45"/>
        <xdr:cNvSpPr>
          <a:spLocks/>
        </xdr:cNvSpPr>
      </xdr:nvSpPr>
      <xdr:spPr>
        <a:xfrm flipH="1">
          <a:off x="609600" y="5686425"/>
          <a:ext cx="1428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34</xdr:row>
      <xdr:rowOff>85725</xdr:rowOff>
    </xdr:from>
    <xdr:to>
      <xdr:col>3</xdr:col>
      <xdr:colOff>0</xdr:colOff>
      <xdr:row>34</xdr:row>
      <xdr:rowOff>85725</xdr:rowOff>
    </xdr:to>
    <xdr:sp>
      <xdr:nvSpPr>
        <xdr:cNvPr id="45" name="Line 46"/>
        <xdr:cNvSpPr>
          <a:spLocks/>
        </xdr:cNvSpPr>
      </xdr:nvSpPr>
      <xdr:spPr>
        <a:xfrm flipH="1">
          <a:off x="609600" y="5686425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35</xdr:row>
      <xdr:rowOff>85725</xdr:rowOff>
    </xdr:from>
    <xdr:to>
      <xdr:col>3</xdr:col>
      <xdr:colOff>0</xdr:colOff>
      <xdr:row>35</xdr:row>
      <xdr:rowOff>85725</xdr:rowOff>
    </xdr:to>
    <xdr:sp>
      <xdr:nvSpPr>
        <xdr:cNvPr id="46" name="Line 47"/>
        <xdr:cNvSpPr>
          <a:spLocks/>
        </xdr:cNvSpPr>
      </xdr:nvSpPr>
      <xdr:spPr>
        <a:xfrm flipH="1">
          <a:off x="609600" y="5848350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36</xdr:row>
      <xdr:rowOff>85725</xdr:rowOff>
    </xdr:from>
    <xdr:to>
      <xdr:col>4</xdr:col>
      <xdr:colOff>0</xdr:colOff>
      <xdr:row>36</xdr:row>
      <xdr:rowOff>85725</xdr:rowOff>
    </xdr:to>
    <xdr:sp>
      <xdr:nvSpPr>
        <xdr:cNvPr id="47" name="Line 48"/>
        <xdr:cNvSpPr>
          <a:spLocks/>
        </xdr:cNvSpPr>
      </xdr:nvSpPr>
      <xdr:spPr>
        <a:xfrm flipH="1">
          <a:off x="866775" y="6010275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37</xdr:row>
      <xdr:rowOff>171450</xdr:rowOff>
    </xdr:from>
    <xdr:to>
      <xdr:col>4</xdr:col>
      <xdr:colOff>0</xdr:colOff>
      <xdr:row>37</xdr:row>
      <xdr:rowOff>171450</xdr:rowOff>
    </xdr:to>
    <xdr:sp>
      <xdr:nvSpPr>
        <xdr:cNvPr id="48" name="Line 49"/>
        <xdr:cNvSpPr>
          <a:spLocks/>
        </xdr:cNvSpPr>
      </xdr:nvSpPr>
      <xdr:spPr>
        <a:xfrm>
          <a:off x="866775" y="6257925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38</xdr:row>
      <xdr:rowOff>85725</xdr:rowOff>
    </xdr:from>
    <xdr:to>
      <xdr:col>5</xdr:col>
      <xdr:colOff>0</xdr:colOff>
      <xdr:row>38</xdr:row>
      <xdr:rowOff>85725</xdr:rowOff>
    </xdr:to>
    <xdr:sp>
      <xdr:nvSpPr>
        <xdr:cNvPr id="49" name="Line 50"/>
        <xdr:cNvSpPr>
          <a:spLocks/>
        </xdr:cNvSpPr>
      </xdr:nvSpPr>
      <xdr:spPr>
        <a:xfrm flipH="1">
          <a:off x="1114425" y="6496050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39</xdr:row>
      <xdr:rowOff>85725</xdr:rowOff>
    </xdr:from>
    <xdr:to>
      <xdr:col>5</xdr:col>
      <xdr:colOff>0</xdr:colOff>
      <xdr:row>39</xdr:row>
      <xdr:rowOff>85725</xdr:rowOff>
    </xdr:to>
    <xdr:sp>
      <xdr:nvSpPr>
        <xdr:cNvPr id="50" name="Line 51"/>
        <xdr:cNvSpPr>
          <a:spLocks/>
        </xdr:cNvSpPr>
      </xdr:nvSpPr>
      <xdr:spPr>
        <a:xfrm flipH="1">
          <a:off x="1114425" y="6657975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40</xdr:row>
      <xdr:rowOff>95250</xdr:rowOff>
    </xdr:from>
    <xdr:to>
      <xdr:col>5</xdr:col>
      <xdr:colOff>0</xdr:colOff>
      <xdr:row>40</xdr:row>
      <xdr:rowOff>95250</xdr:rowOff>
    </xdr:to>
    <xdr:sp>
      <xdr:nvSpPr>
        <xdr:cNvPr id="51" name="Line 52"/>
        <xdr:cNvSpPr>
          <a:spLocks/>
        </xdr:cNvSpPr>
      </xdr:nvSpPr>
      <xdr:spPr>
        <a:xfrm flipH="1">
          <a:off x="1114425" y="6829425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41</xdr:row>
      <xdr:rowOff>85725</xdr:rowOff>
    </xdr:from>
    <xdr:to>
      <xdr:col>5</xdr:col>
      <xdr:colOff>9525</xdr:colOff>
      <xdr:row>41</xdr:row>
      <xdr:rowOff>85725</xdr:rowOff>
    </xdr:to>
    <xdr:sp>
      <xdr:nvSpPr>
        <xdr:cNvPr id="52" name="Line 53"/>
        <xdr:cNvSpPr>
          <a:spLocks/>
        </xdr:cNvSpPr>
      </xdr:nvSpPr>
      <xdr:spPr>
        <a:xfrm>
          <a:off x="1114425" y="6981825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43</xdr:row>
      <xdr:rowOff>85725</xdr:rowOff>
    </xdr:from>
    <xdr:to>
      <xdr:col>4</xdr:col>
      <xdr:colOff>0</xdr:colOff>
      <xdr:row>43</xdr:row>
      <xdr:rowOff>85725</xdr:rowOff>
    </xdr:to>
    <xdr:sp>
      <xdr:nvSpPr>
        <xdr:cNvPr id="53" name="Line 54"/>
        <xdr:cNvSpPr>
          <a:spLocks/>
        </xdr:cNvSpPr>
      </xdr:nvSpPr>
      <xdr:spPr>
        <a:xfrm flipH="1">
          <a:off x="866775" y="7305675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47</xdr:row>
      <xdr:rowOff>76200</xdr:rowOff>
    </xdr:from>
    <xdr:to>
      <xdr:col>4</xdr:col>
      <xdr:colOff>9525</xdr:colOff>
      <xdr:row>47</xdr:row>
      <xdr:rowOff>76200</xdr:rowOff>
    </xdr:to>
    <xdr:sp>
      <xdr:nvSpPr>
        <xdr:cNvPr id="54" name="Line 55"/>
        <xdr:cNvSpPr>
          <a:spLocks/>
        </xdr:cNvSpPr>
      </xdr:nvSpPr>
      <xdr:spPr>
        <a:xfrm>
          <a:off x="866775" y="7943850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44</xdr:row>
      <xdr:rowOff>85725</xdr:rowOff>
    </xdr:from>
    <xdr:to>
      <xdr:col>5</xdr:col>
      <xdr:colOff>0</xdr:colOff>
      <xdr:row>44</xdr:row>
      <xdr:rowOff>85725</xdr:rowOff>
    </xdr:to>
    <xdr:sp>
      <xdr:nvSpPr>
        <xdr:cNvPr id="55" name="Line 56"/>
        <xdr:cNvSpPr>
          <a:spLocks/>
        </xdr:cNvSpPr>
      </xdr:nvSpPr>
      <xdr:spPr>
        <a:xfrm flipH="1">
          <a:off x="1123950" y="7467600"/>
          <a:ext cx="114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45</xdr:row>
      <xdr:rowOff>85725</xdr:rowOff>
    </xdr:from>
    <xdr:to>
      <xdr:col>5</xdr:col>
      <xdr:colOff>0</xdr:colOff>
      <xdr:row>45</xdr:row>
      <xdr:rowOff>85725</xdr:rowOff>
    </xdr:to>
    <xdr:sp>
      <xdr:nvSpPr>
        <xdr:cNvPr id="56" name="Line 57"/>
        <xdr:cNvSpPr>
          <a:spLocks/>
        </xdr:cNvSpPr>
      </xdr:nvSpPr>
      <xdr:spPr>
        <a:xfrm flipH="1">
          <a:off x="1123950" y="7629525"/>
          <a:ext cx="114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46</xdr:row>
      <xdr:rowOff>76200</xdr:rowOff>
    </xdr:from>
    <xdr:to>
      <xdr:col>5</xdr:col>
      <xdr:colOff>0</xdr:colOff>
      <xdr:row>46</xdr:row>
      <xdr:rowOff>76200</xdr:rowOff>
    </xdr:to>
    <xdr:sp>
      <xdr:nvSpPr>
        <xdr:cNvPr id="57" name="Line 58"/>
        <xdr:cNvSpPr>
          <a:spLocks/>
        </xdr:cNvSpPr>
      </xdr:nvSpPr>
      <xdr:spPr>
        <a:xfrm>
          <a:off x="1114425" y="7781925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42</xdr:row>
      <xdr:rowOff>76200</xdr:rowOff>
    </xdr:from>
    <xdr:to>
      <xdr:col>3</xdr:col>
      <xdr:colOff>0</xdr:colOff>
      <xdr:row>42</xdr:row>
      <xdr:rowOff>76200</xdr:rowOff>
    </xdr:to>
    <xdr:sp>
      <xdr:nvSpPr>
        <xdr:cNvPr id="58" name="Line 59"/>
        <xdr:cNvSpPr>
          <a:spLocks/>
        </xdr:cNvSpPr>
      </xdr:nvSpPr>
      <xdr:spPr>
        <a:xfrm>
          <a:off x="609600" y="7134225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51</xdr:row>
      <xdr:rowOff>66675</xdr:rowOff>
    </xdr:from>
    <xdr:to>
      <xdr:col>5</xdr:col>
      <xdr:colOff>0</xdr:colOff>
      <xdr:row>51</xdr:row>
      <xdr:rowOff>66675</xdr:rowOff>
    </xdr:to>
    <xdr:sp>
      <xdr:nvSpPr>
        <xdr:cNvPr id="59" name="Line 60"/>
        <xdr:cNvSpPr>
          <a:spLocks/>
        </xdr:cNvSpPr>
      </xdr:nvSpPr>
      <xdr:spPr>
        <a:xfrm>
          <a:off x="1114425" y="8582025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50</xdr:row>
      <xdr:rowOff>76200</xdr:rowOff>
    </xdr:from>
    <xdr:to>
      <xdr:col>5</xdr:col>
      <xdr:colOff>0</xdr:colOff>
      <xdr:row>50</xdr:row>
      <xdr:rowOff>76200</xdr:rowOff>
    </xdr:to>
    <xdr:sp>
      <xdr:nvSpPr>
        <xdr:cNvPr id="60" name="Line 61"/>
        <xdr:cNvSpPr>
          <a:spLocks/>
        </xdr:cNvSpPr>
      </xdr:nvSpPr>
      <xdr:spPr>
        <a:xfrm flipH="1">
          <a:off x="1114425" y="8429625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49</xdr:row>
      <xdr:rowOff>85725</xdr:rowOff>
    </xdr:from>
    <xdr:to>
      <xdr:col>5</xdr:col>
      <xdr:colOff>0</xdr:colOff>
      <xdr:row>49</xdr:row>
      <xdr:rowOff>85725</xdr:rowOff>
    </xdr:to>
    <xdr:sp>
      <xdr:nvSpPr>
        <xdr:cNvPr id="61" name="Line 62"/>
        <xdr:cNvSpPr>
          <a:spLocks/>
        </xdr:cNvSpPr>
      </xdr:nvSpPr>
      <xdr:spPr>
        <a:xfrm flipH="1">
          <a:off x="1114425" y="8277225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48</xdr:row>
      <xdr:rowOff>85725</xdr:rowOff>
    </xdr:from>
    <xdr:to>
      <xdr:col>5</xdr:col>
      <xdr:colOff>0</xdr:colOff>
      <xdr:row>48</xdr:row>
      <xdr:rowOff>85725</xdr:rowOff>
    </xdr:to>
    <xdr:sp>
      <xdr:nvSpPr>
        <xdr:cNvPr id="62" name="Line 63"/>
        <xdr:cNvSpPr>
          <a:spLocks/>
        </xdr:cNvSpPr>
      </xdr:nvSpPr>
      <xdr:spPr>
        <a:xfrm flipH="1">
          <a:off x="1114425" y="8115300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52</xdr:row>
      <xdr:rowOff>76200</xdr:rowOff>
    </xdr:from>
    <xdr:to>
      <xdr:col>1</xdr:col>
      <xdr:colOff>0</xdr:colOff>
      <xdr:row>52</xdr:row>
      <xdr:rowOff>76200</xdr:rowOff>
    </xdr:to>
    <xdr:sp>
      <xdr:nvSpPr>
        <xdr:cNvPr id="63" name="Line 64"/>
        <xdr:cNvSpPr>
          <a:spLocks/>
        </xdr:cNvSpPr>
      </xdr:nvSpPr>
      <xdr:spPr>
        <a:xfrm>
          <a:off x="104775" y="8753475"/>
          <a:ext cx="1428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53</xdr:row>
      <xdr:rowOff>85725</xdr:rowOff>
    </xdr:from>
    <xdr:to>
      <xdr:col>2</xdr:col>
      <xdr:colOff>0</xdr:colOff>
      <xdr:row>53</xdr:row>
      <xdr:rowOff>85725</xdr:rowOff>
    </xdr:to>
    <xdr:sp>
      <xdr:nvSpPr>
        <xdr:cNvPr id="64" name="Line 65"/>
        <xdr:cNvSpPr>
          <a:spLocks/>
        </xdr:cNvSpPr>
      </xdr:nvSpPr>
      <xdr:spPr>
        <a:xfrm flipH="1">
          <a:off x="371475" y="8924925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57</xdr:row>
      <xdr:rowOff>95250</xdr:rowOff>
    </xdr:from>
    <xdr:to>
      <xdr:col>2</xdr:col>
      <xdr:colOff>0</xdr:colOff>
      <xdr:row>57</xdr:row>
      <xdr:rowOff>95250</xdr:rowOff>
    </xdr:to>
    <xdr:sp>
      <xdr:nvSpPr>
        <xdr:cNvPr id="65" name="Line 66"/>
        <xdr:cNvSpPr>
          <a:spLocks/>
        </xdr:cNvSpPr>
      </xdr:nvSpPr>
      <xdr:spPr>
        <a:xfrm>
          <a:off x="371475" y="9582150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56</xdr:row>
      <xdr:rowOff>76200</xdr:rowOff>
    </xdr:from>
    <xdr:to>
      <xdr:col>3</xdr:col>
      <xdr:colOff>0</xdr:colOff>
      <xdr:row>56</xdr:row>
      <xdr:rowOff>76200</xdr:rowOff>
    </xdr:to>
    <xdr:sp>
      <xdr:nvSpPr>
        <xdr:cNvPr id="66" name="Line 67"/>
        <xdr:cNvSpPr>
          <a:spLocks/>
        </xdr:cNvSpPr>
      </xdr:nvSpPr>
      <xdr:spPr>
        <a:xfrm>
          <a:off x="619125" y="9401175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55</xdr:row>
      <xdr:rowOff>85725</xdr:rowOff>
    </xdr:from>
    <xdr:to>
      <xdr:col>3</xdr:col>
      <xdr:colOff>0</xdr:colOff>
      <xdr:row>55</xdr:row>
      <xdr:rowOff>85725</xdr:rowOff>
    </xdr:to>
    <xdr:sp>
      <xdr:nvSpPr>
        <xdr:cNvPr id="67" name="Line 68"/>
        <xdr:cNvSpPr>
          <a:spLocks/>
        </xdr:cNvSpPr>
      </xdr:nvSpPr>
      <xdr:spPr>
        <a:xfrm flipH="1">
          <a:off x="619125" y="9248775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54</xdr:row>
      <xdr:rowOff>85725</xdr:rowOff>
    </xdr:from>
    <xdr:to>
      <xdr:col>3</xdr:col>
      <xdr:colOff>0</xdr:colOff>
      <xdr:row>54</xdr:row>
      <xdr:rowOff>85725</xdr:rowOff>
    </xdr:to>
    <xdr:sp>
      <xdr:nvSpPr>
        <xdr:cNvPr id="68" name="Line 69"/>
        <xdr:cNvSpPr>
          <a:spLocks/>
        </xdr:cNvSpPr>
      </xdr:nvSpPr>
      <xdr:spPr>
        <a:xfrm flipH="1">
          <a:off x="619125" y="9086850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61</xdr:row>
      <xdr:rowOff>85725</xdr:rowOff>
    </xdr:from>
    <xdr:to>
      <xdr:col>4</xdr:col>
      <xdr:colOff>0</xdr:colOff>
      <xdr:row>61</xdr:row>
      <xdr:rowOff>85725</xdr:rowOff>
    </xdr:to>
    <xdr:sp>
      <xdr:nvSpPr>
        <xdr:cNvPr id="69" name="Line 70"/>
        <xdr:cNvSpPr>
          <a:spLocks/>
        </xdr:cNvSpPr>
      </xdr:nvSpPr>
      <xdr:spPr>
        <a:xfrm flipH="1">
          <a:off x="857250" y="10220325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62</xdr:row>
      <xdr:rowOff>85725</xdr:rowOff>
    </xdr:from>
    <xdr:to>
      <xdr:col>3</xdr:col>
      <xdr:colOff>0</xdr:colOff>
      <xdr:row>62</xdr:row>
      <xdr:rowOff>85725</xdr:rowOff>
    </xdr:to>
    <xdr:sp>
      <xdr:nvSpPr>
        <xdr:cNvPr id="70" name="Line 71"/>
        <xdr:cNvSpPr>
          <a:spLocks/>
        </xdr:cNvSpPr>
      </xdr:nvSpPr>
      <xdr:spPr>
        <a:xfrm flipH="1">
          <a:off x="609600" y="10382250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63</xdr:row>
      <xdr:rowOff>85725</xdr:rowOff>
    </xdr:from>
    <xdr:to>
      <xdr:col>3</xdr:col>
      <xdr:colOff>0</xdr:colOff>
      <xdr:row>63</xdr:row>
      <xdr:rowOff>85725</xdr:rowOff>
    </xdr:to>
    <xdr:sp>
      <xdr:nvSpPr>
        <xdr:cNvPr id="71" name="Line 73"/>
        <xdr:cNvSpPr>
          <a:spLocks/>
        </xdr:cNvSpPr>
      </xdr:nvSpPr>
      <xdr:spPr>
        <a:xfrm flipH="1">
          <a:off x="609600" y="10544175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64</xdr:row>
      <xdr:rowOff>85725</xdr:rowOff>
    </xdr:from>
    <xdr:to>
      <xdr:col>3</xdr:col>
      <xdr:colOff>0</xdr:colOff>
      <xdr:row>64</xdr:row>
      <xdr:rowOff>85725</xdr:rowOff>
    </xdr:to>
    <xdr:sp>
      <xdr:nvSpPr>
        <xdr:cNvPr id="72" name="Line 74"/>
        <xdr:cNvSpPr>
          <a:spLocks/>
        </xdr:cNvSpPr>
      </xdr:nvSpPr>
      <xdr:spPr>
        <a:xfrm flipH="1">
          <a:off x="609600" y="10706100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65</xdr:row>
      <xdr:rowOff>85725</xdr:rowOff>
    </xdr:from>
    <xdr:to>
      <xdr:col>3</xdr:col>
      <xdr:colOff>0</xdr:colOff>
      <xdr:row>65</xdr:row>
      <xdr:rowOff>85725</xdr:rowOff>
    </xdr:to>
    <xdr:sp>
      <xdr:nvSpPr>
        <xdr:cNvPr id="73" name="Line 75"/>
        <xdr:cNvSpPr>
          <a:spLocks/>
        </xdr:cNvSpPr>
      </xdr:nvSpPr>
      <xdr:spPr>
        <a:xfrm flipH="1">
          <a:off x="609600" y="10868025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66</xdr:row>
      <xdr:rowOff>85725</xdr:rowOff>
    </xdr:from>
    <xdr:to>
      <xdr:col>3</xdr:col>
      <xdr:colOff>0</xdr:colOff>
      <xdr:row>66</xdr:row>
      <xdr:rowOff>85725</xdr:rowOff>
    </xdr:to>
    <xdr:sp>
      <xdr:nvSpPr>
        <xdr:cNvPr id="74" name="Line 76"/>
        <xdr:cNvSpPr>
          <a:spLocks/>
        </xdr:cNvSpPr>
      </xdr:nvSpPr>
      <xdr:spPr>
        <a:xfrm flipH="1">
          <a:off x="609600" y="11029950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67</xdr:row>
      <xdr:rowOff>85725</xdr:rowOff>
    </xdr:from>
    <xdr:to>
      <xdr:col>3</xdr:col>
      <xdr:colOff>0</xdr:colOff>
      <xdr:row>67</xdr:row>
      <xdr:rowOff>85725</xdr:rowOff>
    </xdr:to>
    <xdr:sp>
      <xdr:nvSpPr>
        <xdr:cNvPr id="75" name="Line 77"/>
        <xdr:cNvSpPr>
          <a:spLocks/>
        </xdr:cNvSpPr>
      </xdr:nvSpPr>
      <xdr:spPr>
        <a:xfrm flipH="1">
          <a:off x="609600" y="11191875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68</xdr:row>
      <xdr:rowOff>85725</xdr:rowOff>
    </xdr:from>
    <xdr:to>
      <xdr:col>3</xdr:col>
      <xdr:colOff>0</xdr:colOff>
      <xdr:row>68</xdr:row>
      <xdr:rowOff>85725</xdr:rowOff>
    </xdr:to>
    <xdr:sp>
      <xdr:nvSpPr>
        <xdr:cNvPr id="76" name="Line 78"/>
        <xdr:cNvSpPr>
          <a:spLocks/>
        </xdr:cNvSpPr>
      </xdr:nvSpPr>
      <xdr:spPr>
        <a:xfrm flipH="1">
          <a:off x="609600" y="11353800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69</xdr:row>
      <xdr:rowOff>85725</xdr:rowOff>
    </xdr:from>
    <xdr:to>
      <xdr:col>3</xdr:col>
      <xdr:colOff>0</xdr:colOff>
      <xdr:row>69</xdr:row>
      <xdr:rowOff>85725</xdr:rowOff>
    </xdr:to>
    <xdr:sp>
      <xdr:nvSpPr>
        <xdr:cNvPr id="77" name="Line 79"/>
        <xdr:cNvSpPr>
          <a:spLocks/>
        </xdr:cNvSpPr>
      </xdr:nvSpPr>
      <xdr:spPr>
        <a:xfrm flipH="1">
          <a:off x="609600" y="11515725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71</xdr:row>
      <xdr:rowOff>161925</xdr:rowOff>
    </xdr:from>
    <xdr:to>
      <xdr:col>4</xdr:col>
      <xdr:colOff>0</xdr:colOff>
      <xdr:row>71</xdr:row>
      <xdr:rowOff>161925</xdr:rowOff>
    </xdr:to>
    <xdr:sp>
      <xdr:nvSpPr>
        <xdr:cNvPr id="78" name="Line 80"/>
        <xdr:cNvSpPr>
          <a:spLocks/>
        </xdr:cNvSpPr>
      </xdr:nvSpPr>
      <xdr:spPr>
        <a:xfrm>
          <a:off x="866775" y="11915775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76</xdr:row>
      <xdr:rowOff>66675</xdr:rowOff>
    </xdr:from>
    <xdr:to>
      <xdr:col>3</xdr:col>
      <xdr:colOff>0</xdr:colOff>
      <xdr:row>76</xdr:row>
      <xdr:rowOff>66675</xdr:rowOff>
    </xdr:to>
    <xdr:sp>
      <xdr:nvSpPr>
        <xdr:cNvPr id="79" name="Line 81"/>
        <xdr:cNvSpPr>
          <a:spLocks/>
        </xdr:cNvSpPr>
      </xdr:nvSpPr>
      <xdr:spPr>
        <a:xfrm>
          <a:off x="609600" y="12792075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74</xdr:row>
      <xdr:rowOff>85725</xdr:rowOff>
    </xdr:from>
    <xdr:to>
      <xdr:col>5</xdr:col>
      <xdr:colOff>0</xdr:colOff>
      <xdr:row>74</xdr:row>
      <xdr:rowOff>85725</xdr:rowOff>
    </xdr:to>
    <xdr:sp>
      <xdr:nvSpPr>
        <xdr:cNvPr id="80" name="Line 82"/>
        <xdr:cNvSpPr>
          <a:spLocks/>
        </xdr:cNvSpPr>
      </xdr:nvSpPr>
      <xdr:spPr>
        <a:xfrm flipH="1">
          <a:off x="1104900" y="12487275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75</xdr:row>
      <xdr:rowOff>76200</xdr:rowOff>
    </xdr:from>
    <xdr:to>
      <xdr:col>5</xdr:col>
      <xdr:colOff>0</xdr:colOff>
      <xdr:row>75</xdr:row>
      <xdr:rowOff>76200</xdr:rowOff>
    </xdr:to>
    <xdr:sp>
      <xdr:nvSpPr>
        <xdr:cNvPr id="81" name="Line 83"/>
        <xdr:cNvSpPr>
          <a:spLocks/>
        </xdr:cNvSpPr>
      </xdr:nvSpPr>
      <xdr:spPr>
        <a:xfrm>
          <a:off x="1104900" y="12639675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73</xdr:row>
      <xdr:rowOff>85725</xdr:rowOff>
    </xdr:from>
    <xdr:to>
      <xdr:col>5</xdr:col>
      <xdr:colOff>0</xdr:colOff>
      <xdr:row>73</xdr:row>
      <xdr:rowOff>85725</xdr:rowOff>
    </xdr:to>
    <xdr:sp>
      <xdr:nvSpPr>
        <xdr:cNvPr id="82" name="Line 84"/>
        <xdr:cNvSpPr>
          <a:spLocks/>
        </xdr:cNvSpPr>
      </xdr:nvSpPr>
      <xdr:spPr>
        <a:xfrm flipH="1">
          <a:off x="1104900" y="12325350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72</xdr:row>
      <xdr:rowOff>85725</xdr:rowOff>
    </xdr:from>
    <xdr:to>
      <xdr:col>5</xdr:col>
      <xdr:colOff>0</xdr:colOff>
      <xdr:row>72</xdr:row>
      <xdr:rowOff>85725</xdr:rowOff>
    </xdr:to>
    <xdr:sp>
      <xdr:nvSpPr>
        <xdr:cNvPr id="83" name="Line 85"/>
        <xdr:cNvSpPr>
          <a:spLocks/>
        </xdr:cNvSpPr>
      </xdr:nvSpPr>
      <xdr:spPr>
        <a:xfrm flipH="1">
          <a:off x="1104900" y="12163425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80</xdr:row>
      <xdr:rowOff>76200</xdr:rowOff>
    </xdr:from>
    <xdr:to>
      <xdr:col>5</xdr:col>
      <xdr:colOff>0</xdr:colOff>
      <xdr:row>80</xdr:row>
      <xdr:rowOff>76200</xdr:rowOff>
    </xdr:to>
    <xdr:sp>
      <xdr:nvSpPr>
        <xdr:cNvPr id="84" name="Line 86"/>
        <xdr:cNvSpPr>
          <a:spLocks/>
        </xdr:cNvSpPr>
      </xdr:nvSpPr>
      <xdr:spPr>
        <a:xfrm>
          <a:off x="1095375" y="13449300"/>
          <a:ext cx="1428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79</xdr:row>
      <xdr:rowOff>85725</xdr:rowOff>
    </xdr:from>
    <xdr:to>
      <xdr:col>5</xdr:col>
      <xdr:colOff>0</xdr:colOff>
      <xdr:row>79</xdr:row>
      <xdr:rowOff>85725</xdr:rowOff>
    </xdr:to>
    <xdr:sp>
      <xdr:nvSpPr>
        <xdr:cNvPr id="85" name="Line 87"/>
        <xdr:cNvSpPr>
          <a:spLocks/>
        </xdr:cNvSpPr>
      </xdr:nvSpPr>
      <xdr:spPr>
        <a:xfrm flipH="1">
          <a:off x="1104900" y="13296900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78</xdr:row>
      <xdr:rowOff>85725</xdr:rowOff>
    </xdr:from>
    <xdr:to>
      <xdr:col>5</xdr:col>
      <xdr:colOff>0</xdr:colOff>
      <xdr:row>78</xdr:row>
      <xdr:rowOff>85725</xdr:rowOff>
    </xdr:to>
    <xdr:sp>
      <xdr:nvSpPr>
        <xdr:cNvPr id="86" name="Line 88"/>
        <xdr:cNvSpPr>
          <a:spLocks/>
        </xdr:cNvSpPr>
      </xdr:nvSpPr>
      <xdr:spPr>
        <a:xfrm flipH="1">
          <a:off x="1104900" y="13134975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85</xdr:row>
      <xdr:rowOff>85725</xdr:rowOff>
    </xdr:from>
    <xdr:to>
      <xdr:col>5</xdr:col>
      <xdr:colOff>0</xdr:colOff>
      <xdr:row>85</xdr:row>
      <xdr:rowOff>85725</xdr:rowOff>
    </xdr:to>
    <xdr:sp>
      <xdr:nvSpPr>
        <xdr:cNvPr id="87" name="Line 89"/>
        <xdr:cNvSpPr>
          <a:spLocks/>
        </xdr:cNvSpPr>
      </xdr:nvSpPr>
      <xdr:spPr>
        <a:xfrm>
          <a:off x="1114425" y="14268450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84</xdr:row>
      <xdr:rowOff>85725</xdr:rowOff>
    </xdr:from>
    <xdr:to>
      <xdr:col>5</xdr:col>
      <xdr:colOff>0</xdr:colOff>
      <xdr:row>84</xdr:row>
      <xdr:rowOff>85725</xdr:rowOff>
    </xdr:to>
    <xdr:sp>
      <xdr:nvSpPr>
        <xdr:cNvPr id="88" name="Line 90"/>
        <xdr:cNvSpPr>
          <a:spLocks/>
        </xdr:cNvSpPr>
      </xdr:nvSpPr>
      <xdr:spPr>
        <a:xfrm flipH="1">
          <a:off x="1114425" y="14106525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83</xdr:row>
      <xdr:rowOff>85725</xdr:rowOff>
    </xdr:from>
    <xdr:to>
      <xdr:col>5</xdr:col>
      <xdr:colOff>0</xdr:colOff>
      <xdr:row>83</xdr:row>
      <xdr:rowOff>85725</xdr:rowOff>
    </xdr:to>
    <xdr:sp>
      <xdr:nvSpPr>
        <xdr:cNvPr id="89" name="Line 91"/>
        <xdr:cNvSpPr>
          <a:spLocks/>
        </xdr:cNvSpPr>
      </xdr:nvSpPr>
      <xdr:spPr>
        <a:xfrm flipH="1">
          <a:off x="1114425" y="13944600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82</xdr:row>
      <xdr:rowOff>85725</xdr:rowOff>
    </xdr:from>
    <xdr:to>
      <xdr:col>5</xdr:col>
      <xdr:colOff>0</xdr:colOff>
      <xdr:row>82</xdr:row>
      <xdr:rowOff>85725</xdr:rowOff>
    </xdr:to>
    <xdr:sp>
      <xdr:nvSpPr>
        <xdr:cNvPr id="90" name="Line 92"/>
        <xdr:cNvSpPr>
          <a:spLocks/>
        </xdr:cNvSpPr>
      </xdr:nvSpPr>
      <xdr:spPr>
        <a:xfrm flipH="1">
          <a:off x="1114425" y="13782675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13</xdr:row>
      <xdr:rowOff>85725</xdr:rowOff>
    </xdr:from>
    <xdr:to>
      <xdr:col>3</xdr:col>
      <xdr:colOff>0</xdr:colOff>
      <xdr:row>13</xdr:row>
      <xdr:rowOff>85725</xdr:rowOff>
    </xdr:to>
    <xdr:sp>
      <xdr:nvSpPr>
        <xdr:cNvPr id="91" name="Line 93"/>
        <xdr:cNvSpPr>
          <a:spLocks/>
        </xdr:cNvSpPr>
      </xdr:nvSpPr>
      <xdr:spPr>
        <a:xfrm>
          <a:off x="619125" y="2286000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77</xdr:row>
      <xdr:rowOff>0</xdr:rowOff>
    </xdr:from>
    <xdr:to>
      <xdr:col>3</xdr:col>
      <xdr:colOff>123825</xdr:colOff>
      <xdr:row>81</xdr:row>
      <xdr:rowOff>76200</xdr:rowOff>
    </xdr:to>
    <xdr:sp>
      <xdr:nvSpPr>
        <xdr:cNvPr id="92" name="Line 94"/>
        <xdr:cNvSpPr>
          <a:spLocks/>
        </xdr:cNvSpPr>
      </xdr:nvSpPr>
      <xdr:spPr>
        <a:xfrm>
          <a:off x="866775" y="12887325"/>
          <a:ext cx="0" cy="7239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81</xdr:row>
      <xdr:rowOff>76200</xdr:rowOff>
    </xdr:from>
    <xdr:to>
      <xdr:col>4</xdr:col>
      <xdr:colOff>0</xdr:colOff>
      <xdr:row>81</xdr:row>
      <xdr:rowOff>76200</xdr:rowOff>
    </xdr:to>
    <xdr:sp>
      <xdr:nvSpPr>
        <xdr:cNvPr id="93" name="Line 95"/>
        <xdr:cNvSpPr>
          <a:spLocks/>
        </xdr:cNvSpPr>
      </xdr:nvSpPr>
      <xdr:spPr>
        <a:xfrm>
          <a:off x="866775" y="13611225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77</xdr:row>
      <xdr:rowOff>85725</xdr:rowOff>
    </xdr:from>
    <xdr:to>
      <xdr:col>4</xdr:col>
      <xdr:colOff>0</xdr:colOff>
      <xdr:row>77</xdr:row>
      <xdr:rowOff>85725</xdr:rowOff>
    </xdr:to>
    <xdr:sp>
      <xdr:nvSpPr>
        <xdr:cNvPr id="94" name="Line 96"/>
        <xdr:cNvSpPr>
          <a:spLocks/>
        </xdr:cNvSpPr>
      </xdr:nvSpPr>
      <xdr:spPr>
        <a:xfrm flipH="1">
          <a:off x="866775" y="12973050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23</xdr:row>
      <xdr:rowOff>85725</xdr:rowOff>
    </xdr:from>
    <xdr:to>
      <xdr:col>2</xdr:col>
      <xdr:colOff>0</xdr:colOff>
      <xdr:row>23</xdr:row>
      <xdr:rowOff>85725</xdr:rowOff>
    </xdr:to>
    <xdr:sp>
      <xdr:nvSpPr>
        <xdr:cNvPr id="95" name="Line 97"/>
        <xdr:cNvSpPr>
          <a:spLocks/>
        </xdr:cNvSpPr>
      </xdr:nvSpPr>
      <xdr:spPr>
        <a:xfrm flipH="1">
          <a:off x="371475" y="3905250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58</xdr:row>
      <xdr:rowOff>66675</xdr:rowOff>
    </xdr:from>
    <xdr:to>
      <xdr:col>2</xdr:col>
      <xdr:colOff>0</xdr:colOff>
      <xdr:row>58</xdr:row>
      <xdr:rowOff>66675</xdr:rowOff>
    </xdr:to>
    <xdr:sp>
      <xdr:nvSpPr>
        <xdr:cNvPr id="96" name="Line 98"/>
        <xdr:cNvSpPr>
          <a:spLocks/>
        </xdr:cNvSpPr>
      </xdr:nvSpPr>
      <xdr:spPr>
        <a:xfrm>
          <a:off x="371475" y="9715500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26</xdr:row>
      <xdr:rowOff>0</xdr:rowOff>
    </xdr:from>
    <xdr:to>
      <xdr:col>3</xdr:col>
      <xdr:colOff>104775</xdr:colOff>
      <xdr:row>27</xdr:row>
      <xdr:rowOff>76200</xdr:rowOff>
    </xdr:to>
    <xdr:sp>
      <xdr:nvSpPr>
        <xdr:cNvPr id="97" name="Line 100"/>
        <xdr:cNvSpPr>
          <a:spLocks/>
        </xdr:cNvSpPr>
      </xdr:nvSpPr>
      <xdr:spPr>
        <a:xfrm>
          <a:off x="847725" y="4305300"/>
          <a:ext cx="0" cy="2381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26</xdr:row>
      <xdr:rowOff>85725</xdr:rowOff>
    </xdr:from>
    <xdr:to>
      <xdr:col>4</xdr:col>
      <xdr:colOff>0</xdr:colOff>
      <xdr:row>26</xdr:row>
      <xdr:rowOff>85725</xdr:rowOff>
    </xdr:to>
    <xdr:sp>
      <xdr:nvSpPr>
        <xdr:cNvPr id="98" name="Line 101"/>
        <xdr:cNvSpPr>
          <a:spLocks/>
        </xdr:cNvSpPr>
      </xdr:nvSpPr>
      <xdr:spPr>
        <a:xfrm flipH="1">
          <a:off x="847725" y="4391025"/>
          <a:ext cx="1428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25</xdr:row>
      <xdr:rowOff>85725</xdr:rowOff>
    </xdr:from>
    <xdr:to>
      <xdr:col>3</xdr:col>
      <xdr:colOff>0</xdr:colOff>
      <xdr:row>25</xdr:row>
      <xdr:rowOff>85725</xdr:rowOff>
    </xdr:to>
    <xdr:sp>
      <xdr:nvSpPr>
        <xdr:cNvPr id="99" name="Line 102"/>
        <xdr:cNvSpPr>
          <a:spLocks/>
        </xdr:cNvSpPr>
      </xdr:nvSpPr>
      <xdr:spPr>
        <a:xfrm flipH="1">
          <a:off x="600075" y="4229100"/>
          <a:ext cx="1428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59</xdr:row>
      <xdr:rowOff>85725</xdr:rowOff>
    </xdr:from>
    <xdr:to>
      <xdr:col>3</xdr:col>
      <xdr:colOff>0</xdr:colOff>
      <xdr:row>59</xdr:row>
      <xdr:rowOff>85725</xdr:rowOff>
    </xdr:to>
    <xdr:sp>
      <xdr:nvSpPr>
        <xdr:cNvPr id="100" name="Line 103"/>
        <xdr:cNvSpPr>
          <a:spLocks/>
        </xdr:cNvSpPr>
      </xdr:nvSpPr>
      <xdr:spPr>
        <a:xfrm flipH="1">
          <a:off x="609600" y="9896475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60</xdr:row>
      <xdr:rowOff>9525</xdr:rowOff>
    </xdr:from>
    <xdr:to>
      <xdr:col>3</xdr:col>
      <xdr:colOff>104775</xdr:colOff>
      <xdr:row>61</xdr:row>
      <xdr:rowOff>95250</xdr:rowOff>
    </xdr:to>
    <xdr:sp>
      <xdr:nvSpPr>
        <xdr:cNvPr id="101" name="Line 104"/>
        <xdr:cNvSpPr>
          <a:spLocks/>
        </xdr:cNvSpPr>
      </xdr:nvSpPr>
      <xdr:spPr>
        <a:xfrm>
          <a:off x="847725" y="9982200"/>
          <a:ext cx="0" cy="2476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60</xdr:row>
      <xdr:rowOff>85725</xdr:rowOff>
    </xdr:from>
    <xdr:to>
      <xdr:col>4</xdr:col>
      <xdr:colOff>0</xdr:colOff>
      <xdr:row>60</xdr:row>
      <xdr:rowOff>85725</xdr:rowOff>
    </xdr:to>
    <xdr:sp>
      <xdr:nvSpPr>
        <xdr:cNvPr id="102" name="Line 105"/>
        <xdr:cNvSpPr>
          <a:spLocks/>
        </xdr:cNvSpPr>
      </xdr:nvSpPr>
      <xdr:spPr>
        <a:xfrm flipH="1">
          <a:off x="847725" y="10058400"/>
          <a:ext cx="1428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8</xdr:row>
      <xdr:rowOff>0</xdr:rowOff>
    </xdr:from>
    <xdr:to>
      <xdr:col>1</xdr:col>
      <xdr:colOff>66675</xdr:colOff>
      <xdr:row>9</xdr:row>
      <xdr:rowOff>85725</xdr:rowOff>
    </xdr:to>
    <xdr:sp>
      <xdr:nvSpPr>
        <xdr:cNvPr id="1" name="Line 2"/>
        <xdr:cNvSpPr>
          <a:spLocks/>
        </xdr:cNvSpPr>
      </xdr:nvSpPr>
      <xdr:spPr>
        <a:xfrm>
          <a:off x="314325" y="1485900"/>
          <a:ext cx="0" cy="2476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85725</xdr:rowOff>
    </xdr:from>
    <xdr:to>
      <xdr:col>1</xdr:col>
      <xdr:colOff>238125</xdr:colOff>
      <xdr:row>9</xdr:row>
      <xdr:rowOff>85725</xdr:rowOff>
    </xdr:to>
    <xdr:sp>
      <xdr:nvSpPr>
        <xdr:cNvPr id="2" name="Line 3"/>
        <xdr:cNvSpPr>
          <a:spLocks/>
        </xdr:cNvSpPr>
      </xdr:nvSpPr>
      <xdr:spPr>
        <a:xfrm>
          <a:off x="314325" y="1733550"/>
          <a:ext cx="1714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8</xdr:row>
      <xdr:rowOff>85725</xdr:rowOff>
    </xdr:from>
    <xdr:to>
      <xdr:col>2</xdr:col>
      <xdr:colOff>0</xdr:colOff>
      <xdr:row>8</xdr:row>
      <xdr:rowOff>85725</xdr:rowOff>
    </xdr:to>
    <xdr:sp>
      <xdr:nvSpPr>
        <xdr:cNvPr id="3" name="Line 4"/>
        <xdr:cNvSpPr>
          <a:spLocks/>
        </xdr:cNvSpPr>
      </xdr:nvSpPr>
      <xdr:spPr>
        <a:xfrm flipH="1">
          <a:off x="314325" y="1571625"/>
          <a:ext cx="1809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12</xdr:row>
      <xdr:rowOff>9525</xdr:rowOff>
    </xdr:from>
    <xdr:to>
      <xdr:col>2</xdr:col>
      <xdr:colOff>57150</xdr:colOff>
      <xdr:row>13</xdr:row>
      <xdr:rowOff>66675</xdr:rowOff>
    </xdr:to>
    <xdr:sp>
      <xdr:nvSpPr>
        <xdr:cNvPr id="4" name="Line 7"/>
        <xdr:cNvSpPr>
          <a:spLocks/>
        </xdr:cNvSpPr>
      </xdr:nvSpPr>
      <xdr:spPr>
        <a:xfrm>
          <a:off x="552450" y="2143125"/>
          <a:ext cx="0" cy="2190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13</xdr:row>
      <xdr:rowOff>66675</xdr:rowOff>
    </xdr:from>
    <xdr:to>
      <xdr:col>3</xdr:col>
      <xdr:colOff>0</xdr:colOff>
      <xdr:row>13</xdr:row>
      <xdr:rowOff>66675</xdr:rowOff>
    </xdr:to>
    <xdr:sp>
      <xdr:nvSpPr>
        <xdr:cNvPr id="5" name="Line 8"/>
        <xdr:cNvSpPr>
          <a:spLocks/>
        </xdr:cNvSpPr>
      </xdr:nvSpPr>
      <xdr:spPr>
        <a:xfrm>
          <a:off x="542925" y="2362200"/>
          <a:ext cx="2000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12</xdr:row>
      <xdr:rowOff>85725</xdr:rowOff>
    </xdr:from>
    <xdr:to>
      <xdr:col>3</xdr:col>
      <xdr:colOff>0</xdr:colOff>
      <xdr:row>12</xdr:row>
      <xdr:rowOff>85725</xdr:rowOff>
    </xdr:to>
    <xdr:sp>
      <xdr:nvSpPr>
        <xdr:cNvPr id="6" name="Line 9"/>
        <xdr:cNvSpPr>
          <a:spLocks/>
        </xdr:cNvSpPr>
      </xdr:nvSpPr>
      <xdr:spPr>
        <a:xfrm flipH="1">
          <a:off x="542925" y="2219325"/>
          <a:ext cx="2000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15</xdr:row>
      <xdr:rowOff>0</xdr:rowOff>
    </xdr:from>
    <xdr:to>
      <xdr:col>2</xdr:col>
      <xdr:colOff>76200</xdr:colOff>
      <xdr:row>15</xdr:row>
      <xdr:rowOff>76200</xdr:rowOff>
    </xdr:to>
    <xdr:sp>
      <xdr:nvSpPr>
        <xdr:cNvPr id="7" name="Line 10"/>
        <xdr:cNvSpPr>
          <a:spLocks/>
        </xdr:cNvSpPr>
      </xdr:nvSpPr>
      <xdr:spPr>
        <a:xfrm>
          <a:off x="571500" y="2619375"/>
          <a:ext cx="0" cy="76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15</xdr:row>
      <xdr:rowOff>76200</xdr:rowOff>
    </xdr:from>
    <xdr:to>
      <xdr:col>3</xdr:col>
      <xdr:colOff>0</xdr:colOff>
      <xdr:row>15</xdr:row>
      <xdr:rowOff>76200</xdr:rowOff>
    </xdr:to>
    <xdr:sp>
      <xdr:nvSpPr>
        <xdr:cNvPr id="8" name="Line 11"/>
        <xdr:cNvSpPr>
          <a:spLocks/>
        </xdr:cNvSpPr>
      </xdr:nvSpPr>
      <xdr:spPr>
        <a:xfrm>
          <a:off x="561975" y="2695575"/>
          <a:ext cx="1809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20</xdr:row>
      <xdr:rowOff>0</xdr:rowOff>
    </xdr:from>
    <xdr:to>
      <xdr:col>3</xdr:col>
      <xdr:colOff>66675</xdr:colOff>
      <xdr:row>23</xdr:row>
      <xdr:rowOff>85725</xdr:rowOff>
    </xdr:to>
    <xdr:sp>
      <xdr:nvSpPr>
        <xdr:cNvPr id="9" name="Line 12"/>
        <xdr:cNvSpPr>
          <a:spLocks/>
        </xdr:cNvSpPr>
      </xdr:nvSpPr>
      <xdr:spPr>
        <a:xfrm>
          <a:off x="809625" y="3590925"/>
          <a:ext cx="0" cy="5715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23</xdr:row>
      <xdr:rowOff>85725</xdr:rowOff>
    </xdr:from>
    <xdr:to>
      <xdr:col>3</xdr:col>
      <xdr:colOff>238125</xdr:colOff>
      <xdr:row>23</xdr:row>
      <xdr:rowOff>85725</xdr:rowOff>
    </xdr:to>
    <xdr:sp>
      <xdr:nvSpPr>
        <xdr:cNvPr id="10" name="Line 13"/>
        <xdr:cNvSpPr>
          <a:spLocks/>
        </xdr:cNvSpPr>
      </xdr:nvSpPr>
      <xdr:spPr>
        <a:xfrm>
          <a:off x="809625" y="4162425"/>
          <a:ext cx="1714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22</xdr:row>
      <xdr:rowOff>85725</xdr:rowOff>
    </xdr:from>
    <xdr:to>
      <xdr:col>4</xdr:col>
      <xdr:colOff>0</xdr:colOff>
      <xdr:row>22</xdr:row>
      <xdr:rowOff>85725</xdr:rowOff>
    </xdr:to>
    <xdr:sp>
      <xdr:nvSpPr>
        <xdr:cNvPr id="11" name="Line 14"/>
        <xdr:cNvSpPr>
          <a:spLocks/>
        </xdr:cNvSpPr>
      </xdr:nvSpPr>
      <xdr:spPr>
        <a:xfrm flipH="1">
          <a:off x="809625" y="4000500"/>
          <a:ext cx="1809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21</xdr:row>
      <xdr:rowOff>85725</xdr:rowOff>
    </xdr:from>
    <xdr:to>
      <xdr:col>4</xdr:col>
      <xdr:colOff>0</xdr:colOff>
      <xdr:row>21</xdr:row>
      <xdr:rowOff>85725</xdr:rowOff>
    </xdr:to>
    <xdr:sp>
      <xdr:nvSpPr>
        <xdr:cNvPr id="12" name="Line 15"/>
        <xdr:cNvSpPr>
          <a:spLocks/>
        </xdr:cNvSpPr>
      </xdr:nvSpPr>
      <xdr:spPr>
        <a:xfrm flipH="1">
          <a:off x="809625" y="3838575"/>
          <a:ext cx="1809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20</xdr:row>
      <xdr:rowOff>85725</xdr:rowOff>
    </xdr:from>
    <xdr:to>
      <xdr:col>4</xdr:col>
      <xdr:colOff>0</xdr:colOff>
      <xdr:row>20</xdr:row>
      <xdr:rowOff>85725</xdr:rowOff>
    </xdr:to>
    <xdr:sp>
      <xdr:nvSpPr>
        <xdr:cNvPr id="13" name="Line 16"/>
        <xdr:cNvSpPr>
          <a:spLocks/>
        </xdr:cNvSpPr>
      </xdr:nvSpPr>
      <xdr:spPr>
        <a:xfrm flipH="1">
          <a:off x="809625" y="3676650"/>
          <a:ext cx="1809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18</xdr:row>
      <xdr:rowOff>9525</xdr:rowOff>
    </xdr:from>
    <xdr:to>
      <xdr:col>2</xdr:col>
      <xdr:colOff>66675</xdr:colOff>
      <xdr:row>19</xdr:row>
      <xdr:rowOff>161925</xdr:rowOff>
    </xdr:to>
    <xdr:sp>
      <xdr:nvSpPr>
        <xdr:cNvPr id="14" name="Line 17"/>
        <xdr:cNvSpPr>
          <a:spLocks/>
        </xdr:cNvSpPr>
      </xdr:nvSpPr>
      <xdr:spPr>
        <a:xfrm>
          <a:off x="561975" y="3114675"/>
          <a:ext cx="0" cy="3143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19</xdr:row>
      <xdr:rowOff>161925</xdr:rowOff>
    </xdr:from>
    <xdr:to>
      <xdr:col>3</xdr:col>
      <xdr:colOff>0</xdr:colOff>
      <xdr:row>19</xdr:row>
      <xdr:rowOff>161925</xdr:rowOff>
    </xdr:to>
    <xdr:sp>
      <xdr:nvSpPr>
        <xdr:cNvPr id="15" name="Line 18"/>
        <xdr:cNvSpPr>
          <a:spLocks/>
        </xdr:cNvSpPr>
      </xdr:nvSpPr>
      <xdr:spPr>
        <a:xfrm>
          <a:off x="561975" y="3429000"/>
          <a:ext cx="1809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18</xdr:row>
      <xdr:rowOff>85725</xdr:rowOff>
    </xdr:from>
    <xdr:to>
      <xdr:col>3</xdr:col>
      <xdr:colOff>0</xdr:colOff>
      <xdr:row>18</xdr:row>
      <xdr:rowOff>85725</xdr:rowOff>
    </xdr:to>
    <xdr:sp>
      <xdr:nvSpPr>
        <xdr:cNvPr id="16" name="Line 19"/>
        <xdr:cNvSpPr>
          <a:spLocks/>
        </xdr:cNvSpPr>
      </xdr:nvSpPr>
      <xdr:spPr>
        <a:xfrm flipH="1">
          <a:off x="561975" y="3190875"/>
          <a:ext cx="1809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26</xdr:row>
      <xdr:rowOff>0</xdr:rowOff>
    </xdr:from>
    <xdr:to>
      <xdr:col>2</xdr:col>
      <xdr:colOff>66675</xdr:colOff>
      <xdr:row>32</xdr:row>
      <xdr:rowOff>85725</xdr:rowOff>
    </xdr:to>
    <xdr:sp>
      <xdr:nvSpPr>
        <xdr:cNvPr id="17" name="Line 20"/>
        <xdr:cNvSpPr>
          <a:spLocks/>
        </xdr:cNvSpPr>
      </xdr:nvSpPr>
      <xdr:spPr>
        <a:xfrm>
          <a:off x="561975" y="4562475"/>
          <a:ext cx="0" cy="10572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32</xdr:row>
      <xdr:rowOff>85725</xdr:rowOff>
    </xdr:from>
    <xdr:to>
      <xdr:col>3</xdr:col>
      <xdr:colOff>0</xdr:colOff>
      <xdr:row>32</xdr:row>
      <xdr:rowOff>85725</xdr:rowOff>
    </xdr:to>
    <xdr:sp>
      <xdr:nvSpPr>
        <xdr:cNvPr id="18" name="Line 21"/>
        <xdr:cNvSpPr>
          <a:spLocks/>
        </xdr:cNvSpPr>
      </xdr:nvSpPr>
      <xdr:spPr>
        <a:xfrm>
          <a:off x="561975" y="5619750"/>
          <a:ext cx="1809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31</xdr:row>
      <xdr:rowOff>85725</xdr:rowOff>
    </xdr:from>
    <xdr:to>
      <xdr:col>3</xdr:col>
      <xdr:colOff>0</xdr:colOff>
      <xdr:row>31</xdr:row>
      <xdr:rowOff>85725</xdr:rowOff>
    </xdr:to>
    <xdr:sp>
      <xdr:nvSpPr>
        <xdr:cNvPr id="19" name="Line 22"/>
        <xdr:cNvSpPr>
          <a:spLocks/>
        </xdr:cNvSpPr>
      </xdr:nvSpPr>
      <xdr:spPr>
        <a:xfrm flipH="1">
          <a:off x="561975" y="5457825"/>
          <a:ext cx="1809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30</xdr:row>
      <xdr:rowOff>85725</xdr:rowOff>
    </xdr:from>
    <xdr:to>
      <xdr:col>3</xdr:col>
      <xdr:colOff>0</xdr:colOff>
      <xdr:row>30</xdr:row>
      <xdr:rowOff>85725</xdr:rowOff>
    </xdr:to>
    <xdr:sp>
      <xdr:nvSpPr>
        <xdr:cNvPr id="20" name="Line 23"/>
        <xdr:cNvSpPr>
          <a:spLocks/>
        </xdr:cNvSpPr>
      </xdr:nvSpPr>
      <xdr:spPr>
        <a:xfrm flipH="1">
          <a:off x="561975" y="5295900"/>
          <a:ext cx="1809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29</xdr:row>
      <xdr:rowOff>85725</xdr:rowOff>
    </xdr:from>
    <xdr:to>
      <xdr:col>3</xdr:col>
      <xdr:colOff>0</xdr:colOff>
      <xdr:row>29</xdr:row>
      <xdr:rowOff>85725</xdr:rowOff>
    </xdr:to>
    <xdr:sp>
      <xdr:nvSpPr>
        <xdr:cNvPr id="21" name="Line 24"/>
        <xdr:cNvSpPr>
          <a:spLocks/>
        </xdr:cNvSpPr>
      </xdr:nvSpPr>
      <xdr:spPr>
        <a:xfrm flipH="1">
          <a:off x="561975" y="5133975"/>
          <a:ext cx="1809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28</xdr:row>
      <xdr:rowOff>85725</xdr:rowOff>
    </xdr:from>
    <xdr:to>
      <xdr:col>3</xdr:col>
      <xdr:colOff>0</xdr:colOff>
      <xdr:row>28</xdr:row>
      <xdr:rowOff>85725</xdr:rowOff>
    </xdr:to>
    <xdr:sp>
      <xdr:nvSpPr>
        <xdr:cNvPr id="22" name="Line 25"/>
        <xdr:cNvSpPr>
          <a:spLocks/>
        </xdr:cNvSpPr>
      </xdr:nvSpPr>
      <xdr:spPr>
        <a:xfrm flipH="1">
          <a:off x="561975" y="4972050"/>
          <a:ext cx="1809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27</xdr:row>
      <xdr:rowOff>85725</xdr:rowOff>
    </xdr:from>
    <xdr:to>
      <xdr:col>3</xdr:col>
      <xdr:colOff>0</xdr:colOff>
      <xdr:row>27</xdr:row>
      <xdr:rowOff>85725</xdr:rowOff>
    </xdr:to>
    <xdr:sp>
      <xdr:nvSpPr>
        <xdr:cNvPr id="23" name="Line 26"/>
        <xdr:cNvSpPr>
          <a:spLocks/>
        </xdr:cNvSpPr>
      </xdr:nvSpPr>
      <xdr:spPr>
        <a:xfrm flipH="1">
          <a:off x="561975" y="4810125"/>
          <a:ext cx="1809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85725</xdr:rowOff>
    </xdr:from>
    <xdr:to>
      <xdr:col>3</xdr:col>
      <xdr:colOff>0</xdr:colOff>
      <xdr:row>26</xdr:row>
      <xdr:rowOff>85725</xdr:rowOff>
    </xdr:to>
    <xdr:sp>
      <xdr:nvSpPr>
        <xdr:cNvPr id="24" name="Line 27"/>
        <xdr:cNvSpPr>
          <a:spLocks/>
        </xdr:cNvSpPr>
      </xdr:nvSpPr>
      <xdr:spPr>
        <a:xfrm flipH="1">
          <a:off x="552450" y="464820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38</xdr:row>
      <xdr:rowOff>0</xdr:rowOff>
    </xdr:from>
    <xdr:to>
      <xdr:col>4</xdr:col>
      <xdr:colOff>66675</xdr:colOff>
      <xdr:row>41</xdr:row>
      <xdr:rowOff>76200</xdr:rowOff>
    </xdr:to>
    <xdr:sp>
      <xdr:nvSpPr>
        <xdr:cNvPr id="25" name="Line 28"/>
        <xdr:cNvSpPr>
          <a:spLocks/>
        </xdr:cNvSpPr>
      </xdr:nvSpPr>
      <xdr:spPr>
        <a:xfrm>
          <a:off x="1057275" y="6667500"/>
          <a:ext cx="0" cy="5619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41</xdr:row>
      <xdr:rowOff>76200</xdr:rowOff>
    </xdr:from>
    <xdr:to>
      <xdr:col>5</xdr:col>
      <xdr:colOff>0</xdr:colOff>
      <xdr:row>41</xdr:row>
      <xdr:rowOff>76200</xdr:rowOff>
    </xdr:to>
    <xdr:sp>
      <xdr:nvSpPr>
        <xdr:cNvPr id="26" name="Line 29"/>
        <xdr:cNvSpPr>
          <a:spLocks/>
        </xdr:cNvSpPr>
      </xdr:nvSpPr>
      <xdr:spPr>
        <a:xfrm>
          <a:off x="1057275" y="7229475"/>
          <a:ext cx="1809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40</xdr:row>
      <xdr:rowOff>85725</xdr:rowOff>
    </xdr:from>
    <xdr:to>
      <xdr:col>5</xdr:col>
      <xdr:colOff>0</xdr:colOff>
      <xdr:row>40</xdr:row>
      <xdr:rowOff>85725</xdr:rowOff>
    </xdr:to>
    <xdr:sp>
      <xdr:nvSpPr>
        <xdr:cNvPr id="27" name="Line 30"/>
        <xdr:cNvSpPr>
          <a:spLocks/>
        </xdr:cNvSpPr>
      </xdr:nvSpPr>
      <xdr:spPr>
        <a:xfrm flipH="1">
          <a:off x="1057275" y="7077075"/>
          <a:ext cx="1809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39</xdr:row>
      <xdr:rowOff>85725</xdr:rowOff>
    </xdr:from>
    <xdr:to>
      <xdr:col>5</xdr:col>
      <xdr:colOff>0</xdr:colOff>
      <xdr:row>39</xdr:row>
      <xdr:rowOff>85725</xdr:rowOff>
    </xdr:to>
    <xdr:sp>
      <xdr:nvSpPr>
        <xdr:cNvPr id="28" name="Line 31"/>
        <xdr:cNvSpPr>
          <a:spLocks/>
        </xdr:cNvSpPr>
      </xdr:nvSpPr>
      <xdr:spPr>
        <a:xfrm flipH="1">
          <a:off x="1057275" y="6915150"/>
          <a:ext cx="1809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38</xdr:row>
      <xdr:rowOff>85725</xdr:rowOff>
    </xdr:from>
    <xdr:to>
      <xdr:col>5</xdr:col>
      <xdr:colOff>0</xdr:colOff>
      <xdr:row>38</xdr:row>
      <xdr:rowOff>85725</xdr:rowOff>
    </xdr:to>
    <xdr:sp>
      <xdr:nvSpPr>
        <xdr:cNvPr id="29" name="Line 32"/>
        <xdr:cNvSpPr>
          <a:spLocks/>
        </xdr:cNvSpPr>
      </xdr:nvSpPr>
      <xdr:spPr>
        <a:xfrm flipH="1">
          <a:off x="1057275" y="6753225"/>
          <a:ext cx="1809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36</xdr:row>
      <xdr:rowOff>0</xdr:rowOff>
    </xdr:from>
    <xdr:to>
      <xdr:col>3</xdr:col>
      <xdr:colOff>66675</xdr:colOff>
      <xdr:row>37</xdr:row>
      <xdr:rowOff>161925</xdr:rowOff>
    </xdr:to>
    <xdr:sp>
      <xdr:nvSpPr>
        <xdr:cNvPr id="30" name="Line 33"/>
        <xdr:cNvSpPr>
          <a:spLocks/>
        </xdr:cNvSpPr>
      </xdr:nvSpPr>
      <xdr:spPr>
        <a:xfrm>
          <a:off x="809625" y="6181725"/>
          <a:ext cx="0" cy="3238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37</xdr:row>
      <xdr:rowOff>161925</xdr:rowOff>
    </xdr:from>
    <xdr:to>
      <xdr:col>4</xdr:col>
      <xdr:colOff>0</xdr:colOff>
      <xdr:row>37</xdr:row>
      <xdr:rowOff>161925</xdr:rowOff>
    </xdr:to>
    <xdr:sp>
      <xdr:nvSpPr>
        <xdr:cNvPr id="31" name="Line 34"/>
        <xdr:cNvSpPr>
          <a:spLocks/>
        </xdr:cNvSpPr>
      </xdr:nvSpPr>
      <xdr:spPr>
        <a:xfrm>
          <a:off x="809625" y="6505575"/>
          <a:ext cx="1809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36</xdr:row>
      <xdr:rowOff>85725</xdr:rowOff>
    </xdr:from>
    <xdr:to>
      <xdr:col>4</xdr:col>
      <xdr:colOff>0</xdr:colOff>
      <xdr:row>36</xdr:row>
      <xdr:rowOff>85725</xdr:rowOff>
    </xdr:to>
    <xdr:sp>
      <xdr:nvSpPr>
        <xdr:cNvPr id="32" name="Line 35"/>
        <xdr:cNvSpPr>
          <a:spLocks/>
        </xdr:cNvSpPr>
      </xdr:nvSpPr>
      <xdr:spPr>
        <a:xfrm flipH="1">
          <a:off x="809625" y="6267450"/>
          <a:ext cx="1809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43</xdr:row>
      <xdr:rowOff>9525</xdr:rowOff>
    </xdr:from>
    <xdr:to>
      <xdr:col>3</xdr:col>
      <xdr:colOff>66675</xdr:colOff>
      <xdr:row>44</xdr:row>
      <xdr:rowOff>85725</xdr:rowOff>
    </xdr:to>
    <xdr:sp>
      <xdr:nvSpPr>
        <xdr:cNvPr id="33" name="Line 36"/>
        <xdr:cNvSpPr>
          <a:spLocks/>
        </xdr:cNvSpPr>
      </xdr:nvSpPr>
      <xdr:spPr>
        <a:xfrm>
          <a:off x="809625" y="7486650"/>
          <a:ext cx="0" cy="2381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44</xdr:row>
      <xdr:rowOff>85725</xdr:rowOff>
    </xdr:from>
    <xdr:to>
      <xdr:col>4</xdr:col>
      <xdr:colOff>0</xdr:colOff>
      <xdr:row>44</xdr:row>
      <xdr:rowOff>85725</xdr:rowOff>
    </xdr:to>
    <xdr:sp>
      <xdr:nvSpPr>
        <xdr:cNvPr id="34" name="Line 37"/>
        <xdr:cNvSpPr>
          <a:spLocks/>
        </xdr:cNvSpPr>
      </xdr:nvSpPr>
      <xdr:spPr>
        <a:xfrm>
          <a:off x="809625" y="7724775"/>
          <a:ext cx="1809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43</xdr:row>
      <xdr:rowOff>85725</xdr:rowOff>
    </xdr:from>
    <xdr:to>
      <xdr:col>4</xdr:col>
      <xdr:colOff>0</xdr:colOff>
      <xdr:row>43</xdr:row>
      <xdr:rowOff>85725</xdr:rowOff>
    </xdr:to>
    <xdr:sp>
      <xdr:nvSpPr>
        <xdr:cNvPr id="35" name="Line 38"/>
        <xdr:cNvSpPr>
          <a:spLocks/>
        </xdr:cNvSpPr>
      </xdr:nvSpPr>
      <xdr:spPr>
        <a:xfrm flipH="1">
          <a:off x="809625" y="7562850"/>
          <a:ext cx="1809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66675</xdr:colOff>
      <xdr:row>51</xdr:row>
      <xdr:rowOff>85725</xdr:rowOff>
    </xdr:to>
    <xdr:sp>
      <xdr:nvSpPr>
        <xdr:cNvPr id="36" name="Line 39"/>
        <xdr:cNvSpPr>
          <a:spLocks/>
        </xdr:cNvSpPr>
      </xdr:nvSpPr>
      <xdr:spPr>
        <a:xfrm>
          <a:off x="1057275" y="8286750"/>
          <a:ext cx="0" cy="5715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51</xdr:row>
      <xdr:rowOff>85725</xdr:rowOff>
    </xdr:from>
    <xdr:to>
      <xdr:col>5</xdr:col>
      <xdr:colOff>0</xdr:colOff>
      <xdr:row>51</xdr:row>
      <xdr:rowOff>85725</xdr:rowOff>
    </xdr:to>
    <xdr:sp>
      <xdr:nvSpPr>
        <xdr:cNvPr id="37" name="Line 40"/>
        <xdr:cNvSpPr>
          <a:spLocks/>
        </xdr:cNvSpPr>
      </xdr:nvSpPr>
      <xdr:spPr>
        <a:xfrm>
          <a:off x="1057275" y="8858250"/>
          <a:ext cx="1809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50</xdr:row>
      <xdr:rowOff>85725</xdr:rowOff>
    </xdr:from>
    <xdr:to>
      <xdr:col>4</xdr:col>
      <xdr:colOff>238125</xdr:colOff>
      <xdr:row>50</xdr:row>
      <xdr:rowOff>85725</xdr:rowOff>
    </xdr:to>
    <xdr:sp>
      <xdr:nvSpPr>
        <xdr:cNvPr id="38" name="Line 41"/>
        <xdr:cNvSpPr>
          <a:spLocks/>
        </xdr:cNvSpPr>
      </xdr:nvSpPr>
      <xdr:spPr>
        <a:xfrm flipH="1">
          <a:off x="1057275" y="8696325"/>
          <a:ext cx="1714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49</xdr:row>
      <xdr:rowOff>85725</xdr:rowOff>
    </xdr:from>
    <xdr:to>
      <xdr:col>5</xdr:col>
      <xdr:colOff>0</xdr:colOff>
      <xdr:row>49</xdr:row>
      <xdr:rowOff>85725</xdr:rowOff>
    </xdr:to>
    <xdr:sp>
      <xdr:nvSpPr>
        <xdr:cNvPr id="39" name="Line 42"/>
        <xdr:cNvSpPr>
          <a:spLocks/>
        </xdr:cNvSpPr>
      </xdr:nvSpPr>
      <xdr:spPr>
        <a:xfrm flipH="1">
          <a:off x="1057275" y="8534400"/>
          <a:ext cx="1809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48</xdr:row>
      <xdr:rowOff>85725</xdr:rowOff>
    </xdr:from>
    <xdr:to>
      <xdr:col>5</xdr:col>
      <xdr:colOff>0</xdr:colOff>
      <xdr:row>48</xdr:row>
      <xdr:rowOff>85725</xdr:rowOff>
    </xdr:to>
    <xdr:sp>
      <xdr:nvSpPr>
        <xdr:cNvPr id="40" name="Line 43"/>
        <xdr:cNvSpPr>
          <a:spLocks/>
        </xdr:cNvSpPr>
      </xdr:nvSpPr>
      <xdr:spPr>
        <a:xfrm flipH="1">
          <a:off x="1057275" y="8372475"/>
          <a:ext cx="1809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47</xdr:row>
      <xdr:rowOff>0</xdr:rowOff>
    </xdr:from>
    <xdr:to>
      <xdr:col>3</xdr:col>
      <xdr:colOff>57150</xdr:colOff>
      <xdr:row>54</xdr:row>
      <xdr:rowOff>85725</xdr:rowOff>
    </xdr:to>
    <xdr:sp>
      <xdr:nvSpPr>
        <xdr:cNvPr id="41" name="Line 44"/>
        <xdr:cNvSpPr>
          <a:spLocks/>
        </xdr:cNvSpPr>
      </xdr:nvSpPr>
      <xdr:spPr>
        <a:xfrm>
          <a:off x="800100" y="8124825"/>
          <a:ext cx="0" cy="1219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54</xdr:row>
      <xdr:rowOff>85725</xdr:rowOff>
    </xdr:from>
    <xdr:to>
      <xdr:col>4</xdr:col>
      <xdr:colOff>0</xdr:colOff>
      <xdr:row>54</xdr:row>
      <xdr:rowOff>85725</xdr:rowOff>
    </xdr:to>
    <xdr:sp>
      <xdr:nvSpPr>
        <xdr:cNvPr id="42" name="Line 45"/>
        <xdr:cNvSpPr>
          <a:spLocks/>
        </xdr:cNvSpPr>
      </xdr:nvSpPr>
      <xdr:spPr>
        <a:xfrm>
          <a:off x="790575" y="9344025"/>
          <a:ext cx="2000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53</xdr:row>
      <xdr:rowOff>85725</xdr:rowOff>
    </xdr:from>
    <xdr:to>
      <xdr:col>4</xdr:col>
      <xdr:colOff>0</xdr:colOff>
      <xdr:row>53</xdr:row>
      <xdr:rowOff>85725</xdr:rowOff>
    </xdr:to>
    <xdr:sp>
      <xdr:nvSpPr>
        <xdr:cNvPr id="43" name="Line 46"/>
        <xdr:cNvSpPr>
          <a:spLocks/>
        </xdr:cNvSpPr>
      </xdr:nvSpPr>
      <xdr:spPr>
        <a:xfrm flipH="1">
          <a:off x="800100" y="918210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52</xdr:row>
      <xdr:rowOff>85725</xdr:rowOff>
    </xdr:from>
    <xdr:to>
      <xdr:col>4</xdr:col>
      <xdr:colOff>0</xdr:colOff>
      <xdr:row>52</xdr:row>
      <xdr:rowOff>85725</xdr:rowOff>
    </xdr:to>
    <xdr:sp>
      <xdr:nvSpPr>
        <xdr:cNvPr id="44" name="Line 47"/>
        <xdr:cNvSpPr>
          <a:spLocks/>
        </xdr:cNvSpPr>
      </xdr:nvSpPr>
      <xdr:spPr>
        <a:xfrm flipH="1">
          <a:off x="790575" y="9020175"/>
          <a:ext cx="2000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47</xdr:row>
      <xdr:rowOff>85725</xdr:rowOff>
    </xdr:from>
    <xdr:to>
      <xdr:col>4</xdr:col>
      <xdr:colOff>0</xdr:colOff>
      <xdr:row>47</xdr:row>
      <xdr:rowOff>85725</xdr:rowOff>
    </xdr:to>
    <xdr:sp>
      <xdr:nvSpPr>
        <xdr:cNvPr id="45" name="Line 48"/>
        <xdr:cNvSpPr>
          <a:spLocks/>
        </xdr:cNvSpPr>
      </xdr:nvSpPr>
      <xdr:spPr>
        <a:xfrm flipH="1">
          <a:off x="800100" y="821055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61</xdr:row>
      <xdr:rowOff>9525</xdr:rowOff>
    </xdr:from>
    <xdr:to>
      <xdr:col>2</xdr:col>
      <xdr:colOff>66675</xdr:colOff>
      <xdr:row>65</xdr:row>
      <xdr:rowOff>76200</xdr:rowOff>
    </xdr:to>
    <xdr:sp>
      <xdr:nvSpPr>
        <xdr:cNvPr id="46" name="Line 49"/>
        <xdr:cNvSpPr>
          <a:spLocks/>
        </xdr:cNvSpPr>
      </xdr:nvSpPr>
      <xdr:spPr>
        <a:xfrm>
          <a:off x="561975" y="10401300"/>
          <a:ext cx="0" cy="7143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65</xdr:row>
      <xdr:rowOff>76200</xdr:rowOff>
    </xdr:from>
    <xdr:to>
      <xdr:col>3</xdr:col>
      <xdr:colOff>0</xdr:colOff>
      <xdr:row>65</xdr:row>
      <xdr:rowOff>76200</xdr:rowOff>
    </xdr:to>
    <xdr:sp>
      <xdr:nvSpPr>
        <xdr:cNvPr id="47" name="Line 50"/>
        <xdr:cNvSpPr>
          <a:spLocks/>
        </xdr:cNvSpPr>
      </xdr:nvSpPr>
      <xdr:spPr>
        <a:xfrm>
          <a:off x="561975" y="11115675"/>
          <a:ext cx="1809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64</xdr:row>
      <xdr:rowOff>85725</xdr:rowOff>
    </xdr:from>
    <xdr:to>
      <xdr:col>3</xdr:col>
      <xdr:colOff>0</xdr:colOff>
      <xdr:row>64</xdr:row>
      <xdr:rowOff>85725</xdr:rowOff>
    </xdr:to>
    <xdr:sp>
      <xdr:nvSpPr>
        <xdr:cNvPr id="48" name="Line 51"/>
        <xdr:cNvSpPr>
          <a:spLocks/>
        </xdr:cNvSpPr>
      </xdr:nvSpPr>
      <xdr:spPr>
        <a:xfrm flipH="1">
          <a:off x="561975" y="10963275"/>
          <a:ext cx="1809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63</xdr:row>
      <xdr:rowOff>85725</xdr:rowOff>
    </xdr:from>
    <xdr:to>
      <xdr:col>3</xdr:col>
      <xdr:colOff>0</xdr:colOff>
      <xdr:row>63</xdr:row>
      <xdr:rowOff>85725</xdr:rowOff>
    </xdr:to>
    <xdr:sp>
      <xdr:nvSpPr>
        <xdr:cNvPr id="49" name="Line 52"/>
        <xdr:cNvSpPr>
          <a:spLocks/>
        </xdr:cNvSpPr>
      </xdr:nvSpPr>
      <xdr:spPr>
        <a:xfrm flipH="1">
          <a:off x="561975" y="10801350"/>
          <a:ext cx="1809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62</xdr:row>
      <xdr:rowOff>76200</xdr:rowOff>
    </xdr:from>
    <xdr:to>
      <xdr:col>3</xdr:col>
      <xdr:colOff>0</xdr:colOff>
      <xdr:row>62</xdr:row>
      <xdr:rowOff>76200</xdr:rowOff>
    </xdr:to>
    <xdr:sp>
      <xdr:nvSpPr>
        <xdr:cNvPr id="50" name="Line 53"/>
        <xdr:cNvSpPr>
          <a:spLocks/>
        </xdr:cNvSpPr>
      </xdr:nvSpPr>
      <xdr:spPr>
        <a:xfrm flipH="1">
          <a:off x="561975" y="10629900"/>
          <a:ext cx="1809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61</xdr:row>
      <xdr:rowOff>76200</xdr:rowOff>
    </xdr:from>
    <xdr:to>
      <xdr:col>3</xdr:col>
      <xdr:colOff>0</xdr:colOff>
      <xdr:row>61</xdr:row>
      <xdr:rowOff>76200</xdr:rowOff>
    </xdr:to>
    <xdr:sp>
      <xdr:nvSpPr>
        <xdr:cNvPr id="51" name="Line 54"/>
        <xdr:cNvSpPr>
          <a:spLocks/>
        </xdr:cNvSpPr>
      </xdr:nvSpPr>
      <xdr:spPr>
        <a:xfrm flipH="1">
          <a:off x="561975" y="10467975"/>
          <a:ext cx="1809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11</xdr:row>
      <xdr:rowOff>0</xdr:rowOff>
    </xdr:from>
    <xdr:to>
      <xdr:col>1</xdr:col>
      <xdr:colOff>57150</xdr:colOff>
      <xdr:row>14</xdr:row>
      <xdr:rowOff>85725</xdr:rowOff>
    </xdr:to>
    <xdr:sp>
      <xdr:nvSpPr>
        <xdr:cNvPr id="52" name="Line 55"/>
        <xdr:cNvSpPr>
          <a:spLocks/>
        </xdr:cNvSpPr>
      </xdr:nvSpPr>
      <xdr:spPr>
        <a:xfrm>
          <a:off x="304800" y="1971675"/>
          <a:ext cx="0" cy="5715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14</xdr:row>
      <xdr:rowOff>85725</xdr:rowOff>
    </xdr:from>
    <xdr:to>
      <xdr:col>2</xdr:col>
      <xdr:colOff>0</xdr:colOff>
      <xdr:row>14</xdr:row>
      <xdr:rowOff>85725</xdr:rowOff>
    </xdr:to>
    <xdr:sp>
      <xdr:nvSpPr>
        <xdr:cNvPr id="53" name="Line 56"/>
        <xdr:cNvSpPr>
          <a:spLocks/>
        </xdr:cNvSpPr>
      </xdr:nvSpPr>
      <xdr:spPr>
        <a:xfrm>
          <a:off x="304800" y="254317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11</xdr:row>
      <xdr:rowOff>76200</xdr:rowOff>
    </xdr:from>
    <xdr:to>
      <xdr:col>2</xdr:col>
      <xdr:colOff>0</xdr:colOff>
      <xdr:row>11</xdr:row>
      <xdr:rowOff>76200</xdr:rowOff>
    </xdr:to>
    <xdr:sp>
      <xdr:nvSpPr>
        <xdr:cNvPr id="54" name="Line 57"/>
        <xdr:cNvSpPr>
          <a:spLocks/>
        </xdr:cNvSpPr>
      </xdr:nvSpPr>
      <xdr:spPr>
        <a:xfrm flipH="1">
          <a:off x="304800" y="204787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17</xdr:row>
      <xdr:rowOff>9525</xdr:rowOff>
    </xdr:from>
    <xdr:to>
      <xdr:col>1</xdr:col>
      <xdr:colOff>57150</xdr:colOff>
      <xdr:row>25</xdr:row>
      <xdr:rowOff>76200</xdr:rowOff>
    </xdr:to>
    <xdr:sp>
      <xdr:nvSpPr>
        <xdr:cNvPr id="55" name="Line 58"/>
        <xdr:cNvSpPr>
          <a:spLocks/>
        </xdr:cNvSpPr>
      </xdr:nvSpPr>
      <xdr:spPr>
        <a:xfrm>
          <a:off x="304800" y="2952750"/>
          <a:ext cx="0" cy="15240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25</xdr:row>
      <xdr:rowOff>76200</xdr:rowOff>
    </xdr:from>
    <xdr:to>
      <xdr:col>2</xdr:col>
      <xdr:colOff>0</xdr:colOff>
      <xdr:row>25</xdr:row>
      <xdr:rowOff>76200</xdr:rowOff>
    </xdr:to>
    <xdr:sp>
      <xdr:nvSpPr>
        <xdr:cNvPr id="56" name="Line 59"/>
        <xdr:cNvSpPr>
          <a:spLocks/>
        </xdr:cNvSpPr>
      </xdr:nvSpPr>
      <xdr:spPr>
        <a:xfrm>
          <a:off x="304800" y="447675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24</xdr:row>
      <xdr:rowOff>76200</xdr:rowOff>
    </xdr:from>
    <xdr:to>
      <xdr:col>2</xdr:col>
      <xdr:colOff>0</xdr:colOff>
      <xdr:row>24</xdr:row>
      <xdr:rowOff>76200</xdr:rowOff>
    </xdr:to>
    <xdr:sp>
      <xdr:nvSpPr>
        <xdr:cNvPr id="57" name="Line 60"/>
        <xdr:cNvSpPr>
          <a:spLocks/>
        </xdr:cNvSpPr>
      </xdr:nvSpPr>
      <xdr:spPr>
        <a:xfrm flipH="1">
          <a:off x="304800" y="431482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17</xdr:row>
      <xdr:rowOff>76200</xdr:rowOff>
    </xdr:from>
    <xdr:to>
      <xdr:col>2</xdr:col>
      <xdr:colOff>0</xdr:colOff>
      <xdr:row>17</xdr:row>
      <xdr:rowOff>76200</xdr:rowOff>
    </xdr:to>
    <xdr:sp>
      <xdr:nvSpPr>
        <xdr:cNvPr id="58" name="Line 61"/>
        <xdr:cNvSpPr>
          <a:spLocks/>
        </xdr:cNvSpPr>
      </xdr:nvSpPr>
      <xdr:spPr>
        <a:xfrm flipH="1">
          <a:off x="295275" y="3019425"/>
          <a:ext cx="2000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35</xdr:row>
      <xdr:rowOff>9525</xdr:rowOff>
    </xdr:from>
    <xdr:to>
      <xdr:col>2</xdr:col>
      <xdr:colOff>76200</xdr:colOff>
      <xdr:row>58</xdr:row>
      <xdr:rowOff>76200</xdr:rowOff>
    </xdr:to>
    <xdr:sp>
      <xdr:nvSpPr>
        <xdr:cNvPr id="59" name="Line 62"/>
        <xdr:cNvSpPr>
          <a:spLocks/>
        </xdr:cNvSpPr>
      </xdr:nvSpPr>
      <xdr:spPr>
        <a:xfrm>
          <a:off x="571500" y="6029325"/>
          <a:ext cx="0" cy="39528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7</xdr:row>
      <xdr:rowOff>0</xdr:rowOff>
    </xdr:from>
    <xdr:to>
      <xdr:col>0</xdr:col>
      <xdr:colOff>114300</xdr:colOff>
      <xdr:row>33</xdr:row>
      <xdr:rowOff>85725</xdr:rowOff>
    </xdr:to>
    <xdr:sp>
      <xdr:nvSpPr>
        <xdr:cNvPr id="60" name="Line 63"/>
        <xdr:cNvSpPr>
          <a:spLocks/>
        </xdr:cNvSpPr>
      </xdr:nvSpPr>
      <xdr:spPr>
        <a:xfrm>
          <a:off x="114300" y="1323975"/>
          <a:ext cx="0" cy="44577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7</xdr:row>
      <xdr:rowOff>85725</xdr:rowOff>
    </xdr:from>
    <xdr:to>
      <xdr:col>1</xdr:col>
      <xdr:colOff>0</xdr:colOff>
      <xdr:row>7</xdr:row>
      <xdr:rowOff>85725</xdr:rowOff>
    </xdr:to>
    <xdr:sp>
      <xdr:nvSpPr>
        <xdr:cNvPr id="61" name="Line 64"/>
        <xdr:cNvSpPr>
          <a:spLocks/>
        </xdr:cNvSpPr>
      </xdr:nvSpPr>
      <xdr:spPr>
        <a:xfrm flipH="1">
          <a:off x="104775" y="1409700"/>
          <a:ext cx="1428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10</xdr:row>
      <xdr:rowOff>76200</xdr:rowOff>
    </xdr:from>
    <xdr:to>
      <xdr:col>1</xdr:col>
      <xdr:colOff>0</xdr:colOff>
      <xdr:row>10</xdr:row>
      <xdr:rowOff>76200</xdr:rowOff>
    </xdr:to>
    <xdr:sp>
      <xdr:nvSpPr>
        <xdr:cNvPr id="62" name="Line 65"/>
        <xdr:cNvSpPr>
          <a:spLocks/>
        </xdr:cNvSpPr>
      </xdr:nvSpPr>
      <xdr:spPr>
        <a:xfrm flipH="1">
          <a:off x="104775" y="1885950"/>
          <a:ext cx="1428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16</xdr:row>
      <xdr:rowOff>85725</xdr:rowOff>
    </xdr:from>
    <xdr:to>
      <xdr:col>1</xdr:col>
      <xdr:colOff>0</xdr:colOff>
      <xdr:row>16</xdr:row>
      <xdr:rowOff>85725</xdr:rowOff>
    </xdr:to>
    <xdr:sp>
      <xdr:nvSpPr>
        <xdr:cNvPr id="63" name="Line 66"/>
        <xdr:cNvSpPr>
          <a:spLocks/>
        </xdr:cNvSpPr>
      </xdr:nvSpPr>
      <xdr:spPr>
        <a:xfrm flipH="1">
          <a:off x="104775" y="2867025"/>
          <a:ext cx="1428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33</xdr:row>
      <xdr:rowOff>95250</xdr:rowOff>
    </xdr:from>
    <xdr:to>
      <xdr:col>1</xdr:col>
      <xdr:colOff>0</xdr:colOff>
      <xdr:row>33</xdr:row>
      <xdr:rowOff>95250</xdr:rowOff>
    </xdr:to>
    <xdr:sp>
      <xdr:nvSpPr>
        <xdr:cNvPr id="64" name="Line 67"/>
        <xdr:cNvSpPr>
          <a:spLocks/>
        </xdr:cNvSpPr>
      </xdr:nvSpPr>
      <xdr:spPr>
        <a:xfrm flipH="1">
          <a:off x="104775" y="5791200"/>
          <a:ext cx="1428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35</xdr:row>
      <xdr:rowOff>85725</xdr:rowOff>
    </xdr:from>
    <xdr:to>
      <xdr:col>3</xdr:col>
      <xdr:colOff>0</xdr:colOff>
      <xdr:row>35</xdr:row>
      <xdr:rowOff>85725</xdr:rowOff>
    </xdr:to>
    <xdr:sp>
      <xdr:nvSpPr>
        <xdr:cNvPr id="65" name="Line 68"/>
        <xdr:cNvSpPr>
          <a:spLocks/>
        </xdr:cNvSpPr>
      </xdr:nvSpPr>
      <xdr:spPr>
        <a:xfrm flipH="1">
          <a:off x="571500" y="6105525"/>
          <a:ext cx="1714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42</xdr:row>
      <xdr:rowOff>95250</xdr:rowOff>
    </xdr:from>
    <xdr:to>
      <xdr:col>3</xdr:col>
      <xdr:colOff>0</xdr:colOff>
      <xdr:row>42</xdr:row>
      <xdr:rowOff>95250</xdr:rowOff>
    </xdr:to>
    <xdr:sp>
      <xdr:nvSpPr>
        <xdr:cNvPr id="66" name="Line 69"/>
        <xdr:cNvSpPr>
          <a:spLocks/>
        </xdr:cNvSpPr>
      </xdr:nvSpPr>
      <xdr:spPr>
        <a:xfrm flipH="1">
          <a:off x="561975" y="7410450"/>
          <a:ext cx="1809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45</xdr:row>
      <xdr:rowOff>85725</xdr:rowOff>
    </xdr:from>
    <xdr:to>
      <xdr:col>3</xdr:col>
      <xdr:colOff>0</xdr:colOff>
      <xdr:row>45</xdr:row>
      <xdr:rowOff>85725</xdr:rowOff>
    </xdr:to>
    <xdr:sp>
      <xdr:nvSpPr>
        <xdr:cNvPr id="67" name="Line 70"/>
        <xdr:cNvSpPr>
          <a:spLocks/>
        </xdr:cNvSpPr>
      </xdr:nvSpPr>
      <xdr:spPr>
        <a:xfrm flipH="1">
          <a:off x="561975" y="7886700"/>
          <a:ext cx="1809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46</xdr:row>
      <xdr:rowOff>85725</xdr:rowOff>
    </xdr:from>
    <xdr:to>
      <xdr:col>3</xdr:col>
      <xdr:colOff>0</xdr:colOff>
      <xdr:row>46</xdr:row>
      <xdr:rowOff>85725</xdr:rowOff>
    </xdr:to>
    <xdr:sp>
      <xdr:nvSpPr>
        <xdr:cNvPr id="68" name="Line 71"/>
        <xdr:cNvSpPr>
          <a:spLocks/>
        </xdr:cNvSpPr>
      </xdr:nvSpPr>
      <xdr:spPr>
        <a:xfrm flipH="1">
          <a:off x="561975" y="8048625"/>
          <a:ext cx="1809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58</xdr:row>
      <xdr:rowOff>76200</xdr:rowOff>
    </xdr:from>
    <xdr:to>
      <xdr:col>3</xdr:col>
      <xdr:colOff>0</xdr:colOff>
      <xdr:row>58</xdr:row>
      <xdr:rowOff>76200</xdr:rowOff>
    </xdr:to>
    <xdr:sp>
      <xdr:nvSpPr>
        <xdr:cNvPr id="69" name="Line 72"/>
        <xdr:cNvSpPr>
          <a:spLocks/>
        </xdr:cNvSpPr>
      </xdr:nvSpPr>
      <xdr:spPr>
        <a:xfrm>
          <a:off x="561975" y="9982200"/>
          <a:ext cx="1809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57</xdr:row>
      <xdr:rowOff>76200</xdr:rowOff>
    </xdr:from>
    <xdr:to>
      <xdr:col>3</xdr:col>
      <xdr:colOff>0</xdr:colOff>
      <xdr:row>57</xdr:row>
      <xdr:rowOff>76200</xdr:rowOff>
    </xdr:to>
    <xdr:sp>
      <xdr:nvSpPr>
        <xdr:cNvPr id="70" name="Line 73"/>
        <xdr:cNvSpPr>
          <a:spLocks/>
        </xdr:cNvSpPr>
      </xdr:nvSpPr>
      <xdr:spPr>
        <a:xfrm flipH="1">
          <a:off x="561975" y="9820275"/>
          <a:ext cx="1809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56</xdr:row>
      <xdr:rowOff>85725</xdr:rowOff>
    </xdr:from>
    <xdr:to>
      <xdr:col>3</xdr:col>
      <xdr:colOff>0</xdr:colOff>
      <xdr:row>56</xdr:row>
      <xdr:rowOff>85725</xdr:rowOff>
    </xdr:to>
    <xdr:sp>
      <xdr:nvSpPr>
        <xdr:cNvPr id="71" name="Line 74"/>
        <xdr:cNvSpPr>
          <a:spLocks/>
        </xdr:cNvSpPr>
      </xdr:nvSpPr>
      <xdr:spPr>
        <a:xfrm flipH="1">
          <a:off x="561975" y="9667875"/>
          <a:ext cx="1809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55</xdr:row>
      <xdr:rowOff>85725</xdr:rowOff>
    </xdr:from>
    <xdr:to>
      <xdr:col>3</xdr:col>
      <xdr:colOff>0</xdr:colOff>
      <xdr:row>55</xdr:row>
      <xdr:rowOff>85725</xdr:rowOff>
    </xdr:to>
    <xdr:sp>
      <xdr:nvSpPr>
        <xdr:cNvPr id="72" name="Line 75"/>
        <xdr:cNvSpPr>
          <a:spLocks/>
        </xdr:cNvSpPr>
      </xdr:nvSpPr>
      <xdr:spPr>
        <a:xfrm flipH="1">
          <a:off x="561975" y="9505950"/>
          <a:ext cx="1809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34</xdr:row>
      <xdr:rowOff>9525</xdr:rowOff>
    </xdr:from>
    <xdr:to>
      <xdr:col>1</xdr:col>
      <xdr:colOff>57150</xdr:colOff>
      <xdr:row>60</xdr:row>
      <xdr:rowOff>66675</xdr:rowOff>
    </xdr:to>
    <xdr:sp>
      <xdr:nvSpPr>
        <xdr:cNvPr id="73" name="Line 76"/>
        <xdr:cNvSpPr>
          <a:spLocks/>
        </xdr:cNvSpPr>
      </xdr:nvSpPr>
      <xdr:spPr>
        <a:xfrm>
          <a:off x="304800" y="5867400"/>
          <a:ext cx="0" cy="44291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60</xdr:row>
      <xdr:rowOff>66675</xdr:rowOff>
    </xdr:from>
    <xdr:to>
      <xdr:col>2</xdr:col>
      <xdr:colOff>0</xdr:colOff>
      <xdr:row>60</xdr:row>
      <xdr:rowOff>66675</xdr:rowOff>
    </xdr:to>
    <xdr:sp>
      <xdr:nvSpPr>
        <xdr:cNvPr id="74" name="Line 77"/>
        <xdr:cNvSpPr>
          <a:spLocks/>
        </xdr:cNvSpPr>
      </xdr:nvSpPr>
      <xdr:spPr>
        <a:xfrm>
          <a:off x="304800" y="1029652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59</xdr:row>
      <xdr:rowOff>85725</xdr:rowOff>
    </xdr:from>
    <xdr:to>
      <xdr:col>2</xdr:col>
      <xdr:colOff>0</xdr:colOff>
      <xdr:row>59</xdr:row>
      <xdr:rowOff>85725</xdr:rowOff>
    </xdr:to>
    <xdr:sp>
      <xdr:nvSpPr>
        <xdr:cNvPr id="75" name="Line 78"/>
        <xdr:cNvSpPr>
          <a:spLocks/>
        </xdr:cNvSpPr>
      </xdr:nvSpPr>
      <xdr:spPr>
        <a:xfrm flipH="1">
          <a:off x="304800" y="1015365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34</xdr:row>
      <xdr:rowOff>85725</xdr:rowOff>
    </xdr:from>
    <xdr:to>
      <xdr:col>2</xdr:col>
      <xdr:colOff>0</xdr:colOff>
      <xdr:row>34</xdr:row>
      <xdr:rowOff>85725</xdr:rowOff>
    </xdr:to>
    <xdr:sp>
      <xdr:nvSpPr>
        <xdr:cNvPr id="76" name="Line 79"/>
        <xdr:cNvSpPr>
          <a:spLocks/>
        </xdr:cNvSpPr>
      </xdr:nvSpPr>
      <xdr:spPr>
        <a:xfrm flipH="1">
          <a:off x="304800" y="594360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31</xdr:row>
      <xdr:rowOff>76200</xdr:rowOff>
    </xdr:from>
    <xdr:to>
      <xdr:col>7</xdr:col>
      <xdr:colOff>57150</xdr:colOff>
      <xdr:row>34</xdr:row>
      <xdr:rowOff>104775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752600" y="5381625"/>
          <a:ext cx="1838325" cy="5143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 weld test. Decided to use these parts for the 2nd Copper Cavity Model.</a:t>
          </a:r>
        </a:p>
      </xdr:txBody>
    </xdr:sp>
    <xdr:clientData/>
  </xdr:twoCellAnchor>
  <xdr:twoCellAnchor>
    <xdr:from>
      <xdr:col>6</xdr:col>
      <xdr:colOff>504825</xdr:colOff>
      <xdr:row>36</xdr:row>
      <xdr:rowOff>85725</xdr:rowOff>
    </xdr:from>
    <xdr:to>
      <xdr:col>6</xdr:col>
      <xdr:colOff>1962150</xdr:colOff>
      <xdr:row>39</xdr:row>
      <xdr:rowOff>123825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1990725" y="6200775"/>
          <a:ext cx="1457325" cy="5238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Parameters needed to be tweaked for easier welding.</a:t>
          </a:r>
        </a:p>
      </xdr:txBody>
    </xdr:sp>
    <xdr:clientData/>
  </xdr:twoCellAnchor>
  <xdr:twoCellAnchor>
    <xdr:from>
      <xdr:col>6</xdr:col>
      <xdr:colOff>419100</xdr:colOff>
      <xdr:row>44</xdr:row>
      <xdr:rowOff>57150</xdr:rowOff>
    </xdr:from>
    <xdr:to>
      <xdr:col>6</xdr:col>
      <xdr:colOff>2009775</xdr:colOff>
      <xdr:row>47</xdr:row>
      <xdr:rowOff>104775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1905000" y="7467600"/>
          <a:ext cx="1590675" cy="5334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Final Approved Welding Design. Constant Weld Angle and weld thickness.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22</xdr:row>
      <xdr:rowOff>0</xdr:rowOff>
    </xdr:from>
    <xdr:to>
      <xdr:col>2</xdr:col>
      <xdr:colOff>133350</xdr:colOff>
      <xdr:row>28</xdr:row>
      <xdr:rowOff>66675</xdr:rowOff>
    </xdr:to>
    <xdr:sp>
      <xdr:nvSpPr>
        <xdr:cNvPr id="1" name="Line 2"/>
        <xdr:cNvSpPr>
          <a:spLocks/>
        </xdr:cNvSpPr>
      </xdr:nvSpPr>
      <xdr:spPr>
        <a:xfrm>
          <a:off x="628650" y="3657600"/>
          <a:ext cx="0" cy="10382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28</xdr:row>
      <xdr:rowOff>66675</xdr:rowOff>
    </xdr:from>
    <xdr:to>
      <xdr:col>3</xdr:col>
      <xdr:colOff>0</xdr:colOff>
      <xdr:row>28</xdr:row>
      <xdr:rowOff>66675</xdr:rowOff>
    </xdr:to>
    <xdr:sp>
      <xdr:nvSpPr>
        <xdr:cNvPr id="2" name="Line 3"/>
        <xdr:cNvSpPr>
          <a:spLocks/>
        </xdr:cNvSpPr>
      </xdr:nvSpPr>
      <xdr:spPr>
        <a:xfrm>
          <a:off x="628650" y="4695825"/>
          <a:ext cx="114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27</xdr:row>
      <xdr:rowOff>85725</xdr:rowOff>
    </xdr:from>
    <xdr:to>
      <xdr:col>3</xdr:col>
      <xdr:colOff>0</xdr:colOff>
      <xdr:row>27</xdr:row>
      <xdr:rowOff>85725</xdr:rowOff>
    </xdr:to>
    <xdr:sp>
      <xdr:nvSpPr>
        <xdr:cNvPr id="3" name="Line 4"/>
        <xdr:cNvSpPr>
          <a:spLocks/>
        </xdr:cNvSpPr>
      </xdr:nvSpPr>
      <xdr:spPr>
        <a:xfrm flipH="1">
          <a:off x="628650" y="4552950"/>
          <a:ext cx="114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26</xdr:row>
      <xdr:rowOff>85725</xdr:rowOff>
    </xdr:from>
    <xdr:to>
      <xdr:col>3</xdr:col>
      <xdr:colOff>0</xdr:colOff>
      <xdr:row>26</xdr:row>
      <xdr:rowOff>85725</xdr:rowOff>
    </xdr:to>
    <xdr:sp>
      <xdr:nvSpPr>
        <xdr:cNvPr id="4" name="Line 5"/>
        <xdr:cNvSpPr>
          <a:spLocks/>
        </xdr:cNvSpPr>
      </xdr:nvSpPr>
      <xdr:spPr>
        <a:xfrm flipH="1">
          <a:off x="628650" y="4391025"/>
          <a:ext cx="114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25</xdr:row>
      <xdr:rowOff>85725</xdr:rowOff>
    </xdr:from>
    <xdr:to>
      <xdr:col>3</xdr:col>
      <xdr:colOff>0</xdr:colOff>
      <xdr:row>25</xdr:row>
      <xdr:rowOff>85725</xdr:rowOff>
    </xdr:to>
    <xdr:sp>
      <xdr:nvSpPr>
        <xdr:cNvPr id="5" name="Line 6"/>
        <xdr:cNvSpPr>
          <a:spLocks/>
        </xdr:cNvSpPr>
      </xdr:nvSpPr>
      <xdr:spPr>
        <a:xfrm flipH="1">
          <a:off x="628650" y="4229100"/>
          <a:ext cx="114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24</xdr:row>
      <xdr:rowOff>76200</xdr:rowOff>
    </xdr:from>
    <xdr:to>
      <xdr:col>3</xdr:col>
      <xdr:colOff>0</xdr:colOff>
      <xdr:row>24</xdr:row>
      <xdr:rowOff>76200</xdr:rowOff>
    </xdr:to>
    <xdr:sp>
      <xdr:nvSpPr>
        <xdr:cNvPr id="6" name="Line 7"/>
        <xdr:cNvSpPr>
          <a:spLocks/>
        </xdr:cNvSpPr>
      </xdr:nvSpPr>
      <xdr:spPr>
        <a:xfrm flipH="1">
          <a:off x="628650" y="4057650"/>
          <a:ext cx="114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23</xdr:row>
      <xdr:rowOff>85725</xdr:rowOff>
    </xdr:from>
    <xdr:to>
      <xdr:col>3</xdr:col>
      <xdr:colOff>0</xdr:colOff>
      <xdr:row>23</xdr:row>
      <xdr:rowOff>85725</xdr:rowOff>
    </xdr:to>
    <xdr:sp>
      <xdr:nvSpPr>
        <xdr:cNvPr id="7" name="Line 8"/>
        <xdr:cNvSpPr>
          <a:spLocks/>
        </xdr:cNvSpPr>
      </xdr:nvSpPr>
      <xdr:spPr>
        <a:xfrm flipH="1">
          <a:off x="628650" y="3905250"/>
          <a:ext cx="114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22</xdr:row>
      <xdr:rowOff>85725</xdr:rowOff>
    </xdr:from>
    <xdr:to>
      <xdr:col>3</xdr:col>
      <xdr:colOff>0</xdr:colOff>
      <xdr:row>22</xdr:row>
      <xdr:rowOff>85725</xdr:rowOff>
    </xdr:to>
    <xdr:sp>
      <xdr:nvSpPr>
        <xdr:cNvPr id="8" name="Line 9"/>
        <xdr:cNvSpPr>
          <a:spLocks/>
        </xdr:cNvSpPr>
      </xdr:nvSpPr>
      <xdr:spPr>
        <a:xfrm flipH="1">
          <a:off x="628650" y="3743325"/>
          <a:ext cx="114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2</xdr:col>
      <xdr:colOff>133350</xdr:colOff>
      <xdr:row>34</xdr:row>
      <xdr:rowOff>85725</xdr:rowOff>
    </xdr:to>
    <xdr:sp>
      <xdr:nvSpPr>
        <xdr:cNvPr id="9" name="Line 10"/>
        <xdr:cNvSpPr>
          <a:spLocks/>
        </xdr:cNvSpPr>
      </xdr:nvSpPr>
      <xdr:spPr>
        <a:xfrm>
          <a:off x="628650" y="5114925"/>
          <a:ext cx="0" cy="5715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34</xdr:row>
      <xdr:rowOff>85725</xdr:rowOff>
    </xdr:from>
    <xdr:to>
      <xdr:col>3</xdr:col>
      <xdr:colOff>0</xdr:colOff>
      <xdr:row>34</xdr:row>
      <xdr:rowOff>85725</xdr:rowOff>
    </xdr:to>
    <xdr:sp>
      <xdr:nvSpPr>
        <xdr:cNvPr id="10" name="Line 11"/>
        <xdr:cNvSpPr>
          <a:spLocks/>
        </xdr:cNvSpPr>
      </xdr:nvSpPr>
      <xdr:spPr>
        <a:xfrm>
          <a:off x="628650" y="5686425"/>
          <a:ext cx="114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33</xdr:row>
      <xdr:rowOff>76200</xdr:rowOff>
    </xdr:from>
    <xdr:to>
      <xdr:col>3</xdr:col>
      <xdr:colOff>0</xdr:colOff>
      <xdr:row>33</xdr:row>
      <xdr:rowOff>76200</xdr:rowOff>
    </xdr:to>
    <xdr:sp>
      <xdr:nvSpPr>
        <xdr:cNvPr id="11" name="Line 12"/>
        <xdr:cNvSpPr>
          <a:spLocks/>
        </xdr:cNvSpPr>
      </xdr:nvSpPr>
      <xdr:spPr>
        <a:xfrm flipH="1">
          <a:off x="628650" y="5514975"/>
          <a:ext cx="114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32</xdr:row>
      <xdr:rowOff>85725</xdr:rowOff>
    </xdr:from>
    <xdr:to>
      <xdr:col>3</xdr:col>
      <xdr:colOff>0</xdr:colOff>
      <xdr:row>32</xdr:row>
      <xdr:rowOff>85725</xdr:rowOff>
    </xdr:to>
    <xdr:sp>
      <xdr:nvSpPr>
        <xdr:cNvPr id="12" name="Line 13"/>
        <xdr:cNvSpPr>
          <a:spLocks/>
        </xdr:cNvSpPr>
      </xdr:nvSpPr>
      <xdr:spPr>
        <a:xfrm flipH="1">
          <a:off x="619125" y="5362575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31</xdr:row>
      <xdr:rowOff>85725</xdr:rowOff>
    </xdr:from>
    <xdr:to>
      <xdr:col>3</xdr:col>
      <xdr:colOff>0</xdr:colOff>
      <xdr:row>31</xdr:row>
      <xdr:rowOff>85725</xdr:rowOff>
    </xdr:to>
    <xdr:sp>
      <xdr:nvSpPr>
        <xdr:cNvPr id="13" name="Line 14"/>
        <xdr:cNvSpPr>
          <a:spLocks/>
        </xdr:cNvSpPr>
      </xdr:nvSpPr>
      <xdr:spPr>
        <a:xfrm flipH="1">
          <a:off x="619125" y="5200650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75</xdr:row>
      <xdr:rowOff>0</xdr:rowOff>
    </xdr:from>
    <xdr:to>
      <xdr:col>3</xdr:col>
      <xdr:colOff>123825</xdr:colOff>
      <xdr:row>89</xdr:row>
      <xdr:rowOff>76200</xdr:rowOff>
    </xdr:to>
    <xdr:sp>
      <xdr:nvSpPr>
        <xdr:cNvPr id="14" name="Line 43"/>
        <xdr:cNvSpPr>
          <a:spLocks/>
        </xdr:cNvSpPr>
      </xdr:nvSpPr>
      <xdr:spPr>
        <a:xfrm>
          <a:off x="866775" y="12477750"/>
          <a:ext cx="0" cy="23431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89</xdr:row>
      <xdr:rowOff>76200</xdr:rowOff>
    </xdr:from>
    <xdr:to>
      <xdr:col>4</xdr:col>
      <xdr:colOff>0</xdr:colOff>
      <xdr:row>89</xdr:row>
      <xdr:rowOff>76200</xdr:rowOff>
    </xdr:to>
    <xdr:sp>
      <xdr:nvSpPr>
        <xdr:cNvPr id="15" name="Line 44"/>
        <xdr:cNvSpPr>
          <a:spLocks/>
        </xdr:cNvSpPr>
      </xdr:nvSpPr>
      <xdr:spPr>
        <a:xfrm>
          <a:off x="857250" y="14820900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88</xdr:row>
      <xdr:rowOff>85725</xdr:rowOff>
    </xdr:from>
    <xdr:to>
      <xdr:col>4</xdr:col>
      <xdr:colOff>0</xdr:colOff>
      <xdr:row>88</xdr:row>
      <xdr:rowOff>85725</xdr:rowOff>
    </xdr:to>
    <xdr:sp>
      <xdr:nvSpPr>
        <xdr:cNvPr id="16" name="Line 45"/>
        <xdr:cNvSpPr>
          <a:spLocks/>
        </xdr:cNvSpPr>
      </xdr:nvSpPr>
      <xdr:spPr>
        <a:xfrm flipH="1">
          <a:off x="857250" y="14668500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87</xdr:row>
      <xdr:rowOff>85725</xdr:rowOff>
    </xdr:from>
    <xdr:to>
      <xdr:col>4</xdr:col>
      <xdr:colOff>0</xdr:colOff>
      <xdr:row>87</xdr:row>
      <xdr:rowOff>85725</xdr:rowOff>
    </xdr:to>
    <xdr:sp>
      <xdr:nvSpPr>
        <xdr:cNvPr id="17" name="Line 46"/>
        <xdr:cNvSpPr>
          <a:spLocks/>
        </xdr:cNvSpPr>
      </xdr:nvSpPr>
      <xdr:spPr>
        <a:xfrm flipH="1">
          <a:off x="857250" y="14506575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86</xdr:row>
      <xdr:rowOff>85725</xdr:rowOff>
    </xdr:from>
    <xdr:to>
      <xdr:col>4</xdr:col>
      <xdr:colOff>0</xdr:colOff>
      <xdr:row>86</xdr:row>
      <xdr:rowOff>85725</xdr:rowOff>
    </xdr:to>
    <xdr:sp>
      <xdr:nvSpPr>
        <xdr:cNvPr id="18" name="Line 47"/>
        <xdr:cNvSpPr>
          <a:spLocks/>
        </xdr:cNvSpPr>
      </xdr:nvSpPr>
      <xdr:spPr>
        <a:xfrm flipH="1">
          <a:off x="857250" y="14344650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84</xdr:row>
      <xdr:rowOff>85725</xdr:rowOff>
    </xdr:from>
    <xdr:to>
      <xdr:col>4</xdr:col>
      <xdr:colOff>0</xdr:colOff>
      <xdr:row>84</xdr:row>
      <xdr:rowOff>85725</xdr:rowOff>
    </xdr:to>
    <xdr:sp>
      <xdr:nvSpPr>
        <xdr:cNvPr id="19" name="Line 48"/>
        <xdr:cNvSpPr>
          <a:spLocks/>
        </xdr:cNvSpPr>
      </xdr:nvSpPr>
      <xdr:spPr>
        <a:xfrm flipH="1">
          <a:off x="857250" y="14020800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83</xdr:row>
      <xdr:rowOff>85725</xdr:rowOff>
    </xdr:from>
    <xdr:to>
      <xdr:col>4</xdr:col>
      <xdr:colOff>0</xdr:colOff>
      <xdr:row>83</xdr:row>
      <xdr:rowOff>85725</xdr:rowOff>
    </xdr:to>
    <xdr:sp>
      <xdr:nvSpPr>
        <xdr:cNvPr id="20" name="Line 49"/>
        <xdr:cNvSpPr>
          <a:spLocks/>
        </xdr:cNvSpPr>
      </xdr:nvSpPr>
      <xdr:spPr>
        <a:xfrm flipH="1">
          <a:off x="857250" y="13858875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81</xdr:row>
      <xdr:rowOff>76200</xdr:rowOff>
    </xdr:from>
    <xdr:to>
      <xdr:col>4</xdr:col>
      <xdr:colOff>0</xdr:colOff>
      <xdr:row>81</xdr:row>
      <xdr:rowOff>76200</xdr:rowOff>
    </xdr:to>
    <xdr:sp>
      <xdr:nvSpPr>
        <xdr:cNvPr id="21" name="Line 50"/>
        <xdr:cNvSpPr>
          <a:spLocks/>
        </xdr:cNvSpPr>
      </xdr:nvSpPr>
      <xdr:spPr>
        <a:xfrm flipH="1">
          <a:off x="866775" y="13525500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80</xdr:row>
      <xdr:rowOff>66675</xdr:rowOff>
    </xdr:from>
    <xdr:to>
      <xdr:col>5</xdr:col>
      <xdr:colOff>9525</xdr:colOff>
      <xdr:row>80</xdr:row>
      <xdr:rowOff>76200</xdr:rowOff>
    </xdr:to>
    <xdr:sp>
      <xdr:nvSpPr>
        <xdr:cNvPr id="22" name="Line 51"/>
        <xdr:cNvSpPr>
          <a:spLocks/>
        </xdr:cNvSpPr>
      </xdr:nvSpPr>
      <xdr:spPr>
        <a:xfrm flipH="1">
          <a:off x="1104900" y="13354050"/>
          <a:ext cx="14287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79</xdr:row>
      <xdr:rowOff>85725</xdr:rowOff>
    </xdr:from>
    <xdr:to>
      <xdr:col>5</xdr:col>
      <xdr:colOff>0</xdr:colOff>
      <xdr:row>79</xdr:row>
      <xdr:rowOff>85725</xdr:rowOff>
    </xdr:to>
    <xdr:sp>
      <xdr:nvSpPr>
        <xdr:cNvPr id="23" name="Line 52"/>
        <xdr:cNvSpPr>
          <a:spLocks/>
        </xdr:cNvSpPr>
      </xdr:nvSpPr>
      <xdr:spPr>
        <a:xfrm flipH="1" flipV="1">
          <a:off x="1104900" y="13211175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77</xdr:row>
      <xdr:rowOff>85725</xdr:rowOff>
    </xdr:from>
    <xdr:to>
      <xdr:col>4</xdr:col>
      <xdr:colOff>0</xdr:colOff>
      <xdr:row>77</xdr:row>
      <xdr:rowOff>85725</xdr:rowOff>
    </xdr:to>
    <xdr:sp>
      <xdr:nvSpPr>
        <xdr:cNvPr id="24" name="Line 53"/>
        <xdr:cNvSpPr>
          <a:spLocks/>
        </xdr:cNvSpPr>
      </xdr:nvSpPr>
      <xdr:spPr>
        <a:xfrm flipH="1">
          <a:off x="857250" y="12887325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76</xdr:row>
      <xdr:rowOff>85725</xdr:rowOff>
    </xdr:from>
    <xdr:to>
      <xdr:col>4</xdr:col>
      <xdr:colOff>0</xdr:colOff>
      <xdr:row>76</xdr:row>
      <xdr:rowOff>85725</xdr:rowOff>
    </xdr:to>
    <xdr:sp>
      <xdr:nvSpPr>
        <xdr:cNvPr id="25" name="Line 54"/>
        <xdr:cNvSpPr>
          <a:spLocks/>
        </xdr:cNvSpPr>
      </xdr:nvSpPr>
      <xdr:spPr>
        <a:xfrm flipH="1">
          <a:off x="857250" y="12725400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75</xdr:row>
      <xdr:rowOff>76200</xdr:rowOff>
    </xdr:from>
    <xdr:to>
      <xdr:col>4</xdr:col>
      <xdr:colOff>0</xdr:colOff>
      <xdr:row>75</xdr:row>
      <xdr:rowOff>76200</xdr:rowOff>
    </xdr:to>
    <xdr:sp>
      <xdr:nvSpPr>
        <xdr:cNvPr id="26" name="Line 55"/>
        <xdr:cNvSpPr>
          <a:spLocks/>
        </xdr:cNvSpPr>
      </xdr:nvSpPr>
      <xdr:spPr>
        <a:xfrm flipH="1">
          <a:off x="857250" y="12553950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43</xdr:row>
      <xdr:rowOff>0</xdr:rowOff>
    </xdr:from>
    <xdr:to>
      <xdr:col>3</xdr:col>
      <xdr:colOff>133350</xdr:colOff>
      <xdr:row>60</xdr:row>
      <xdr:rowOff>95250</xdr:rowOff>
    </xdr:to>
    <xdr:sp>
      <xdr:nvSpPr>
        <xdr:cNvPr id="27" name="Line 68"/>
        <xdr:cNvSpPr>
          <a:spLocks/>
        </xdr:cNvSpPr>
      </xdr:nvSpPr>
      <xdr:spPr>
        <a:xfrm>
          <a:off x="876300" y="7296150"/>
          <a:ext cx="0" cy="28479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60</xdr:row>
      <xdr:rowOff>95250</xdr:rowOff>
    </xdr:from>
    <xdr:to>
      <xdr:col>4</xdr:col>
      <xdr:colOff>0</xdr:colOff>
      <xdr:row>60</xdr:row>
      <xdr:rowOff>95250</xdr:rowOff>
    </xdr:to>
    <xdr:sp>
      <xdr:nvSpPr>
        <xdr:cNvPr id="28" name="Line 70"/>
        <xdr:cNvSpPr>
          <a:spLocks/>
        </xdr:cNvSpPr>
      </xdr:nvSpPr>
      <xdr:spPr>
        <a:xfrm flipH="1">
          <a:off x="866775" y="10144125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36</xdr:row>
      <xdr:rowOff>0</xdr:rowOff>
    </xdr:from>
    <xdr:to>
      <xdr:col>1</xdr:col>
      <xdr:colOff>133350</xdr:colOff>
      <xdr:row>39</xdr:row>
      <xdr:rowOff>76200</xdr:rowOff>
    </xdr:to>
    <xdr:sp>
      <xdr:nvSpPr>
        <xdr:cNvPr id="29" name="Line 72"/>
        <xdr:cNvSpPr>
          <a:spLocks/>
        </xdr:cNvSpPr>
      </xdr:nvSpPr>
      <xdr:spPr>
        <a:xfrm>
          <a:off x="381000" y="6162675"/>
          <a:ext cx="0" cy="5619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39</xdr:row>
      <xdr:rowOff>76200</xdr:rowOff>
    </xdr:from>
    <xdr:to>
      <xdr:col>2</xdr:col>
      <xdr:colOff>0</xdr:colOff>
      <xdr:row>39</xdr:row>
      <xdr:rowOff>76200</xdr:rowOff>
    </xdr:to>
    <xdr:sp>
      <xdr:nvSpPr>
        <xdr:cNvPr id="30" name="Line 73"/>
        <xdr:cNvSpPr>
          <a:spLocks/>
        </xdr:cNvSpPr>
      </xdr:nvSpPr>
      <xdr:spPr>
        <a:xfrm>
          <a:off x="381000" y="6724650"/>
          <a:ext cx="114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38</xdr:row>
      <xdr:rowOff>76200</xdr:rowOff>
    </xdr:from>
    <xdr:to>
      <xdr:col>2</xdr:col>
      <xdr:colOff>0</xdr:colOff>
      <xdr:row>38</xdr:row>
      <xdr:rowOff>76200</xdr:rowOff>
    </xdr:to>
    <xdr:sp>
      <xdr:nvSpPr>
        <xdr:cNvPr id="31" name="Line 74"/>
        <xdr:cNvSpPr>
          <a:spLocks/>
        </xdr:cNvSpPr>
      </xdr:nvSpPr>
      <xdr:spPr>
        <a:xfrm flipH="1">
          <a:off x="381000" y="6562725"/>
          <a:ext cx="114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37</xdr:row>
      <xdr:rowOff>76200</xdr:rowOff>
    </xdr:from>
    <xdr:to>
      <xdr:col>2</xdr:col>
      <xdr:colOff>0</xdr:colOff>
      <xdr:row>37</xdr:row>
      <xdr:rowOff>76200</xdr:rowOff>
    </xdr:to>
    <xdr:sp>
      <xdr:nvSpPr>
        <xdr:cNvPr id="32" name="Line 75"/>
        <xdr:cNvSpPr>
          <a:spLocks/>
        </xdr:cNvSpPr>
      </xdr:nvSpPr>
      <xdr:spPr>
        <a:xfrm flipH="1">
          <a:off x="381000" y="6400800"/>
          <a:ext cx="114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36</xdr:row>
      <xdr:rowOff>76200</xdr:rowOff>
    </xdr:from>
    <xdr:to>
      <xdr:col>2</xdr:col>
      <xdr:colOff>0</xdr:colOff>
      <xdr:row>36</xdr:row>
      <xdr:rowOff>76200</xdr:rowOff>
    </xdr:to>
    <xdr:sp>
      <xdr:nvSpPr>
        <xdr:cNvPr id="33" name="Line 76"/>
        <xdr:cNvSpPr>
          <a:spLocks/>
        </xdr:cNvSpPr>
      </xdr:nvSpPr>
      <xdr:spPr>
        <a:xfrm flipH="1">
          <a:off x="371475" y="6238875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21</xdr:row>
      <xdr:rowOff>0</xdr:rowOff>
    </xdr:from>
    <xdr:to>
      <xdr:col>1</xdr:col>
      <xdr:colOff>123825</xdr:colOff>
      <xdr:row>30</xdr:row>
      <xdr:rowOff>76200</xdr:rowOff>
    </xdr:to>
    <xdr:sp>
      <xdr:nvSpPr>
        <xdr:cNvPr id="34" name="Line 77"/>
        <xdr:cNvSpPr>
          <a:spLocks/>
        </xdr:cNvSpPr>
      </xdr:nvSpPr>
      <xdr:spPr>
        <a:xfrm>
          <a:off x="371475" y="3495675"/>
          <a:ext cx="0" cy="1533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30</xdr:row>
      <xdr:rowOff>76200</xdr:rowOff>
    </xdr:from>
    <xdr:to>
      <xdr:col>2</xdr:col>
      <xdr:colOff>0</xdr:colOff>
      <xdr:row>30</xdr:row>
      <xdr:rowOff>76200</xdr:rowOff>
    </xdr:to>
    <xdr:sp>
      <xdr:nvSpPr>
        <xdr:cNvPr id="35" name="Line 78"/>
        <xdr:cNvSpPr>
          <a:spLocks/>
        </xdr:cNvSpPr>
      </xdr:nvSpPr>
      <xdr:spPr>
        <a:xfrm>
          <a:off x="361950" y="5029200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29</xdr:row>
      <xdr:rowOff>76200</xdr:rowOff>
    </xdr:from>
    <xdr:to>
      <xdr:col>2</xdr:col>
      <xdr:colOff>0</xdr:colOff>
      <xdr:row>29</xdr:row>
      <xdr:rowOff>76200</xdr:rowOff>
    </xdr:to>
    <xdr:sp>
      <xdr:nvSpPr>
        <xdr:cNvPr id="36" name="Line 79"/>
        <xdr:cNvSpPr>
          <a:spLocks/>
        </xdr:cNvSpPr>
      </xdr:nvSpPr>
      <xdr:spPr>
        <a:xfrm flipH="1">
          <a:off x="361950" y="4867275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21</xdr:row>
      <xdr:rowOff>76200</xdr:rowOff>
    </xdr:from>
    <xdr:to>
      <xdr:col>2</xdr:col>
      <xdr:colOff>0</xdr:colOff>
      <xdr:row>21</xdr:row>
      <xdr:rowOff>76200</xdr:rowOff>
    </xdr:to>
    <xdr:sp>
      <xdr:nvSpPr>
        <xdr:cNvPr id="37" name="Line 80"/>
        <xdr:cNvSpPr>
          <a:spLocks/>
        </xdr:cNvSpPr>
      </xdr:nvSpPr>
      <xdr:spPr>
        <a:xfrm flipH="1">
          <a:off x="352425" y="3571875"/>
          <a:ext cx="1428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14</xdr:row>
      <xdr:rowOff>0</xdr:rowOff>
    </xdr:from>
    <xdr:to>
      <xdr:col>1</xdr:col>
      <xdr:colOff>123825</xdr:colOff>
      <xdr:row>18</xdr:row>
      <xdr:rowOff>76200</xdr:rowOff>
    </xdr:to>
    <xdr:sp>
      <xdr:nvSpPr>
        <xdr:cNvPr id="38" name="Line 81"/>
        <xdr:cNvSpPr>
          <a:spLocks/>
        </xdr:cNvSpPr>
      </xdr:nvSpPr>
      <xdr:spPr>
        <a:xfrm>
          <a:off x="371475" y="2362200"/>
          <a:ext cx="0" cy="7239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18</xdr:row>
      <xdr:rowOff>76200</xdr:rowOff>
    </xdr:from>
    <xdr:to>
      <xdr:col>2</xdr:col>
      <xdr:colOff>0</xdr:colOff>
      <xdr:row>18</xdr:row>
      <xdr:rowOff>76200</xdr:rowOff>
    </xdr:to>
    <xdr:sp>
      <xdr:nvSpPr>
        <xdr:cNvPr id="39" name="Line 82"/>
        <xdr:cNvSpPr>
          <a:spLocks/>
        </xdr:cNvSpPr>
      </xdr:nvSpPr>
      <xdr:spPr>
        <a:xfrm>
          <a:off x="361950" y="3086100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17</xdr:row>
      <xdr:rowOff>76200</xdr:rowOff>
    </xdr:from>
    <xdr:to>
      <xdr:col>2</xdr:col>
      <xdr:colOff>0</xdr:colOff>
      <xdr:row>17</xdr:row>
      <xdr:rowOff>76200</xdr:rowOff>
    </xdr:to>
    <xdr:sp>
      <xdr:nvSpPr>
        <xdr:cNvPr id="40" name="Line 83"/>
        <xdr:cNvSpPr>
          <a:spLocks/>
        </xdr:cNvSpPr>
      </xdr:nvSpPr>
      <xdr:spPr>
        <a:xfrm flipH="1">
          <a:off x="361950" y="2924175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16</xdr:row>
      <xdr:rowOff>76200</xdr:rowOff>
    </xdr:from>
    <xdr:to>
      <xdr:col>2</xdr:col>
      <xdr:colOff>0</xdr:colOff>
      <xdr:row>16</xdr:row>
      <xdr:rowOff>76200</xdr:rowOff>
    </xdr:to>
    <xdr:sp>
      <xdr:nvSpPr>
        <xdr:cNvPr id="41" name="Line 84"/>
        <xdr:cNvSpPr>
          <a:spLocks/>
        </xdr:cNvSpPr>
      </xdr:nvSpPr>
      <xdr:spPr>
        <a:xfrm flipH="1">
          <a:off x="361950" y="2762250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15</xdr:row>
      <xdr:rowOff>76200</xdr:rowOff>
    </xdr:from>
    <xdr:to>
      <xdr:col>2</xdr:col>
      <xdr:colOff>0</xdr:colOff>
      <xdr:row>15</xdr:row>
      <xdr:rowOff>76200</xdr:rowOff>
    </xdr:to>
    <xdr:sp>
      <xdr:nvSpPr>
        <xdr:cNvPr id="42" name="Line 85"/>
        <xdr:cNvSpPr>
          <a:spLocks/>
        </xdr:cNvSpPr>
      </xdr:nvSpPr>
      <xdr:spPr>
        <a:xfrm flipH="1">
          <a:off x="361950" y="2600325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14</xdr:row>
      <xdr:rowOff>85725</xdr:rowOff>
    </xdr:from>
    <xdr:to>
      <xdr:col>2</xdr:col>
      <xdr:colOff>0</xdr:colOff>
      <xdr:row>14</xdr:row>
      <xdr:rowOff>85725</xdr:rowOff>
    </xdr:to>
    <xdr:sp>
      <xdr:nvSpPr>
        <xdr:cNvPr id="43" name="Line 86"/>
        <xdr:cNvSpPr>
          <a:spLocks/>
        </xdr:cNvSpPr>
      </xdr:nvSpPr>
      <xdr:spPr>
        <a:xfrm flipH="1">
          <a:off x="361950" y="2447925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95</xdr:row>
      <xdr:rowOff>0</xdr:rowOff>
    </xdr:from>
    <xdr:to>
      <xdr:col>3</xdr:col>
      <xdr:colOff>123825</xdr:colOff>
      <xdr:row>97</xdr:row>
      <xdr:rowOff>66675</xdr:rowOff>
    </xdr:to>
    <xdr:sp>
      <xdr:nvSpPr>
        <xdr:cNvPr id="44" name="Line 89"/>
        <xdr:cNvSpPr>
          <a:spLocks/>
        </xdr:cNvSpPr>
      </xdr:nvSpPr>
      <xdr:spPr>
        <a:xfrm>
          <a:off x="866775" y="15716250"/>
          <a:ext cx="0" cy="390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97</xdr:row>
      <xdr:rowOff>66675</xdr:rowOff>
    </xdr:from>
    <xdr:to>
      <xdr:col>4</xdr:col>
      <xdr:colOff>0</xdr:colOff>
      <xdr:row>97</xdr:row>
      <xdr:rowOff>66675</xdr:rowOff>
    </xdr:to>
    <xdr:sp>
      <xdr:nvSpPr>
        <xdr:cNvPr id="45" name="Line 90"/>
        <xdr:cNvSpPr>
          <a:spLocks/>
        </xdr:cNvSpPr>
      </xdr:nvSpPr>
      <xdr:spPr>
        <a:xfrm>
          <a:off x="857250" y="16106775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96</xdr:row>
      <xdr:rowOff>66675</xdr:rowOff>
    </xdr:from>
    <xdr:to>
      <xdr:col>4</xdr:col>
      <xdr:colOff>0</xdr:colOff>
      <xdr:row>96</xdr:row>
      <xdr:rowOff>66675</xdr:rowOff>
    </xdr:to>
    <xdr:sp>
      <xdr:nvSpPr>
        <xdr:cNvPr id="46" name="Line 91"/>
        <xdr:cNvSpPr>
          <a:spLocks/>
        </xdr:cNvSpPr>
      </xdr:nvSpPr>
      <xdr:spPr>
        <a:xfrm flipH="1">
          <a:off x="857250" y="15944850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95</xdr:row>
      <xdr:rowOff>76200</xdr:rowOff>
    </xdr:from>
    <xdr:to>
      <xdr:col>4</xdr:col>
      <xdr:colOff>0</xdr:colOff>
      <xdr:row>95</xdr:row>
      <xdr:rowOff>76200</xdr:rowOff>
    </xdr:to>
    <xdr:sp>
      <xdr:nvSpPr>
        <xdr:cNvPr id="47" name="Line 92"/>
        <xdr:cNvSpPr>
          <a:spLocks/>
        </xdr:cNvSpPr>
      </xdr:nvSpPr>
      <xdr:spPr>
        <a:xfrm flipH="1">
          <a:off x="857250" y="15792450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99</xdr:row>
      <xdr:rowOff>0</xdr:rowOff>
    </xdr:from>
    <xdr:to>
      <xdr:col>3</xdr:col>
      <xdr:colOff>133350</xdr:colOff>
      <xdr:row>100</xdr:row>
      <xdr:rowOff>76200</xdr:rowOff>
    </xdr:to>
    <xdr:sp>
      <xdr:nvSpPr>
        <xdr:cNvPr id="48" name="Line 93"/>
        <xdr:cNvSpPr>
          <a:spLocks/>
        </xdr:cNvSpPr>
      </xdr:nvSpPr>
      <xdr:spPr>
        <a:xfrm>
          <a:off x="876300" y="16363950"/>
          <a:ext cx="0" cy="2381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100</xdr:row>
      <xdr:rowOff>76200</xdr:rowOff>
    </xdr:from>
    <xdr:to>
      <xdr:col>4</xdr:col>
      <xdr:colOff>0</xdr:colOff>
      <xdr:row>100</xdr:row>
      <xdr:rowOff>76200</xdr:rowOff>
    </xdr:to>
    <xdr:sp>
      <xdr:nvSpPr>
        <xdr:cNvPr id="49" name="Line 94"/>
        <xdr:cNvSpPr>
          <a:spLocks/>
        </xdr:cNvSpPr>
      </xdr:nvSpPr>
      <xdr:spPr>
        <a:xfrm>
          <a:off x="876300" y="16602075"/>
          <a:ext cx="114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99</xdr:row>
      <xdr:rowOff>76200</xdr:rowOff>
    </xdr:from>
    <xdr:to>
      <xdr:col>4</xdr:col>
      <xdr:colOff>0</xdr:colOff>
      <xdr:row>99</xdr:row>
      <xdr:rowOff>76200</xdr:rowOff>
    </xdr:to>
    <xdr:sp>
      <xdr:nvSpPr>
        <xdr:cNvPr id="50" name="Line 95"/>
        <xdr:cNvSpPr>
          <a:spLocks/>
        </xdr:cNvSpPr>
      </xdr:nvSpPr>
      <xdr:spPr>
        <a:xfrm flipH="1">
          <a:off x="876300" y="16440150"/>
          <a:ext cx="114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112</xdr:row>
      <xdr:rowOff>0</xdr:rowOff>
    </xdr:from>
    <xdr:to>
      <xdr:col>2</xdr:col>
      <xdr:colOff>133350</xdr:colOff>
      <xdr:row>113</xdr:row>
      <xdr:rowOff>76200</xdr:rowOff>
    </xdr:to>
    <xdr:sp>
      <xdr:nvSpPr>
        <xdr:cNvPr id="51" name="Line 96"/>
        <xdr:cNvSpPr>
          <a:spLocks/>
        </xdr:cNvSpPr>
      </xdr:nvSpPr>
      <xdr:spPr>
        <a:xfrm>
          <a:off x="628650" y="18468975"/>
          <a:ext cx="0" cy="2381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113</xdr:row>
      <xdr:rowOff>76200</xdr:rowOff>
    </xdr:from>
    <xdr:to>
      <xdr:col>3</xdr:col>
      <xdr:colOff>0</xdr:colOff>
      <xdr:row>113</xdr:row>
      <xdr:rowOff>76200</xdr:rowOff>
    </xdr:to>
    <xdr:sp>
      <xdr:nvSpPr>
        <xdr:cNvPr id="52" name="Line 97"/>
        <xdr:cNvSpPr>
          <a:spLocks/>
        </xdr:cNvSpPr>
      </xdr:nvSpPr>
      <xdr:spPr>
        <a:xfrm>
          <a:off x="628650" y="18707100"/>
          <a:ext cx="114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112</xdr:row>
      <xdr:rowOff>85725</xdr:rowOff>
    </xdr:from>
    <xdr:to>
      <xdr:col>3</xdr:col>
      <xdr:colOff>0</xdr:colOff>
      <xdr:row>112</xdr:row>
      <xdr:rowOff>85725</xdr:rowOff>
    </xdr:to>
    <xdr:sp>
      <xdr:nvSpPr>
        <xdr:cNvPr id="53" name="Line 98"/>
        <xdr:cNvSpPr>
          <a:spLocks/>
        </xdr:cNvSpPr>
      </xdr:nvSpPr>
      <xdr:spPr>
        <a:xfrm flipH="1">
          <a:off x="628650" y="18554700"/>
          <a:ext cx="114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103</xdr:row>
      <xdr:rowOff>0</xdr:rowOff>
    </xdr:from>
    <xdr:to>
      <xdr:col>2</xdr:col>
      <xdr:colOff>133350</xdr:colOff>
      <xdr:row>108</xdr:row>
      <xdr:rowOff>76200</xdr:rowOff>
    </xdr:to>
    <xdr:sp>
      <xdr:nvSpPr>
        <xdr:cNvPr id="54" name="Line 99"/>
        <xdr:cNvSpPr>
          <a:spLocks/>
        </xdr:cNvSpPr>
      </xdr:nvSpPr>
      <xdr:spPr>
        <a:xfrm>
          <a:off x="628650" y="17011650"/>
          <a:ext cx="0" cy="8858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110</xdr:row>
      <xdr:rowOff>76200</xdr:rowOff>
    </xdr:from>
    <xdr:to>
      <xdr:col>2</xdr:col>
      <xdr:colOff>0</xdr:colOff>
      <xdr:row>110</xdr:row>
      <xdr:rowOff>76200</xdr:rowOff>
    </xdr:to>
    <xdr:sp>
      <xdr:nvSpPr>
        <xdr:cNvPr id="55" name="Line 100"/>
        <xdr:cNvSpPr>
          <a:spLocks/>
        </xdr:cNvSpPr>
      </xdr:nvSpPr>
      <xdr:spPr>
        <a:xfrm>
          <a:off x="381000" y="18221325"/>
          <a:ext cx="114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109</xdr:row>
      <xdr:rowOff>76200</xdr:rowOff>
    </xdr:from>
    <xdr:to>
      <xdr:col>2</xdr:col>
      <xdr:colOff>0</xdr:colOff>
      <xdr:row>109</xdr:row>
      <xdr:rowOff>76200</xdr:rowOff>
    </xdr:to>
    <xdr:sp>
      <xdr:nvSpPr>
        <xdr:cNvPr id="56" name="Line 101"/>
        <xdr:cNvSpPr>
          <a:spLocks/>
        </xdr:cNvSpPr>
      </xdr:nvSpPr>
      <xdr:spPr>
        <a:xfrm flipH="1">
          <a:off x="381000" y="18059400"/>
          <a:ext cx="114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108</xdr:row>
      <xdr:rowOff>76200</xdr:rowOff>
    </xdr:from>
    <xdr:to>
      <xdr:col>3</xdr:col>
      <xdr:colOff>0</xdr:colOff>
      <xdr:row>108</xdr:row>
      <xdr:rowOff>76200</xdr:rowOff>
    </xdr:to>
    <xdr:sp>
      <xdr:nvSpPr>
        <xdr:cNvPr id="57" name="Line 102"/>
        <xdr:cNvSpPr>
          <a:spLocks/>
        </xdr:cNvSpPr>
      </xdr:nvSpPr>
      <xdr:spPr>
        <a:xfrm flipH="1">
          <a:off x="619125" y="17897475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107</xdr:row>
      <xdr:rowOff>85725</xdr:rowOff>
    </xdr:from>
    <xdr:to>
      <xdr:col>3</xdr:col>
      <xdr:colOff>0</xdr:colOff>
      <xdr:row>107</xdr:row>
      <xdr:rowOff>85725</xdr:rowOff>
    </xdr:to>
    <xdr:sp>
      <xdr:nvSpPr>
        <xdr:cNvPr id="58" name="Line 103"/>
        <xdr:cNvSpPr>
          <a:spLocks/>
        </xdr:cNvSpPr>
      </xdr:nvSpPr>
      <xdr:spPr>
        <a:xfrm flipH="1">
          <a:off x="628650" y="17745075"/>
          <a:ext cx="114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106</xdr:row>
      <xdr:rowOff>85725</xdr:rowOff>
    </xdr:from>
    <xdr:to>
      <xdr:col>3</xdr:col>
      <xdr:colOff>0</xdr:colOff>
      <xdr:row>106</xdr:row>
      <xdr:rowOff>85725</xdr:rowOff>
    </xdr:to>
    <xdr:sp>
      <xdr:nvSpPr>
        <xdr:cNvPr id="59" name="Line 104"/>
        <xdr:cNvSpPr>
          <a:spLocks/>
        </xdr:cNvSpPr>
      </xdr:nvSpPr>
      <xdr:spPr>
        <a:xfrm flipH="1">
          <a:off x="628650" y="17583150"/>
          <a:ext cx="114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105</xdr:row>
      <xdr:rowOff>76200</xdr:rowOff>
    </xdr:from>
    <xdr:to>
      <xdr:col>3</xdr:col>
      <xdr:colOff>0</xdr:colOff>
      <xdr:row>105</xdr:row>
      <xdr:rowOff>76200</xdr:rowOff>
    </xdr:to>
    <xdr:sp>
      <xdr:nvSpPr>
        <xdr:cNvPr id="60" name="Line 105"/>
        <xdr:cNvSpPr>
          <a:spLocks/>
        </xdr:cNvSpPr>
      </xdr:nvSpPr>
      <xdr:spPr>
        <a:xfrm flipH="1">
          <a:off x="619125" y="17411700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104</xdr:row>
      <xdr:rowOff>85725</xdr:rowOff>
    </xdr:from>
    <xdr:to>
      <xdr:col>3</xdr:col>
      <xdr:colOff>0</xdr:colOff>
      <xdr:row>104</xdr:row>
      <xdr:rowOff>85725</xdr:rowOff>
    </xdr:to>
    <xdr:sp>
      <xdr:nvSpPr>
        <xdr:cNvPr id="61" name="Line 106"/>
        <xdr:cNvSpPr>
          <a:spLocks/>
        </xdr:cNvSpPr>
      </xdr:nvSpPr>
      <xdr:spPr>
        <a:xfrm flipH="1">
          <a:off x="628650" y="17259300"/>
          <a:ext cx="114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103</xdr:row>
      <xdr:rowOff>76200</xdr:rowOff>
    </xdr:from>
    <xdr:to>
      <xdr:col>3</xdr:col>
      <xdr:colOff>0</xdr:colOff>
      <xdr:row>103</xdr:row>
      <xdr:rowOff>76200</xdr:rowOff>
    </xdr:to>
    <xdr:sp>
      <xdr:nvSpPr>
        <xdr:cNvPr id="62" name="Line 107"/>
        <xdr:cNvSpPr>
          <a:spLocks/>
        </xdr:cNvSpPr>
      </xdr:nvSpPr>
      <xdr:spPr>
        <a:xfrm flipH="1">
          <a:off x="628650" y="17087850"/>
          <a:ext cx="114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92</xdr:row>
      <xdr:rowOff>0</xdr:rowOff>
    </xdr:from>
    <xdr:to>
      <xdr:col>2</xdr:col>
      <xdr:colOff>133350</xdr:colOff>
      <xdr:row>101</xdr:row>
      <xdr:rowOff>76200</xdr:rowOff>
    </xdr:to>
    <xdr:sp>
      <xdr:nvSpPr>
        <xdr:cNvPr id="63" name="Line 108"/>
        <xdr:cNvSpPr>
          <a:spLocks/>
        </xdr:cNvSpPr>
      </xdr:nvSpPr>
      <xdr:spPr>
        <a:xfrm>
          <a:off x="628650" y="15230475"/>
          <a:ext cx="0" cy="1533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101</xdr:row>
      <xdr:rowOff>76200</xdr:rowOff>
    </xdr:from>
    <xdr:to>
      <xdr:col>3</xdr:col>
      <xdr:colOff>0</xdr:colOff>
      <xdr:row>101</xdr:row>
      <xdr:rowOff>76200</xdr:rowOff>
    </xdr:to>
    <xdr:sp>
      <xdr:nvSpPr>
        <xdr:cNvPr id="64" name="Line 109"/>
        <xdr:cNvSpPr>
          <a:spLocks/>
        </xdr:cNvSpPr>
      </xdr:nvSpPr>
      <xdr:spPr>
        <a:xfrm>
          <a:off x="628650" y="16764000"/>
          <a:ext cx="114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98</xdr:row>
      <xdr:rowOff>76200</xdr:rowOff>
    </xdr:from>
    <xdr:to>
      <xdr:col>3</xdr:col>
      <xdr:colOff>0</xdr:colOff>
      <xdr:row>98</xdr:row>
      <xdr:rowOff>76200</xdr:rowOff>
    </xdr:to>
    <xdr:sp>
      <xdr:nvSpPr>
        <xdr:cNvPr id="65" name="Line 110"/>
        <xdr:cNvSpPr>
          <a:spLocks/>
        </xdr:cNvSpPr>
      </xdr:nvSpPr>
      <xdr:spPr>
        <a:xfrm flipH="1">
          <a:off x="628650" y="16278225"/>
          <a:ext cx="114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94</xdr:row>
      <xdr:rowOff>76200</xdr:rowOff>
    </xdr:from>
    <xdr:to>
      <xdr:col>3</xdr:col>
      <xdr:colOff>0</xdr:colOff>
      <xdr:row>94</xdr:row>
      <xdr:rowOff>76200</xdr:rowOff>
    </xdr:to>
    <xdr:sp>
      <xdr:nvSpPr>
        <xdr:cNvPr id="66" name="Line 111"/>
        <xdr:cNvSpPr>
          <a:spLocks/>
        </xdr:cNvSpPr>
      </xdr:nvSpPr>
      <xdr:spPr>
        <a:xfrm flipH="1">
          <a:off x="628650" y="15630525"/>
          <a:ext cx="114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93</xdr:row>
      <xdr:rowOff>76200</xdr:rowOff>
    </xdr:from>
    <xdr:to>
      <xdr:col>3</xdr:col>
      <xdr:colOff>0</xdr:colOff>
      <xdr:row>93</xdr:row>
      <xdr:rowOff>76200</xdr:rowOff>
    </xdr:to>
    <xdr:sp>
      <xdr:nvSpPr>
        <xdr:cNvPr id="67" name="Line 112"/>
        <xdr:cNvSpPr>
          <a:spLocks/>
        </xdr:cNvSpPr>
      </xdr:nvSpPr>
      <xdr:spPr>
        <a:xfrm flipH="1">
          <a:off x="619125" y="15468600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92</xdr:row>
      <xdr:rowOff>76200</xdr:rowOff>
    </xdr:from>
    <xdr:to>
      <xdr:col>3</xdr:col>
      <xdr:colOff>0</xdr:colOff>
      <xdr:row>92</xdr:row>
      <xdr:rowOff>76200</xdr:rowOff>
    </xdr:to>
    <xdr:sp>
      <xdr:nvSpPr>
        <xdr:cNvPr id="68" name="Line 113"/>
        <xdr:cNvSpPr>
          <a:spLocks/>
        </xdr:cNvSpPr>
      </xdr:nvSpPr>
      <xdr:spPr>
        <a:xfrm flipH="1">
          <a:off x="628650" y="15306675"/>
          <a:ext cx="114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42</xdr:row>
      <xdr:rowOff>0</xdr:rowOff>
    </xdr:from>
    <xdr:to>
      <xdr:col>2</xdr:col>
      <xdr:colOff>123825</xdr:colOff>
      <xdr:row>90</xdr:row>
      <xdr:rowOff>76200</xdr:rowOff>
    </xdr:to>
    <xdr:sp>
      <xdr:nvSpPr>
        <xdr:cNvPr id="69" name="Line 114"/>
        <xdr:cNvSpPr>
          <a:spLocks/>
        </xdr:cNvSpPr>
      </xdr:nvSpPr>
      <xdr:spPr>
        <a:xfrm>
          <a:off x="619125" y="7134225"/>
          <a:ext cx="0" cy="78486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90</xdr:row>
      <xdr:rowOff>76200</xdr:rowOff>
    </xdr:from>
    <xdr:to>
      <xdr:col>3</xdr:col>
      <xdr:colOff>0</xdr:colOff>
      <xdr:row>90</xdr:row>
      <xdr:rowOff>76200</xdr:rowOff>
    </xdr:to>
    <xdr:sp>
      <xdr:nvSpPr>
        <xdr:cNvPr id="70" name="Line 115"/>
        <xdr:cNvSpPr>
          <a:spLocks/>
        </xdr:cNvSpPr>
      </xdr:nvSpPr>
      <xdr:spPr>
        <a:xfrm>
          <a:off x="609600" y="14982825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74</xdr:row>
      <xdr:rowOff>66675</xdr:rowOff>
    </xdr:from>
    <xdr:to>
      <xdr:col>3</xdr:col>
      <xdr:colOff>0</xdr:colOff>
      <xdr:row>74</xdr:row>
      <xdr:rowOff>66675</xdr:rowOff>
    </xdr:to>
    <xdr:sp>
      <xdr:nvSpPr>
        <xdr:cNvPr id="71" name="Line 116"/>
        <xdr:cNvSpPr>
          <a:spLocks/>
        </xdr:cNvSpPr>
      </xdr:nvSpPr>
      <xdr:spPr>
        <a:xfrm flipH="1">
          <a:off x="609600" y="12382500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42</xdr:row>
      <xdr:rowOff>76200</xdr:rowOff>
    </xdr:from>
    <xdr:to>
      <xdr:col>3</xdr:col>
      <xdr:colOff>0</xdr:colOff>
      <xdr:row>42</xdr:row>
      <xdr:rowOff>76200</xdr:rowOff>
    </xdr:to>
    <xdr:sp>
      <xdr:nvSpPr>
        <xdr:cNvPr id="72" name="Line 117"/>
        <xdr:cNvSpPr>
          <a:spLocks/>
        </xdr:cNvSpPr>
      </xdr:nvSpPr>
      <xdr:spPr>
        <a:xfrm flipH="1">
          <a:off x="609600" y="7210425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41</xdr:row>
      <xdr:rowOff>0</xdr:rowOff>
    </xdr:from>
    <xdr:to>
      <xdr:col>1</xdr:col>
      <xdr:colOff>133350</xdr:colOff>
      <xdr:row>111</xdr:row>
      <xdr:rowOff>66675</xdr:rowOff>
    </xdr:to>
    <xdr:sp>
      <xdr:nvSpPr>
        <xdr:cNvPr id="73" name="Line 118"/>
        <xdr:cNvSpPr>
          <a:spLocks/>
        </xdr:cNvSpPr>
      </xdr:nvSpPr>
      <xdr:spPr>
        <a:xfrm>
          <a:off x="381000" y="6972300"/>
          <a:ext cx="0" cy="114014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111</xdr:row>
      <xdr:rowOff>66675</xdr:rowOff>
    </xdr:from>
    <xdr:to>
      <xdr:col>2</xdr:col>
      <xdr:colOff>0</xdr:colOff>
      <xdr:row>111</xdr:row>
      <xdr:rowOff>66675</xdr:rowOff>
    </xdr:to>
    <xdr:sp>
      <xdr:nvSpPr>
        <xdr:cNvPr id="74" name="Line 119"/>
        <xdr:cNvSpPr>
          <a:spLocks/>
        </xdr:cNvSpPr>
      </xdr:nvSpPr>
      <xdr:spPr>
        <a:xfrm>
          <a:off x="381000" y="18373725"/>
          <a:ext cx="114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102</xdr:row>
      <xdr:rowOff>76200</xdr:rowOff>
    </xdr:from>
    <xdr:to>
      <xdr:col>2</xdr:col>
      <xdr:colOff>0</xdr:colOff>
      <xdr:row>102</xdr:row>
      <xdr:rowOff>76200</xdr:rowOff>
    </xdr:to>
    <xdr:sp>
      <xdr:nvSpPr>
        <xdr:cNvPr id="75" name="Line 120"/>
        <xdr:cNvSpPr>
          <a:spLocks/>
        </xdr:cNvSpPr>
      </xdr:nvSpPr>
      <xdr:spPr>
        <a:xfrm flipH="1">
          <a:off x="381000" y="16925925"/>
          <a:ext cx="114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91</xdr:row>
      <xdr:rowOff>85725</xdr:rowOff>
    </xdr:from>
    <xdr:to>
      <xdr:col>2</xdr:col>
      <xdr:colOff>0</xdr:colOff>
      <xdr:row>91</xdr:row>
      <xdr:rowOff>85725</xdr:rowOff>
    </xdr:to>
    <xdr:sp>
      <xdr:nvSpPr>
        <xdr:cNvPr id="76" name="Line 121"/>
        <xdr:cNvSpPr>
          <a:spLocks/>
        </xdr:cNvSpPr>
      </xdr:nvSpPr>
      <xdr:spPr>
        <a:xfrm flipH="1">
          <a:off x="381000" y="15154275"/>
          <a:ext cx="114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41</xdr:row>
      <xdr:rowOff>85725</xdr:rowOff>
    </xdr:from>
    <xdr:to>
      <xdr:col>2</xdr:col>
      <xdr:colOff>0</xdr:colOff>
      <xdr:row>41</xdr:row>
      <xdr:rowOff>85725</xdr:rowOff>
    </xdr:to>
    <xdr:sp>
      <xdr:nvSpPr>
        <xdr:cNvPr id="77" name="Line 122"/>
        <xdr:cNvSpPr>
          <a:spLocks/>
        </xdr:cNvSpPr>
      </xdr:nvSpPr>
      <xdr:spPr>
        <a:xfrm flipH="1">
          <a:off x="371475" y="7058025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13</xdr:row>
      <xdr:rowOff>0</xdr:rowOff>
    </xdr:from>
    <xdr:to>
      <xdr:col>0</xdr:col>
      <xdr:colOff>133350</xdr:colOff>
      <xdr:row>40</xdr:row>
      <xdr:rowOff>76200</xdr:rowOff>
    </xdr:to>
    <xdr:sp>
      <xdr:nvSpPr>
        <xdr:cNvPr id="78" name="Line 123"/>
        <xdr:cNvSpPr>
          <a:spLocks/>
        </xdr:cNvSpPr>
      </xdr:nvSpPr>
      <xdr:spPr>
        <a:xfrm>
          <a:off x="133350" y="2200275"/>
          <a:ext cx="0" cy="46863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40</xdr:row>
      <xdr:rowOff>85725</xdr:rowOff>
    </xdr:from>
    <xdr:to>
      <xdr:col>1</xdr:col>
      <xdr:colOff>0</xdr:colOff>
      <xdr:row>40</xdr:row>
      <xdr:rowOff>85725</xdr:rowOff>
    </xdr:to>
    <xdr:sp>
      <xdr:nvSpPr>
        <xdr:cNvPr id="79" name="Line 124"/>
        <xdr:cNvSpPr>
          <a:spLocks/>
        </xdr:cNvSpPr>
      </xdr:nvSpPr>
      <xdr:spPr>
        <a:xfrm>
          <a:off x="133350" y="6896100"/>
          <a:ext cx="114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35</xdr:row>
      <xdr:rowOff>200025</xdr:rowOff>
    </xdr:from>
    <xdr:to>
      <xdr:col>1</xdr:col>
      <xdr:colOff>0</xdr:colOff>
      <xdr:row>35</xdr:row>
      <xdr:rowOff>200025</xdr:rowOff>
    </xdr:to>
    <xdr:sp>
      <xdr:nvSpPr>
        <xdr:cNvPr id="80" name="Line 125"/>
        <xdr:cNvSpPr>
          <a:spLocks/>
        </xdr:cNvSpPr>
      </xdr:nvSpPr>
      <xdr:spPr>
        <a:xfrm flipH="1">
          <a:off x="123825" y="5962650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20</xdr:row>
      <xdr:rowOff>76200</xdr:rowOff>
    </xdr:from>
    <xdr:to>
      <xdr:col>1</xdr:col>
      <xdr:colOff>0</xdr:colOff>
      <xdr:row>20</xdr:row>
      <xdr:rowOff>76200</xdr:rowOff>
    </xdr:to>
    <xdr:sp>
      <xdr:nvSpPr>
        <xdr:cNvPr id="81" name="Line 126"/>
        <xdr:cNvSpPr>
          <a:spLocks/>
        </xdr:cNvSpPr>
      </xdr:nvSpPr>
      <xdr:spPr>
        <a:xfrm flipH="1">
          <a:off x="133350" y="3409950"/>
          <a:ext cx="114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19</xdr:row>
      <xdr:rowOff>76200</xdr:rowOff>
    </xdr:from>
    <xdr:to>
      <xdr:col>1</xdr:col>
      <xdr:colOff>0</xdr:colOff>
      <xdr:row>19</xdr:row>
      <xdr:rowOff>76200</xdr:rowOff>
    </xdr:to>
    <xdr:sp>
      <xdr:nvSpPr>
        <xdr:cNvPr id="82" name="Line 127"/>
        <xdr:cNvSpPr>
          <a:spLocks/>
        </xdr:cNvSpPr>
      </xdr:nvSpPr>
      <xdr:spPr>
        <a:xfrm flipH="1">
          <a:off x="133350" y="3248025"/>
          <a:ext cx="114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13</xdr:row>
      <xdr:rowOff>76200</xdr:rowOff>
    </xdr:from>
    <xdr:to>
      <xdr:col>1</xdr:col>
      <xdr:colOff>0</xdr:colOff>
      <xdr:row>13</xdr:row>
      <xdr:rowOff>76200</xdr:rowOff>
    </xdr:to>
    <xdr:sp>
      <xdr:nvSpPr>
        <xdr:cNvPr id="83" name="Line 128"/>
        <xdr:cNvSpPr>
          <a:spLocks/>
        </xdr:cNvSpPr>
      </xdr:nvSpPr>
      <xdr:spPr>
        <a:xfrm flipH="1">
          <a:off x="133350" y="2276475"/>
          <a:ext cx="114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78</xdr:row>
      <xdr:rowOff>85725</xdr:rowOff>
    </xdr:from>
    <xdr:to>
      <xdr:col>4</xdr:col>
      <xdr:colOff>0</xdr:colOff>
      <xdr:row>78</xdr:row>
      <xdr:rowOff>85725</xdr:rowOff>
    </xdr:to>
    <xdr:sp>
      <xdr:nvSpPr>
        <xdr:cNvPr id="84" name="Line 129"/>
        <xdr:cNvSpPr>
          <a:spLocks/>
        </xdr:cNvSpPr>
      </xdr:nvSpPr>
      <xdr:spPr>
        <a:xfrm flipH="1">
          <a:off x="866775" y="13049250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79</xdr:row>
      <xdr:rowOff>0</xdr:rowOff>
    </xdr:from>
    <xdr:to>
      <xdr:col>4</xdr:col>
      <xdr:colOff>123825</xdr:colOff>
      <xdr:row>80</xdr:row>
      <xdr:rowOff>76200</xdr:rowOff>
    </xdr:to>
    <xdr:sp>
      <xdr:nvSpPr>
        <xdr:cNvPr id="85" name="Line 130"/>
        <xdr:cNvSpPr>
          <a:spLocks/>
        </xdr:cNvSpPr>
      </xdr:nvSpPr>
      <xdr:spPr>
        <a:xfrm>
          <a:off x="1114425" y="13125450"/>
          <a:ext cx="0" cy="2381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65</xdr:row>
      <xdr:rowOff>9525</xdr:rowOff>
    </xdr:from>
    <xdr:to>
      <xdr:col>5</xdr:col>
      <xdr:colOff>123825</xdr:colOff>
      <xdr:row>67</xdr:row>
      <xdr:rowOff>85725</xdr:rowOff>
    </xdr:to>
    <xdr:sp>
      <xdr:nvSpPr>
        <xdr:cNvPr id="86" name="Line 135"/>
        <xdr:cNvSpPr>
          <a:spLocks/>
        </xdr:cNvSpPr>
      </xdr:nvSpPr>
      <xdr:spPr>
        <a:xfrm>
          <a:off x="1362075" y="10868025"/>
          <a:ext cx="0" cy="400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66</xdr:row>
      <xdr:rowOff>76200</xdr:rowOff>
    </xdr:from>
    <xdr:to>
      <xdr:col>6</xdr:col>
      <xdr:colOff>0</xdr:colOff>
      <xdr:row>66</xdr:row>
      <xdr:rowOff>76200</xdr:rowOff>
    </xdr:to>
    <xdr:sp>
      <xdr:nvSpPr>
        <xdr:cNvPr id="87" name="Line 136"/>
        <xdr:cNvSpPr>
          <a:spLocks/>
        </xdr:cNvSpPr>
      </xdr:nvSpPr>
      <xdr:spPr>
        <a:xfrm>
          <a:off x="1362075" y="11096625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65</xdr:row>
      <xdr:rowOff>76200</xdr:rowOff>
    </xdr:from>
    <xdr:to>
      <xdr:col>6</xdr:col>
      <xdr:colOff>0</xdr:colOff>
      <xdr:row>65</xdr:row>
      <xdr:rowOff>76200</xdr:rowOff>
    </xdr:to>
    <xdr:sp>
      <xdr:nvSpPr>
        <xdr:cNvPr id="88" name="Line 137"/>
        <xdr:cNvSpPr>
          <a:spLocks/>
        </xdr:cNvSpPr>
      </xdr:nvSpPr>
      <xdr:spPr>
        <a:xfrm>
          <a:off x="1362075" y="10934700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61</xdr:row>
      <xdr:rowOff>0</xdr:rowOff>
    </xdr:from>
    <xdr:to>
      <xdr:col>4</xdr:col>
      <xdr:colOff>123825</xdr:colOff>
      <xdr:row>73</xdr:row>
      <xdr:rowOff>76200</xdr:rowOff>
    </xdr:to>
    <xdr:sp>
      <xdr:nvSpPr>
        <xdr:cNvPr id="89" name="Line 138"/>
        <xdr:cNvSpPr>
          <a:spLocks/>
        </xdr:cNvSpPr>
      </xdr:nvSpPr>
      <xdr:spPr>
        <a:xfrm>
          <a:off x="1114425" y="10210800"/>
          <a:ext cx="0" cy="20193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73</xdr:row>
      <xdr:rowOff>76200</xdr:rowOff>
    </xdr:from>
    <xdr:to>
      <xdr:col>5</xdr:col>
      <xdr:colOff>0</xdr:colOff>
      <xdr:row>73</xdr:row>
      <xdr:rowOff>76200</xdr:rowOff>
    </xdr:to>
    <xdr:sp>
      <xdr:nvSpPr>
        <xdr:cNvPr id="90" name="Line 139"/>
        <xdr:cNvSpPr>
          <a:spLocks/>
        </xdr:cNvSpPr>
      </xdr:nvSpPr>
      <xdr:spPr>
        <a:xfrm>
          <a:off x="1114425" y="12230100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72</xdr:row>
      <xdr:rowOff>76200</xdr:rowOff>
    </xdr:from>
    <xdr:to>
      <xdr:col>5</xdr:col>
      <xdr:colOff>0</xdr:colOff>
      <xdr:row>72</xdr:row>
      <xdr:rowOff>76200</xdr:rowOff>
    </xdr:to>
    <xdr:sp>
      <xdr:nvSpPr>
        <xdr:cNvPr id="91" name="Line 140"/>
        <xdr:cNvSpPr>
          <a:spLocks/>
        </xdr:cNvSpPr>
      </xdr:nvSpPr>
      <xdr:spPr>
        <a:xfrm>
          <a:off x="1114425" y="12068175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70</xdr:row>
      <xdr:rowOff>76200</xdr:rowOff>
    </xdr:from>
    <xdr:to>
      <xdr:col>5</xdr:col>
      <xdr:colOff>0</xdr:colOff>
      <xdr:row>70</xdr:row>
      <xdr:rowOff>76200</xdr:rowOff>
    </xdr:to>
    <xdr:sp>
      <xdr:nvSpPr>
        <xdr:cNvPr id="92" name="Line 141"/>
        <xdr:cNvSpPr>
          <a:spLocks/>
        </xdr:cNvSpPr>
      </xdr:nvSpPr>
      <xdr:spPr>
        <a:xfrm>
          <a:off x="1114425" y="11744325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69</xdr:row>
      <xdr:rowOff>76200</xdr:rowOff>
    </xdr:from>
    <xdr:to>
      <xdr:col>5</xdr:col>
      <xdr:colOff>0</xdr:colOff>
      <xdr:row>69</xdr:row>
      <xdr:rowOff>76200</xdr:rowOff>
    </xdr:to>
    <xdr:sp>
      <xdr:nvSpPr>
        <xdr:cNvPr id="93" name="Line 142"/>
        <xdr:cNvSpPr>
          <a:spLocks/>
        </xdr:cNvSpPr>
      </xdr:nvSpPr>
      <xdr:spPr>
        <a:xfrm>
          <a:off x="1114425" y="11582400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68</xdr:row>
      <xdr:rowOff>76200</xdr:rowOff>
    </xdr:from>
    <xdr:to>
      <xdr:col>5</xdr:col>
      <xdr:colOff>0</xdr:colOff>
      <xdr:row>68</xdr:row>
      <xdr:rowOff>76200</xdr:rowOff>
    </xdr:to>
    <xdr:sp>
      <xdr:nvSpPr>
        <xdr:cNvPr id="94" name="Line 143"/>
        <xdr:cNvSpPr>
          <a:spLocks/>
        </xdr:cNvSpPr>
      </xdr:nvSpPr>
      <xdr:spPr>
        <a:xfrm>
          <a:off x="1114425" y="11420475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64</xdr:row>
      <xdr:rowOff>76200</xdr:rowOff>
    </xdr:from>
    <xdr:to>
      <xdr:col>5</xdr:col>
      <xdr:colOff>0</xdr:colOff>
      <xdr:row>64</xdr:row>
      <xdr:rowOff>76200</xdr:rowOff>
    </xdr:to>
    <xdr:sp>
      <xdr:nvSpPr>
        <xdr:cNvPr id="95" name="Line 145"/>
        <xdr:cNvSpPr>
          <a:spLocks/>
        </xdr:cNvSpPr>
      </xdr:nvSpPr>
      <xdr:spPr>
        <a:xfrm>
          <a:off x="1114425" y="10772775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63</xdr:row>
      <xdr:rowOff>76200</xdr:rowOff>
    </xdr:from>
    <xdr:to>
      <xdr:col>5</xdr:col>
      <xdr:colOff>0</xdr:colOff>
      <xdr:row>63</xdr:row>
      <xdr:rowOff>76200</xdr:rowOff>
    </xdr:to>
    <xdr:sp>
      <xdr:nvSpPr>
        <xdr:cNvPr id="96" name="Line 146"/>
        <xdr:cNvSpPr>
          <a:spLocks/>
        </xdr:cNvSpPr>
      </xdr:nvSpPr>
      <xdr:spPr>
        <a:xfrm>
          <a:off x="1114425" y="10610850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62</xdr:row>
      <xdr:rowOff>76200</xdr:rowOff>
    </xdr:from>
    <xdr:to>
      <xdr:col>5</xdr:col>
      <xdr:colOff>0</xdr:colOff>
      <xdr:row>62</xdr:row>
      <xdr:rowOff>76200</xdr:rowOff>
    </xdr:to>
    <xdr:sp>
      <xdr:nvSpPr>
        <xdr:cNvPr id="97" name="Line 147"/>
        <xdr:cNvSpPr>
          <a:spLocks/>
        </xdr:cNvSpPr>
      </xdr:nvSpPr>
      <xdr:spPr>
        <a:xfrm>
          <a:off x="1114425" y="10448925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61</xdr:row>
      <xdr:rowOff>76200</xdr:rowOff>
    </xdr:from>
    <xdr:to>
      <xdr:col>5</xdr:col>
      <xdr:colOff>0</xdr:colOff>
      <xdr:row>61</xdr:row>
      <xdr:rowOff>76200</xdr:rowOff>
    </xdr:to>
    <xdr:sp>
      <xdr:nvSpPr>
        <xdr:cNvPr id="98" name="Line 148"/>
        <xdr:cNvSpPr>
          <a:spLocks/>
        </xdr:cNvSpPr>
      </xdr:nvSpPr>
      <xdr:spPr>
        <a:xfrm>
          <a:off x="1114425" y="10287000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59</xdr:row>
      <xdr:rowOff>0</xdr:rowOff>
    </xdr:from>
    <xdr:to>
      <xdr:col>5</xdr:col>
      <xdr:colOff>123825</xdr:colOff>
      <xdr:row>59</xdr:row>
      <xdr:rowOff>76200</xdr:rowOff>
    </xdr:to>
    <xdr:sp>
      <xdr:nvSpPr>
        <xdr:cNvPr id="99" name="Line 152"/>
        <xdr:cNvSpPr>
          <a:spLocks/>
        </xdr:cNvSpPr>
      </xdr:nvSpPr>
      <xdr:spPr>
        <a:xfrm>
          <a:off x="1362075" y="9886950"/>
          <a:ext cx="0" cy="76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59</xdr:row>
      <xdr:rowOff>76200</xdr:rowOff>
    </xdr:from>
    <xdr:to>
      <xdr:col>6</xdr:col>
      <xdr:colOff>0</xdr:colOff>
      <xdr:row>59</xdr:row>
      <xdr:rowOff>76200</xdr:rowOff>
    </xdr:to>
    <xdr:sp>
      <xdr:nvSpPr>
        <xdr:cNvPr id="100" name="Line 153"/>
        <xdr:cNvSpPr>
          <a:spLocks/>
        </xdr:cNvSpPr>
      </xdr:nvSpPr>
      <xdr:spPr>
        <a:xfrm>
          <a:off x="1362075" y="9963150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49</xdr:row>
      <xdr:rowOff>0</xdr:rowOff>
    </xdr:from>
    <xdr:to>
      <xdr:col>5</xdr:col>
      <xdr:colOff>123825</xdr:colOff>
      <xdr:row>51</xdr:row>
      <xdr:rowOff>66675</xdr:rowOff>
    </xdr:to>
    <xdr:sp>
      <xdr:nvSpPr>
        <xdr:cNvPr id="101" name="Line 156"/>
        <xdr:cNvSpPr>
          <a:spLocks/>
        </xdr:cNvSpPr>
      </xdr:nvSpPr>
      <xdr:spPr>
        <a:xfrm flipH="1">
          <a:off x="1362075" y="8267700"/>
          <a:ext cx="0" cy="390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50</xdr:row>
      <xdr:rowOff>76200</xdr:rowOff>
    </xdr:from>
    <xdr:to>
      <xdr:col>6</xdr:col>
      <xdr:colOff>0</xdr:colOff>
      <xdr:row>50</xdr:row>
      <xdr:rowOff>76200</xdr:rowOff>
    </xdr:to>
    <xdr:sp>
      <xdr:nvSpPr>
        <xdr:cNvPr id="102" name="Line 157"/>
        <xdr:cNvSpPr>
          <a:spLocks/>
        </xdr:cNvSpPr>
      </xdr:nvSpPr>
      <xdr:spPr>
        <a:xfrm>
          <a:off x="1362075" y="8505825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49</xdr:row>
      <xdr:rowOff>76200</xdr:rowOff>
    </xdr:from>
    <xdr:to>
      <xdr:col>6</xdr:col>
      <xdr:colOff>0</xdr:colOff>
      <xdr:row>49</xdr:row>
      <xdr:rowOff>76200</xdr:rowOff>
    </xdr:to>
    <xdr:sp>
      <xdr:nvSpPr>
        <xdr:cNvPr id="103" name="Line 158"/>
        <xdr:cNvSpPr>
          <a:spLocks/>
        </xdr:cNvSpPr>
      </xdr:nvSpPr>
      <xdr:spPr>
        <a:xfrm>
          <a:off x="1362075" y="8343900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44</xdr:row>
      <xdr:rowOff>0</xdr:rowOff>
    </xdr:from>
    <xdr:to>
      <xdr:col>4</xdr:col>
      <xdr:colOff>114300</xdr:colOff>
      <xdr:row>56</xdr:row>
      <xdr:rowOff>76200</xdr:rowOff>
    </xdr:to>
    <xdr:sp>
      <xdr:nvSpPr>
        <xdr:cNvPr id="104" name="Line 159"/>
        <xdr:cNvSpPr>
          <a:spLocks/>
        </xdr:cNvSpPr>
      </xdr:nvSpPr>
      <xdr:spPr>
        <a:xfrm>
          <a:off x="1104900" y="7458075"/>
          <a:ext cx="0" cy="20193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44</xdr:row>
      <xdr:rowOff>76200</xdr:rowOff>
    </xdr:from>
    <xdr:to>
      <xdr:col>5</xdr:col>
      <xdr:colOff>0</xdr:colOff>
      <xdr:row>44</xdr:row>
      <xdr:rowOff>76200</xdr:rowOff>
    </xdr:to>
    <xdr:sp>
      <xdr:nvSpPr>
        <xdr:cNvPr id="105" name="Line 160"/>
        <xdr:cNvSpPr>
          <a:spLocks/>
        </xdr:cNvSpPr>
      </xdr:nvSpPr>
      <xdr:spPr>
        <a:xfrm>
          <a:off x="1104900" y="7534275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45</xdr:row>
      <xdr:rowOff>76200</xdr:rowOff>
    </xdr:from>
    <xdr:to>
      <xdr:col>5</xdr:col>
      <xdr:colOff>0</xdr:colOff>
      <xdr:row>45</xdr:row>
      <xdr:rowOff>76200</xdr:rowOff>
    </xdr:to>
    <xdr:sp>
      <xdr:nvSpPr>
        <xdr:cNvPr id="106" name="Line 161"/>
        <xdr:cNvSpPr>
          <a:spLocks/>
        </xdr:cNvSpPr>
      </xdr:nvSpPr>
      <xdr:spPr>
        <a:xfrm>
          <a:off x="1104900" y="7696200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47</xdr:row>
      <xdr:rowOff>85725</xdr:rowOff>
    </xdr:from>
    <xdr:to>
      <xdr:col>5</xdr:col>
      <xdr:colOff>0</xdr:colOff>
      <xdr:row>47</xdr:row>
      <xdr:rowOff>85725</xdr:rowOff>
    </xdr:to>
    <xdr:sp>
      <xdr:nvSpPr>
        <xdr:cNvPr id="107" name="Line 162"/>
        <xdr:cNvSpPr>
          <a:spLocks/>
        </xdr:cNvSpPr>
      </xdr:nvSpPr>
      <xdr:spPr>
        <a:xfrm>
          <a:off x="1104900" y="8029575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48</xdr:row>
      <xdr:rowOff>76200</xdr:rowOff>
    </xdr:from>
    <xdr:to>
      <xdr:col>5</xdr:col>
      <xdr:colOff>0</xdr:colOff>
      <xdr:row>48</xdr:row>
      <xdr:rowOff>76200</xdr:rowOff>
    </xdr:to>
    <xdr:sp>
      <xdr:nvSpPr>
        <xdr:cNvPr id="108" name="Line 163"/>
        <xdr:cNvSpPr>
          <a:spLocks/>
        </xdr:cNvSpPr>
      </xdr:nvSpPr>
      <xdr:spPr>
        <a:xfrm>
          <a:off x="1104900" y="8181975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52</xdr:row>
      <xdr:rowOff>85725</xdr:rowOff>
    </xdr:from>
    <xdr:to>
      <xdr:col>5</xdr:col>
      <xdr:colOff>0</xdr:colOff>
      <xdr:row>52</xdr:row>
      <xdr:rowOff>85725</xdr:rowOff>
    </xdr:to>
    <xdr:sp>
      <xdr:nvSpPr>
        <xdr:cNvPr id="109" name="Line 164"/>
        <xdr:cNvSpPr>
          <a:spLocks/>
        </xdr:cNvSpPr>
      </xdr:nvSpPr>
      <xdr:spPr>
        <a:xfrm>
          <a:off x="1104900" y="8839200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53</xdr:row>
      <xdr:rowOff>76200</xdr:rowOff>
    </xdr:from>
    <xdr:to>
      <xdr:col>5</xdr:col>
      <xdr:colOff>0</xdr:colOff>
      <xdr:row>53</xdr:row>
      <xdr:rowOff>76200</xdr:rowOff>
    </xdr:to>
    <xdr:sp>
      <xdr:nvSpPr>
        <xdr:cNvPr id="110" name="Line 165"/>
        <xdr:cNvSpPr>
          <a:spLocks/>
        </xdr:cNvSpPr>
      </xdr:nvSpPr>
      <xdr:spPr>
        <a:xfrm>
          <a:off x="1104900" y="8991600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54</xdr:row>
      <xdr:rowOff>76200</xdr:rowOff>
    </xdr:from>
    <xdr:to>
      <xdr:col>5</xdr:col>
      <xdr:colOff>0</xdr:colOff>
      <xdr:row>54</xdr:row>
      <xdr:rowOff>76200</xdr:rowOff>
    </xdr:to>
    <xdr:sp>
      <xdr:nvSpPr>
        <xdr:cNvPr id="111" name="Line 166"/>
        <xdr:cNvSpPr>
          <a:spLocks/>
        </xdr:cNvSpPr>
      </xdr:nvSpPr>
      <xdr:spPr>
        <a:xfrm>
          <a:off x="1104900" y="9153525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55</xdr:row>
      <xdr:rowOff>85725</xdr:rowOff>
    </xdr:from>
    <xdr:to>
      <xdr:col>5</xdr:col>
      <xdr:colOff>0</xdr:colOff>
      <xdr:row>55</xdr:row>
      <xdr:rowOff>85725</xdr:rowOff>
    </xdr:to>
    <xdr:sp>
      <xdr:nvSpPr>
        <xdr:cNvPr id="112" name="Line 167"/>
        <xdr:cNvSpPr>
          <a:spLocks/>
        </xdr:cNvSpPr>
      </xdr:nvSpPr>
      <xdr:spPr>
        <a:xfrm>
          <a:off x="1104900" y="9324975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56</xdr:row>
      <xdr:rowOff>76200</xdr:rowOff>
    </xdr:from>
    <xdr:to>
      <xdr:col>5</xdr:col>
      <xdr:colOff>0</xdr:colOff>
      <xdr:row>56</xdr:row>
      <xdr:rowOff>76200</xdr:rowOff>
    </xdr:to>
    <xdr:sp>
      <xdr:nvSpPr>
        <xdr:cNvPr id="113" name="Line 168"/>
        <xdr:cNvSpPr>
          <a:spLocks/>
        </xdr:cNvSpPr>
      </xdr:nvSpPr>
      <xdr:spPr>
        <a:xfrm>
          <a:off x="1104900" y="9477375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43</xdr:row>
      <xdr:rowOff>85725</xdr:rowOff>
    </xdr:from>
    <xdr:to>
      <xdr:col>4</xdr:col>
      <xdr:colOff>0</xdr:colOff>
      <xdr:row>43</xdr:row>
      <xdr:rowOff>85725</xdr:rowOff>
    </xdr:to>
    <xdr:sp>
      <xdr:nvSpPr>
        <xdr:cNvPr id="114" name="Line 171"/>
        <xdr:cNvSpPr>
          <a:spLocks/>
        </xdr:cNvSpPr>
      </xdr:nvSpPr>
      <xdr:spPr>
        <a:xfrm>
          <a:off x="866775" y="7381875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57</xdr:row>
      <xdr:rowOff>76200</xdr:rowOff>
    </xdr:from>
    <xdr:to>
      <xdr:col>4</xdr:col>
      <xdr:colOff>28575</xdr:colOff>
      <xdr:row>57</xdr:row>
      <xdr:rowOff>76200</xdr:rowOff>
    </xdr:to>
    <xdr:sp>
      <xdr:nvSpPr>
        <xdr:cNvPr id="115" name="Line 173"/>
        <xdr:cNvSpPr>
          <a:spLocks/>
        </xdr:cNvSpPr>
      </xdr:nvSpPr>
      <xdr:spPr>
        <a:xfrm flipV="1">
          <a:off x="866775" y="9639300"/>
          <a:ext cx="1524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85</xdr:row>
      <xdr:rowOff>85725</xdr:rowOff>
    </xdr:from>
    <xdr:to>
      <xdr:col>4</xdr:col>
      <xdr:colOff>0</xdr:colOff>
      <xdr:row>85</xdr:row>
      <xdr:rowOff>85725</xdr:rowOff>
    </xdr:to>
    <xdr:sp>
      <xdr:nvSpPr>
        <xdr:cNvPr id="116" name="Line 174"/>
        <xdr:cNvSpPr>
          <a:spLocks/>
        </xdr:cNvSpPr>
      </xdr:nvSpPr>
      <xdr:spPr>
        <a:xfrm>
          <a:off x="857250" y="14182725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82</xdr:row>
      <xdr:rowOff>85725</xdr:rowOff>
    </xdr:from>
    <xdr:to>
      <xdr:col>4</xdr:col>
      <xdr:colOff>9525</xdr:colOff>
      <xdr:row>82</xdr:row>
      <xdr:rowOff>85725</xdr:rowOff>
    </xdr:to>
    <xdr:sp>
      <xdr:nvSpPr>
        <xdr:cNvPr id="117" name="Line 175"/>
        <xdr:cNvSpPr>
          <a:spLocks/>
        </xdr:cNvSpPr>
      </xdr:nvSpPr>
      <xdr:spPr>
        <a:xfrm>
          <a:off x="857250" y="13696950"/>
          <a:ext cx="1428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58</xdr:row>
      <xdr:rowOff>0</xdr:rowOff>
    </xdr:from>
    <xdr:to>
      <xdr:col>4</xdr:col>
      <xdr:colOff>104775</xdr:colOff>
      <xdr:row>58</xdr:row>
      <xdr:rowOff>85725</xdr:rowOff>
    </xdr:to>
    <xdr:sp>
      <xdr:nvSpPr>
        <xdr:cNvPr id="118" name="Line 176"/>
        <xdr:cNvSpPr>
          <a:spLocks/>
        </xdr:cNvSpPr>
      </xdr:nvSpPr>
      <xdr:spPr>
        <a:xfrm>
          <a:off x="1095375" y="9725025"/>
          <a:ext cx="0" cy="857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58</xdr:row>
      <xdr:rowOff>76200</xdr:rowOff>
    </xdr:from>
    <xdr:to>
      <xdr:col>4</xdr:col>
      <xdr:colOff>238125</xdr:colOff>
      <xdr:row>58</xdr:row>
      <xdr:rowOff>76200</xdr:rowOff>
    </xdr:to>
    <xdr:sp>
      <xdr:nvSpPr>
        <xdr:cNvPr id="119" name="Line 177"/>
        <xdr:cNvSpPr>
          <a:spLocks/>
        </xdr:cNvSpPr>
      </xdr:nvSpPr>
      <xdr:spPr>
        <a:xfrm>
          <a:off x="1085850" y="9801225"/>
          <a:ext cx="1428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51</xdr:row>
      <xdr:rowOff>76200</xdr:rowOff>
    </xdr:from>
    <xdr:to>
      <xdr:col>6</xdr:col>
      <xdr:colOff>0</xdr:colOff>
      <xdr:row>51</xdr:row>
      <xdr:rowOff>76200</xdr:rowOff>
    </xdr:to>
    <xdr:sp>
      <xdr:nvSpPr>
        <xdr:cNvPr id="120" name="Line 178"/>
        <xdr:cNvSpPr>
          <a:spLocks/>
        </xdr:cNvSpPr>
      </xdr:nvSpPr>
      <xdr:spPr>
        <a:xfrm>
          <a:off x="1371600" y="8667750"/>
          <a:ext cx="114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67</xdr:row>
      <xdr:rowOff>85725</xdr:rowOff>
    </xdr:from>
    <xdr:to>
      <xdr:col>6</xdr:col>
      <xdr:colOff>9525</xdr:colOff>
      <xdr:row>67</xdr:row>
      <xdr:rowOff>85725</xdr:rowOff>
    </xdr:to>
    <xdr:sp>
      <xdr:nvSpPr>
        <xdr:cNvPr id="121" name="Line 179"/>
        <xdr:cNvSpPr>
          <a:spLocks/>
        </xdr:cNvSpPr>
      </xdr:nvSpPr>
      <xdr:spPr>
        <a:xfrm>
          <a:off x="1362075" y="11268075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46</xdr:row>
      <xdr:rowOff>9525</xdr:rowOff>
    </xdr:from>
    <xdr:to>
      <xdr:col>5</xdr:col>
      <xdr:colOff>123825</xdr:colOff>
      <xdr:row>46</xdr:row>
      <xdr:rowOff>85725</xdr:rowOff>
    </xdr:to>
    <xdr:sp>
      <xdr:nvSpPr>
        <xdr:cNvPr id="122" name="Line 180"/>
        <xdr:cNvSpPr>
          <a:spLocks/>
        </xdr:cNvSpPr>
      </xdr:nvSpPr>
      <xdr:spPr>
        <a:xfrm>
          <a:off x="1362075" y="7791450"/>
          <a:ext cx="0" cy="76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46</xdr:row>
      <xdr:rowOff>85725</xdr:rowOff>
    </xdr:from>
    <xdr:to>
      <xdr:col>6</xdr:col>
      <xdr:colOff>0</xdr:colOff>
      <xdr:row>46</xdr:row>
      <xdr:rowOff>85725</xdr:rowOff>
    </xdr:to>
    <xdr:sp>
      <xdr:nvSpPr>
        <xdr:cNvPr id="123" name="Line 181"/>
        <xdr:cNvSpPr>
          <a:spLocks/>
        </xdr:cNvSpPr>
      </xdr:nvSpPr>
      <xdr:spPr>
        <a:xfrm>
          <a:off x="1362075" y="7867650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71</xdr:row>
      <xdr:rowOff>0</xdr:rowOff>
    </xdr:from>
    <xdr:to>
      <xdr:col>5</xdr:col>
      <xdr:colOff>114300</xdr:colOff>
      <xdr:row>71</xdr:row>
      <xdr:rowOff>85725</xdr:rowOff>
    </xdr:to>
    <xdr:sp>
      <xdr:nvSpPr>
        <xdr:cNvPr id="124" name="Line 182"/>
        <xdr:cNvSpPr>
          <a:spLocks/>
        </xdr:cNvSpPr>
      </xdr:nvSpPr>
      <xdr:spPr>
        <a:xfrm>
          <a:off x="1352550" y="11830050"/>
          <a:ext cx="0" cy="857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71</xdr:row>
      <xdr:rowOff>85725</xdr:rowOff>
    </xdr:from>
    <xdr:to>
      <xdr:col>6</xdr:col>
      <xdr:colOff>0</xdr:colOff>
      <xdr:row>71</xdr:row>
      <xdr:rowOff>85725</xdr:rowOff>
    </xdr:to>
    <xdr:sp>
      <xdr:nvSpPr>
        <xdr:cNvPr id="125" name="Line 183"/>
        <xdr:cNvSpPr>
          <a:spLocks/>
        </xdr:cNvSpPr>
      </xdr:nvSpPr>
      <xdr:spPr>
        <a:xfrm>
          <a:off x="1352550" y="11915775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16</xdr:row>
      <xdr:rowOff>0</xdr:rowOff>
    </xdr:from>
    <xdr:to>
      <xdr:col>1</xdr:col>
      <xdr:colOff>200025</xdr:colOff>
      <xdr:row>18</xdr:row>
      <xdr:rowOff>85725</xdr:rowOff>
    </xdr:to>
    <xdr:sp>
      <xdr:nvSpPr>
        <xdr:cNvPr id="1" name="Line 2"/>
        <xdr:cNvSpPr>
          <a:spLocks/>
        </xdr:cNvSpPr>
      </xdr:nvSpPr>
      <xdr:spPr>
        <a:xfrm>
          <a:off x="514350" y="2819400"/>
          <a:ext cx="0" cy="409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17</xdr:row>
      <xdr:rowOff>85725</xdr:rowOff>
    </xdr:from>
    <xdr:to>
      <xdr:col>1</xdr:col>
      <xdr:colOff>238125</xdr:colOff>
      <xdr:row>17</xdr:row>
      <xdr:rowOff>85725</xdr:rowOff>
    </xdr:to>
    <xdr:sp>
      <xdr:nvSpPr>
        <xdr:cNvPr id="2" name="Line 3"/>
        <xdr:cNvSpPr>
          <a:spLocks/>
        </xdr:cNvSpPr>
      </xdr:nvSpPr>
      <xdr:spPr>
        <a:xfrm>
          <a:off x="514350" y="3067050"/>
          <a:ext cx="38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16</xdr:row>
      <xdr:rowOff>85725</xdr:rowOff>
    </xdr:from>
    <xdr:to>
      <xdr:col>1</xdr:col>
      <xdr:colOff>238125</xdr:colOff>
      <xdr:row>16</xdr:row>
      <xdr:rowOff>85725</xdr:rowOff>
    </xdr:to>
    <xdr:sp>
      <xdr:nvSpPr>
        <xdr:cNvPr id="3" name="Line 4"/>
        <xdr:cNvSpPr>
          <a:spLocks/>
        </xdr:cNvSpPr>
      </xdr:nvSpPr>
      <xdr:spPr>
        <a:xfrm>
          <a:off x="514350" y="2905125"/>
          <a:ext cx="38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18</xdr:row>
      <xdr:rowOff>85725</xdr:rowOff>
    </xdr:from>
    <xdr:to>
      <xdr:col>1</xdr:col>
      <xdr:colOff>247650</xdr:colOff>
      <xdr:row>18</xdr:row>
      <xdr:rowOff>85725</xdr:rowOff>
    </xdr:to>
    <xdr:sp>
      <xdr:nvSpPr>
        <xdr:cNvPr id="4" name="Line 5"/>
        <xdr:cNvSpPr>
          <a:spLocks/>
        </xdr:cNvSpPr>
      </xdr:nvSpPr>
      <xdr:spPr>
        <a:xfrm>
          <a:off x="514350" y="3228975"/>
          <a:ext cx="47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12</xdr:row>
      <xdr:rowOff>0</xdr:rowOff>
    </xdr:from>
    <xdr:to>
      <xdr:col>1</xdr:col>
      <xdr:colOff>123825</xdr:colOff>
      <xdr:row>24</xdr:row>
      <xdr:rowOff>85725</xdr:rowOff>
    </xdr:to>
    <xdr:sp>
      <xdr:nvSpPr>
        <xdr:cNvPr id="5" name="Line 6"/>
        <xdr:cNvSpPr>
          <a:spLocks/>
        </xdr:cNvSpPr>
      </xdr:nvSpPr>
      <xdr:spPr>
        <a:xfrm>
          <a:off x="438150" y="2171700"/>
          <a:ext cx="0" cy="2028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12</xdr:row>
      <xdr:rowOff>85725</xdr:rowOff>
    </xdr:from>
    <xdr:to>
      <xdr:col>1</xdr:col>
      <xdr:colOff>171450</xdr:colOff>
      <xdr:row>12</xdr:row>
      <xdr:rowOff>85725</xdr:rowOff>
    </xdr:to>
    <xdr:sp>
      <xdr:nvSpPr>
        <xdr:cNvPr id="6" name="Line 7"/>
        <xdr:cNvSpPr>
          <a:spLocks/>
        </xdr:cNvSpPr>
      </xdr:nvSpPr>
      <xdr:spPr>
        <a:xfrm>
          <a:off x="438150" y="2257425"/>
          <a:ext cx="47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85725</xdr:rowOff>
    </xdr:from>
    <xdr:to>
      <xdr:col>1</xdr:col>
      <xdr:colOff>171450</xdr:colOff>
      <xdr:row>13</xdr:row>
      <xdr:rowOff>85725</xdr:rowOff>
    </xdr:to>
    <xdr:sp>
      <xdr:nvSpPr>
        <xdr:cNvPr id="7" name="Line 8"/>
        <xdr:cNvSpPr>
          <a:spLocks/>
        </xdr:cNvSpPr>
      </xdr:nvSpPr>
      <xdr:spPr>
        <a:xfrm>
          <a:off x="438150" y="2419350"/>
          <a:ext cx="47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14</xdr:row>
      <xdr:rowOff>85725</xdr:rowOff>
    </xdr:from>
    <xdr:to>
      <xdr:col>1</xdr:col>
      <xdr:colOff>180975</xdr:colOff>
      <xdr:row>14</xdr:row>
      <xdr:rowOff>85725</xdr:rowOff>
    </xdr:to>
    <xdr:sp>
      <xdr:nvSpPr>
        <xdr:cNvPr id="8" name="Line 9"/>
        <xdr:cNvSpPr>
          <a:spLocks/>
        </xdr:cNvSpPr>
      </xdr:nvSpPr>
      <xdr:spPr>
        <a:xfrm>
          <a:off x="438150" y="2581275"/>
          <a:ext cx="57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15</xdr:row>
      <xdr:rowOff>85725</xdr:rowOff>
    </xdr:from>
    <xdr:to>
      <xdr:col>1</xdr:col>
      <xdr:colOff>171450</xdr:colOff>
      <xdr:row>15</xdr:row>
      <xdr:rowOff>85725</xdr:rowOff>
    </xdr:to>
    <xdr:sp>
      <xdr:nvSpPr>
        <xdr:cNvPr id="9" name="Line 10"/>
        <xdr:cNvSpPr>
          <a:spLocks/>
        </xdr:cNvSpPr>
      </xdr:nvSpPr>
      <xdr:spPr>
        <a:xfrm>
          <a:off x="438150" y="2743200"/>
          <a:ext cx="47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19</xdr:row>
      <xdr:rowOff>85725</xdr:rowOff>
    </xdr:from>
    <xdr:to>
      <xdr:col>1</xdr:col>
      <xdr:colOff>180975</xdr:colOff>
      <xdr:row>19</xdr:row>
      <xdr:rowOff>85725</xdr:rowOff>
    </xdr:to>
    <xdr:sp>
      <xdr:nvSpPr>
        <xdr:cNvPr id="10" name="Line 11"/>
        <xdr:cNvSpPr>
          <a:spLocks/>
        </xdr:cNvSpPr>
      </xdr:nvSpPr>
      <xdr:spPr>
        <a:xfrm>
          <a:off x="438150" y="3390900"/>
          <a:ext cx="57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20</xdr:row>
      <xdr:rowOff>85725</xdr:rowOff>
    </xdr:from>
    <xdr:to>
      <xdr:col>1</xdr:col>
      <xdr:colOff>180975</xdr:colOff>
      <xdr:row>20</xdr:row>
      <xdr:rowOff>85725</xdr:rowOff>
    </xdr:to>
    <xdr:sp>
      <xdr:nvSpPr>
        <xdr:cNvPr id="11" name="Line 12"/>
        <xdr:cNvSpPr>
          <a:spLocks/>
        </xdr:cNvSpPr>
      </xdr:nvSpPr>
      <xdr:spPr>
        <a:xfrm>
          <a:off x="438150" y="3552825"/>
          <a:ext cx="57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21</xdr:row>
      <xdr:rowOff>85725</xdr:rowOff>
    </xdr:from>
    <xdr:to>
      <xdr:col>1</xdr:col>
      <xdr:colOff>171450</xdr:colOff>
      <xdr:row>21</xdr:row>
      <xdr:rowOff>85725</xdr:rowOff>
    </xdr:to>
    <xdr:sp>
      <xdr:nvSpPr>
        <xdr:cNvPr id="12" name="Line 13"/>
        <xdr:cNvSpPr>
          <a:spLocks/>
        </xdr:cNvSpPr>
      </xdr:nvSpPr>
      <xdr:spPr>
        <a:xfrm>
          <a:off x="438150" y="3714750"/>
          <a:ext cx="47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22</xdr:row>
      <xdr:rowOff>76200</xdr:rowOff>
    </xdr:from>
    <xdr:to>
      <xdr:col>1</xdr:col>
      <xdr:colOff>171450</xdr:colOff>
      <xdr:row>22</xdr:row>
      <xdr:rowOff>76200</xdr:rowOff>
    </xdr:to>
    <xdr:sp>
      <xdr:nvSpPr>
        <xdr:cNvPr id="13" name="Line 14"/>
        <xdr:cNvSpPr>
          <a:spLocks/>
        </xdr:cNvSpPr>
      </xdr:nvSpPr>
      <xdr:spPr>
        <a:xfrm>
          <a:off x="438150" y="3867150"/>
          <a:ext cx="47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23</xdr:row>
      <xdr:rowOff>95250</xdr:rowOff>
    </xdr:from>
    <xdr:to>
      <xdr:col>1</xdr:col>
      <xdr:colOff>180975</xdr:colOff>
      <xdr:row>23</xdr:row>
      <xdr:rowOff>95250</xdr:rowOff>
    </xdr:to>
    <xdr:sp>
      <xdr:nvSpPr>
        <xdr:cNvPr id="14" name="Line 15"/>
        <xdr:cNvSpPr>
          <a:spLocks/>
        </xdr:cNvSpPr>
      </xdr:nvSpPr>
      <xdr:spPr>
        <a:xfrm>
          <a:off x="438150" y="4048125"/>
          <a:ext cx="57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24</xdr:row>
      <xdr:rowOff>85725</xdr:rowOff>
    </xdr:from>
    <xdr:to>
      <xdr:col>1</xdr:col>
      <xdr:colOff>171450</xdr:colOff>
      <xdr:row>24</xdr:row>
      <xdr:rowOff>85725</xdr:rowOff>
    </xdr:to>
    <xdr:sp>
      <xdr:nvSpPr>
        <xdr:cNvPr id="15" name="Line 16"/>
        <xdr:cNvSpPr>
          <a:spLocks/>
        </xdr:cNvSpPr>
      </xdr:nvSpPr>
      <xdr:spPr>
        <a:xfrm>
          <a:off x="438150" y="4200525"/>
          <a:ext cx="47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32</xdr:row>
      <xdr:rowOff>0</xdr:rowOff>
    </xdr:from>
    <xdr:to>
      <xdr:col>1</xdr:col>
      <xdr:colOff>200025</xdr:colOff>
      <xdr:row>33</xdr:row>
      <xdr:rowOff>85725</xdr:rowOff>
    </xdr:to>
    <xdr:sp>
      <xdr:nvSpPr>
        <xdr:cNvPr id="16" name="Line 17"/>
        <xdr:cNvSpPr>
          <a:spLocks/>
        </xdr:cNvSpPr>
      </xdr:nvSpPr>
      <xdr:spPr>
        <a:xfrm>
          <a:off x="514350" y="5410200"/>
          <a:ext cx="0" cy="247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33</xdr:row>
      <xdr:rowOff>85725</xdr:rowOff>
    </xdr:from>
    <xdr:to>
      <xdr:col>1</xdr:col>
      <xdr:colOff>257175</xdr:colOff>
      <xdr:row>33</xdr:row>
      <xdr:rowOff>85725</xdr:rowOff>
    </xdr:to>
    <xdr:sp>
      <xdr:nvSpPr>
        <xdr:cNvPr id="17" name="Line 18"/>
        <xdr:cNvSpPr>
          <a:spLocks/>
        </xdr:cNvSpPr>
      </xdr:nvSpPr>
      <xdr:spPr>
        <a:xfrm>
          <a:off x="514350" y="5657850"/>
          <a:ext cx="57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32</xdr:row>
      <xdr:rowOff>85725</xdr:rowOff>
    </xdr:from>
    <xdr:to>
      <xdr:col>1</xdr:col>
      <xdr:colOff>257175</xdr:colOff>
      <xdr:row>32</xdr:row>
      <xdr:rowOff>85725</xdr:rowOff>
    </xdr:to>
    <xdr:sp>
      <xdr:nvSpPr>
        <xdr:cNvPr id="18" name="Line 19"/>
        <xdr:cNvSpPr>
          <a:spLocks/>
        </xdr:cNvSpPr>
      </xdr:nvSpPr>
      <xdr:spPr>
        <a:xfrm>
          <a:off x="514350" y="5495925"/>
          <a:ext cx="57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26</xdr:row>
      <xdr:rowOff>0</xdr:rowOff>
    </xdr:from>
    <xdr:to>
      <xdr:col>1</xdr:col>
      <xdr:colOff>123825</xdr:colOff>
      <xdr:row>36</xdr:row>
      <xdr:rowOff>85725</xdr:rowOff>
    </xdr:to>
    <xdr:sp>
      <xdr:nvSpPr>
        <xdr:cNvPr id="19" name="Line 20"/>
        <xdr:cNvSpPr>
          <a:spLocks/>
        </xdr:cNvSpPr>
      </xdr:nvSpPr>
      <xdr:spPr>
        <a:xfrm>
          <a:off x="438150" y="4438650"/>
          <a:ext cx="0" cy="1704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26</xdr:row>
      <xdr:rowOff>85725</xdr:rowOff>
    </xdr:from>
    <xdr:to>
      <xdr:col>1</xdr:col>
      <xdr:colOff>180975</xdr:colOff>
      <xdr:row>26</xdr:row>
      <xdr:rowOff>85725</xdr:rowOff>
    </xdr:to>
    <xdr:sp>
      <xdr:nvSpPr>
        <xdr:cNvPr id="20" name="Line 21"/>
        <xdr:cNvSpPr>
          <a:spLocks/>
        </xdr:cNvSpPr>
      </xdr:nvSpPr>
      <xdr:spPr>
        <a:xfrm>
          <a:off x="438150" y="4524375"/>
          <a:ext cx="57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27</xdr:row>
      <xdr:rowOff>85725</xdr:rowOff>
    </xdr:from>
    <xdr:to>
      <xdr:col>1</xdr:col>
      <xdr:colOff>180975</xdr:colOff>
      <xdr:row>27</xdr:row>
      <xdr:rowOff>85725</xdr:rowOff>
    </xdr:to>
    <xdr:sp>
      <xdr:nvSpPr>
        <xdr:cNvPr id="21" name="Line 22"/>
        <xdr:cNvSpPr>
          <a:spLocks/>
        </xdr:cNvSpPr>
      </xdr:nvSpPr>
      <xdr:spPr>
        <a:xfrm>
          <a:off x="438150" y="4686300"/>
          <a:ext cx="57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28</xdr:row>
      <xdr:rowOff>85725</xdr:rowOff>
    </xdr:from>
    <xdr:to>
      <xdr:col>1</xdr:col>
      <xdr:colOff>180975</xdr:colOff>
      <xdr:row>28</xdr:row>
      <xdr:rowOff>85725</xdr:rowOff>
    </xdr:to>
    <xdr:sp>
      <xdr:nvSpPr>
        <xdr:cNvPr id="22" name="Line 23"/>
        <xdr:cNvSpPr>
          <a:spLocks/>
        </xdr:cNvSpPr>
      </xdr:nvSpPr>
      <xdr:spPr>
        <a:xfrm>
          <a:off x="438150" y="4848225"/>
          <a:ext cx="57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29</xdr:row>
      <xdr:rowOff>85725</xdr:rowOff>
    </xdr:from>
    <xdr:to>
      <xdr:col>1</xdr:col>
      <xdr:colOff>180975</xdr:colOff>
      <xdr:row>29</xdr:row>
      <xdr:rowOff>85725</xdr:rowOff>
    </xdr:to>
    <xdr:sp>
      <xdr:nvSpPr>
        <xdr:cNvPr id="23" name="Line 24"/>
        <xdr:cNvSpPr>
          <a:spLocks/>
        </xdr:cNvSpPr>
      </xdr:nvSpPr>
      <xdr:spPr>
        <a:xfrm>
          <a:off x="438150" y="5010150"/>
          <a:ext cx="57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30</xdr:row>
      <xdr:rowOff>85725</xdr:rowOff>
    </xdr:from>
    <xdr:to>
      <xdr:col>1</xdr:col>
      <xdr:colOff>180975</xdr:colOff>
      <xdr:row>30</xdr:row>
      <xdr:rowOff>85725</xdr:rowOff>
    </xdr:to>
    <xdr:sp>
      <xdr:nvSpPr>
        <xdr:cNvPr id="24" name="Line 25"/>
        <xdr:cNvSpPr>
          <a:spLocks/>
        </xdr:cNvSpPr>
      </xdr:nvSpPr>
      <xdr:spPr>
        <a:xfrm>
          <a:off x="438150" y="5172075"/>
          <a:ext cx="57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31</xdr:row>
      <xdr:rowOff>85725</xdr:rowOff>
    </xdr:from>
    <xdr:to>
      <xdr:col>1</xdr:col>
      <xdr:colOff>180975</xdr:colOff>
      <xdr:row>31</xdr:row>
      <xdr:rowOff>85725</xdr:rowOff>
    </xdr:to>
    <xdr:sp>
      <xdr:nvSpPr>
        <xdr:cNvPr id="25" name="Line 26"/>
        <xdr:cNvSpPr>
          <a:spLocks/>
        </xdr:cNvSpPr>
      </xdr:nvSpPr>
      <xdr:spPr>
        <a:xfrm>
          <a:off x="438150" y="5334000"/>
          <a:ext cx="57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34</xdr:row>
      <xdr:rowOff>85725</xdr:rowOff>
    </xdr:from>
    <xdr:to>
      <xdr:col>1</xdr:col>
      <xdr:colOff>180975</xdr:colOff>
      <xdr:row>34</xdr:row>
      <xdr:rowOff>85725</xdr:rowOff>
    </xdr:to>
    <xdr:sp>
      <xdr:nvSpPr>
        <xdr:cNvPr id="26" name="Line 27"/>
        <xdr:cNvSpPr>
          <a:spLocks/>
        </xdr:cNvSpPr>
      </xdr:nvSpPr>
      <xdr:spPr>
        <a:xfrm>
          <a:off x="438150" y="5819775"/>
          <a:ext cx="57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35</xdr:row>
      <xdr:rowOff>85725</xdr:rowOff>
    </xdr:from>
    <xdr:to>
      <xdr:col>1</xdr:col>
      <xdr:colOff>180975</xdr:colOff>
      <xdr:row>35</xdr:row>
      <xdr:rowOff>85725</xdr:rowOff>
    </xdr:to>
    <xdr:sp>
      <xdr:nvSpPr>
        <xdr:cNvPr id="27" name="Line 28"/>
        <xdr:cNvSpPr>
          <a:spLocks/>
        </xdr:cNvSpPr>
      </xdr:nvSpPr>
      <xdr:spPr>
        <a:xfrm>
          <a:off x="438150" y="5981700"/>
          <a:ext cx="57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36</xdr:row>
      <xdr:rowOff>85725</xdr:rowOff>
    </xdr:from>
    <xdr:to>
      <xdr:col>1</xdr:col>
      <xdr:colOff>180975</xdr:colOff>
      <xdr:row>36</xdr:row>
      <xdr:rowOff>85725</xdr:rowOff>
    </xdr:to>
    <xdr:sp>
      <xdr:nvSpPr>
        <xdr:cNvPr id="28" name="Line 29"/>
        <xdr:cNvSpPr>
          <a:spLocks/>
        </xdr:cNvSpPr>
      </xdr:nvSpPr>
      <xdr:spPr>
        <a:xfrm>
          <a:off x="438150" y="6143625"/>
          <a:ext cx="57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41</xdr:row>
      <xdr:rowOff>0</xdr:rowOff>
    </xdr:from>
    <xdr:to>
      <xdr:col>1</xdr:col>
      <xdr:colOff>200025</xdr:colOff>
      <xdr:row>43</xdr:row>
      <xdr:rowOff>85725</xdr:rowOff>
    </xdr:to>
    <xdr:sp>
      <xdr:nvSpPr>
        <xdr:cNvPr id="29" name="Line 30"/>
        <xdr:cNvSpPr>
          <a:spLocks/>
        </xdr:cNvSpPr>
      </xdr:nvSpPr>
      <xdr:spPr>
        <a:xfrm>
          <a:off x="514350" y="6867525"/>
          <a:ext cx="0" cy="409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43</xdr:row>
      <xdr:rowOff>85725</xdr:rowOff>
    </xdr:from>
    <xdr:to>
      <xdr:col>1</xdr:col>
      <xdr:colOff>257175</xdr:colOff>
      <xdr:row>43</xdr:row>
      <xdr:rowOff>85725</xdr:rowOff>
    </xdr:to>
    <xdr:sp>
      <xdr:nvSpPr>
        <xdr:cNvPr id="30" name="Line 31"/>
        <xdr:cNvSpPr>
          <a:spLocks/>
        </xdr:cNvSpPr>
      </xdr:nvSpPr>
      <xdr:spPr>
        <a:xfrm>
          <a:off x="514350" y="7277100"/>
          <a:ext cx="57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42</xdr:row>
      <xdr:rowOff>76200</xdr:rowOff>
    </xdr:from>
    <xdr:to>
      <xdr:col>1</xdr:col>
      <xdr:colOff>257175</xdr:colOff>
      <xdr:row>42</xdr:row>
      <xdr:rowOff>76200</xdr:rowOff>
    </xdr:to>
    <xdr:sp>
      <xdr:nvSpPr>
        <xdr:cNvPr id="31" name="Line 32"/>
        <xdr:cNvSpPr>
          <a:spLocks/>
        </xdr:cNvSpPr>
      </xdr:nvSpPr>
      <xdr:spPr>
        <a:xfrm>
          <a:off x="514350" y="7105650"/>
          <a:ext cx="57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41</xdr:row>
      <xdr:rowOff>85725</xdr:rowOff>
    </xdr:from>
    <xdr:to>
      <xdr:col>1</xdr:col>
      <xdr:colOff>257175</xdr:colOff>
      <xdr:row>41</xdr:row>
      <xdr:rowOff>85725</xdr:rowOff>
    </xdr:to>
    <xdr:sp>
      <xdr:nvSpPr>
        <xdr:cNvPr id="32" name="Line 33"/>
        <xdr:cNvSpPr>
          <a:spLocks/>
        </xdr:cNvSpPr>
      </xdr:nvSpPr>
      <xdr:spPr>
        <a:xfrm>
          <a:off x="514350" y="6953250"/>
          <a:ext cx="57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45</xdr:row>
      <xdr:rowOff>0</xdr:rowOff>
    </xdr:from>
    <xdr:to>
      <xdr:col>1</xdr:col>
      <xdr:colOff>200025</xdr:colOff>
      <xdr:row>46</xdr:row>
      <xdr:rowOff>85725</xdr:rowOff>
    </xdr:to>
    <xdr:sp>
      <xdr:nvSpPr>
        <xdr:cNvPr id="33" name="Line 34"/>
        <xdr:cNvSpPr>
          <a:spLocks/>
        </xdr:cNvSpPr>
      </xdr:nvSpPr>
      <xdr:spPr>
        <a:xfrm>
          <a:off x="514350" y="7515225"/>
          <a:ext cx="0" cy="247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45</xdr:row>
      <xdr:rowOff>95250</xdr:rowOff>
    </xdr:from>
    <xdr:to>
      <xdr:col>1</xdr:col>
      <xdr:colOff>257175</xdr:colOff>
      <xdr:row>45</xdr:row>
      <xdr:rowOff>95250</xdr:rowOff>
    </xdr:to>
    <xdr:sp>
      <xdr:nvSpPr>
        <xdr:cNvPr id="34" name="Line 35"/>
        <xdr:cNvSpPr>
          <a:spLocks/>
        </xdr:cNvSpPr>
      </xdr:nvSpPr>
      <xdr:spPr>
        <a:xfrm>
          <a:off x="514350" y="7610475"/>
          <a:ext cx="57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46</xdr:row>
      <xdr:rowOff>85725</xdr:rowOff>
    </xdr:from>
    <xdr:to>
      <xdr:col>1</xdr:col>
      <xdr:colOff>257175</xdr:colOff>
      <xdr:row>46</xdr:row>
      <xdr:rowOff>85725</xdr:rowOff>
    </xdr:to>
    <xdr:sp>
      <xdr:nvSpPr>
        <xdr:cNvPr id="35" name="Line 36"/>
        <xdr:cNvSpPr>
          <a:spLocks/>
        </xdr:cNvSpPr>
      </xdr:nvSpPr>
      <xdr:spPr>
        <a:xfrm>
          <a:off x="514350" y="7762875"/>
          <a:ext cx="57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40</xdr:row>
      <xdr:rowOff>0</xdr:rowOff>
    </xdr:from>
    <xdr:to>
      <xdr:col>1</xdr:col>
      <xdr:colOff>114300</xdr:colOff>
      <xdr:row>44</xdr:row>
      <xdr:rowOff>85725</xdr:rowOff>
    </xdr:to>
    <xdr:sp>
      <xdr:nvSpPr>
        <xdr:cNvPr id="36" name="Line 37"/>
        <xdr:cNvSpPr>
          <a:spLocks/>
        </xdr:cNvSpPr>
      </xdr:nvSpPr>
      <xdr:spPr>
        <a:xfrm>
          <a:off x="428625" y="6705600"/>
          <a:ext cx="0" cy="733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44</xdr:row>
      <xdr:rowOff>85725</xdr:rowOff>
    </xdr:from>
    <xdr:to>
      <xdr:col>1</xdr:col>
      <xdr:colOff>171450</xdr:colOff>
      <xdr:row>44</xdr:row>
      <xdr:rowOff>85725</xdr:rowOff>
    </xdr:to>
    <xdr:sp>
      <xdr:nvSpPr>
        <xdr:cNvPr id="37" name="Line 38"/>
        <xdr:cNvSpPr>
          <a:spLocks/>
        </xdr:cNvSpPr>
      </xdr:nvSpPr>
      <xdr:spPr>
        <a:xfrm>
          <a:off x="428625" y="7439025"/>
          <a:ext cx="57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40</xdr:row>
      <xdr:rowOff>85725</xdr:rowOff>
    </xdr:from>
    <xdr:to>
      <xdr:col>1</xdr:col>
      <xdr:colOff>171450</xdr:colOff>
      <xdr:row>40</xdr:row>
      <xdr:rowOff>85725</xdr:rowOff>
    </xdr:to>
    <xdr:sp>
      <xdr:nvSpPr>
        <xdr:cNvPr id="38" name="Line 39"/>
        <xdr:cNvSpPr>
          <a:spLocks/>
        </xdr:cNvSpPr>
      </xdr:nvSpPr>
      <xdr:spPr>
        <a:xfrm>
          <a:off x="428625" y="6791325"/>
          <a:ext cx="57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7</xdr:row>
      <xdr:rowOff>9525</xdr:rowOff>
    </xdr:from>
    <xdr:to>
      <xdr:col>1</xdr:col>
      <xdr:colOff>28575</xdr:colOff>
      <xdr:row>48</xdr:row>
      <xdr:rowOff>85725</xdr:rowOff>
    </xdr:to>
    <xdr:sp>
      <xdr:nvSpPr>
        <xdr:cNvPr id="39" name="Line 40"/>
        <xdr:cNvSpPr>
          <a:spLocks/>
        </xdr:cNvSpPr>
      </xdr:nvSpPr>
      <xdr:spPr>
        <a:xfrm>
          <a:off x="342900" y="1371600"/>
          <a:ext cx="0" cy="6715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48</xdr:row>
      <xdr:rowOff>95250</xdr:rowOff>
    </xdr:from>
    <xdr:to>
      <xdr:col>1</xdr:col>
      <xdr:colOff>95250</xdr:colOff>
      <xdr:row>48</xdr:row>
      <xdr:rowOff>95250</xdr:rowOff>
    </xdr:to>
    <xdr:sp>
      <xdr:nvSpPr>
        <xdr:cNvPr id="40" name="Line 41"/>
        <xdr:cNvSpPr>
          <a:spLocks/>
        </xdr:cNvSpPr>
      </xdr:nvSpPr>
      <xdr:spPr>
        <a:xfrm>
          <a:off x="342900" y="8096250"/>
          <a:ext cx="66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47</xdr:row>
      <xdr:rowOff>76200</xdr:rowOff>
    </xdr:from>
    <xdr:to>
      <xdr:col>1</xdr:col>
      <xdr:colOff>95250</xdr:colOff>
      <xdr:row>47</xdr:row>
      <xdr:rowOff>76200</xdr:rowOff>
    </xdr:to>
    <xdr:sp>
      <xdr:nvSpPr>
        <xdr:cNvPr id="41" name="Line 42"/>
        <xdr:cNvSpPr>
          <a:spLocks/>
        </xdr:cNvSpPr>
      </xdr:nvSpPr>
      <xdr:spPr>
        <a:xfrm>
          <a:off x="342900" y="7915275"/>
          <a:ext cx="66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39</xdr:row>
      <xdr:rowOff>85725</xdr:rowOff>
    </xdr:from>
    <xdr:to>
      <xdr:col>1</xdr:col>
      <xdr:colOff>104775</xdr:colOff>
      <xdr:row>39</xdr:row>
      <xdr:rowOff>85725</xdr:rowOff>
    </xdr:to>
    <xdr:sp>
      <xdr:nvSpPr>
        <xdr:cNvPr id="42" name="Line 43"/>
        <xdr:cNvSpPr>
          <a:spLocks/>
        </xdr:cNvSpPr>
      </xdr:nvSpPr>
      <xdr:spPr>
        <a:xfrm>
          <a:off x="342900" y="6629400"/>
          <a:ext cx="7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38</xdr:row>
      <xdr:rowOff>85725</xdr:rowOff>
    </xdr:from>
    <xdr:to>
      <xdr:col>1</xdr:col>
      <xdr:colOff>85725</xdr:colOff>
      <xdr:row>38</xdr:row>
      <xdr:rowOff>85725</xdr:rowOff>
    </xdr:to>
    <xdr:sp>
      <xdr:nvSpPr>
        <xdr:cNvPr id="43" name="Line 44"/>
        <xdr:cNvSpPr>
          <a:spLocks/>
        </xdr:cNvSpPr>
      </xdr:nvSpPr>
      <xdr:spPr>
        <a:xfrm>
          <a:off x="342900" y="6467475"/>
          <a:ext cx="57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37</xdr:row>
      <xdr:rowOff>85725</xdr:rowOff>
    </xdr:from>
    <xdr:to>
      <xdr:col>1</xdr:col>
      <xdr:colOff>95250</xdr:colOff>
      <xdr:row>37</xdr:row>
      <xdr:rowOff>85725</xdr:rowOff>
    </xdr:to>
    <xdr:sp>
      <xdr:nvSpPr>
        <xdr:cNvPr id="44" name="Line 45"/>
        <xdr:cNvSpPr>
          <a:spLocks/>
        </xdr:cNvSpPr>
      </xdr:nvSpPr>
      <xdr:spPr>
        <a:xfrm>
          <a:off x="342900" y="6305550"/>
          <a:ext cx="66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25</xdr:row>
      <xdr:rowOff>85725</xdr:rowOff>
    </xdr:from>
    <xdr:to>
      <xdr:col>1</xdr:col>
      <xdr:colOff>104775</xdr:colOff>
      <xdr:row>25</xdr:row>
      <xdr:rowOff>85725</xdr:rowOff>
    </xdr:to>
    <xdr:sp>
      <xdr:nvSpPr>
        <xdr:cNvPr id="45" name="Line 46"/>
        <xdr:cNvSpPr>
          <a:spLocks/>
        </xdr:cNvSpPr>
      </xdr:nvSpPr>
      <xdr:spPr>
        <a:xfrm>
          <a:off x="342900" y="4362450"/>
          <a:ext cx="7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11</xdr:row>
      <xdr:rowOff>85725</xdr:rowOff>
    </xdr:from>
    <xdr:to>
      <xdr:col>1</xdr:col>
      <xdr:colOff>95250</xdr:colOff>
      <xdr:row>11</xdr:row>
      <xdr:rowOff>85725</xdr:rowOff>
    </xdr:to>
    <xdr:sp>
      <xdr:nvSpPr>
        <xdr:cNvPr id="46" name="Line 47"/>
        <xdr:cNvSpPr>
          <a:spLocks/>
        </xdr:cNvSpPr>
      </xdr:nvSpPr>
      <xdr:spPr>
        <a:xfrm>
          <a:off x="342900" y="2095500"/>
          <a:ext cx="66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85725</xdr:rowOff>
    </xdr:from>
    <xdr:to>
      <xdr:col>1</xdr:col>
      <xdr:colOff>95250</xdr:colOff>
      <xdr:row>10</xdr:row>
      <xdr:rowOff>85725</xdr:rowOff>
    </xdr:to>
    <xdr:sp>
      <xdr:nvSpPr>
        <xdr:cNvPr id="47" name="Line 48"/>
        <xdr:cNvSpPr>
          <a:spLocks/>
        </xdr:cNvSpPr>
      </xdr:nvSpPr>
      <xdr:spPr>
        <a:xfrm>
          <a:off x="342900" y="1933575"/>
          <a:ext cx="66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9</xdr:row>
      <xdr:rowOff>85725</xdr:rowOff>
    </xdr:from>
    <xdr:to>
      <xdr:col>1</xdr:col>
      <xdr:colOff>104775</xdr:colOff>
      <xdr:row>9</xdr:row>
      <xdr:rowOff>85725</xdr:rowOff>
    </xdr:to>
    <xdr:sp>
      <xdr:nvSpPr>
        <xdr:cNvPr id="48" name="Line 49"/>
        <xdr:cNvSpPr>
          <a:spLocks/>
        </xdr:cNvSpPr>
      </xdr:nvSpPr>
      <xdr:spPr>
        <a:xfrm>
          <a:off x="342900" y="1771650"/>
          <a:ext cx="7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8</xdr:row>
      <xdr:rowOff>76200</xdr:rowOff>
    </xdr:from>
    <xdr:to>
      <xdr:col>1</xdr:col>
      <xdr:colOff>104775</xdr:colOff>
      <xdr:row>8</xdr:row>
      <xdr:rowOff>76200</xdr:rowOff>
    </xdr:to>
    <xdr:sp>
      <xdr:nvSpPr>
        <xdr:cNvPr id="49" name="Line 50"/>
        <xdr:cNvSpPr>
          <a:spLocks/>
        </xdr:cNvSpPr>
      </xdr:nvSpPr>
      <xdr:spPr>
        <a:xfrm>
          <a:off x="342900" y="1600200"/>
          <a:ext cx="7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7</xdr:row>
      <xdr:rowOff>85725</xdr:rowOff>
    </xdr:from>
    <xdr:to>
      <xdr:col>1</xdr:col>
      <xdr:colOff>104775</xdr:colOff>
      <xdr:row>7</xdr:row>
      <xdr:rowOff>85725</xdr:rowOff>
    </xdr:to>
    <xdr:sp>
      <xdr:nvSpPr>
        <xdr:cNvPr id="50" name="Line 51"/>
        <xdr:cNvSpPr>
          <a:spLocks/>
        </xdr:cNvSpPr>
      </xdr:nvSpPr>
      <xdr:spPr>
        <a:xfrm>
          <a:off x="342900" y="1447800"/>
          <a:ext cx="7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39</xdr:row>
      <xdr:rowOff>0</xdr:rowOff>
    </xdr:from>
    <xdr:to>
      <xdr:col>5</xdr:col>
      <xdr:colOff>95250</xdr:colOff>
      <xdr:row>49</xdr:row>
      <xdr:rowOff>0</xdr:rowOff>
    </xdr:to>
    <xdr:sp>
      <xdr:nvSpPr>
        <xdr:cNvPr id="51" name="AutoShape 52"/>
        <xdr:cNvSpPr>
          <a:spLocks/>
        </xdr:cNvSpPr>
      </xdr:nvSpPr>
      <xdr:spPr>
        <a:xfrm>
          <a:off x="5181600" y="6543675"/>
          <a:ext cx="638175" cy="1619250"/>
        </a:xfrm>
        <a:prstGeom prst="righ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tdserver1.fnal.gov/project/TD_SCRF/3rd_harmonic/Pics/cryostat_DESY_2004a.jpg" TargetMode="External" /><Relationship Id="rId2" Type="http://schemas.openxmlformats.org/officeDocument/2006/relationships/hyperlink" Target="http://tdserver1.fnal.gov/project/TD_SCRF/3rd_harmonic/Pics/cryo_w_coldmass3.jpg" TargetMode="External" /><Relationship Id="rId3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tdserver1.fnal.gov/project/TD_SCRF/3rd_harmonic/docs/2003_workshop_mitchell_paper.doc" TargetMode="External" /><Relationship Id="rId2" Type="http://schemas.openxmlformats.org/officeDocument/2006/relationships/hyperlink" Target="http://tdserver1.fnal.gov/project/TD_SCRF/3rd_harmonic/docs/2003_workshop_mitchell_paper.ps" TargetMode="External" /><Relationship Id="rId3" Type="http://schemas.openxmlformats.org/officeDocument/2006/relationships/hyperlink" Target="http://tdserver1.fnal.gov/project/TD_SCRF/3rd_harmonic/docs/3rd_Harmonic_Poster_2003.ppt" TargetMode="External" /><Relationship Id="rId4" Type="http://schemas.openxmlformats.org/officeDocument/2006/relationships/vmlDrawing" Target="../drawings/vmlDrawing13.vml" /><Relationship Id="rId5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dserver1.fnal.gov/project/TD_SCRF/DESY%202002/viewing_instructions.doc" TargetMode="External" /><Relationship Id="rId2" Type="http://schemas.openxmlformats.org/officeDocument/2006/relationships/hyperlink" Target="http://tdserver1.fnal.gov/project/TD_SCRF/3rd_harmonic/CGM_files/426027_b.cgm" TargetMode="External" /><Relationship Id="rId3" Type="http://schemas.openxmlformats.org/officeDocument/2006/relationships/hyperlink" Target="http://tdserver1.fnal.gov/project/TD_SCRF/3rd_harmonic/CGM_files/MODULE_LAYOUT_SIDE.cgm" TargetMode="External" /><Relationship Id="rId4" Type="http://schemas.openxmlformats.org/officeDocument/2006/relationships/hyperlink" Target="http://tdserver1.fnal.gov/project/TD_SCRF/3rd_harmonic/CGM_files/cryo_side_close_layout.cgm" TargetMode="External" /><Relationship Id="rId5" Type="http://schemas.openxmlformats.org/officeDocument/2006/relationships/hyperlink" Target="http://tdserver1.fnal.gov/project/TD_SCRF/3rd_harmonic/CGM_files/module_layout_top.cgm" TargetMode="External" /><Relationship Id="rId6" Type="http://schemas.openxmlformats.org/officeDocument/2006/relationships/hyperlink" Target="http://tdserver1.fnal.gov/project/TD_SCRF/3rd_harmonic/CGM_files/Main_coupler_proto.cgm" TargetMode="External" /><Relationship Id="rId7" Type="http://schemas.openxmlformats.org/officeDocument/2006/relationships/hyperlink" Target="http://tdserver1.fnal.gov/project/TD_SCRF/3rd_harmonic/VRML_files/cryostat_vessel.wrl" TargetMode="External" /><Relationship Id="rId8" Type="http://schemas.openxmlformats.org/officeDocument/2006/relationships/hyperlink" Target="http://tdserver1.fnal.gov/project/TD_SCRF/3rd_harmonic/VRML_files/full_assembly.wrl" TargetMode="External" /><Relationship Id="rId9" Type="http://schemas.openxmlformats.org/officeDocument/2006/relationships/hyperlink" Target="http://tdserver1/project/TD_SCRF/viewers/FreeInlineSP11.exe" TargetMode="External" /><Relationship Id="rId10" Type="http://schemas.openxmlformats.org/officeDocument/2006/relationships/hyperlink" Target="http://tdserver1/project/TD_SCRF/viewers/ActiveCGMActiveX.exe" TargetMode="External" /><Relationship Id="rId11" Type="http://schemas.openxmlformats.org/officeDocument/2006/relationships/hyperlink" Target="http://tdserver1/project/TD_SCRF/viewers/deepexploration.exe" TargetMode="External" /><Relationship Id="rId12" Type="http://schemas.openxmlformats.org/officeDocument/2006/relationships/hyperlink" Target="http://tdserver1/project/TD_SCRF/viewers/vve201setup.exe" TargetMode="External" /><Relationship Id="rId13" Type="http://schemas.openxmlformats.org/officeDocument/2006/relationships/hyperlink" Target="http://tdserver1.fnal.gov/project/TD_SCRF/3rd_harmonic/VRML_files/426027_b.wrl" TargetMode="External" /><Relationship Id="rId14" Type="http://schemas.openxmlformats.org/officeDocument/2006/relationships/hyperlink" Target="http://tdserver1.fnal.gov/project/TD_SCRF/3rd_harmonic/Pics/full_cryo_iso_w_cavities.jpg" TargetMode="External" /><Relationship Id="rId15" Type="http://schemas.openxmlformats.org/officeDocument/2006/relationships/hyperlink" Target="http://tdserver1.fnal.gov/project/TD_SCRF/viewers/FreeInlineSP11.exe" TargetMode="External" /><Relationship Id="rId16" Type="http://schemas.openxmlformats.org/officeDocument/2006/relationships/hyperlink" Target="http://tdserver1.fnal.gov/project/TD_SCRF/viewers/ActiveCGMActiveX.exe" TargetMode="External" /><Relationship Id="rId17" Type="http://schemas.openxmlformats.org/officeDocument/2006/relationships/hyperlink" Target="http://tdserver1.fnal.gov/project/TD_SCRF/viewers/deepexploration.exe" TargetMode="External" /><Relationship Id="rId18" Type="http://schemas.openxmlformats.org/officeDocument/2006/relationships/hyperlink" Target="http://tdserver1.fnal.gov/project/TD_SCRF/viewers/vve201setup.exe" TargetMode="External" /><Relationship Id="rId19" Type="http://schemas.openxmlformats.org/officeDocument/2006/relationships/hyperlink" Target="http://tdserver1.fnal.gov/project/TD_SCRF/3rd_harmonic/docs/rotating_flange_concept_c.doc" TargetMode="External" /><Relationship Id="rId20" Type="http://schemas.openxmlformats.org/officeDocument/2006/relationships/hyperlink" Target="http://tdserver1.fnal.gov/project/TD_SCRF/3rd_harmonic/CGM_files/rotate_flange_c.cgm" TargetMode="External" /><Relationship Id="rId21" Type="http://schemas.openxmlformats.org/officeDocument/2006/relationships/hyperlink" Target="http://tdserver1.fnal.gov/project/TD_SCRF/3rd_harmonic/VRML_files/FLANGE_ROTATING_RF_CU_CAV_2_ASSY.wrl" TargetMode="External" /><Relationship Id="rId22" Type="http://schemas.openxmlformats.org/officeDocument/2006/relationships/hyperlink" Target="http://tdserver1.fnal.gov/project/TD_SCRF/3rd_harmonic/ascii_drawings/rf_cavity_general.asc" TargetMode="External" /><Relationship Id="rId23" Type="http://schemas.openxmlformats.org/officeDocument/2006/relationships/hyperlink" Target="http://tdserver1.fnal.gov/project/TD_SCRF/3rd_harmonic/CGM_files/rotate_flange_c.cgm" TargetMode="External" /><Relationship Id="rId24" Type="http://schemas.openxmlformats.org/officeDocument/2006/relationships/hyperlink" Target="http://tdserver1.fnal.gov/project/TD_SCRF/3rd_harmonic/VRML_files/FLANGE_ROTATING_RF_CU_CAV_2_ASSY.wrl" TargetMode="External" /><Relationship Id="rId25" Type="http://schemas.openxmlformats.org/officeDocument/2006/relationships/hyperlink" Target="http://tdserver1.fnal.gov/project/TD_SCRF/3rd_harmonic/Pics/426027_b.jpg" TargetMode="External" /><Relationship Id="rId26" Type="http://schemas.openxmlformats.org/officeDocument/2006/relationships/hyperlink" Target="http://tdserver1.fnal.gov/project/TD_SCRF/3rd_harmonic/ascii_drawings/426027_b.asc" TargetMode="External" /><Relationship Id="rId27" Type="http://schemas.openxmlformats.org/officeDocument/2006/relationships/hyperlink" Target="http://tdserver1.fnal.gov/project/TD_SCRF/3rd_harmonic/VRML_files/426083.wrl" TargetMode="External" /><Relationship Id="rId28" Type="http://schemas.openxmlformats.org/officeDocument/2006/relationships/hyperlink" Target="http://tdserver1.fnal.gov/project/TD_SCRF/3rd_harmonic/CGM_files/426083.cgm" TargetMode="External" /><Relationship Id="rId29" Type="http://schemas.openxmlformats.org/officeDocument/2006/relationships/hyperlink" Target="http://tdserver1.fnal.gov/project/TD_SCRF/3rd_harmonic/ascii_drawings/426083.asc" TargetMode="External" /><Relationship Id="rId30" Type="http://schemas.openxmlformats.org/officeDocument/2006/relationships/hyperlink" Target="http://tdserver1.fnal.gov/project/TD_SCRF/3rd_harmonic/CGM_files/426084.cgm" TargetMode="External" /><Relationship Id="rId31" Type="http://schemas.openxmlformats.org/officeDocument/2006/relationships/hyperlink" Target="http://tdserver1.fnal.gov/project/TD_SCRF/3rd_harmonic/ascii_drawings/426084.asc" TargetMode="External" /><Relationship Id="rId32" Type="http://schemas.openxmlformats.org/officeDocument/2006/relationships/hyperlink" Target="http://tdserver1.fnal.gov/project/TD_SCRF/3rd_harmonic/docs/SCRF_CU_CAVITY_assy_BOM.xls" TargetMode="External" /><Relationship Id="rId33" Type="http://schemas.openxmlformats.org/officeDocument/2006/relationships/hyperlink" Target="http://tdserver1.fnal.gov/project/TD_SCRF/3rd_harmonic/ascii_drawings/0100xx11.dwg" TargetMode="External" /><Relationship Id="rId34" Type="http://schemas.openxmlformats.org/officeDocument/2006/relationships/hyperlink" Target="http://tdserver1.fnal.gov/project/TD_SCRF/3rd_harmonic/docs/rotating_flange_concept_c.doc" TargetMode="External" /><Relationship Id="rId35" Type="http://schemas.openxmlformats.org/officeDocument/2006/relationships/hyperlink" Target="http://tdserver1.fnal.gov/project/TD_SCRF/3rd_harmonic/VRML_files/426107.wrl" TargetMode="External" /><Relationship Id="rId36" Type="http://schemas.openxmlformats.org/officeDocument/2006/relationships/hyperlink" Target="http://tdserver1.fnal.gov/project/TD_SCRF/3rd_harmonic/ascii_drawings/3rd_harmonic_layout_at_ttf.zip" TargetMode="External" /><Relationship Id="rId37" Type="http://schemas.openxmlformats.org/officeDocument/2006/relationships/hyperlink" Target="http://tdserver1.fnal.gov/project/TD_SCRF/3rd_harmonic/docs/3rd_harmonic_cu_cavity_dwgs.pdf" TargetMode="External" /><Relationship Id="rId38" Type="http://schemas.openxmlformats.org/officeDocument/2006/relationships/hyperlink" Target="http://tdserver1.fnal.gov/project/TD_SCRF/3rd_harmonic/vrml_files/bladetuner_mech_assy.wrl" TargetMode="External" /><Relationship Id="rId39" Type="http://schemas.openxmlformats.org/officeDocument/2006/relationships/hyperlink" Target="http://tdserver1.fnal.gov/project/TD_SCRF/3rd_harmonic/TESLA_TUNER_BOM.xls" TargetMode="External" /><Relationship Id="rId40" Type="http://schemas.openxmlformats.org/officeDocument/2006/relationships/hyperlink" Target="http://tdserver1.fnal.gov/project/TD_SCRF/3rd_harmonic/misc/bladetuner_dwgs.zip" TargetMode="External" /><Relationship Id="rId41" Type="http://schemas.openxmlformats.org/officeDocument/2006/relationships/hyperlink" Target="http://tdserver1.fnal.gov/project/TD_SCRF/3rd_harmonic/misc/bladetuner_assy.stp" TargetMode="External" /><Relationship Id="rId42" Type="http://schemas.openxmlformats.org/officeDocument/2006/relationships/hyperlink" Target="http://www.leadertechinc.com/" TargetMode="External" /><Relationship Id="rId43" Type="http://schemas.openxmlformats.org/officeDocument/2006/relationships/hyperlink" Target="http://tdserver1.fnal.gov/project/TD_SCRF/3rd_harmonic/VRML_files/426107.wrl" TargetMode="External" /><Relationship Id="rId44" Type="http://schemas.openxmlformats.org/officeDocument/2006/relationships/hyperlink" Target="http://tdserver1.fnal.gov/project/TD_SCRF/3rd_harmonic/CGM_files/426107-01.cgm" TargetMode="External" /><Relationship Id="rId45" Type="http://schemas.openxmlformats.org/officeDocument/2006/relationships/hyperlink" Target="http://tdserver1.fnal.gov/project/TD_SCRF/3rd_harmonic/ascii_drawings/426107-01.asc" TargetMode="External" /><Relationship Id="rId46" Type="http://schemas.openxmlformats.org/officeDocument/2006/relationships/hyperlink" Target="http://tdserver1.fnal.gov/project/TD_SCRF/3rd_harmonic/CGM_files/426108-01.cgm" TargetMode="External" /><Relationship Id="rId47" Type="http://schemas.openxmlformats.org/officeDocument/2006/relationships/hyperlink" Target="http://tdserver1.fnal.gov/project/TD_SCRF/3rd_harmonic/CGM_files/426109-01.cgm" TargetMode="External" /><Relationship Id="rId48" Type="http://schemas.openxmlformats.org/officeDocument/2006/relationships/hyperlink" Target="http://tdserver1.fnal.gov/project/TD_SCRF/3rd_harmonic/CGM_files/426110-01.cgm" TargetMode="External" /><Relationship Id="rId49" Type="http://schemas.openxmlformats.org/officeDocument/2006/relationships/hyperlink" Target="http://tdserver1.fnal.gov/project/TD_SCRF/3rd_harmonic/ascii_drawings/426108-01.asc" TargetMode="External" /><Relationship Id="rId50" Type="http://schemas.openxmlformats.org/officeDocument/2006/relationships/hyperlink" Target="http://tdserver1.fnal.gov/project/TD_SCRF/3rd_harmonic/ascii_drawings/426109-01.asc" TargetMode="External" /><Relationship Id="rId51" Type="http://schemas.openxmlformats.org/officeDocument/2006/relationships/hyperlink" Target="http://tdserver1.fnal.gov/project/TD_SCRF/3rd_harmonic/ascii_drawings/426110-01.asc" TargetMode="External" /><Relationship Id="rId52" Type="http://schemas.openxmlformats.org/officeDocument/2006/relationships/hyperlink" Target="http://tdserver1.fnal.gov/project/TD_SCRF/3rd_harmonic/Pics/426107.jpg" TargetMode="External" /><Relationship Id="rId53" Type="http://schemas.openxmlformats.org/officeDocument/2006/relationships/hyperlink" Target="mailto:dmitchel@fnal.gov%20solyak@fnal.gov?subject=3rd%20Harmonic%20Comments%20or%20Questions" TargetMode="External" /><Relationship Id="rId54" Type="http://schemas.openxmlformats.org/officeDocument/2006/relationships/hyperlink" Target="http://tdserver1.fnal.gov/project/TD_SCRF/3rd_harmonic/CGM_files/DESY_module_layout_top.cgm" TargetMode="External" /><Relationship Id="rId55" Type="http://schemas.openxmlformats.org/officeDocument/2006/relationships/hyperlink" Target="http://tdserver1.fnal.gov/project/TD_SCRF/3rd_harmonic/docs/ttf_layout_w_bellows.pdf" TargetMode="External" /><Relationship Id="rId56" Type="http://schemas.openxmlformats.org/officeDocument/2006/relationships/hyperlink" Target="http://tdserver1.fnal.gov/project/TD_SCRF/3rd_harmonic/CGM_files/BELLOWS_W_SEALS.cgm" TargetMode="External" /><Relationship Id="rId57" Type="http://schemas.openxmlformats.org/officeDocument/2006/relationships/hyperlink" Target="http://tdserver1.fnal.gov/project/TD_SCRF/3rd_harmonic/docs/BELLOWS_w_flanges.pdf" TargetMode="External" /><Relationship Id="rId58" Type="http://schemas.openxmlformats.org/officeDocument/2006/relationships/hyperlink" Target="http://tdserver1.fnal.gov/project/TD_SCRF/3rd_harmonic/misc/NIOBIUM_CAVITY_ASSEMBLY_4-9-03.wrl" TargetMode="External" /><Relationship Id="rId59" Type="http://schemas.openxmlformats.org/officeDocument/2006/relationships/hyperlink" Target="http://tdserver1.fnal.gov/project/TD_SCRF/3rd_harmonic/docs/He_Vessel_End_Flange_Study.pdf" TargetMode="External" /><Relationship Id="rId60" Type="http://schemas.openxmlformats.org/officeDocument/2006/relationships/hyperlink" Target="http://tdserver1.fnal.gov/project/TD_SCRF/3rd_harmonic/CGM_files/general_he_vessel_layout.cgm" TargetMode="External" /><Relationship Id="rId61" Type="http://schemas.openxmlformats.org/officeDocument/2006/relationships/hyperlink" Target="http://tdserver1.fnal.gov/project/TD_SCRF/3rd_harmonic/docs/He_Vessel_End_Flange_Study.pdf" TargetMode="External" /><Relationship Id="rId62" Type="http://schemas.openxmlformats.org/officeDocument/2006/relationships/hyperlink" Target="http://tdserver1.fnal.gov/project/TD_SCRF/3rd_harmonic/CGM_files/diaphram_layout.cgm" TargetMode="External" /><Relationship Id="rId63" Type="http://schemas.openxmlformats.org/officeDocument/2006/relationships/hyperlink" Target="http://tdserver1.fnal.gov/project/TD_SCRF/3rd_harmonic/docs/HOM_STEEL_DIAPHRAM_FEA.pdf" TargetMode="External" /><Relationship Id="rId64" Type="http://schemas.openxmlformats.org/officeDocument/2006/relationships/hyperlink" Target="http://tdserver1.fnal.gov/project/TD_SCRF/3rd_harmonic/docs/EndTube_Niobium_Design.pdf" TargetMode="External" /><Relationship Id="rId65" Type="http://schemas.openxmlformats.org/officeDocument/2006/relationships/hyperlink" Target="http://tdserver1.fnal.gov/project/TD_SCRF/3rd_harmonic/docs/3rd_harmonic_Jan2004.pdf" TargetMode="External" /><Relationship Id="rId66" Type="http://schemas.openxmlformats.org/officeDocument/2006/relationships/hyperlink" Target="http://tdserver1.fnal.gov/project/TD_SCRF/3rd_harmonic/docs/3rd_harmonic_Jan2004.ppt" TargetMode="External" /><Relationship Id="rId67" Type="http://schemas.openxmlformats.org/officeDocument/2006/relationships/hyperlink" Target="http://tdserver1.fnal.gov/project/TD_SCRF/3rd_harmonic/docs/3rd_Harmonic_RF_Surfaces.ppt" TargetMode="External" /><Relationship Id="rId68" Type="http://schemas.openxmlformats.org/officeDocument/2006/relationships/hyperlink" Target="http://tdserver1.fnal.gov/project/TD_SCRF/3rd_harmonic/docs/RF_Cavity_welding_sequence_20040831.pdf" TargetMode="External" /><Relationship Id="rId69" Type="http://schemas.openxmlformats.org/officeDocument/2006/relationships/hyperlink" Target="http://tdserver1.fnal.gov/project/TD_SCRF/3rd_harmonic/3rd_harm_overview_20050613.ppt" TargetMode="External" /><Relationship Id="rId70" Type="http://schemas.openxmlformats.org/officeDocument/2006/relationships/hyperlink" Target="http://tdserver1.fnal.gov/project/TD_SCRF/3rd_harmonic/3rd_Harm_mitchell_Poster_2005.ppt" TargetMode="External" /><Relationship Id="rId71" Type="http://schemas.openxmlformats.org/officeDocument/2006/relationships/vmlDrawing" Target="../drawings/vmlDrawing2.vml" /><Relationship Id="rId7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dserver1.fnal.gov/project/TD_SCRF/3rd_harmonic/VRML_files/426027_b.wrl" TargetMode="External" /><Relationship Id="rId2" Type="http://schemas.openxmlformats.org/officeDocument/2006/relationships/hyperlink" Target="http://tdserver1.fnal.gov/project/TD_SCRF/3rd_harmonic/Pics/426027_b.jpg" TargetMode="External" /><Relationship Id="rId3" Type="http://schemas.openxmlformats.org/officeDocument/2006/relationships/hyperlink" Target="http://tdserver1.fnal.gov/project/TD_SCRF/3rd_harmonic/CGM_files/426027_b.cgm" TargetMode="External" /><Relationship Id="rId4" Type="http://schemas.openxmlformats.org/officeDocument/2006/relationships/hyperlink" Target="http://tdserver1.fnal.gov/project/TD_SCRF/3rd_harmonic/ascii_drawings/426027_b.asc" TargetMode="External" /><Relationship Id="rId5" Type="http://schemas.openxmlformats.org/officeDocument/2006/relationships/hyperlink" Target="http://tdserver1.fnal.gov/project/TD_SCRF/3rd_harmonic/VRML_files/426083.wrl" TargetMode="External" /><Relationship Id="rId6" Type="http://schemas.openxmlformats.org/officeDocument/2006/relationships/hyperlink" Target="http://tdserver1.fnal.gov/project/TD_SCRF/3rd_harmonic/CGM_files/426083.cgm" TargetMode="External" /><Relationship Id="rId7" Type="http://schemas.openxmlformats.org/officeDocument/2006/relationships/hyperlink" Target="http://tdserver1.fnal.gov/project/TD_SCRF/3rd_harmonic/ascii_drawings/426083.asc" TargetMode="External" /><Relationship Id="rId8" Type="http://schemas.openxmlformats.org/officeDocument/2006/relationships/hyperlink" Target="http://tdserver1.fnal.gov/project/TD_SCRF/3rd_harmonic/CGM_files/426084.cgm" TargetMode="External" /><Relationship Id="rId9" Type="http://schemas.openxmlformats.org/officeDocument/2006/relationships/hyperlink" Target="http://tdserver1.fnal.gov/project/TD_SCRF/3rd_harmonic/ascii_drawings/426084.asc" TargetMode="External" /><Relationship Id="rId10" Type="http://schemas.openxmlformats.org/officeDocument/2006/relationships/hyperlink" Target="http://tdserver1.fnal.gov/project/TD_SCRF/3rd_harmonic/VRML_files/426090.wrl" TargetMode="External" /><Relationship Id="rId11" Type="http://schemas.openxmlformats.org/officeDocument/2006/relationships/hyperlink" Target="http://tdserver1.fnal.gov/project/TD_SCRF/3rd_harmonic/CGM_files/426090.cgm" TargetMode="External" /><Relationship Id="rId12" Type="http://schemas.openxmlformats.org/officeDocument/2006/relationships/hyperlink" Target="http://tdserver1.fnal.gov/project/TD_SCRF/3rd_harmonic/ascii_drawings/426090.asc" TargetMode="External" /><Relationship Id="rId13" Type="http://schemas.openxmlformats.org/officeDocument/2006/relationships/hyperlink" Target="http://tdserver1.fnal.gov/project/TD_SCRF/3rd_harmonic/CGM_files/426101.cgm" TargetMode="External" /><Relationship Id="rId14" Type="http://schemas.openxmlformats.org/officeDocument/2006/relationships/hyperlink" Target="http://tdserver1.fnal.gov/project/TD_SCRF/3rd_harmonic/CGM_files/426031.cgm" TargetMode="External" /><Relationship Id="rId15" Type="http://schemas.openxmlformats.org/officeDocument/2006/relationships/hyperlink" Target="http://tdserver1.fnal.gov/project/TD_SCRF/3rd_harmonic/CGM_files/426088.cgm" TargetMode="External" /><Relationship Id="rId16" Type="http://schemas.openxmlformats.org/officeDocument/2006/relationships/hyperlink" Target="http://tdserver1.fnal.gov/project/TD_SCRF/3rd_harmonic/CGM_files/426039.cgm" TargetMode="External" /><Relationship Id="rId17" Type="http://schemas.openxmlformats.org/officeDocument/2006/relationships/hyperlink" Target="http://tdserver1.fnal.gov/project/TD_SCRF/3rd_harmonic/CGM_files/426042.cgm" TargetMode="External" /><Relationship Id="rId18" Type="http://schemas.openxmlformats.org/officeDocument/2006/relationships/hyperlink" Target="http://tdserver1.fnal.gov/project/TD_SCRF/3rd_harmonic/ascii_drawings/426101.asc" TargetMode="External" /><Relationship Id="rId19" Type="http://schemas.openxmlformats.org/officeDocument/2006/relationships/hyperlink" Target="http://tdserver1.fnal.gov/project/TD_SCRF/3rd_harmonic/ascii_drawings/426031.asc" TargetMode="External" /><Relationship Id="rId20" Type="http://schemas.openxmlformats.org/officeDocument/2006/relationships/hyperlink" Target="http://tdserver1.fnal.gov/project/TD_SCRF/3rd_harmonic/ascii_drawings/426088.asc" TargetMode="External" /><Relationship Id="rId21" Type="http://schemas.openxmlformats.org/officeDocument/2006/relationships/hyperlink" Target="http://tdserver1.fnal.gov/project/TD_SCRF/3rd_harmonic/ascii_drawings/426039.asc" TargetMode="External" /><Relationship Id="rId22" Type="http://schemas.openxmlformats.org/officeDocument/2006/relationships/hyperlink" Target="http://tdserver1.fnal.gov/project/TD_SCRF/3rd_harmonic/ascii_drawings/426042.asc" TargetMode="External" /><Relationship Id="rId23" Type="http://schemas.openxmlformats.org/officeDocument/2006/relationships/hyperlink" Target="http://tdserver1.fnal.gov/project/TD_SCRF/3rd_harmonic/CGM_files/426091_a.cgm" TargetMode="External" /><Relationship Id="rId24" Type="http://schemas.openxmlformats.org/officeDocument/2006/relationships/hyperlink" Target="http://tdserver1.fnal.gov/project/TD_SCRF/3rd_harmonic/CGM_files/426093_b.cgm" TargetMode="External" /><Relationship Id="rId25" Type="http://schemas.openxmlformats.org/officeDocument/2006/relationships/hyperlink" Target="http://tdserver1.fnal.gov/project/TD_SCRF/3rd_harmonic/CGM_files/426033_a.cgm" TargetMode="External" /><Relationship Id="rId26" Type="http://schemas.openxmlformats.org/officeDocument/2006/relationships/hyperlink" Target="http://tdserver1.fnal.gov/project/TD_SCRF/3rd_harmonic/CGM_files/426022_c.cgm" TargetMode="External" /><Relationship Id="rId27" Type="http://schemas.openxmlformats.org/officeDocument/2006/relationships/hyperlink" Target="http://tdserver1.fnal.gov/project/TD_SCRF/3rd_harmonic/CGM_files/426024-01.cgm" TargetMode="External" /><Relationship Id="rId28" Type="http://schemas.openxmlformats.org/officeDocument/2006/relationships/hyperlink" Target="http://tdserver1.fnal.gov/project/TD_SCRF/3rd_harmonic/CGM_files/426030-01.cgm" TargetMode="External" /><Relationship Id="rId29" Type="http://schemas.openxmlformats.org/officeDocument/2006/relationships/hyperlink" Target="http://tdserver1.fnal.gov/project/TD_SCRF/3rd_harmonic/CGM_files/426095_a.cgm" TargetMode="External" /><Relationship Id="rId30" Type="http://schemas.openxmlformats.org/officeDocument/2006/relationships/hyperlink" Target="http://tdserver1.fnal.gov/project/TD_SCRF/3rd_harmonic/CGM_files/426089-01.cgm" TargetMode="External" /><Relationship Id="rId31" Type="http://schemas.openxmlformats.org/officeDocument/2006/relationships/hyperlink" Target="http://tdserver1.fnal.gov/project/TD_SCRF/3rd_harmonic/CGM_files/426106-01.cgm" TargetMode="External" /><Relationship Id="rId32" Type="http://schemas.openxmlformats.org/officeDocument/2006/relationships/hyperlink" Target="http://tdserver1.fnal.gov/project/TD_SCRF/3rd_harmonic/CGM_files/426105-01.cgm" TargetMode="External" /><Relationship Id="rId33" Type="http://schemas.openxmlformats.org/officeDocument/2006/relationships/hyperlink" Target="http://tdserver1.fnal.gov/project/TD_SCRF/3rd_harmonic/CGM_files/426026-01.cgm" TargetMode="External" /><Relationship Id="rId34" Type="http://schemas.openxmlformats.org/officeDocument/2006/relationships/hyperlink" Target="http://tdserver1.fnal.gov/project/TD_SCRF/3rd_harmonic/CGM_files/426032-01.cgm" TargetMode="External" /><Relationship Id="rId35" Type="http://schemas.openxmlformats.org/officeDocument/2006/relationships/hyperlink" Target="http://tdserver1.fnal.gov/project/TD_SCRF/3rd_harmonic/CGM_files/426035-01.cgm" TargetMode="External" /><Relationship Id="rId36" Type="http://schemas.openxmlformats.org/officeDocument/2006/relationships/hyperlink" Target="http://tdserver1.fnal.gov/project/TD_SCRF/3rd_harmonic/CGM_files/426104-01.cgm" TargetMode="External" /><Relationship Id="rId37" Type="http://schemas.openxmlformats.org/officeDocument/2006/relationships/hyperlink" Target="http://tdserver1.fnal.gov/project/TD_SCRF/3rd_harmonic/CGM_files/426103-01.cgm" TargetMode="External" /><Relationship Id="rId38" Type="http://schemas.openxmlformats.org/officeDocument/2006/relationships/hyperlink" Target="http://tdserver1.fnal.gov/project/TD_SCRF/3rd_harmonic/CGM_files/426098-01.cgm" TargetMode="External" /><Relationship Id="rId39" Type="http://schemas.openxmlformats.org/officeDocument/2006/relationships/hyperlink" Target="http://tdserver1.fnal.gov/project/TD_SCRF/3rd_harmonic/CGM_files/426028-01.cgm" TargetMode="External" /><Relationship Id="rId40" Type="http://schemas.openxmlformats.org/officeDocument/2006/relationships/hyperlink" Target="http://tdserver1.fnal.gov/project/TD_SCRF/3rd_harmonic/CGM_files/426102-01.cgm" TargetMode="External" /><Relationship Id="rId41" Type="http://schemas.openxmlformats.org/officeDocument/2006/relationships/hyperlink" Target="http://tdserver1.fnal.gov/project/TD_SCRF/3rd_harmonic/CGM_files/426099-01.cgm" TargetMode="External" /><Relationship Id="rId42" Type="http://schemas.openxmlformats.org/officeDocument/2006/relationships/hyperlink" Target="http://tdserver1.fnal.gov/project/TD_SCRF/3rd_harmonic/CGM_files/426038-01.cgm" TargetMode="External" /><Relationship Id="rId43" Type="http://schemas.openxmlformats.org/officeDocument/2006/relationships/hyperlink" Target="http://tdserver1.fnal.gov/project/TD_SCRF/3rd_harmonic/CGM_files/426036-01.cgm" TargetMode="External" /><Relationship Id="rId44" Type="http://schemas.openxmlformats.org/officeDocument/2006/relationships/hyperlink" Target="http://tdserver1.fnal.gov/project/TD_SCRF/3rd_harmonic/CGM_files/426037-01.cgm" TargetMode="External" /><Relationship Id="rId45" Type="http://schemas.openxmlformats.org/officeDocument/2006/relationships/hyperlink" Target="http://tdserver1.fnal.gov/project/TD_SCRF/3rd_harmonic/CGM_files/426100-01.cgm" TargetMode="External" /><Relationship Id="rId46" Type="http://schemas.openxmlformats.org/officeDocument/2006/relationships/hyperlink" Target="http://tdserver1.fnal.gov/project/TD_SCRF/3rd_harmonic/CGM_files/426029-01.cgm" TargetMode="External" /><Relationship Id="rId47" Type="http://schemas.openxmlformats.org/officeDocument/2006/relationships/hyperlink" Target="http://tdserver1.fnal.gov/project/TD_SCRF/3rd_harmonic/CGM_files/426034-01.cgm" TargetMode="External" /><Relationship Id="rId48" Type="http://schemas.openxmlformats.org/officeDocument/2006/relationships/hyperlink" Target="http://tdserver1.fnal.gov/project/TD_SCRF/3rd_harmonic/CGM_files/426096-01.cgm" TargetMode="External" /><Relationship Id="rId49" Type="http://schemas.openxmlformats.org/officeDocument/2006/relationships/hyperlink" Target="http://tdserver1.fnal.gov/project/TD_SCRF/3rd_harmonic/CGM_files/426025-01.cgm" TargetMode="External" /><Relationship Id="rId50" Type="http://schemas.openxmlformats.org/officeDocument/2006/relationships/hyperlink" Target="http://tdserver1.fnal.gov/project/TD_SCRF/3rd_harmonic/CGM_files/426092_a.cgm" TargetMode="External" /><Relationship Id="rId51" Type="http://schemas.openxmlformats.org/officeDocument/2006/relationships/hyperlink" Target="http://tdserver1.fnal.gov/project/TD_SCRF/3rd_harmonic/CGM_files/426094_b.cgm" TargetMode="External" /><Relationship Id="rId52" Type="http://schemas.openxmlformats.org/officeDocument/2006/relationships/hyperlink" Target="http://tdserver1.fnal.gov/project/TD_SCRF/3rd_harmonic/CGM_files/426023_b.cgm" TargetMode="External" /><Relationship Id="rId53" Type="http://schemas.openxmlformats.org/officeDocument/2006/relationships/hyperlink" Target="http://tdserver1.fnal.gov/project/TD_SCRF/3rd_harmonic/ascii_drawings/426091_a.asc" TargetMode="External" /><Relationship Id="rId54" Type="http://schemas.openxmlformats.org/officeDocument/2006/relationships/hyperlink" Target="http://tdserver1.fnal.gov/project/TD_SCRF/3rd_harmonic/ascii_drawings/426093_b.asc" TargetMode="External" /><Relationship Id="rId55" Type="http://schemas.openxmlformats.org/officeDocument/2006/relationships/hyperlink" Target="http://tdserver1.fnal.gov/project/TD_SCRF/3rd_harmonic/ascii_drawings/426033_a.asc" TargetMode="External" /><Relationship Id="rId56" Type="http://schemas.openxmlformats.org/officeDocument/2006/relationships/hyperlink" Target="http://tdserver1.fnal.gov/project/TD_SCRF/3rd_harmonic/ascii_drawings/426022_c.asc" TargetMode="External" /><Relationship Id="rId57" Type="http://schemas.openxmlformats.org/officeDocument/2006/relationships/hyperlink" Target="http://tdserver1.fnal.gov/project/TD_SCRF/3rd_harmonic/ascii_drawings/426024-01.asc" TargetMode="External" /><Relationship Id="rId58" Type="http://schemas.openxmlformats.org/officeDocument/2006/relationships/hyperlink" Target="http://tdserver1.fnal.gov/project/TD_SCRF/3rd_harmonic/ascii_drawings/426030-01.asc" TargetMode="External" /><Relationship Id="rId59" Type="http://schemas.openxmlformats.org/officeDocument/2006/relationships/hyperlink" Target="http://tdserver1.fnal.gov/project/TD_SCRF/3rd_harmonic/ascii_drawings/426095_a.asc" TargetMode="External" /><Relationship Id="rId60" Type="http://schemas.openxmlformats.org/officeDocument/2006/relationships/hyperlink" Target="http://tdserver1.fnal.gov/project/TD_SCRF/3rd_harmonic/ascii_drawings/426089-01.asc" TargetMode="External" /><Relationship Id="rId61" Type="http://schemas.openxmlformats.org/officeDocument/2006/relationships/hyperlink" Target="http://tdserver1.fnal.gov/project/TD_SCRF/3rd_harmonic/ascii_drawings/426106-01.asc" TargetMode="External" /><Relationship Id="rId62" Type="http://schemas.openxmlformats.org/officeDocument/2006/relationships/hyperlink" Target="http://tdserver1.fnal.gov/project/TD_SCRF/3rd_harmonic/ascii_drawings/426105-01.asc" TargetMode="External" /><Relationship Id="rId63" Type="http://schemas.openxmlformats.org/officeDocument/2006/relationships/hyperlink" Target="http://tdserver1.fnal.gov/project/TD_SCRF/3rd_harmonic/ascii_drawings/426026-01.asc" TargetMode="External" /><Relationship Id="rId64" Type="http://schemas.openxmlformats.org/officeDocument/2006/relationships/hyperlink" Target="http://tdserver1.fnal.gov/project/TD_SCRF/3rd_harmonic/ascii_drawings/426032-01.asc" TargetMode="External" /><Relationship Id="rId65" Type="http://schemas.openxmlformats.org/officeDocument/2006/relationships/hyperlink" Target="http://tdserver1.fnal.gov/project/TD_SCRF/3rd_harmonic/ascii_drawings/426035-01.asc" TargetMode="External" /><Relationship Id="rId66" Type="http://schemas.openxmlformats.org/officeDocument/2006/relationships/hyperlink" Target="http://tdserver1.fnal.gov/project/TD_SCRF/3rd_harmonic/ascii_drawings/426104-01.asc" TargetMode="External" /><Relationship Id="rId67" Type="http://schemas.openxmlformats.org/officeDocument/2006/relationships/hyperlink" Target="http://tdserver1.fnal.gov/project/TD_SCRF/3rd_harmonic/ascii_drawings/426103-01.asc" TargetMode="External" /><Relationship Id="rId68" Type="http://schemas.openxmlformats.org/officeDocument/2006/relationships/hyperlink" Target="http://tdserver1.fnal.gov/project/TD_SCRF/3rd_harmonic/ascii_drawings/426098-01.asc" TargetMode="External" /><Relationship Id="rId69" Type="http://schemas.openxmlformats.org/officeDocument/2006/relationships/hyperlink" Target="http://tdserver1.fnal.gov/project/TD_SCRF/3rd_harmonic/ascii_drawings/426028-01.asc" TargetMode="External" /><Relationship Id="rId70" Type="http://schemas.openxmlformats.org/officeDocument/2006/relationships/hyperlink" Target="http://tdserver1.fnal.gov/project/TD_SCRF/3rd_harmonic/ascii_drawings/426102-01.asc" TargetMode="External" /><Relationship Id="rId71" Type="http://schemas.openxmlformats.org/officeDocument/2006/relationships/hyperlink" Target="http://tdserver1.fnal.gov/project/TD_SCRF/3rd_harmonic/ascii_drawings/426099-01.asc" TargetMode="External" /><Relationship Id="rId72" Type="http://schemas.openxmlformats.org/officeDocument/2006/relationships/hyperlink" Target="http://tdserver1.fnal.gov/project/TD_SCRF/3rd_harmonic/ascii_drawings/426038-01.asc" TargetMode="External" /><Relationship Id="rId73" Type="http://schemas.openxmlformats.org/officeDocument/2006/relationships/hyperlink" Target="http://tdserver1.fnal.gov/project/TD_SCRF/3rd_harmonic/ascii_drawings/426036-01.asc" TargetMode="External" /><Relationship Id="rId74" Type="http://schemas.openxmlformats.org/officeDocument/2006/relationships/hyperlink" Target="http://tdserver1.fnal.gov/project/TD_SCRF/3rd_harmonic/ascii_drawings/426037-01.asc" TargetMode="External" /><Relationship Id="rId75" Type="http://schemas.openxmlformats.org/officeDocument/2006/relationships/hyperlink" Target="http://tdserver1.fnal.gov/project/TD_SCRF/3rd_harmonic/ascii_drawings/426100-01.asc" TargetMode="External" /><Relationship Id="rId76" Type="http://schemas.openxmlformats.org/officeDocument/2006/relationships/hyperlink" Target="http://tdserver1.fnal.gov/project/TD_SCRF/3rd_harmonic/ascii_drawings/426029-01.asc" TargetMode="External" /><Relationship Id="rId77" Type="http://schemas.openxmlformats.org/officeDocument/2006/relationships/hyperlink" Target="http://tdserver1.fnal.gov/project/TD_SCRF/3rd_harmonic/ascii_drawings/426034-01.asc" TargetMode="External" /><Relationship Id="rId78" Type="http://schemas.openxmlformats.org/officeDocument/2006/relationships/hyperlink" Target="http://tdserver1.fnal.gov/project/TD_SCRF/3rd_harmonic/ascii_drawings/426096-01.asc" TargetMode="External" /><Relationship Id="rId79" Type="http://schemas.openxmlformats.org/officeDocument/2006/relationships/hyperlink" Target="http://tdserver1.fnal.gov/project/TD_SCRF/3rd_harmonic/ascii_drawings/426025-01.asc" TargetMode="External" /><Relationship Id="rId80" Type="http://schemas.openxmlformats.org/officeDocument/2006/relationships/hyperlink" Target="http://tdserver1.fnal.gov/project/TD_SCRF/3rd_harmonic/ascii_drawings/426092_a.asc" TargetMode="External" /><Relationship Id="rId81" Type="http://schemas.openxmlformats.org/officeDocument/2006/relationships/hyperlink" Target="http://tdserver1.fnal.gov/project/TD_SCRF/3rd_harmonic/ascii_drawings/426094_b.asc" TargetMode="External" /><Relationship Id="rId82" Type="http://schemas.openxmlformats.org/officeDocument/2006/relationships/hyperlink" Target="http://tdserver1.fnal.gov/project/TD_SCRF/3rd_harmonic/ascii_drawings/426023_b.asc" TargetMode="External" /><Relationship Id="rId83" Type="http://schemas.openxmlformats.org/officeDocument/2006/relationships/hyperlink" Target="http://tdserver1.fnal.gov/project/TD_SCRF/3rd_harmonic/VRML_files/426101.wrl" TargetMode="External" /><Relationship Id="rId84" Type="http://schemas.openxmlformats.org/officeDocument/2006/relationships/hyperlink" Target="http://tdserver1.fnal.gov/project/TD_SCRF/3rd_harmonic/VRML_files/426039.wrl" TargetMode="External" /><Relationship Id="rId85" Type="http://schemas.openxmlformats.org/officeDocument/2006/relationships/hyperlink" Target="http://tdserver1.fnal.gov/project/TD_SCRF/3rd_harmonic/VRML_files/426091_a.wrl" TargetMode="External" /><Relationship Id="rId86" Type="http://schemas.openxmlformats.org/officeDocument/2006/relationships/hyperlink" Target="http://tdserver1.fnal.gov/project/TD_SCRF/3rd_harmonic/VRML_files/426089.wrl" TargetMode="External" /><Relationship Id="rId87" Type="http://schemas.openxmlformats.org/officeDocument/2006/relationships/hyperlink" Target="http://tdserver1.fnal.gov/project/TD_SCRF/3rd_harmonic/VRML_files/426092_a.wrl" TargetMode="External" /><Relationship Id="rId88" Type="http://schemas.openxmlformats.org/officeDocument/2006/relationships/hyperlink" Target="http://tdserver1.fnal.gov/project/TD_SCRF/3rd_harmonic/Pics/426083.jpg" TargetMode="External" /><Relationship Id="rId89" Type="http://schemas.openxmlformats.org/officeDocument/2006/relationships/hyperlink" Target="http://tdserver1.fnal.gov/project/TD_SCRF/3rd_harmonic/Pics/426090.jpg" TargetMode="External" /><Relationship Id="rId90" Type="http://schemas.openxmlformats.org/officeDocument/2006/relationships/hyperlink" Target="http://tdserver1.fnal.gov/project/TD_SCRF/3rd_harmonic/Pics/426101.jpg" TargetMode="External" /><Relationship Id="rId91" Type="http://schemas.openxmlformats.org/officeDocument/2006/relationships/hyperlink" Target="http://tdserver1.fnal.gov/project/TD_SCRF/3rd_harmonic/Pics/426039.jpg" TargetMode="External" /><Relationship Id="rId92" Type="http://schemas.openxmlformats.org/officeDocument/2006/relationships/hyperlink" Target="http://tdserver1.fnal.gov/project/TD_SCRF/3rd_harmonic/Pics/426091_a.jpg" TargetMode="External" /><Relationship Id="rId93" Type="http://schemas.openxmlformats.org/officeDocument/2006/relationships/hyperlink" Target="http://tdserver1.fnal.gov/project/TD_SCRF/3rd_harmonic/Pics/426093_b.jpg" TargetMode="External" /><Relationship Id="rId94" Type="http://schemas.openxmlformats.org/officeDocument/2006/relationships/hyperlink" Target="http://tdserver1.fnal.gov/project/TD_SCRF/3rd_harmonic/Pics/426089.jpg" TargetMode="External" /><Relationship Id="rId95" Type="http://schemas.openxmlformats.org/officeDocument/2006/relationships/hyperlink" Target="http://tdserver1.fnal.gov/project/TD_SCRF/3rd_harmonic/Pics/426106.jpg" TargetMode="External" /><Relationship Id="rId96" Type="http://schemas.openxmlformats.org/officeDocument/2006/relationships/hyperlink" Target="http://tdserver1.fnal.gov/project/TD_SCRF/3rd_harmonic/Pics/426098.jpg" TargetMode="External" /><Relationship Id="rId97" Type="http://schemas.openxmlformats.org/officeDocument/2006/relationships/hyperlink" Target="http://tdserver1.fnal.gov/project/TD_SCRF/3rd_harmonic/Pics/426028.jpg" TargetMode="External" /><Relationship Id="rId98" Type="http://schemas.openxmlformats.org/officeDocument/2006/relationships/hyperlink" Target="http://tdserver1.fnal.gov/project/TD_SCRF/3rd_harmonic/Pics/426102.jpg" TargetMode="External" /><Relationship Id="rId99" Type="http://schemas.openxmlformats.org/officeDocument/2006/relationships/hyperlink" Target="http://tdserver1.fnal.gov/project/TD_SCRF/3rd_harmonic/Pics/426099.jpg" TargetMode="External" /><Relationship Id="rId100" Type="http://schemas.openxmlformats.org/officeDocument/2006/relationships/hyperlink" Target="http://tdserver1.fnal.gov/project/TD_SCRF/3rd_harmonic/Pics/426100.jpg" TargetMode="External" /><Relationship Id="rId101" Type="http://schemas.openxmlformats.org/officeDocument/2006/relationships/hyperlink" Target="http://tdserver1.fnal.gov/project/TD_SCRF/3rd_harmonic/Pics/426092_a.jpg" TargetMode="External" /><Relationship Id="rId102" Type="http://schemas.openxmlformats.org/officeDocument/2006/relationships/hyperlink" Target="http://tdserver1.fnal.gov/project/TD_SCRF/3rd_harmonic/Pics/426094_b.jpg" TargetMode="External" /><Relationship Id="rId103" Type="http://schemas.openxmlformats.org/officeDocument/2006/relationships/hyperlink" Target="http://tdserver1.fnal.gov/project/TD_SCRF/3rd_harmonic/ascii_drawings/cu_cavity_dwgs.zip" TargetMode="External" /><Relationship Id="rId104" Type="http://schemas.openxmlformats.org/officeDocument/2006/relationships/hyperlink" Target="http://tdserver1.fnal.gov/project/TD_SCRF/3rd_harmonic/docs/tuning_disk_fea.doc" TargetMode="External" /><Relationship Id="rId105" Type="http://schemas.openxmlformats.org/officeDocument/2006/relationships/hyperlink" Target="http://tdserver1.fnal.gov/project/TD_SCRF/3rd_harmonic/Pics/disk_tuning_1.jpg" TargetMode="External" /><Relationship Id="rId106" Type="http://schemas.openxmlformats.org/officeDocument/2006/relationships/hyperlink" Target="http://tdserver1.fnal.gov/project/TD_SCRF/3rd_harmonic/docs/Modifications%20to%20SCRF%20Copper%20Cavity%20Model.doc" TargetMode="External" /><Relationship Id="rId107" Type="http://schemas.openxmlformats.org/officeDocument/2006/relationships/hyperlink" Target="http://tdserver1.fnal.gov/project/TD_SCRF/3rd_harmonic/Pics/copper_prototype_model.jpg" TargetMode="External" /><Relationship Id="rId108" Type="http://schemas.openxmlformats.org/officeDocument/2006/relationships/hyperlink" Target="http://tdserver1.fnal.gov/project/TD_SCRF/3rd_harmonic/Pics/dumbells.jpg" TargetMode="External" /><Relationship Id="rId109" Type="http://schemas.openxmlformats.org/officeDocument/2006/relationships/hyperlink" Target="http://tdserver1.fnal.gov/project/TD_SCRF/3rd_harmonic/Pics/hom_couplers.jpg" TargetMode="External" /><Relationship Id="rId110" Type="http://schemas.openxmlformats.org/officeDocument/2006/relationships/vmlDrawing" Target="../drawings/vmlDrawing3.vml" /><Relationship Id="rId111" Type="http://schemas.openxmlformats.org/officeDocument/2006/relationships/drawing" Target="../drawings/drawing2.xml" /><Relationship Id="rId11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dserver1.fnal.gov/project/TD_SCRF/3rd_harmonic/VRML_files/426027_b.wrl" TargetMode="External" /><Relationship Id="rId2" Type="http://schemas.openxmlformats.org/officeDocument/2006/relationships/hyperlink" Target="http://tdserver1.fnal.gov/project/TD_SCRF/3rd_harmonic/Pics/426027_b.jpg" TargetMode="External" /><Relationship Id="rId3" Type="http://schemas.openxmlformats.org/officeDocument/2006/relationships/hyperlink" Target="http://tdserver1.fnal.gov/project/TD_SCRF/3rd_harmonic/CGM_files/426027_b.cgm" TargetMode="External" /><Relationship Id="rId4" Type="http://schemas.openxmlformats.org/officeDocument/2006/relationships/hyperlink" Target="http://tdserver1.fnal.gov/project/TD_SCRF/3rd_harmonic/ascii_drawings/426027_b.asc" TargetMode="External" /><Relationship Id="rId5" Type="http://schemas.openxmlformats.org/officeDocument/2006/relationships/hyperlink" Target="http://tdserver1.fnal.gov/project/TD_SCRF/3rd_harmonic/Pics/copper_prototype_model.jpg" TargetMode="External" /><Relationship Id="rId6" Type="http://schemas.openxmlformats.org/officeDocument/2006/relationships/hyperlink" Target="http://tdserver1.fnal.gov/project/TD_SCRF/3rd_harmonic/Pics/hom_povray.jpg" TargetMode="External" /><Relationship Id="rId7" Type="http://schemas.openxmlformats.org/officeDocument/2006/relationships/hyperlink" Target="http://tdserver1.fnal.gov/project/TD_SCRF/3rd_harmonic/Pics/hom3_povray.jpg" TargetMode="External" /><Relationship Id="rId8" Type="http://schemas.openxmlformats.org/officeDocument/2006/relationships/vmlDrawing" Target="../drawings/vmlDrawing4.vml" /><Relationship Id="rId9" Type="http://schemas.openxmlformats.org/officeDocument/2006/relationships/drawing" Target="../drawings/drawing3.xml" /><Relationship Id="rId10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dserver1.fnal.gov/project/TD_SCRF/3rd_harmonic/VRML_files/426179.wrl" TargetMode="External" /><Relationship Id="rId2" Type="http://schemas.openxmlformats.org/officeDocument/2006/relationships/hyperlink" Target="http://tdserver1.fnal.gov/project/TD_SCRF/3rd_harmonic/CGM_files/426179.cgm" TargetMode="External" /><Relationship Id="rId3" Type="http://schemas.openxmlformats.org/officeDocument/2006/relationships/hyperlink" Target="http://tdserver1.fnal.gov/project/TD_SCRF/3rd_harmonic/ascii_drawings/426179-01.asc" TargetMode="External" /><Relationship Id="rId4" Type="http://schemas.openxmlformats.org/officeDocument/2006/relationships/hyperlink" Target="http://tdserver1.fnal.gov/project/TD_SCRF/3rd_harmonic/Pics/426179.jpg" TargetMode="External" /><Relationship Id="rId5" Type="http://schemas.openxmlformats.org/officeDocument/2006/relationships/hyperlink" Target="http://tdserver1.fnal.gov/project/TD_SCRF/3rd_harmonic/ascii_drawings/426179-01.asc" TargetMode="External" /><Relationship Id="rId6" Type="http://schemas.openxmlformats.org/officeDocument/2006/relationships/hyperlink" Target="http://tdserver1.fnal.gov/project/TD_SCRF/3rd_harmonic/ascii_drawings/426195-01.asc" TargetMode="External" /><Relationship Id="rId7" Type="http://schemas.openxmlformats.org/officeDocument/2006/relationships/hyperlink" Target="http://tdserver1.fnal.gov/project/TD_SCRF/3rd_harmonic/CGM_files/426180.cgm" TargetMode="External" /><Relationship Id="rId8" Type="http://schemas.openxmlformats.org/officeDocument/2006/relationships/hyperlink" Target="http://tdserver1.fnal.gov/project/TD_SCRF/3rd_harmonic/CGM_files/426181.cgm" TargetMode="External" /><Relationship Id="rId9" Type="http://schemas.openxmlformats.org/officeDocument/2006/relationships/hyperlink" Target="http://tdserver1.fnal.gov/project/TD_SCRF/3rd_harmonic/CGM_files/426194.cgm" TargetMode="External" /><Relationship Id="rId10" Type="http://schemas.openxmlformats.org/officeDocument/2006/relationships/hyperlink" Target="http://tdserver1.fnal.gov/project/TD_SCRF/3rd_harmonic/CGM_files/426182.cgm" TargetMode="External" /><Relationship Id="rId11" Type="http://schemas.openxmlformats.org/officeDocument/2006/relationships/hyperlink" Target="http://tdserver1.fnal.gov/project/TD_SCRF/3rd_harmonic/CGM_files/426183.cgm" TargetMode="External" /><Relationship Id="rId12" Type="http://schemas.openxmlformats.org/officeDocument/2006/relationships/hyperlink" Target="http://tdserver1.fnal.gov/project/TD_SCRF/3rd_harmonic/CGM_files/426184.cgm" TargetMode="External" /><Relationship Id="rId13" Type="http://schemas.openxmlformats.org/officeDocument/2006/relationships/hyperlink" Target="http://tdserver1.fnal.gov/project/TD_SCRF/3rd_harmonic/CGM_files/426195.cgm" TargetMode="External" /><Relationship Id="rId14" Type="http://schemas.openxmlformats.org/officeDocument/2006/relationships/hyperlink" Target="http://tdserver1.fnal.gov/project/TD_SCRF/3rd_harmonic/CGM_files/426185.cgm" TargetMode="External" /><Relationship Id="rId15" Type="http://schemas.openxmlformats.org/officeDocument/2006/relationships/hyperlink" Target="http://tdserver1.fnal.gov/project/TD_SCRF/3rd_harmonic/CGM_files/426186.cgm" TargetMode="External" /><Relationship Id="rId16" Type="http://schemas.openxmlformats.org/officeDocument/2006/relationships/hyperlink" Target="http://tdserver1.fnal.gov/project/TD_SCRF/3rd_harmonic/CGM_files/426187.cgm" TargetMode="External" /><Relationship Id="rId17" Type="http://schemas.openxmlformats.org/officeDocument/2006/relationships/hyperlink" Target="http://tdserver1.fnal.gov/project/TD_SCRF/3rd_harmonic/CGM_files/426188.cgm" TargetMode="External" /><Relationship Id="rId18" Type="http://schemas.openxmlformats.org/officeDocument/2006/relationships/hyperlink" Target="http://tdserver1.fnal.gov/project/TD_SCRF/3rd_harmonic/CGM_files/426189.cgm" TargetMode="External" /><Relationship Id="rId19" Type="http://schemas.openxmlformats.org/officeDocument/2006/relationships/hyperlink" Target="http://tdserver1.fnal.gov/project/TD_SCRF/3rd_harmonic/CGM_files/426196.cgm" TargetMode="External" /><Relationship Id="rId20" Type="http://schemas.openxmlformats.org/officeDocument/2006/relationships/hyperlink" Target="http://tdserver1.fnal.gov/project/TD_SCRF/3rd_harmonic/CGM_files/426190.cgm" TargetMode="External" /><Relationship Id="rId21" Type="http://schemas.openxmlformats.org/officeDocument/2006/relationships/hyperlink" Target="http://tdserver1.fnal.gov/project/TD_SCRF/3rd_harmonic/CGM_files/426191.cgm" TargetMode="External" /><Relationship Id="rId22" Type="http://schemas.openxmlformats.org/officeDocument/2006/relationships/hyperlink" Target="http://tdserver1.fnal.gov/project/TD_SCRF/3rd_harmonic/CGM_files/426192.cgm" TargetMode="External" /><Relationship Id="rId23" Type="http://schemas.openxmlformats.org/officeDocument/2006/relationships/hyperlink" Target="http://tdserver1.fnal.gov/project/TD_SCRF/3rd_harmonic/CGM_files/426193.cgm" TargetMode="External" /><Relationship Id="rId24" Type="http://schemas.openxmlformats.org/officeDocument/2006/relationships/hyperlink" Target="http://tdserver1.fnal.gov/project/TD_SCRF/3rd_harmonic/ascii_drawings/426185-01.asc" TargetMode="External" /><Relationship Id="rId25" Type="http://schemas.openxmlformats.org/officeDocument/2006/relationships/hyperlink" Target="http://tdserver1.fnal.gov/project/TD_SCRF/3rd_harmonic/ascii_drawings/426186-01.asc" TargetMode="External" /><Relationship Id="rId26" Type="http://schemas.openxmlformats.org/officeDocument/2006/relationships/hyperlink" Target="http://tdserver1.fnal.gov/project/TD_SCRF/3rd_harmonic/ascii_drawings/426187-01.asc" TargetMode="External" /><Relationship Id="rId27" Type="http://schemas.openxmlformats.org/officeDocument/2006/relationships/hyperlink" Target="http://tdserver1.fnal.gov/project/TD_SCRF/3rd_harmonic/ascii_drawings/426188-01.asc" TargetMode="External" /><Relationship Id="rId28" Type="http://schemas.openxmlformats.org/officeDocument/2006/relationships/hyperlink" Target="http://tdserver1.fnal.gov/project/TD_SCRF/3rd_harmonic/ascii_drawings/426189-01.asc" TargetMode="External" /><Relationship Id="rId29" Type="http://schemas.openxmlformats.org/officeDocument/2006/relationships/hyperlink" Target="http://tdserver1.fnal.gov/project/TD_SCRF/3rd_harmonic/ascii_drawings/426196-01.asc" TargetMode="External" /><Relationship Id="rId30" Type="http://schemas.openxmlformats.org/officeDocument/2006/relationships/hyperlink" Target="http://tdserver1.fnal.gov/project/TD_SCRF/3rd_harmonic/ascii_drawings/426190-01.asc" TargetMode="External" /><Relationship Id="rId31" Type="http://schemas.openxmlformats.org/officeDocument/2006/relationships/hyperlink" Target="http://tdserver1.fnal.gov/project/TD_SCRF/3rd_harmonic/ascii_drawings/426191-01.asc" TargetMode="External" /><Relationship Id="rId32" Type="http://schemas.openxmlformats.org/officeDocument/2006/relationships/hyperlink" Target="http://tdserver1.fnal.gov/project/TD_SCRF/3rd_harmonic/ascii_drawings/426192-01.asc" TargetMode="External" /><Relationship Id="rId33" Type="http://schemas.openxmlformats.org/officeDocument/2006/relationships/hyperlink" Target="http://tdserver1.fnal.gov/project/TD_SCRF/3rd_harmonic/ascii_drawings/426193-01.asc" TargetMode="External" /><Relationship Id="rId34" Type="http://schemas.openxmlformats.org/officeDocument/2006/relationships/hyperlink" Target="http://tdserver1.fnal.gov/project/TD_SCRF/3rd_harmonic/CGM_files/426196.cgm" TargetMode="External" /><Relationship Id="rId35" Type="http://schemas.openxmlformats.org/officeDocument/2006/relationships/hyperlink" Target="http://tdserver1.fnal.gov/project/TD_SCRF/3rd_harmonic/ascii_drawings/426180-01.asc" TargetMode="External" /><Relationship Id="rId36" Type="http://schemas.openxmlformats.org/officeDocument/2006/relationships/hyperlink" Target="http://tdserver1.fnal.gov/project/TD_SCRF/3rd_harmonic/ascii_drawings/426181-01.asc" TargetMode="External" /><Relationship Id="rId37" Type="http://schemas.openxmlformats.org/officeDocument/2006/relationships/hyperlink" Target="http://tdserver1.fnal.gov/project/TD_SCRF/3rd_harmonic/ascii_drawings/426194-01.asc" TargetMode="External" /><Relationship Id="rId38" Type="http://schemas.openxmlformats.org/officeDocument/2006/relationships/hyperlink" Target="http://tdserver1.fnal.gov/project/TD_SCRF/3rd_harmonic/ascii_drawings/426182-01.asc" TargetMode="External" /><Relationship Id="rId39" Type="http://schemas.openxmlformats.org/officeDocument/2006/relationships/hyperlink" Target="http://tdserver1.fnal.gov/project/TD_SCRF/3rd_harmonic/ascii_drawings/426183-01.asc" TargetMode="External" /><Relationship Id="rId40" Type="http://schemas.openxmlformats.org/officeDocument/2006/relationships/hyperlink" Target="http://tdserver1.fnal.gov/project/TD_SCRF/3rd_harmonic/ascii_drawings/426184-01.asc" TargetMode="External" /><Relationship Id="rId41" Type="http://schemas.openxmlformats.org/officeDocument/2006/relationships/hyperlink" Target="http://tdserver1.fnal.gov/project/TD_SCRF/3rd_harmonic/ascii_drawings/426196-01.asc" TargetMode="External" /><Relationship Id="rId42" Type="http://schemas.openxmlformats.org/officeDocument/2006/relationships/hyperlink" Target="http://tdserver1.fnal.gov/project/TD_SCRF/3rd_harmonic/Pics/426180.jpg" TargetMode="External" /><Relationship Id="rId43" Type="http://schemas.openxmlformats.org/officeDocument/2006/relationships/hyperlink" Target="http://tdserver1.fnal.gov/project/TD_SCRF/3rd_harmonic/Pics/426185.jpg" TargetMode="External" /><Relationship Id="rId44" Type="http://schemas.openxmlformats.org/officeDocument/2006/relationships/hyperlink" Target="http://tdserver1.fnal.gov/project/TD_SCRF/3rd_harmonic/VRML_files/426180.wrl" TargetMode="External" /><Relationship Id="rId45" Type="http://schemas.openxmlformats.org/officeDocument/2006/relationships/hyperlink" Target="http://www-bdnew.fnal.gov/MSDMain/cgi-bin/TPifind-web.pl" TargetMode="External" /><Relationship Id="rId46" Type="http://schemas.openxmlformats.org/officeDocument/2006/relationships/hyperlink" Target="http://www-bdnew.fnal.gov/MSDMain/cgi-bin/TPifind-web.pl" TargetMode="External" /><Relationship Id="rId47" Type="http://schemas.openxmlformats.org/officeDocument/2006/relationships/hyperlink" Target="http://www-bdnew.fnal.gov/MSDMain/cgi-bin/TPifind-web.pl" TargetMode="External" /><Relationship Id="rId48" Type="http://schemas.openxmlformats.org/officeDocument/2006/relationships/hyperlink" Target="http://www-bdnew.fnal.gov/MSDMain/cgi-bin/TPifind-web.pl" TargetMode="External" /><Relationship Id="rId49" Type="http://schemas.openxmlformats.org/officeDocument/2006/relationships/hyperlink" Target="http://www-bdnew.fnal.gov/MSDMain/cgi-bin/TPifind-web.pl" TargetMode="External" /><Relationship Id="rId50" Type="http://schemas.openxmlformats.org/officeDocument/2006/relationships/hyperlink" Target="http://www-bdnew.fnal.gov/MSDMain/cgi-bin/TPifind-web.pl" TargetMode="External" /><Relationship Id="rId51" Type="http://schemas.openxmlformats.org/officeDocument/2006/relationships/hyperlink" Target="http://www-bdnew.fnal.gov/MSDMain/cgi-bin/TPifind-web.pl" TargetMode="External" /><Relationship Id="rId52" Type="http://schemas.openxmlformats.org/officeDocument/2006/relationships/hyperlink" Target="http://www-bdnew.fnal.gov/MSDMain/cgi-bin/TPifind-web.pl" TargetMode="External" /><Relationship Id="rId53" Type="http://schemas.openxmlformats.org/officeDocument/2006/relationships/hyperlink" Target="http://www-bdnew.fnal.gov/MSDMain/cgi-bin/TPifind-web.pl" TargetMode="External" /><Relationship Id="rId54" Type="http://schemas.openxmlformats.org/officeDocument/2006/relationships/hyperlink" Target="http://www-bdnew.fnal.gov/MSDMain/cgi-bin/TPifind-web.pl" TargetMode="External" /><Relationship Id="rId55" Type="http://schemas.openxmlformats.org/officeDocument/2006/relationships/hyperlink" Target="http://www-bdnew.fnal.gov/MSDMain/cgi-bin/TPifind-web.pl" TargetMode="External" /><Relationship Id="rId56" Type="http://schemas.openxmlformats.org/officeDocument/2006/relationships/hyperlink" Target="http://www-bdnew.fnal.gov/MSDMain/cgi-bin/TPifind-web.pl" TargetMode="External" /><Relationship Id="rId57" Type="http://schemas.openxmlformats.org/officeDocument/2006/relationships/hyperlink" Target="http://www-bdnew.fnal.gov/MSDMain/cgi-bin/TPifind-web.pl" TargetMode="External" /><Relationship Id="rId58" Type="http://schemas.openxmlformats.org/officeDocument/2006/relationships/hyperlink" Target="http://www-bdnew.fnal.gov/MSDMain/cgi-bin/TPifind-web.pl" TargetMode="External" /><Relationship Id="rId59" Type="http://schemas.openxmlformats.org/officeDocument/2006/relationships/hyperlink" Target="http://www-bdnew.fnal.gov/MSDMain/cgi-bin/TPifind-web.pl" TargetMode="External" /><Relationship Id="rId60" Type="http://schemas.openxmlformats.org/officeDocument/2006/relationships/hyperlink" Target="http://www-bdnew.fnal.gov/MSDMain/cgi-bin/TPifind-web.pl" TargetMode="External" /><Relationship Id="rId61" Type="http://schemas.openxmlformats.org/officeDocument/2006/relationships/hyperlink" Target="http://www-bdnew.fnal.gov/MSDMain/cgi-bin/TPifind-web.pl" TargetMode="External" /><Relationship Id="rId62" Type="http://schemas.openxmlformats.org/officeDocument/2006/relationships/hyperlink" Target="http://www-bdnew.fnal.gov/MSDMain/cgi-bin/TPifind-web.pl" TargetMode="External" /><Relationship Id="rId63" Type="http://schemas.openxmlformats.org/officeDocument/2006/relationships/hyperlink" Target="http://www-bdnew.fnal.gov/MSDMain/cgi-bin/TPifind-web.pl" TargetMode="External" /><Relationship Id="rId64" Type="http://schemas.openxmlformats.org/officeDocument/2006/relationships/hyperlink" Target="http://www-bdnew.fnal.gov/MSDMain/cgi-bin/TPifind-web.pl" TargetMode="External" /><Relationship Id="rId65" Type="http://schemas.openxmlformats.org/officeDocument/2006/relationships/hyperlink" Target="http://www-bdnew.fnal.gov/MSDMain/cgi-bin/TPifind-web.pl" TargetMode="External" /><Relationship Id="rId66" Type="http://schemas.openxmlformats.org/officeDocument/2006/relationships/hyperlink" Target="http://www-bdnew.fnal.gov/MSDMain/cgi-bin/TPifind-web.pl" TargetMode="External" /><Relationship Id="rId67" Type="http://schemas.openxmlformats.org/officeDocument/2006/relationships/hyperlink" Target="http://www-bdnew.fnal.gov/MSDMain/cgi-bin/TPifind-web.pl" TargetMode="External" /><Relationship Id="rId68" Type="http://schemas.openxmlformats.org/officeDocument/2006/relationships/hyperlink" Target="http://www-bdnew.fnal.gov/MSDMain/cgi-bin/TPifind-web.pl" TargetMode="External" /><Relationship Id="rId69" Type="http://schemas.openxmlformats.org/officeDocument/2006/relationships/hyperlink" Target="http://www-bdnew.fnal.gov/MSDMain/cgi-bin/TPifind-web.pl" TargetMode="External" /><Relationship Id="rId70" Type="http://schemas.openxmlformats.org/officeDocument/2006/relationships/hyperlink" Target="http://www-bdnew.fnal.gov/MSDMain/cgi-bin/TPifind-web.pl" TargetMode="External" /><Relationship Id="rId71" Type="http://schemas.openxmlformats.org/officeDocument/2006/relationships/hyperlink" Target="http://tdserver1.fnal.gov/project/TD_SCRF/3rd_harmonic/ascii_drawings/cu_cavity_dwgs.zip" TargetMode="External" /><Relationship Id="rId72" Type="http://schemas.openxmlformats.org/officeDocument/2006/relationships/hyperlink" Target="http://tdserver1.fnal.gov/project/TD_SCRF/3rd_harmonic/ascii_drawings/3_cell.zip" TargetMode="External" /><Relationship Id="rId73" Type="http://schemas.openxmlformats.org/officeDocument/2006/relationships/hyperlink" Target="http://tdserver1.fnal.gov/project/TD_SCRF/3rd_harmonic/Pics/3cell_niobium_cavity.jpg" TargetMode="External" /><Relationship Id="rId74" Type="http://schemas.openxmlformats.org/officeDocument/2006/relationships/vmlDrawing" Target="../drawings/vmlDrawing5.vml" /><Relationship Id="rId7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tdserver1.fnal.gov/project/TD_SCRF/3rd_harmonic/CGM_files/426172.cgm" TargetMode="External" /><Relationship Id="rId2" Type="http://schemas.openxmlformats.org/officeDocument/2006/relationships/hyperlink" Target="http://tdserver1.fnal.gov/project/TD_SCRF/3rd_harmonic/VRML_files/426172.wrl" TargetMode="External" /><Relationship Id="rId3" Type="http://schemas.openxmlformats.org/officeDocument/2006/relationships/hyperlink" Target="http://tdserver1.fnal.gov/project/TD_SCRF/3rd_harmonic/Pics/426172.jpg" TargetMode="External" /><Relationship Id="rId4" Type="http://schemas.openxmlformats.org/officeDocument/2006/relationships/hyperlink" Target="http://tdserver1.fnal.gov/project/TD_SCRF/3rd_harmonic/CGM_files/426173.cgm" TargetMode="External" /><Relationship Id="rId5" Type="http://schemas.openxmlformats.org/officeDocument/2006/relationships/hyperlink" Target="http://tdserver1.fnal.gov/project/TD_SCRF/3rd_harmonic/CGM_files/426174.cgm" TargetMode="External" /><Relationship Id="rId6" Type="http://schemas.openxmlformats.org/officeDocument/2006/relationships/hyperlink" Target="http://tdserver1.fnal.gov/project/TD_SCRF/3rd_harmonic/CGM_files/426175.cgm" TargetMode="External" /><Relationship Id="rId7" Type="http://schemas.openxmlformats.org/officeDocument/2006/relationships/hyperlink" Target="http://tdserver1.fnal.gov/project/TD_SCRF/3rd_harmonic/docs/ttf_layout_w_bellows.pdf" TargetMode="External" /><Relationship Id="rId8" Type="http://schemas.openxmlformats.org/officeDocument/2006/relationships/hyperlink" Target="http://tdserver1.fnal.gov/project/TD_SCRF/3rd_harmonic/ascii_drawings/426172-01.asc" TargetMode="External" /><Relationship Id="rId9" Type="http://schemas.openxmlformats.org/officeDocument/2006/relationships/hyperlink" Target="http://tdserver1.fnal.gov/project/TD_SCRF/3rd_harmonic/ascii_drawings/426173-01.asc" TargetMode="External" /><Relationship Id="rId10" Type="http://schemas.openxmlformats.org/officeDocument/2006/relationships/hyperlink" Target="http://tdserver1.fnal.gov/project/TD_SCRF/3rd_harmonic/ascii_drawings/426174-01.asc" TargetMode="External" /><Relationship Id="rId11" Type="http://schemas.openxmlformats.org/officeDocument/2006/relationships/hyperlink" Target="http://tdserver1.fnal.gov/project/TD_SCRF/3rd_harmonic/ascii_drawings/426175-01.asc" TargetMode="External" /><Relationship Id="rId12" Type="http://schemas.openxmlformats.org/officeDocument/2006/relationships/hyperlink" Target="http://tdserver1.fnal.gov/project/TD_SCRF/3rd_harmonic/CGM_files/426197.cgm" TargetMode="External" /><Relationship Id="rId13" Type="http://schemas.openxmlformats.org/officeDocument/2006/relationships/hyperlink" Target="http://tdserver1.fnal.gov/project/TD_SCRF/3rd_harmonic/docs/COPPER_E-BEAM_WELD_PARTS.doc" TargetMode="External" /><Relationship Id="rId14" Type="http://schemas.openxmlformats.org/officeDocument/2006/relationships/hyperlink" Target="http://tdserver1.fnal.gov/project/TD_SCRF/3rd_harmonic/CGM_files/426172.cgm" TargetMode="External" /><Relationship Id="rId15" Type="http://schemas.openxmlformats.org/officeDocument/2006/relationships/hyperlink" Target="http://tdserver1.fnal.gov/project/TD_SCRF/3rd_harmonic/CGM_files/426200.cgm" TargetMode="External" /><Relationship Id="rId16" Type="http://schemas.openxmlformats.org/officeDocument/2006/relationships/hyperlink" Target="http://tdserver1.fnal.gov/project/TD_SCRF/3rd_harmonic/CGM_files/426199.cgm" TargetMode="External" /><Relationship Id="rId17" Type="http://schemas.openxmlformats.org/officeDocument/2006/relationships/hyperlink" Target="http://tdserver1.fnal.gov/project/TD_SCRF/3rd_harmonic/CGM_files/426198.cgm" TargetMode="External" /><Relationship Id="rId18" Type="http://schemas.openxmlformats.org/officeDocument/2006/relationships/hyperlink" Target="http://tdserver1.fnal.gov/project/TD_SCRF/3rd_harmonic/Pics/RF_Cavity_2004.jpg" TargetMode="External" /><Relationship Id="rId19" Type="http://schemas.openxmlformats.org/officeDocument/2006/relationships/hyperlink" Target="http://tdserver1.fnal.gov/project/TD_SCRF/3rd_harmonic/CGM_files/426172.cgm" TargetMode="External" /><Relationship Id="rId20" Type="http://schemas.openxmlformats.org/officeDocument/2006/relationships/hyperlink" Target="http://tdserver1.fnal.gov/project/TD_SCRF/3rd_harmonic/CGM_files/426210.cgm" TargetMode="External" /><Relationship Id="rId21" Type="http://schemas.openxmlformats.org/officeDocument/2006/relationships/hyperlink" Target="http://tdserver1.fnal.gov/project/TD_SCRF/3rd_harmonic/CGM_files/426209.cgm" TargetMode="External" /><Relationship Id="rId22" Type="http://schemas.openxmlformats.org/officeDocument/2006/relationships/hyperlink" Target="http://tdserver1.fnal.gov/project/TD_SCRF/3rd_harmonic/CGM_files/426208.cgm" TargetMode="External" /><Relationship Id="rId23" Type="http://schemas.openxmlformats.org/officeDocument/2006/relationships/hyperlink" Target="http://tdserver1.fnal.gov/project/TD_SCRF/3rd_harmonic/CGM_files/426224.cgm" TargetMode="External" /><Relationship Id="rId24" Type="http://schemas.openxmlformats.org/officeDocument/2006/relationships/hyperlink" Target="http://tdserver1.fnal.gov/project/TD_SCRF/3rd_harmonic/docs/HOM_WELD_TEST_2.doc" TargetMode="External" /><Relationship Id="rId25" Type="http://schemas.openxmlformats.org/officeDocument/2006/relationships/hyperlink" Target="http://tdserver1.fnal.gov/project/TD_SCRF/3rd_harmonic/CGM_files/426209_ENG.cgm" TargetMode="External" /><Relationship Id="rId26" Type="http://schemas.openxmlformats.org/officeDocument/2006/relationships/hyperlink" Target="http://tdserver1.fnal.gov/project/TD_SCRF/3rd_harmonic/CGM_files/426224_ENG.cgm" TargetMode="External" /><Relationship Id="rId27" Type="http://schemas.openxmlformats.org/officeDocument/2006/relationships/hyperlink" Target="http://tdserver1.fnal.gov/project/TD_SCRF/3rd_harmonic/CGM_files/426225.cgm" TargetMode="External" /><Relationship Id="rId28" Type="http://schemas.openxmlformats.org/officeDocument/2006/relationships/hyperlink" Target="http://tdserver1.fnal.gov/project/TD_SCRF/3rd_harmonic/CGM_files/426226.cgm" TargetMode="External" /><Relationship Id="rId29" Type="http://schemas.openxmlformats.org/officeDocument/2006/relationships/hyperlink" Target="http://tdserver1.fnal.gov/project/TD_SCRF/3rd_harmonic/docs/HOM%20COUPLER%20WELD%20ANGLES.doc" TargetMode="External" /><Relationship Id="rId30" Type="http://schemas.openxmlformats.org/officeDocument/2006/relationships/hyperlink" Target="http://tdserver1.fnal.gov/project/TD_SCRF/3rd_harmonic/Pics/426224.jpg" TargetMode="External" /><Relationship Id="rId31" Type="http://schemas.openxmlformats.org/officeDocument/2006/relationships/hyperlink" Target="http://tdserver1.fnal.gov/project/TD_SCRF/3rd_harmonic/VRML_files/426224.wrl" TargetMode="External" /><Relationship Id="rId32" Type="http://schemas.openxmlformats.org/officeDocument/2006/relationships/hyperlink" Target="http://tdserver1.fnal.gov/project/TD_SCRF/3rd_harmonic/Pics/HOM_Nb_weld_fixture.jpg" TargetMode="External" /><Relationship Id="rId33" Type="http://schemas.openxmlformats.org/officeDocument/2006/relationships/hyperlink" Target="http://tdserver1.fnal.gov/project/TD_SCRF/3rd_harmonic/Pics/Nb_test_weld_parts.jpg" TargetMode="External" /><Relationship Id="rId34" Type="http://schemas.openxmlformats.org/officeDocument/2006/relationships/hyperlink" Target="http://tdserver1.fnal.gov/project/TD_SCRF/3rd_harmonic/Pics/Copper_HOM_coupler.jpg" TargetMode="External" /><Relationship Id="rId35" Type="http://schemas.openxmlformats.org/officeDocument/2006/relationships/hyperlink" Target="http://tdserver1.fnal.gov/project/TD_SCRF/3rd_harmonic/Pics/Copper_HOM_coupler2.jpg" TargetMode="External" /><Relationship Id="rId36" Type="http://schemas.openxmlformats.org/officeDocument/2006/relationships/hyperlink" Target="http://tdserver1.fnal.gov/project/TD_SCRF/3rd_harmonic/Pics/Weld%20Zone%20and%20Normal%20area%20of%20Nb.jpg" TargetMode="External" /><Relationship Id="rId37" Type="http://schemas.openxmlformats.org/officeDocument/2006/relationships/hyperlink" Target="http://tdserver1.fnal.gov/project/TD_SCRF/3rd_harmonic/Pics/weldtest_iso1.jpg" TargetMode="External" /><Relationship Id="rId38" Type="http://schemas.openxmlformats.org/officeDocument/2006/relationships/hyperlink" Target="http://tdserver1.fnal.gov/project/TD_SCRF/3rd_harmonic/Pics/weldtest_iso1.jpg" TargetMode="External" /><Relationship Id="rId39" Type="http://schemas.openxmlformats.org/officeDocument/2006/relationships/hyperlink" Target="http://tdserver1.fnal.gov/project/TD_SCRF/3rd_harmonic/Pics/weldtest_iso2.jpg" TargetMode="External" /><Relationship Id="rId40" Type="http://schemas.openxmlformats.org/officeDocument/2006/relationships/hyperlink" Target="http://tdserver1.fnal.gov/project/TD_SCRF/3rd_harmonic/Pics/weldtest_iso3.jpg" TargetMode="External" /><Relationship Id="rId41" Type="http://schemas.openxmlformats.org/officeDocument/2006/relationships/hyperlink" Target="http://tdserver1.fnal.gov/project/TD_SCRF/3rd_harmonic/Pics/weldtest_side.jpg" TargetMode="External" /><Relationship Id="rId42" Type="http://schemas.openxmlformats.org/officeDocument/2006/relationships/hyperlink" Target="http://tdserver1.fnal.gov/project/TD_SCRF/3rd_harmonic/Pics/weldtest_top.jpg" TargetMode="External" /><Relationship Id="rId43" Type="http://schemas.openxmlformats.org/officeDocument/2006/relationships/hyperlink" Target="http://tdserver1.fnal.gov/project/TD_SCRF/3rd_harmonic/Pics/weldtest_overlap.jpg" TargetMode="External" /><Relationship Id="rId44" Type="http://schemas.openxmlformats.org/officeDocument/2006/relationships/hyperlink" Target="http://tdserver1.fnal.gov/project/TD_SCRF/3rd_harmonic/Pics/weldtest_inner.jpg" TargetMode="External" /><Relationship Id="rId45" Type="http://schemas.openxmlformats.org/officeDocument/2006/relationships/hyperlink" Target="http://tdserver1.fnal.gov/project/TD_SCRF/3rd_harmonic/docs/RF_Cavity_welding_sequence.pdf" TargetMode="External" /><Relationship Id="rId46" Type="http://schemas.openxmlformats.org/officeDocument/2006/relationships/hyperlink" Target="http://tdserver1.fnal.gov/project/TD_SCRF/3rd_harmonic/CGM_files/426321.cgm" TargetMode="External" /><Relationship Id="rId47" Type="http://schemas.openxmlformats.org/officeDocument/2006/relationships/vmlDrawing" Target="../drawings/vmlDrawing6.vml" /><Relationship Id="rId48" Type="http://schemas.openxmlformats.org/officeDocument/2006/relationships/drawing" Target="../drawings/drawing4.xml" /><Relationship Id="rId49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tdserver1.fnal.gov/project/TD_SCRF/3rd_harmonic/docs/He_Vessel_End_Flange_Study.pdf" TargetMode="External" /><Relationship Id="rId2" Type="http://schemas.openxmlformats.org/officeDocument/2006/relationships/hyperlink" Target="http://tdserver1.fnal.gov/project/TD_SCRF/3rd_harmonic/CGM_files/general_he_vessel_layout.cgm" TargetMode="External" /><Relationship Id="rId3" Type="http://schemas.openxmlformats.org/officeDocument/2006/relationships/hyperlink" Target="http://tdserver1.fnal.gov/project/TD_SCRF/3rd_harmonic/Pics/HE_VESSEL_20040805.JPG" TargetMode="External" /><Relationship Id="rId4" Type="http://schemas.openxmlformats.org/officeDocument/2006/relationships/hyperlink" Target="http://tdserver1.fnal.gov/project/TD_SCRF/3rd_harmonic/Pics/coldmass_2004a.JPG" TargetMode="External" /><Relationship Id="rId5" Type="http://schemas.openxmlformats.org/officeDocument/2006/relationships/hyperlink" Target="http://tdserver1.fnal.gov/project/TD_SCRF/3rd_harmonic/Pics/coldmass_c.JPG" TargetMode="External" /><Relationship Id="rId6" Type="http://schemas.openxmlformats.org/officeDocument/2006/relationships/hyperlink" Target="http://tdserver1.fnal.gov/project/TD_SCRF/3rd_harmonic/Pics/coldmass_2004b.JPG" TargetMode="External" /><Relationship Id="rId7" Type="http://schemas.openxmlformats.org/officeDocument/2006/relationships/hyperlink" Target="http://tdserver1.fnal.gov/project/TD_SCRF/3rd_harmonic/Pics/coldmass_2004d.JPG" TargetMode="External" /><Relationship Id="rId8" Type="http://schemas.openxmlformats.org/officeDocument/2006/relationships/hyperlink" Target="http://tdserver1.fnal.gov/project/TD_SCRF/3rd_harmonic/CGM_files/426321.cgm" TargetMode="External" /><Relationship Id="rId9" Type="http://schemas.openxmlformats.org/officeDocument/2006/relationships/hyperlink" Target="http://tdserver1.fnal.gov/project/TD_SCRF/3rd_harmonic/CGM_files/426321.cgm" TargetMode="External" /><Relationship Id="rId10" Type="http://schemas.openxmlformats.org/officeDocument/2006/relationships/hyperlink" Target="http://tdserver1.fnal.gov/project/TD_SCRF/3rd_harmonic/CGM_files/426323_1.cgm" TargetMode="External" /><Relationship Id="rId11" Type="http://schemas.openxmlformats.org/officeDocument/2006/relationships/hyperlink" Target="http://tdserver1.fnal.gov/project/TD_SCRF/3rd_harmonic/CGM_files/426323_2.cgm" TargetMode="External" /><Relationship Id="rId12" Type="http://schemas.openxmlformats.org/officeDocument/2006/relationships/hyperlink" Target="http://tdserver1.fnal.gov/project/TD_SCRF/3rd_harmonic/CGM_files/426323_3.cgm" TargetMode="External" /><Relationship Id="rId13" Type="http://schemas.openxmlformats.org/officeDocument/2006/relationships/hyperlink" Target="http://tdserver1.fnal.gov/project/TD_SCRF/3rd_harmonic/CGM_files/426332_2.cgm" TargetMode="External" /><Relationship Id="rId14" Type="http://schemas.openxmlformats.org/officeDocument/2006/relationships/hyperlink" Target="http://tdserver1.fnal.gov/project/TD_SCRF/3rd_harmonic/CGM_files/426332_3.cgm" TargetMode="External" /><Relationship Id="rId15" Type="http://schemas.openxmlformats.org/officeDocument/2006/relationships/hyperlink" Target="http://tdserver1.fnal.gov/project/TD_SCRF/3rd_harmonic/CGM_files/426332.cgm" TargetMode="External" /><Relationship Id="rId16" Type="http://schemas.openxmlformats.org/officeDocument/2006/relationships/hyperlink" Target="http://tdserver1.fnal.gov/project/TD_SCRF/3rd_harmonic/CGM_files/426286.cgm" TargetMode="External" /><Relationship Id="rId17" Type="http://schemas.openxmlformats.org/officeDocument/2006/relationships/hyperlink" Target="http://tdserver1.fnal.gov/project/TD_SCRF/3rd_harmonic/CGM_files/426348.cgm" TargetMode="External" /><Relationship Id="rId18" Type="http://schemas.openxmlformats.org/officeDocument/2006/relationships/hyperlink" Target="http://tdserver1.fnal.gov/project/TD_SCRF/3rd_harmonic/CGM_files/426337.cgm" TargetMode="External" /><Relationship Id="rId19" Type="http://schemas.openxmlformats.org/officeDocument/2006/relationships/hyperlink" Target="http://tdserver1.fnal.gov/project/TD_SCRF/3rd_harmonic/CGM_files/426357.cgm" TargetMode="External" /><Relationship Id="rId20" Type="http://schemas.openxmlformats.org/officeDocument/2006/relationships/hyperlink" Target="http://tdserver1.fnal.gov/project/TD_SCRF/3rd_harmonic/CGM_files/426324.cgm" TargetMode="External" /><Relationship Id="rId21" Type="http://schemas.openxmlformats.org/officeDocument/2006/relationships/hyperlink" Target="http://tdserver1.fnal.gov/project/TD_SCRF/3rd_harmonic/CGM_files/426325.cgm" TargetMode="External" /><Relationship Id="rId22" Type="http://schemas.openxmlformats.org/officeDocument/2006/relationships/hyperlink" Target="http://tdserver1.fnal.gov/project/TD_SCRF/3rd_harmonic/CGM_files/426354.cgm" TargetMode="External" /><Relationship Id="rId23" Type="http://schemas.openxmlformats.org/officeDocument/2006/relationships/hyperlink" Target="http://tdserver1.fnal.gov/project/TD_SCRF/3rd_harmonic/CGM_files/426329.cgm" TargetMode="External" /><Relationship Id="rId24" Type="http://schemas.openxmlformats.org/officeDocument/2006/relationships/hyperlink" Target="http://tdserver1.fnal.gov/project/TD_SCRF/3rd_harmonic/CGM_files/426353.cgm" TargetMode="External" /><Relationship Id="rId25" Type="http://schemas.openxmlformats.org/officeDocument/2006/relationships/hyperlink" Target="http://tdserver1.fnal.gov/project/TD_SCRF/3rd_harmonic/CGM_files/426293.cgm" TargetMode="External" /><Relationship Id="rId26" Type="http://schemas.openxmlformats.org/officeDocument/2006/relationships/hyperlink" Target="http://tdserver1.fnal.gov/project/TD_SCRF/3rd_harmonic/CGM_files/426327.cgm" TargetMode="External" /><Relationship Id="rId27" Type="http://schemas.openxmlformats.org/officeDocument/2006/relationships/hyperlink" Target="http://tdserver1.fnal.gov/project/TD_SCRF/3rd_harmonic/CGM_files/426194.cgm" TargetMode="External" /><Relationship Id="rId28" Type="http://schemas.openxmlformats.org/officeDocument/2006/relationships/hyperlink" Target="http://tdserver1.fnal.gov/project/TD_SCRF/3rd_harmonic/CGM_files/426328.cgm" TargetMode="External" /><Relationship Id="rId29" Type="http://schemas.openxmlformats.org/officeDocument/2006/relationships/hyperlink" Target="http://tdserver1.fnal.gov/project/TD_SCRF/3rd_harmonic/CGM_files/426330.cgm" TargetMode="External" /><Relationship Id="rId30" Type="http://schemas.openxmlformats.org/officeDocument/2006/relationships/hyperlink" Target="http://tdserver1.fnal.gov/project/TD_SCRF/3rd_harmonic/CGM_files/426182.cgm" TargetMode="External" /><Relationship Id="rId31" Type="http://schemas.openxmlformats.org/officeDocument/2006/relationships/hyperlink" Target="http://tdserver1.fnal.gov/project/TD_SCRF/3rd_harmonic/CGM_files/426183.cgm" TargetMode="External" /><Relationship Id="rId32" Type="http://schemas.openxmlformats.org/officeDocument/2006/relationships/hyperlink" Target="http://tdserver1.fnal.gov/project/TD_SCRF/3rd_harmonic/CGM_files/426333.cgm" TargetMode="External" /><Relationship Id="rId33" Type="http://schemas.openxmlformats.org/officeDocument/2006/relationships/hyperlink" Target="http://tdserver1.fnal.gov/project/TD_SCRF/3rd_harmonic/CGM_files/426334.cgm" TargetMode="External" /><Relationship Id="rId34" Type="http://schemas.openxmlformats.org/officeDocument/2006/relationships/hyperlink" Target="http://tdserver1.fnal.gov/project/TD_SCRF/3rd_harmonic/CGM_files/426335.cgm" TargetMode="External" /><Relationship Id="rId35" Type="http://schemas.openxmlformats.org/officeDocument/2006/relationships/hyperlink" Target="http://tdserver1.fnal.gov/project/TD_SCRF/3rd_harmonic/CGM_files/426336.cgm" TargetMode="External" /><Relationship Id="rId36" Type="http://schemas.openxmlformats.org/officeDocument/2006/relationships/hyperlink" Target="http://tdserver1.fnal.gov/project/TD_SCRF/3rd_harmonic/CGM_files/426358.cgm" TargetMode="External" /><Relationship Id="rId37" Type="http://schemas.openxmlformats.org/officeDocument/2006/relationships/vmlDrawing" Target="../drawings/vmlDrawing7.vml" /><Relationship Id="rId38" Type="http://schemas.openxmlformats.org/officeDocument/2006/relationships/drawing" Target="../drawings/drawing5.xml" /><Relationship Id="rId39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tdserver1.fnal.gov/project/TD_SCRF/3rd_harmonic/CGM_files/Main_coupler_proto.cgm" TargetMode="External" /><Relationship Id="rId2" Type="http://schemas.openxmlformats.org/officeDocument/2006/relationships/hyperlink" Target="http://tdserver1.fnal.gov/project/TD_SCRF/3rd_harmonic/VRML_files/426117_proto.wrl" TargetMode="External" /><Relationship Id="rId3" Type="http://schemas.openxmlformats.org/officeDocument/2006/relationships/hyperlink" Target="http://tdserver1.fnal.gov/project/TD_SCRF/3rd_harmonic/CGM_files/Main_coupler_TUNING.cgm" TargetMode="External" /><Relationship Id="rId4" Type="http://schemas.openxmlformats.org/officeDocument/2006/relationships/hyperlink" Target="http://tdserver1.fnal.gov/project/TD_SCRF/3rd_harmonic/docs/SCRF_main%20coupler_assy_BOM.xls" TargetMode="External" /><Relationship Id="rId5" Type="http://schemas.openxmlformats.org/officeDocument/2006/relationships/hyperlink" Target="http://tdserver1.fnal.gov/project/TD_SCRF/3rd_harmonic/CGM_files/CERAMIC_WINDOW.cgm" TargetMode="External" /><Relationship Id="rId6" Type="http://schemas.openxmlformats.org/officeDocument/2006/relationships/hyperlink" Target="http://tdserver1.fnal.gov/project/TD_SCRF/3rd_harmonic/CGM_files/426176.cgm" TargetMode="External" /><Relationship Id="rId7" Type="http://schemas.openxmlformats.org/officeDocument/2006/relationships/hyperlink" Target="http://tdserver1.fnal.gov/project/TD_SCRF/3rd_harmonic/CGM_files/426177.cgm" TargetMode="External" /><Relationship Id="rId8" Type="http://schemas.openxmlformats.org/officeDocument/2006/relationships/hyperlink" Target="http://tdserver1.fnal.gov/project/TD_SCRF/3rd_harmonic/docs/COPPER%20COLLARS%20for%20DESY.pdf" TargetMode="External" /><Relationship Id="rId9" Type="http://schemas.openxmlformats.org/officeDocument/2006/relationships/vmlDrawing" Target="../drawings/vmlDrawing9.vml" /><Relationship Id="rId10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O25"/>
  <sheetViews>
    <sheetView showGridLines="0" showRowColHeaders="0" tabSelected="1" workbookViewId="0" topLeftCell="A1">
      <selection activeCell="A59" sqref="A59"/>
    </sheetView>
  </sheetViews>
  <sheetFormatPr defaultColWidth="9.140625" defaultRowHeight="12.75"/>
  <sheetData>
    <row r="7" spans="1:15" ht="23.25">
      <c r="A7" s="102" t="s">
        <v>211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</row>
    <row r="25" spans="5:12" ht="15.75">
      <c r="E25" s="101" t="s">
        <v>212</v>
      </c>
      <c r="F25" s="101"/>
      <c r="G25" s="101"/>
      <c r="H25" s="101"/>
      <c r="I25" s="101"/>
      <c r="J25" s="101"/>
      <c r="K25" s="101"/>
      <c r="L25" s="101"/>
    </row>
    <row r="26" ht="12.75" customHeight="1"/>
  </sheetData>
  <mergeCells count="2">
    <mergeCell ref="E25:L25"/>
    <mergeCell ref="A7:O7"/>
  </mergeCells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S23"/>
  <sheetViews>
    <sheetView workbookViewId="0" topLeftCell="A1">
      <selection activeCell="M12" sqref="M12"/>
    </sheetView>
  </sheetViews>
  <sheetFormatPr defaultColWidth="9.140625" defaultRowHeight="12.75"/>
  <cols>
    <col min="1" max="1" width="53.8515625" style="0" bestFit="1" customWidth="1"/>
    <col min="2" max="2" width="10.421875" style="0" bestFit="1" customWidth="1"/>
    <col min="3" max="3" width="7.8515625" style="0" customWidth="1"/>
    <col min="4" max="4" width="5.7109375" style="0" customWidth="1"/>
    <col min="5" max="5" width="10.28125" style="0" customWidth="1"/>
    <col min="6" max="6" width="5.140625" style="0" customWidth="1"/>
    <col min="7" max="7" width="4.57421875" style="0" customWidth="1"/>
    <col min="9" max="9" width="10.421875" style="0" customWidth="1"/>
    <col min="10" max="10" width="6.28125" style="0" bestFit="1" customWidth="1"/>
    <col min="11" max="11" width="5.28125" style="0" bestFit="1" customWidth="1"/>
    <col min="12" max="12" width="6.00390625" style="0" bestFit="1" customWidth="1"/>
    <col min="13" max="13" width="5.8515625" style="0" bestFit="1" customWidth="1"/>
    <col min="14" max="14" width="6.00390625" style="0" bestFit="1" customWidth="1"/>
    <col min="15" max="15" width="6.140625" style="0" bestFit="1" customWidth="1"/>
    <col min="16" max="16" width="9.00390625" style="0" customWidth="1"/>
    <col min="17" max="17" width="10.28125" style="0" customWidth="1"/>
    <col min="18" max="18" width="10.140625" style="0" customWidth="1"/>
    <col min="19" max="19" width="9.7109375" style="0" customWidth="1"/>
  </cols>
  <sheetData>
    <row r="1" spans="1:16" ht="20.25">
      <c r="A1" s="5" t="s">
        <v>208</v>
      </c>
      <c r="H1" s="6"/>
      <c r="I1" s="6"/>
      <c r="J1" s="6"/>
      <c r="K1" s="36" t="s">
        <v>178</v>
      </c>
      <c r="L1" s="6"/>
      <c r="M1" s="6"/>
      <c r="N1" s="6"/>
      <c r="O1" s="6"/>
      <c r="P1" s="6"/>
    </row>
    <row r="2" spans="1:17" ht="12.75" customHeight="1">
      <c r="A2" s="48" t="s">
        <v>809</v>
      </c>
      <c r="B2" s="46"/>
      <c r="C2" s="46"/>
      <c r="D2" s="46"/>
      <c r="E2" s="46"/>
      <c r="F2" s="5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5" ht="20.2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9" ht="12.75">
      <c r="A4" s="17" t="s">
        <v>10</v>
      </c>
      <c r="B4" s="18" t="s">
        <v>1</v>
      </c>
      <c r="C4" s="18" t="s">
        <v>2</v>
      </c>
      <c r="D4" s="18" t="s">
        <v>11</v>
      </c>
      <c r="E4" s="18" t="s">
        <v>3</v>
      </c>
      <c r="F4" s="18" t="s">
        <v>18</v>
      </c>
      <c r="G4" s="18" t="s">
        <v>14</v>
      </c>
      <c r="H4" s="18" t="s">
        <v>22</v>
      </c>
      <c r="I4" s="18" t="s">
        <v>20</v>
      </c>
      <c r="J4" s="18" t="s">
        <v>4</v>
      </c>
      <c r="K4" s="18" t="s">
        <v>5</v>
      </c>
      <c r="L4" s="18" t="s">
        <v>6</v>
      </c>
      <c r="M4" s="18" t="s">
        <v>7</v>
      </c>
      <c r="N4" s="18" t="s">
        <v>21</v>
      </c>
      <c r="O4" s="19" t="s">
        <v>15</v>
      </c>
      <c r="P4" s="19" t="s">
        <v>8</v>
      </c>
      <c r="Q4" s="19" t="s">
        <v>9</v>
      </c>
      <c r="R4" s="19" t="s">
        <v>19</v>
      </c>
      <c r="S4" s="19" t="s">
        <v>20</v>
      </c>
    </row>
    <row r="5" spans="1:19" ht="12.75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9"/>
      <c r="Q5" s="19"/>
      <c r="R5" s="19"/>
      <c r="S5" s="19"/>
    </row>
    <row r="6" spans="1:15" ht="12.75">
      <c r="A6" s="8" t="s">
        <v>35</v>
      </c>
      <c r="B6" s="1" t="s">
        <v>84</v>
      </c>
      <c r="C6" s="1" t="s">
        <v>29</v>
      </c>
      <c r="D6" s="1">
        <v>1</v>
      </c>
      <c r="E6" s="6" t="s">
        <v>94</v>
      </c>
      <c r="F6" s="1" t="s">
        <v>16</v>
      </c>
      <c r="G6" s="1"/>
      <c r="H6" s="1"/>
      <c r="I6" s="1"/>
      <c r="J6" s="14"/>
      <c r="K6" s="1"/>
      <c r="L6" s="1"/>
      <c r="M6" s="9" t="s">
        <v>7</v>
      </c>
      <c r="N6" s="9" t="s">
        <v>7</v>
      </c>
      <c r="O6" s="1"/>
    </row>
    <row r="7" spans="1:15" ht="12.75">
      <c r="A7" s="2" t="s">
        <v>37</v>
      </c>
      <c r="B7" s="1" t="s">
        <v>85</v>
      </c>
      <c r="C7" s="1" t="s">
        <v>29</v>
      </c>
      <c r="D7" s="1">
        <v>1</v>
      </c>
      <c r="E7" s="6" t="s">
        <v>94</v>
      </c>
      <c r="F7" s="1" t="s">
        <v>16</v>
      </c>
      <c r="G7" s="1"/>
      <c r="H7" s="1"/>
      <c r="I7" s="1"/>
      <c r="J7" s="1"/>
      <c r="K7" s="1"/>
      <c r="L7" s="1"/>
      <c r="M7" s="1"/>
      <c r="N7" s="1"/>
      <c r="O7" s="1"/>
    </row>
    <row r="8" spans="1:15" ht="12.75">
      <c r="A8" s="2" t="s">
        <v>38</v>
      </c>
      <c r="B8" s="1" t="s">
        <v>86</v>
      </c>
      <c r="C8" s="1" t="s">
        <v>29</v>
      </c>
      <c r="D8" s="1">
        <v>1</v>
      </c>
      <c r="E8" s="6" t="s">
        <v>94</v>
      </c>
      <c r="F8" s="1" t="s">
        <v>16</v>
      </c>
      <c r="G8" s="1"/>
      <c r="H8" s="1"/>
      <c r="I8" s="1"/>
      <c r="J8" s="14"/>
      <c r="K8" s="1"/>
      <c r="L8" s="1"/>
      <c r="M8" s="14"/>
      <c r="N8" s="1"/>
      <c r="O8" s="1"/>
    </row>
    <row r="9" spans="1:15" ht="12.75">
      <c r="A9" t="s">
        <v>39</v>
      </c>
      <c r="B9" s="1"/>
      <c r="C9" s="1" t="s">
        <v>30</v>
      </c>
      <c r="D9" s="1">
        <v>1</v>
      </c>
      <c r="E9" s="6" t="s">
        <v>36</v>
      </c>
      <c r="F9" s="1" t="s">
        <v>16</v>
      </c>
      <c r="G9" s="1"/>
      <c r="H9" s="1"/>
      <c r="I9" s="1"/>
      <c r="J9" s="1"/>
      <c r="K9" s="1"/>
      <c r="L9" s="1"/>
      <c r="M9" s="1"/>
      <c r="N9" s="1"/>
      <c r="O9" s="1"/>
    </row>
    <row r="10" spans="1:15" ht="12.75">
      <c r="A10" t="s">
        <v>40</v>
      </c>
      <c r="B10" s="1"/>
      <c r="C10" s="1" t="s">
        <v>30</v>
      </c>
      <c r="D10" s="1">
        <v>1</v>
      </c>
      <c r="E10" s="1" t="s">
        <v>54</v>
      </c>
      <c r="F10" s="1" t="s">
        <v>16</v>
      </c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t="s">
        <v>41</v>
      </c>
      <c r="B11" s="1"/>
      <c r="C11" s="1" t="s">
        <v>30</v>
      </c>
      <c r="D11" s="1">
        <v>2</v>
      </c>
      <c r="E11" s="1" t="s">
        <v>54</v>
      </c>
      <c r="F11" s="1" t="s">
        <v>16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ht="12.75">
      <c r="A12" t="s">
        <v>42</v>
      </c>
      <c r="B12" s="1" t="s">
        <v>87</v>
      </c>
      <c r="C12" s="1" t="s">
        <v>30</v>
      </c>
      <c r="D12" s="1">
        <v>1</v>
      </c>
      <c r="E12" s="1" t="s">
        <v>54</v>
      </c>
      <c r="F12" s="1" t="s">
        <v>16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2.75">
      <c r="A13" t="s">
        <v>43</v>
      </c>
      <c r="B13" s="1"/>
      <c r="C13" s="1" t="s">
        <v>30</v>
      </c>
      <c r="D13" s="1">
        <v>3</v>
      </c>
      <c r="E13" s="1" t="s">
        <v>54</v>
      </c>
      <c r="F13" s="1" t="s">
        <v>16</v>
      </c>
      <c r="G13" s="1"/>
      <c r="H13" s="1"/>
      <c r="I13" s="1"/>
      <c r="J13" s="1"/>
      <c r="K13" s="1"/>
      <c r="L13" s="1"/>
      <c r="M13" s="1"/>
      <c r="N13" s="1"/>
      <c r="O13" s="1"/>
    </row>
    <row r="14" spans="1:15" ht="12.75">
      <c r="A14" t="s">
        <v>44</v>
      </c>
      <c r="B14" s="1" t="s">
        <v>88</v>
      </c>
      <c r="C14" s="1" t="s">
        <v>30</v>
      </c>
      <c r="D14" s="1">
        <v>2</v>
      </c>
      <c r="E14" s="1" t="s">
        <v>54</v>
      </c>
      <c r="F14" s="1" t="s">
        <v>16</v>
      </c>
      <c r="G14" s="1"/>
      <c r="H14" s="1"/>
      <c r="I14" s="1"/>
      <c r="J14" s="1"/>
      <c r="K14" s="1"/>
      <c r="L14" s="1"/>
      <c r="M14" s="1"/>
      <c r="N14" s="1"/>
      <c r="O14" s="1"/>
    </row>
    <row r="15" spans="1:15" ht="12.75">
      <c r="A15" t="s">
        <v>45</v>
      </c>
      <c r="B15" s="1"/>
      <c r="C15" s="1" t="s">
        <v>30</v>
      </c>
      <c r="D15" s="1">
        <v>1</v>
      </c>
      <c r="E15" s="1" t="s">
        <v>54</v>
      </c>
      <c r="F15" s="1" t="s">
        <v>16</v>
      </c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t="s">
        <v>46</v>
      </c>
      <c r="B16" s="1"/>
      <c r="C16" s="1" t="s">
        <v>30</v>
      </c>
      <c r="D16" s="1">
        <v>2</v>
      </c>
      <c r="E16" s="1" t="s">
        <v>54</v>
      </c>
      <c r="F16" s="1" t="s">
        <v>16</v>
      </c>
      <c r="G16" s="1"/>
      <c r="H16" s="1"/>
      <c r="I16" s="1"/>
      <c r="J16" s="1"/>
      <c r="K16" s="1"/>
      <c r="L16" s="1"/>
      <c r="M16" s="1"/>
      <c r="N16" s="1"/>
      <c r="O16" s="1"/>
    </row>
    <row r="17" spans="1:15" ht="12.75">
      <c r="A17" t="s">
        <v>47</v>
      </c>
      <c r="B17" s="1" t="s">
        <v>89</v>
      </c>
      <c r="C17" s="1" t="s">
        <v>30</v>
      </c>
      <c r="D17" s="1">
        <v>1</v>
      </c>
      <c r="E17" s="1" t="s">
        <v>54</v>
      </c>
      <c r="F17" s="1" t="s">
        <v>16</v>
      </c>
      <c r="G17" s="1"/>
      <c r="H17" s="1"/>
      <c r="I17" s="1"/>
      <c r="J17" s="1"/>
      <c r="K17" s="1"/>
      <c r="L17" s="1"/>
      <c r="M17" s="1"/>
      <c r="N17" s="1"/>
      <c r="O17" s="1"/>
    </row>
    <row r="18" spans="1:15" ht="12.75">
      <c r="A18" t="s">
        <v>48</v>
      </c>
      <c r="B18" s="1" t="s">
        <v>90</v>
      </c>
      <c r="C18" s="1" t="s">
        <v>30</v>
      </c>
      <c r="D18" s="1">
        <v>2</v>
      </c>
      <c r="E18" s="1" t="s">
        <v>54</v>
      </c>
      <c r="F18" s="1" t="s">
        <v>16</v>
      </c>
      <c r="G18" s="1"/>
      <c r="H18" s="1"/>
      <c r="I18" s="1"/>
      <c r="J18" s="1"/>
      <c r="K18" s="1"/>
      <c r="L18" s="1"/>
      <c r="M18" s="1"/>
      <c r="N18" s="1"/>
      <c r="O18" s="1"/>
    </row>
    <row r="19" spans="1:15" ht="12.75">
      <c r="A19" s="2" t="s">
        <v>49</v>
      </c>
      <c r="B19" s="1" t="s">
        <v>91</v>
      </c>
      <c r="C19" s="1" t="s">
        <v>29</v>
      </c>
      <c r="D19" s="1">
        <v>3</v>
      </c>
      <c r="E19" s="1" t="s">
        <v>54</v>
      </c>
      <c r="F19" s="1" t="s">
        <v>16</v>
      </c>
      <c r="G19" s="1"/>
      <c r="H19" s="1"/>
      <c r="I19" s="1"/>
      <c r="J19" s="1"/>
      <c r="K19" s="1"/>
      <c r="L19" s="1"/>
      <c r="M19" s="1"/>
      <c r="N19" s="1"/>
      <c r="O19" s="1"/>
    </row>
    <row r="20" spans="1:15" ht="12.75">
      <c r="A20" t="s">
        <v>50</v>
      </c>
      <c r="B20" s="1"/>
      <c r="C20" s="1" t="s">
        <v>30</v>
      </c>
      <c r="D20" s="1">
        <v>6</v>
      </c>
      <c r="E20" s="1" t="s">
        <v>54</v>
      </c>
      <c r="F20" s="1" t="s">
        <v>16</v>
      </c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t="s">
        <v>51</v>
      </c>
      <c r="B21" s="1"/>
      <c r="C21" s="1" t="s">
        <v>30</v>
      </c>
      <c r="D21" s="1">
        <v>3</v>
      </c>
      <c r="E21" s="1" t="s">
        <v>54</v>
      </c>
      <c r="F21" s="1" t="s">
        <v>16</v>
      </c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t="s">
        <v>52</v>
      </c>
      <c r="B22" s="1"/>
      <c r="C22" s="1" t="s">
        <v>30</v>
      </c>
      <c r="D22" s="1">
        <v>3</v>
      </c>
      <c r="E22" s="1" t="s">
        <v>54</v>
      </c>
      <c r="F22" s="1" t="s">
        <v>16</v>
      </c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t="s">
        <v>53</v>
      </c>
      <c r="B23" s="1"/>
      <c r="C23" s="1" t="s">
        <v>30</v>
      </c>
      <c r="D23" s="1">
        <v>3</v>
      </c>
      <c r="E23" s="1" t="s">
        <v>54</v>
      </c>
      <c r="F23" s="1" t="s">
        <v>16</v>
      </c>
      <c r="G23" s="1"/>
      <c r="H23" s="1"/>
      <c r="I23" s="1"/>
      <c r="J23" s="1"/>
      <c r="K23" s="1"/>
      <c r="L23" s="1"/>
      <c r="M23" s="1"/>
      <c r="N23" s="1"/>
      <c r="O23" s="1"/>
    </row>
  </sheetData>
  <hyperlinks>
    <hyperlink ref="M6" r:id="rId1" display="JPEG"/>
    <hyperlink ref="N6" r:id="rId2" display="JPEG"/>
  </hyperlinks>
  <printOptions/>
  <pageMargins left="0.75" right="0.75" top="1" bottom="1" header="0.5" footer="0.5"/>
  <pageSetup orientation="portrait" paperSize="9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workbookViewId="0" topLeftCell="A1">
      <selection activeCell="A2" sqref="A2"/>
    </sheetView>
  </sheetViews>
  <sheetFormatPr defaultColWidth="9.140625" defaultRowHeight="12.75"/>
  <sheetData>
    <row r="1" ht="20.25">
      <c r="A1" s="5" t="s">
        <v>539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M83"/>
  <sheetViews>
    <sheetView workbookViewId="0" topLeftCell="A1">
      <selection activeCell="G47" sqref="G47"/>
    </sheetView>
  </sheetViews>
  <sheetFormatPr defaultColWidth="9.140625" defaultRowHeight="12.75"/>
  <cols>
    <col min="1" max="1" width="35.140625" style="0" customWidth="1"/>
    <col min="2" max="2" width="13.00390625" style="0" customWidth="1"/>
    <col min="8" max="9" width="1.8515625" style="0" customWidth="1"/>
    <col min="10" max="10" width="10.421875" style="0" bestFit="1" customWidth="1"/>
    <col min="11" max="11" width="9.7109375" style="0" customWidth="1"/>
    <col min="12" max="12" width="12.8515625" style="0" bestFit="1" customWidth="1"/>
    <col min="13" max="13" width="10.140625" style="1" bestFit="1" customWidth="1"/>
  </cols>
  <sheetData>
    <row r="1" spans="1:11" ht="20.25">
      <c r="A1" s="57" t="s">
        <v>489</v>
      </c>
      <c r="K1" s="1"/>
    </row>
    <row r="2" spans="1:11" ht="15.75">
      <c r="A2" s="58" t="s">
        <v>490</v>
      </c>
      <c r="K2" s="1"/>
    </row>
    <row r="3" spans="1:11" ht="12.75">
      <c r="A3" s="71">
        <v>37928</v>
      </c>
      <c r="C3" t="s">
        <v>491</v>
      </c>
      <c r="K3" s="1"/>
    </row>
    <row r="4" spans="1:11" ht="12.75">
      <c r="A4" s="59"/>
      <c r="K4" s="1"/>
    </row>
    <row r="5" ht="12.75">
      <c r="K5" s="1"/>
    </row>
    <row r="6" spans="1:13" ht="12.75">
      <c r="A6" s="64" t="s">
        <v>492</v>
      </c>
      <c r="J6" s="3" t="s">
        <v>493</v>
      </c>
      <c r="K6" s="3" t="s">
        <v>336</v>
      </c>
      <c r="L6" s="3" t="s">
        <v>494</v>
      </c>
      <c r="M6" s="3" t="s">
        <v>569</v>
      </c>
    </row>
    <row r="7" ht="12.75">
      <c r="K7" s="1"/>
    </row>
    <row r="8" spans="1:13" ht="12.75">
      <c r="A8" t="s">
        <v>533</v>
      </c>
      <c r="J8" t="s">
        <v>36</v>
      </c>
      <c r="K8" s="1"/>
      <c r="L8" s="60">
        <v>2464</v>
      </c>
      <c r="M8" s="1" t="s">
        <v>16</v>
      </c>
    </row>
    <row r="9" spans="1:13" ht="12.75">
      <c r="A9" t="s">
        <v>534</v>
      </c>
      <c r="J9" s="60">
        <v>3880</v>
      </c>
      <c r="K9" s="1">
        <v>1</v>
      </c>
      <c r="L9" s="60">
        <v>3880</v>
      </c>
      <c r="M9" s="1" t="s">
        <v>16</v>
      </c>
    </row>
    <row r="10" spans="1:13" ht="12.75">
      <c r="A10" t="s">
        <v>495</v>
      </c>
      <c r="J10" s="60">
        <v>223</v>
      </c>
      <c r="K10" s="1">
        <v>18</v>
      </c>
      <c r="L10" s="60">
        <f>J10*K10</f>
        <v>4014</v>
      </c>
      <c r="M10" s="1" t="s">
        <v>16</v>
      </c>
    </row>
    <row r="11" spans="1:13" ht="12.75">
      <c r="A11" t="s">
        <v>496</v>
      </c>
      <c r="J11" s="60">
        <v>895</v>
      </c>
      <c r="K11" s="1">
        <v>1</v>
      </c>
      <c r="L11" s="60">
        <f>J11*K11</f>
        <v>895</v>
      </c>
      <c r="M11" s="1" t="s">
        <v>16</v>
      </c>
    </row>
    <row r="12" spans="1:13" ht="12.75">
      <c r="A12" t="s">
        <v>497</v>
      </c>
      <c r="J12" s="60">
        <v>500</v>
      </c>
      <c r="K12" s="1">
        <v>1</v>
      </c>
      <c r="L12" s="60">
        <f>J12*K12</f>
        <v>500</v>
      </c>
      <c r="M12" s="1" t="s">
        <v>16</v>
      </c>
    </row>
    <row r="13" ht="12.75">
      <c r="K13" s="1"/>
    </row>
    <row r="14" spans="1:11" ht="12.75">
      <c r="A14" s="64" t="s">
        <v>498</v>
      </c>
      <c r="K14" s="1"/>
    </row>
    <row r="15" spans="1:13" ht="12.75">
      <c r="A15" t="s">
        <v>499</v>
      </c>
      <c r="J15" s="61">
        <v>2209.92</v>
      </c>
      <c r="K15" s="1">
        <v>2</v>
      </c>
      <c r="L15" s="62">
        <f>J15*K15</f>
        <v>4419.84</v>
      </c>
      <c r="M15" s="1" t="s">
        <v>16</v>
      </c>
    </row>
    <row r="16" spans="1:13" ht="12.75">
      <c r="A16" t="s">
        <v>500</v>
      </c>
      <c r="J16" s="60">
        <v>332.07</v>
      </c>
      <c r="K16" s="1">
        <v>1</v>
      </c>
      <c r="L16" s="62">
        <f>J16*K16</f>
        <v>332.07</v>
      </c>
      <c r="M16" s="1" t="s">
        <v>16</v>
      </c>
    </row>
    <row r="17" spans="1:12" ht="12.75">
      <c r="A17" t="s">
        <v>501</v>
      </c>
      <c r="J17" s="60">
        <v>1237.02</v>
      </c>
      <c r="K17" s="1">
        <v>1</v>
      </c>
      <c r="L17" s="62">
        <f>J17*K17</f>
        <v>1237.02</v>
      </c>
    </row>
    <row r="18" spans="1:12" ht="12.75">
      <c r="A18" t="s">
        <v>502</v>
      </c>
      <c r="J18" s="60">
        <v>337.08</v>
      </c>
      <c r="K18" s="1">
        <v>1</v>
      </c>
      <c r="L18" s="62">
        <f>J18*K18</f>
        <v>337.08</v>
      </c>
    </row>
    <row r="19" ht="12.75">
      <c r="K19" s="1"/>
    </row>
    <row r="20" spans="1:11" ht="12.75">
      <c r="A20" s="64" t="s">
        <v>503</v>
      </c>
      <c r="K20" s="1"/>
    </row>
    <row r="21" spans="1:13" ht="12.75">
      <c r="A21" t="s">
        <v>568</v>
      </c>
      <c r="J21" s="60">
        <v>495</v>
      </c>
      <c r="K21" s="1">
        <v>10</v>
      </c>
      <c r="L21" s="60">
        <f>J21*K21</f>
        <v>4950</v>
      </c>
      <c r="M21" s="1" t="s">
        <v>16</v>
      </c>
    </row>
    <row r="22" spans="1:13" ht="12.75">
      <c r="A22" t="s">
        <v>532</v>
      </c>
      <c r="J22" s="60">
        <v>136</v>
      </c>
      <c r="K22" s="1">
        <v>6</v>
      </c>
      <c r="L22" s="60">
        <f>J22*K22</f>
        <v>816</v>
      </c>
      <c r="M22" s="1" t="s">
        <v>16</v>
      </c>
    </row>
    <row r="23" spans="1:13" ht="12.75">
      <c r="A23" t="s">
        <v>531</v>
      </c>
      <c r="J23" s="60">
        <v>102</v>
      </c>
      <c r="K23" s="1">
        <v>6</v>
      </c>
      <c r="L23" s="60">
        <f>J23*K23</f>
        <v>612</v>
      </c>
      <c r="M23" s="1" t="s">
        <v>16</v>
      </c>
    </row>
    <row r="24" ht="12.75">
      <c r="K24" s="1"/>
    </row>
    <row r="25" spans="1:11" ht="12.75">
      <c r="A25" s="64" t="s">
        <v>504</v>
      </c>
      <c r="K25" s="1"/>
    </row>
    <row r="26" spans="1:13" ht="12.75">
      <c r="A26" t="s">
        <v>505</v>
      </c>
      <c r="C26" t="s">
        <v>506</v>
      </c>
      <c r="J26" s="60">
        <v>695</v>
      </c>
      <c r="K26" s="1">
        <v>1</v>
      </c>
      <c r="L26" s="60">
        <f>J26*K26</f>
        <v>695</v>
      </c>
      <c r="M26" s="1" t="s">
        <v>16</v>
      </c>
    </row>
    <row r="27" spans="1:13" ht="12.75">
      <c r="A27" t="s">
        <v>507</v>
      </c>
      <c r="C27" t="s">
        <v>508</v>
      </c>
      <c r="J27" s="60">
        <v>1125</v>
      </c>
      <c r="K27" s="1">
        <v>1</v>
      </c>
      <c r="L27" s="60">
        <f>J27*K27</f>
        <v>1125</v>
      </c>
      <c r="M27" s="1" t="s">
        <v>16</v>
      </c>
    </row>
    <row r="28" spans="1:13" ht="12.75">
      <c r="A28" t="s">
        <v>509</v>
      </c>
      <c r="C28" t="s">
        <v>510</v>
      </c>
      <c r="J28" s="60">
        <v>450</v>
      </c>
      <c r="K28" s="1">
        <v>1</v>
      </c>
      <c r="L28" s="60">
        <f>J28*K28</f>
        <v>450</v>
      </c>
      <c r="M28" s="1" t="s">
        <v>16</v>
      </c>
    </row>
    <row r="29" spans="1:13" ht="12.75">
      <c r="A29" t="s">
        <v>511</v>
      </c>
      <c r="C29" t="s">
        <v>512</v>
      </c>
      <c r="J29" s="60">
        <v>785</v>
      </c>
      <c r="K29" s="1">
        <v>1</v>
      </c>
      <c r="L29" s="60">
        <f>J29*K29</f>
        <v>785</v>
      </c>
      <c r="M29" s="1" t="s">
        <v>16</v>
      </c>
    </row>
    <row r="30" ht="12.75">
      <c r="K30" s="1"/>
    </row>
    <row r="31" spans="1:12" ht="12.75">
      <c r="A31" s="64" t="s">
        <v>513</v>
      </c>
      <c r="K31" s="1"/>
      <c r="L31" s="62"/>
    </row>
    <row r="32" spans="1:12" ht="12.75">
      <c r="A32" t="s">
        <v>514</v>
      </c>
      <c r="J32" s="60">
        <v>785</v>
      </c>
      <c r="K32" s="1">
        <v>16</v>
      </c>
      <c r="L32" s="60">
        <f>J32*K32</f>
        <v>12560</v>
      </c>
    </row>
    <row r="33" ht="12.75">
      <c r="K33" s="1"/>
    </row>
    <row r="34" ht="12.75">
      <c r="K34" s="1"/>
    </row>
    <row r="35" ht="12.75">
      <c r="K35" s="1"/>
    </row>
    <row r="36" spans="11:12" ht="12.75">
      <c r="K36" s="3" t="s">
        <v>515</v>
      </c>
      <c r="L36" s="63">
        <f>SUM(L8:L35)</f>
        <v>40072.01</v>
      </c>
    </row>
    <row r="40" spans="2:4" ht="12.75">
      <c r="B40" s="66"/>
      <c r="C40" s="1"/>
      <c r="D40" s="16"/>
    </row>
    <row r="41" spans="1:3" ht="12.75">
      <c r="A41" s="2"/>
      <c r="B41" s="67"/>
      <c r="C41" s="1"/>
    </row>
    <row r="42" spans="2:3" ht="12.75">
      <c r="B42" s="67"/>
      <c r="C42" s="1"/>
    </row>
    <row r="43" spans="2:3" ht="12.75">
      <c r="B43" s="67"/>
      <c r="C43" s="1"/>
    </row>
    <row r="44" spans="2:3" ht="12.75">
      <c r="B44" s="67"/>
      <c r="C44" s="1"/>
    </row>
    <row r="45" spans="2:3" ht="12.75">
      <c r="B45" s="67"/>
      <c r="C45" s="1"/>
    </row>
    <row r="46" spans="1:3" ht="12.75">
      <c r="A46" s="2"/>
      <c r="B46" s="67"/>
      <c r="C46" s="1"/>
    </row>
    <row r="47" spans="2:3" ht="12.75">
      <c r="B47" s="67"/>
      <c r="C47" s="1"/>
    </row>
    <row r="48" spans="2:3" ht="12.75">
      <c r="B48" s="67"/>
      <c r="C48" s="1"/>
    </row>
    <row r="49" spans="2:3" ht="12.75">
      <c r="B49" s="67"/>
      <c r="C49" s="1"/>
    </row>
    <row r="50" spans="2:3" ht="12.75">
      <c r="B50" s="67"/>
      <c r="C50" s="1"/>
    </row>
    <row r="51" spans="1:5" ht="12.75">
      <c r="A51" s="2"/>
      <c r="B51" s="67"/>
      <c r="C51" s="1"/>
      <c r="E51" s="1"/>
    </row>
    <row r="52" spans="2:3" ht="12.75">
      <c r="B52" s="67"/>
      <c r="C52" s="1"/>
    </row>
    <row r="53" spans="2:3" ht="12.75">
      <c r="B53" s="67"/>
      <c r="C53" s="1"/>
    </row>
    <row r="54" spans="1:3" ht="12.75">
      <c r="A54" s="2"/>
      <c r="B54" s="67"/>
      <c r="C54" s="1"/>
    </row>
    <row r="55" spans="2:3" ht="12.75">
      <c r="B55" s="67"/>
      <c r="C55" s="1"/>
    </row>
    <row r="56" spans="2:3" ht="12.75">
      <c r="B56" s="67"/>
      <c r="C56" s="1"/>
    </row>
    <row r="57" spans="2:3" ht="12.75">
      <c r="B57" s="67"/>
      <c r="C57" s="1"/>
    </row>
    <row r="58" spans="1:3" ht="12.75">
      <c r="A58" s="2"/>
      <c r="B58" s="67"/>
      <c r="C58" s="1"/>
    </row>
    <row r="59" spans="2:3" ht="12.75">
      <c r="B59" s="67"/>
      <c r="C59" s="1"/>
    </row>
    <row r="60" spans="2:3" ht="12.75">
      <c r="B60" s="67"/>
      <c r="C60" s="1"/>
    </row>
    <row r="61" spans="2:3" ht="12.75">
      <c r="B61" s="67"/>
      <c r="C61" s="1"/>
    </row>
    <row r="62" spans="1:3" ht="12.75">
      <c r="A62" s="2"/>
      <c r="B62" s="67"/>
      <c r="C62" s="1"/>
    </row>
    <row r="63" spans="2:3" ht="12.75">
      <c r="B63" s="68"/>
      <c r="C63" s="1"/>
    </row>
    <row r="64" spans="2:3" ht="12.75">
      <c r="B64" s="68"/>
      <c r="C64" s="1"/>
    </row>
    <row r="65" spans="2:3" ht="12.75">
      <c r="B65" s="68"/>
      <c r="C65" s="1"/>
    </row>
    <row r="66" spans="2:3" ht="12.75">
      <c r="B66" s="68"/>
      <c r="C66" s="1"/>
    </row>
    <row r="67" spans="2:3" ht="12.75">
      <c r="B67" s="68"/>
      <c r="C67" s="1"/>
    </row>
    <row r="68" spans="1:3" ht="12.75">
      <c r="A68" s="2"/>
      <c r="B68" s="68"/>
      <c r="C68" s="1"/>
    </row>
    <row r="69" spans="2:3" ht="12.75">
      <c r="B69" s="68"/>
      <c r="C69" s="1"/>
    </row>
    <row r="70" spans="2:3" ht="12.75">
      <c r="B70" s="68"/>
      <c r="C70" s="1"/>
    </row>
    <row r="71" spans="2:3" ht="12.75">
      <c r="B71" s="68"/>
      <c r="C71" s="1"/>
    </row>
    <row r="72" spans="2:3" ht="12.75">
      <c r="B72" s="67"/>
      <c r="C72" s="1"/>
    </row>
    <row r="73" spans="1:3" ht="12.75">
      <c r="A73" s="69"/>
      <c r="B73" s="70"/>
      <c r="C73" s="1"/>
    </row>
    <row r="74" spans="1:3" ht="12.75">
      <c r="A74" s="69"/>
      <c r="B74" s="70"/>
      <c r="C74" s="1"/>
    </row>
    <row r="75" spans="2:3" ht="12.75">
      <c r="B75" s="67"/>
      <c r="C75" s="1"/>
    </row>
    <row r="76" spans="2:3" ht="12.75">
      <c r="B76" s="67"/>
      <c r="C76" s="1"/>
    </row>
    <row r="77" spans="1:3" ht="12.75">
      <c r="A77" s="2"/>
      <c r="B77" s="67"/>
      <c r="C77" s="1"/>
    </row>
    <row r="78" spans="2:3" ht="12.75">
      <c r="B78" s="67"/>
      <c r="C78" s="1"/>
    </row>
    <row r="79" spans="2:3" ht="12.75">
      <c r="B79" s="67"/>
      <c r="C79" s="1"/>
    </row>
    <row r="80" spans="1:3" ht="12.75">
      <c r="A80" s="2"/>
      <c r="B80" s="67"/>
      <c r="C80" s="1"/>
    </row>
    <row r="81" spans="1:3" ht="12.75">
      <c r="A81" s="2"/>
      <c r="B81" s="66"/>
      <c r="C81" s="1"/>
    </row>
    <row r="82" spans="2:3" ht="12.75">
      <c r="B82" s="67"/>
      <c r="C82" s="1"/>
    </row>
    <row r="83" spans="2:3" ht="12.75">
      <c r="B83" s="68"/>
      <c r="C83" s="1"/>
    </row>
  </sheetData>
  <printOptions gridLines="1"/>
  <pageMargins left="0.75" right="0.75" top="1" bottom="1" header="0.5" footer="0.5"/>
  <pageSetup horizontalDpi="600" verticalDpi="600" orientation="landscape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"/>
  <dimension ref="A3:H7"/>
  <sheetViews>
    <sheetView workbookViewId="0" topLeftCell="A1">
      <selection activeCell="D7" sqref="D7:H7"/>
    </sheetView>
  </sheetViews>
  <sheetFormatPr defaultColWidth="9.140625" defaultRowHeight="12.75"/>
  <cols>
    <col min="1" max="1" width="18.7109375" style="0" customWidth="1"/>
  </cols>
  <sheetData>
    <row r="3" ht="12.75">
      <c r="A3" s="49"/>
    </row>
    <row r="4" spans="1:4" ht="12.75">
      <c r="A4" s="65" t="s">
        <v>536</v>
      </c>
      <c r="D4" s="9" t="s">
        <v>63</v>
      </c>
    </row>
    <row r="5" spans="1:4" ht="12.75">
      <c r="A5" s="65" t="s">
        <v>535</v>
      </c>
      <c r="D5" s="9" t="s">
        <v>63</v>
      </c>
    </row>
    <row r="6" spans="1:4" ht="12.75">
      <c r="A6" s="65" t="s">
        <v>537</v>
      </c>
      <c r="D6" s="9" t="s">
        <v>538</v>
      </c>
    </row>
    <row r="7" spans="4:8" ht="12.75">
      <c r="D7" s="103"/>
      <c r="E7" s="103"/>
      <c r="F7" s="103"/>
      <c r="G7" s="103"/>
      <c r="H7" s="103"/>
    </row>
  </sheetData>
  <mergeCells count="1">
    <mergeCell ref="D7:H7"/>
  </mergeCells>
  <hyperlinks>
    <hyperlink ref="D4" r:id="rId1" display="WORD"/>
    <hyperlink ref="D5" r:id="rId2" display="WORD"/>
    <hyperlink ref="D6" r:id="rId3" display="PPT"/>
  </hyperlinks>
  <printOptions/>
  <pageMargins left="0.75" right="0.75" top="1" bottom="1" header="0.5" footer="0.5"/>
  <pageSetup horizontalDpi="600" verticalDpi="600" orientation="portrait" r:id="rId5"/>
  <legacyDrawing r:id="rId4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D46"/>
  <sheetViews>
    <sheetView workbookViewId="0" topLeftCell="A1">
      <selection activeCell="A1" sqref="A1"/>
    </sheetView>
  </sheetViews>
  <sheetFormatPr defaultColWidth="9.140625" defaultRowHeight="12.75"/>
  <cols>
    <col min="1" max="1" width="35.57421875" style="0" customWidth="1"/>
    <col min="2" max="2" width="12.28125" style="0" customWidth="1"/>
    <col min="3" max="3" width="2.8515625" style="0" customWidth="1"/>
    <col min="4" max="4" width="42.57421875" style="0" bestFit="1" customWidth="1"/>
  </cols>
  <sheetData>
    <row r="1" ht="18">
      <c r="A1" s="72" t="s">
        <v>610</v>
      </c>
    </row>
    <row r="3" spans="2:4" ht="12.75">
      <c r="B3" s="66" t="s">
        <v>570</v>
      </c>
      <c r="C3" s="1"/>
      <c r="D3" s="16" t="s">
        <v>571</v>
      </c>
    </row>
    <row r="4" spans="1:3" ht="12.75">
      <c r="A4" s="2" t="s">
        <v>572</v>
      </c>
      <c r="B4" s="67"/>
      <c r="C4" s="1"/>
    </row>
    <row r="5" spans="1:4" ht="12.75">
      <c r="A5" t="s">
        <v>573</v>
      </c>
      <c r="B5" s="67">
        <v>2000</v>
      </c>
      <c r="C5" s="1"/>
      <c r="D5" t="s">
        <v>574</v>
      </c>
    </row>
    <row r="6" spans="1:4" ht="12.75">
      <c r="A6" t="s">
        <v>575</v>
      </c>
      <c r="B6" s="67">
        <v>7000</v>
      </c>
      <c r="C6" s="1"/>
      <c r="D6" t="s">
        <v>576</v>
      </c>
    </row>
    <row r="7" spans="1:4" ht="12.75">
      <c r="A7" t="s">
        <v>577</v>
      </c>
      <c r="B7" s="67">
        <v>800</v>
      </c>
      <c r="C7" s="1" t="s">
        <v>578</v>
      </c>
      <c r="D7" t="s">
        <v>579</v>
      </c>
    </row>
    <row r="8" spans="2:3" ht="12.75">
      <c r="B8" s="67"/>
      <c r="C8" s="1"/>
    </row>
    <row r="9" spans="1:3" ht="12.75">
      <c r="A9" s="2" t="s">
        <v>580</v>
      </c>
      <c r="B9" s="67"/>
      <c r="C9" s="1"/>
    </row>
    <row r="10" spans="1:4" ht="12.75">
      <c r="A10" t="s">
        <v>573</v>
      </c>
      <c r="B10" s="67">
        <v>15250</v>
      </c>
      <c r="C10" s="1"/>
      <c r="D10" t="s">
        <v>581</v>
      </c>
    </row>
    <row r="11" spans="1:3" ht="12.75">
      <c r="A11" t="s">
        <v>575</v>
      </c>
      <c r="B11" s="67">
        <f>18550+5600</f>
        <v>24150</v>
      </c>
      <c r="C11" s="1" t="s">
        <v>578</v>
      </c>
    </row>
    <row r="12" spans="1:3" ht="12.75">
      <c r="A12" t="s">
        <v>577</v>
      </c>
      <c r="B12" s="67">
        <v>1000</v>
      </c>
      <c r="C12" s="1" t="s">
        <v>578</v>
      </c>
    </row>
    <row r="13" spans="2:3" ht="12.75">
      <c r="B13" s="67"/>
      <c r="C13" s="1"/>
    </row>
    <row r="14" spans="1:3" ht="12.75">
      <c r="A14" s="2" t="s">
        <v>582</v>
      </c>
      <c r="B14" s="67"/>
      <c r="C14" s="1"/>
    </row>
    <row r="15" spans="1:4" ht="12.75">
      <c r="A15" t="s">
        <v>583</v>
      </c>
      <c r="B15" s="67">
        <v>26000</v>
      </c>
      <c r="C15" s="1"/>
      <c r="D15" t="s">
        <v>584</v>
      </c>
    </row>
    <row r="16" spans="2:3" ht="12.75">
      <c r="B16" s="67"/>
      <c r="C16" s="1"/>
    </row>
    <row r="17" spans="1:3" ht="12.75">
      <c r="A17" s="2" t="s">
        <v>585</v>
      </c>
      <c r="B17" s="67"/>
      <c r="C17" s="1"/>
    </row>
    <row r="18" spans="1:3" ht="12.75">
      <c r="A18" t="s">
        <v>586</v>
      </c>
      <c r="B18" s="67">
        <v>5500</v>
      </c>
      <c r="C18" s="1" t="s">
        <v>578</v>
      </c>
    </row>
    <row r="19" spans="1:3" ht="12.75">
      <c r="A19" t="s">
        <v>577</v>
      </c>
      <c r="B19" s="67">
        <v>500</v>
      </c>
      <c r="C19" s="1" t="s">
        <v>578</v>
      </c>
    </row>
    <row r="20" spans="2:3" ht="12.75">
      <c r="B20" s="67"/>
      <c r="C20" s="1"/>
    </row>
    <row r="21" spans="1:3" ht="12.75">
      <c r="A21" s="2" t="s">
        <v>587</v>
      </c>
      <c r="B21" s="67"/>
      <c r="C21" s="1"/>
    </row>
    <row r="22" spans="1:4" ht="12.75">
      <c r="A22" t="s">
        <v>588</v>
      </c>
      <c r="B22" s="67">
        <v>2150</v>
      </c>
      <c r="C22" s="1" t="s">
        <v>578</v>
      </c>
      <c r="D22" t="s">
        <v>589</v>
      </c>
    </row>
    <row r="23" spans="1:4" ht="12.75">
      <c r="A23" t="s">
        <v>590</v>
      </c>
      <c r="B23" s="67">
        <v>700</v>
      </c>
      <c r="C23" s="1" t="s">
        <v>578</v>
      </c>
      <c r="D23" t="s">
        <v>591</v>
      </c>
    </row>
    <row r="24" spans="2:3" ht="12.75">
      <c r="B24" s="67"/>
      <c r="C24" s="1"/>
    </row>
    <row r="25" spans="1:4" ht="12.75">
      <c r="A25" s="2" t="s">
        <v>592</v>
      </c>
      <c r="B25" s="67">
        <v>8000</v>
      </c>
      <c r="C25" s="1" t="s">
        <v>578</v>
      </c>
      <c r="D25" t="s">
        <v>593</v>
      </c>
    </row>
    <row r="26" spans="1:3" ht="12.75">
      <c r="A26" t="s">
        <v>3</v>
      </c>
      <c r="B26" s="68" t="s">
        <v>594</v>
      </c>
      <c r="C26" s="1" t="s">
        <v>578</v>
      </c>
    </row>
    <row r="27" spans="1:3" ht="12.75">
      <c r="A27" t="s">
        <v>595</v>
      </c>
      <c r="B27" s="68" t="s">
        <v>594</v>
      </c>
      <c r="C27" s="1" t="s">
        <v>578</v>
      </c>
    </row>
    <row r="28" spans="1:3" ht="12.75">
      <c r="A28" t="s">
        <v>596</v>
      </c>
      <c r="B28" s="68" t="s">
        <v>594</v>
      </c>
      <c r="C28" s="1" t="s">
        <v>578</v>
      </c>
    </row>
    <row r="29" spans="1:3" ht="12.75">
      <c r="A29" t="s">
        <v>597</v>
      </c>
      <c r="B29" s="68" t="s">
        <v>594</v>
      </c>
      <c r="C29" s="1" t="s">
        <v>578</v>
      </c>
    </row>
    <row r="30" spans="2:3" ht="12.75">
      <c r="B30" s="68"/>
      <c r="C30" s="1"/>
    </row>
    <row r="31" spans="1:3" ht="12.75">
      <c r="A31" s="2" t="s">
        <v>598</v>
      </c>
      <c r="B31" s="68"/>
      <c r="C31" s="1"/>
    </row>
    <row r="32" spans="1:3" ht="12.75">
      <c r="A32" t="s">
        <v>599</v>
      </c>
      <c r="B32" s="68" t="s">
        <v>594</v>
      </c>
      <c r="C32" s="1" t="s">
        <v>578</v>
      </c>
    </row>
    <row r="33" spans="1:3" ht="12.75">
      <c r="A33" t="s">
        <v>600</v>
      </c>
      <c r="B33" s="68" t="s">
        <v>594</v>
      </c>
      <c r="C33" s="1" t="s">
        <v>578</v>
      </c>
    </row>
    <row r="34" spans="1:3" ht="12.75">
      <c r="A34" t="s">
        <v>601</v>
      </c>
      <c r="B34" s="68" t="s">
        <v>594</v>
      </c>
      <c r="C34" s="1" t="s">
        <v>578</v>
      </c>
    </row>
    <row r="35" spans="2:3" ht="12.75">
      <c r="B35" s="67"/>
      <c r="C35" s="1"/>
    </row>
    <row r="36" spans="1:3" ht="12.75">
      <c r="A36" s="69" t="s">
        <v>602</v>
      </c>
      <c r="B36" s="70">
        <f>SUM(B4:B35)</f>
        <v>93050</v>
      </c>
      <c r="C36" s="1"/>
    </row>
    <row r="37" spans="1:3" ht="12.75">
      <c r="A37" s="69" t="s">
        <v>603</v>
      </c>
      <c r="B37" s="70">
        <f>B36*7</f>
        <v>651350</v>
      </c>
      <c r="C37" s="1"/>
    </row>
    <row r="38" spans="2:3" ht="12.75">
      <c r="B38" s="67"/>
      <c r="C38" s="1"/>
    </row>
    <row r="39" spans="2:3" ht="12.75">
      <c r="B39" s="67"/>
      <c r="C39" s="1"/>
    </row>
    <row r="40" spans="1:3" ht="12.75">
      <c r="A40" s="2" t="s">
        <v>604</v>
      </c>
      <c r="B40" s="67"/>
      <c r="C40" s="1"/>
    </row>
    <row r="41" spans="1:4" ht="12.75">
      <c r="A41" t="s">
        <v>605</v>
      </c>
      <c r="B41" s="67">
        <v>25000</v>
      </c>
      <c r="C41" s="1"/>
      <c r="D41" t="s">
        <v>606</v>
      </c>
    </row>
    <row r="42" spans="1:3" ht="12.75">
      <c r="A42" t="s">
        <v>607</v>
      </c>
      <c r="B42" s="67">
        <v>3000</v>
      </c>
      <c r="C42" s="1"/>
    </row>
    <row r="43" spans="1:3" ht="12.75">
      <c r="A43" s="2"/>
      <c r="B43" s="67"/>
      <c r="C43" s="1"/>
    </row>
    <row r="44" spans="1:3" ht="12.75">
      <c r="A44" s="2" t="s">
        <v>608</v>
      </c>
      <c r="B44" s="66">
        <f>SUM(B37:B43)</f>
        <v>679350</v>
      </c>
      <c r="C44" s="1"/>
    </row>
    <row r="45" spans="2:3" ht="12.75">
      <c r="B45" s="67"/>
      <c r="C45" s="1"/>
    </row>
    <row r="46" spans="1:3" ht="12.75">
      <c r="A46" t="s">
        <v>609</v>
      </c>
      <c r="B46" s="68"/>
      <c r="C46" s="1"/>
    </row>
  </sheetData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S53"/>
  <sheetViews>
    <sheetView workbookViewId="0" topLeftCell="A4">
      <selection activeCell="K31" sqref="K31"/>
    </sheetView>
  </sheetViews>
  <sheetFormatPr defaultColWidth="9.140625" defaultRowHeight="12.75"/>
  <cols>
    <col min="1" max="1" width="46.421875" style="0" customWidth="1"/>
    <col min="2" max="2" width="16.00390625" style="1" customWidth="1"/>
    <col min="3" max="3" width="7.421875" style="1" customWidth="1"/>
    <col min="4" max="4" width="6.57421875" style="1" customWidth="1"/>
    <col min="5" max="5" width="12.28125" style="1" customWidth="1"/>
    <col min="6" max="6" width="6.140625" style="1" customWidth="1"/>
    <col min="7" max="7" width="5.8515625" style="1" customWidth="1"/>
    <col min="8" max="8" width="8.8515625" style="1" customWidth="1"/>
    <col min="9" max="9" width="10.28125" style="1" customWidth="1"/>
    <col min="10" max="10" width="5.8515625" style="1" customWidth="1"/>
    <col min="11" max="13" width="6.57421875" style="1" customWidth="1"/>
    <col min="14" max="14" width="11.8515625" style="1" customWidth="1"/>
    <col min="15" max="15" width="9.00390625" style="1" customWidth="1"/>
    <col min="16" max="16" width="10.00390625" style="0" customWidth="1"/>
    <col min="17" max="17" width="9.7109375" style="0" customWidth="1"/>
  </cols>
  <sheetData>
    <row r="1" spans="1:16" ht="22.5" customHeight="1">
      <c r="A1" s="5" t="s">
        <v>209</v>
      </c>
      <c r="H1" s="104" t="s">
        <v>55</v>
      </c>
      <c r="I1" s="104"/>
      <c r="J1" s="104"/>
      <c r="K1" s="103" t="s">
        <v>60</v>
      </c>
      <c r="L1" s="103"/>
      <c r="M1" s="103"/>
      <c r="N1" s="105" t="s">
        <v>61</v>
      </c>
      <c r="O1" s="105"/>
      <c r="P1" s="105"/>
    </row>
    <row r="2" spans="1:15" ht="12.75" customHeight="1">
      <c r="A2" s="28" t="s">
        <v>815</v>
      </c>
      <c r="B2" s="10"/>
      <c r="K2" s="103" t="s">
        <v>56</v>
      </c>
      <c r="L2" s="103"/>
      <c r="M2" s="103"/>
      <c r="N2" s="103"/>
      <c r="O2" s="103"/>
    </row>
    <row r="3" spans="11:16" ht="12.75" customHeight="1">
      <c r="K3" s="103" t="s">
        <v>57</v>
      </c>
      <c r="L3" s="103"/>
      <c r="M3" s="103"/>
      <c r="N3" s="103"/>
      <c r="O3" s="103"/>
      <c r="P3" s="103"/>
    </row>
    <row r="4" spans="1:15" ht="12.75" customHeight="1">
      <c r="A4" s="44" t="s">
        <v>190</v>
      </c>
      <c r="K4" s="103" t="s">
        <v>58</v>
      </c>
      <c r="L4" s="103"/>
      <c r="M4" s="103"/>
      <c r="N4" s="103"/>
      <c r="O4" s="103"/>
    </row>
    <row r="5" spans="11:15" ht="12.75" customHeight="1">
      <c r="K5" s="103" t="s">
        <v>59</v>
      </c>
      <c r="L5" s="103"/>
      <c r="M5" s="103"/>
      <c r="N5" s="103"/>
      <c r="O5" s="103"/>
    </row>
    <row r="6" ht="20.25">
      <c r="A6" s="4" t="s">
        <v>12</v>
      </c>
    </row>
    <row r="7" spans="1:12" ht="12.75">
      <c r="A7" s="17" t="s">
        <v>0</v>
      </c>
      <c r="B7" s="18" t="s">
        <v>13</v>
      </c>
      <c r="C7" s="18" t="s">
        <v>14</v>
      </c>
      <c r="D7" s="18" t="s">
        <v>4</v>
      </c>
      <c r="E7" s="18" t="s">
        <v>5</v>
      </c>
      <c r="F7" s="18" t="s">
        <v>6</v>
      </c>
      <c r="G7" s="18" t="s">
        <v>7</v>
      </c>
      <c r="H7" s="18" t="s">
        <v>21</v>
      </c>
      <c r="I7" s="18" t="s">
        <v>21</v>
      </c>
      <c r="J7" s="18" t="s">
        <v>21</v>
      </c>
      <c r="K7" s="18"/>
      <c r="L7" s="18"/>
    </row>
    <row r="8" spans="1:9" ht="12.75">
      <c r="A8" s="12" t="s">
        <v>34</v>
      </c>
      <c r="B8" s="13" t="s">
        <v>16</v>
      </c>
      <c r="C8" s="3"/>
      <c r="D8" s="14" t="s">
        <v>4</v>
      </c>
      <c r="E8" s="3"/>
      <c r="F8" s="3"/>
      <c r="G8" s="14" t="s">
        <v>7</v>
      </c>
      <c r="H8" s="3"/>
      <c r="I8" s="3"/>
    </row>
    <row r="9" spans="1:9" ht="12.75">
      <c r="A9" s="2" t="s">
        <v>183</v>
      </c>
      <c r="B9" s="13"/>
      <c r="C9" s="13" t="s">
        <v>64</v>
      </c>
      <c r="D9" s="9"/>
      <c r="E9" s="3"/>
      <c r="F9" s="14" t="s">
        <v>6</v>
      </c>
      <c r="G9" s="9"/>
      <c r="H9" s="9" t="s">
        <v>185</v>
      </c>
      <c r="I9" s="42" t="s">
        <v>184</v>
      </c>
    </row>
    <row r="10" spans="1:5" ht="12.75">
      <c r="A10" t="s">
        <v>23</v>
      </c>
      <c r="C10" s="1" t="s">
        <v>64</v>
      </c>
      <c r="E10" s="14" t="s">
        <v>5</v>
      </c>
    </row>
    <row r="11" spans="1:5" ht="12.75">
      <c r="A11" t="s">
        <v>24</v>
      </c>
      <c r="C11" s="1" t="s">
        <v>64</v>
      </c>
      <c r="E11" s="14" t="s">
        <v>5</v>
      </c>
    </row>
    <row r="12" spans="1:5" ht="12.75">
      <c r="A12" t="s">
        <v>25</v>
      </c>
      <c r="C12" s="1" t="s">
        <v>64</v>
      </c>
      <c r="E12" s="14" t="s">
        <v>5</v>
      </c>
    </row>
    <row r="13" spans="1:3" ht="12.75">
      <c r="A13" t="s">
        <v>17</v>
      </c>
      <c r="B13" s="1" t="s">
        <v>16</v>
      </c>
      <c r="C13" s="1" t="s">
        <v>65</v>
      </c>
    </row>
    <row r="14" spans="1:9" ht="12.75">
      <c r="A14" s="12" t="s">
        <v>95</v>
      </c>
      <c r="B14" s="1" t="s">
        <v>16</v>
      </c>
      <c r="C14" s="1" t="s">
        <v>64</v>
      </c>
      <c r="D14" s="9" t="s">
        <v>4</v>
      </c>
      <c r="E14" s="9" t="s">
        <v>5</v>
      </c>
      <c r="F14" s="9" t="s">
        <v>6</v>
      </c>
      <c r="G14" s="9" t="s">
        <v>7</v>
      </c>
      <c r="H14" s="9" t="s">
        <v>96</v>
      </c>
      <c r="I14" s="9" t="s">
        <v>185</v>
      </c>
    </row>
    <row r="15" spans="1:5" ht="12.75" customHeight="1">
      <c r="A15" t="s">
        <v>32</v>
      </c>
      <c r="C15" s="1" t="s">
        <v>64</v>
      </c>
      <c r="E15" s="9" t="s">
        <v>5</v>
      </c>
    </row>
    <row r="16" spans="1:14" ht="12.75">
      <c r="A16" t="s">
        <v>33</v>
      </c>
      <c r="B16" s="1" t="s">
        <v>16</v>
      </c>
      <c r="D16" s="14" t="s">
        <v>4</v>
      </c>
      <c r="N16" s="9"/>
    </row>
    <row r="17" spans="1:8" ht="12.75">
      <c r="A17" t="s">
        <v>62</v>
      </c>
      <c r="B17" s="1" t="s">
        <v>16</v>
      </c>
      <c r="C17" s="1" t="s">
        <v>64</v>
      </c>
      <c r="D17" s="14" t="s">
        <v>4</v>
      </c>
      <c r="E17" s="14" t="s">
        <v>5</v>
      </c>
      <c r="F17" s="9"/>
      <c r="G17" s="9"/>
      <c r="H17" s="9" t="s">
        <v>63</v>
      </c>
    </row>
    <row r="18" spans="1:3" ht="12.75">
      <c r="A18" t="s">
        <v>97</v>
      </c>
      <c r="C18" s="14" t="s">
        <v>98</v>
      </c>
    </row>
    <row r="19" spans="1:4" ht="12.75">
      <c r="A19" t="s">
        <v>182</v>
      </c>
      <c r="B19" s="1" t="s">
        <v>16</v>
      </c>
      <c r="C19" s="1" t="s">
        <v>64</v>
      </c>
      <c r="D19" s="14" t="s">
        <v>4</v>
      </c>
    </row>
    <row r="20" spans="1:10" ht="12.75">
      <c r="A20" s="2" t="s">
        <v>186</v>
      </c>
      <c r="D20" s="9" t="s">
        <v>4</v>
      </c>
      <c r="H20" s="14" t="s">
        <v>187</v>
      </c>
      <c r="I20" s="14" t="s">
        <v>189</v>
      </c>
      <c r="J20" s="14" t="s">
        <v>188</v>
      </c>
    </row>
    <row r="21" spans="1:5" ht="12.75">
      <c r="A21" s="2" t="s">
        <v>228</v>
      </c>
      <c r="C21" s="1" t="s">
        <v>229</v>
      </c>
      <c r="E21" s="9" t="s">
        <v>5</v>
      </c>
    </row>
    <row r="22" spans="1:9" ht="12.75">
      <c r="A22" s="2" t="s">
        <v>333</v>
      </c>
      <c r="B22" s="1" t="s">
        <v>16</v>
      </c>
      <c r="C22" s="1" t="s">
        <v>64</v>
      </c>
      <c r="E22" s="9" t="s">
        <v>5</v>
      </c>
      <c r="H22" s="9" t="s">
        <v>185</v>
      </c>
      <c r="I22" s="9"/>
    </row>
    <row r="23" spans="1:9" ht="12.75">
      <c r="A23" s="2" t="s">
        <v>334</v>
      </c>
      <c r="B23" s="1" t="s">
        <v>16</v>
      </c>
      <c r="D23" s="9" t="s">
        <v>4</v>
      </c>
      <c r="E23" s="9"/>
      <c r="H23" s="9"/>
      <c r="I23" s="9"/>
    </row>
    <row r="24" spans="1:8" ht="12.75" customHeight="1">
      <c r="A24" s="2" t="s">
        <v>472</v>
      </c>
      <c r="B24"/>
      <c r="H24" s="9" t="s">
        <v>185</v>
      </c>
    </row>
    <row r="25" spans="1:8" ht="12.75" customHeight="1">
      <c r="A25" s="2" t="s">
        <v>473</v>
      </c>
      <c r="B25"/>
      <c r="E25" s="9" t="s">
        <v>5</v>
      </c>
      <c r="H25" s="9" t="s">
        <v>185</v>
      </c>
    </row>
    <row r="26" spans="1:9" ht="12.75" customHeight="1">
      <c r="A26" s="2" t="s">
        <v>475</v>
      </c>
      <c r="B26"/>
      <c r="E26" s="9" t="s">
        <v>5</v>
      </c>
      <c r="H26" s="9" t="s">
        <v>185</v>
      </c>
      <c r="I26" s="9" t="s">
        <v>185</v>
      </c>
    </row>
    <row r="27" spans="1:9" ht="12.75" customHeight="1">
      <c r="A27" s="8" t="s">
        <v>686</v>
      </c>
      <c r="B27" s="7"/>
      <c r="C27" s="6"/>
      <c r="D27" s="6"/>
      <c r="E27" s="6"/>
      <c r="F27" s="6"/>
      <c r="G27" s="6"/>
      <c r="H27" s="11" t="s">
        <v>538</v>
      </c>
      <c r="I27" s="11" t="s">
        <v>185</v>
      </c>
    </row>
    <row r="28" spans="1:9" ht="12.75" customHeight="1">
      <c r="A28" s="8" t="s">
        <v>687</v>
      </c>
      <c r="B28" s="7"/>
      <c r="C28" s="6"/>
      <c r="D28" s="6"/>
      <c r="E28" s="6"/>
      <c r="F28" s="6"/>
      <c r="G28" s="6"/>
      <c r="H28" s="11" t="s">
        <v>538</v>
      </c>
      <c r="I28" s="11"/>
    </row>
    <row r="29" spans="1:9" ht="12.75" customHeight="1">
      <c r="A29" s="8" t="s">
        <v>816</v>
      </c>
      <c r="B29" s="7"/>
      <c r="C29" s="6"/>
      <c r="D29" s="6"/>
      <c r="E29" s="6"/>
      <c r="F29" s="6"/>
      <c r="G29" s="6"/>
      <c r="H29" s="11"/>
      <c r="I29" s="11" t="s">
        <v>185</v>
      </c>
    </row>
    <row r="30" spans="1:9" ht="12.75" customHeight="1">
      <c r="A30" s="8" t="s">
        <v>818</v>
      </c>
      <c r="B30" s="7"/>
      <c r="C30" s="6"/>
      <c r="D30" s="6"/>
      <c r="E30" s="6"/>
      <c r="F30" s="6"/>
      <c r="G30" s="6"/>
      <c r="H30" s="11"/>
      <c r="I30" s="11" t="s">
        <v>819</v>
      </c>
    </row>
    <row r="31" spans="1:9" ht="12.75" customHeight="1">
      <c r="A31" s="8" t="s">
        <v>817</v>
      </c>
      <c r="B31" s="7"/>
      <c r="C31" s="6"/>
      <c r="D31" s="6"/>
      <c r="E31" s="6"/>
      <c r="F31" s="6"/>
      <c r="G31" s="6"/>
      <c r="H31" s="11"/>
      <c r="I31" s="11" t="s">
        <v>538</v>
      </c>
    </row>
    <row r="32" ht="20.25" customHeight="1">
      <c r="A32" s="4" t="s">
        <v>487</v>
      </c>
    </row>
    <row r="34" spans="1:19" ht="12.75">
      <c r="A34" s="19" t="s">
        <v>10</v>
      </c>
      <c r="B34" s="19" t="s">
        <v>1</v>
      </c>
      <c r="C34" s="19" t="s">
        <v>2</v>
      </c>
      <c r="D34" s="19" t="s">
        <v>11</v>
      </c>
      <c r="E34" s="19" t="s">
        <v>3</v>
      </c>
      <c r="F34" s="19" t="s">
        <v>18</v>
      </c>
      <c r="G34" s="19" t="s">
        <v>14</v>
      </c>
      <c r="H34" s="18" t="s">
        <v>22</v>
      </c>
      <c r="I34" s="18" t="s">
        <v>20</v>
      </c>
      <c r="J34" s="19" t="s">
        <v>4</v>
      </c>
      <c r="K34" s="19" t="s">
        <v>5</v>
      </c>
      <c r="L34" s="19" t="s">
        <v>6</v>
      </c>
      <c r="M34" s="19" t="s">
        <v>7</v>
      </c>
      <c r="N34" s="18" t="s">
        <v>21</v>
      </c>
      <c r="O34" s="19" t="s">
        <v>15</v>
      </c>
      <c r="P34" s="19" t="s">
        <v>8</v>
      </c>
      <c r="Q34" s="19" t="s">
        <v>9</v>
      </c>
      <c r="R34" s="19" t="s">
        <v>19</v>
      </c>
      <c r="S34" s="19" t="s">
        <v>20</v>
      </c>
    </row>
    <row r="35" spans="1:17" ht="12.75">
      <c r="A35" s="12"/>
      <c r="B35" s="13"/>
      <c r="C35" s="13"/>
      <c r="D35" s="13"/>
      <c r="E35" s="13"/>
      <c r="F35" s="6"/>
      <c r="G35" s="6"/>
      <c r="H35" s="6"/>
      <c r="I35" s="6"/>
      <c r="J35" s="6"/>
      <c r="K35" s="11"/>
      <c r="L35" s="11"/>
      <c r="M35" s="6"/>
      <c r="N35" s="6"/>
      <c r="O35" s="6"/>
      <c r="P35" s="7"/>
      <c r="Q35" s="7"/>
    </row>
    <row r="36" spans="1:17" ht="12.75">
      <c r="A36" s="2" t="s">
        <v>75</v>
      </c>
      <c r="B36" s="1" t="s">
        <v>78</v>
      </c>
      <c r="C36" s="1" t="s">
        <v>29</v>
      </c>
      <c r="D36" s="1">
        <v>1</v>
      </c>
      <c r="E36" s="6" t="s">
        <v>94</v>
      </c>
      <c r="F36" s="6" t="s">
        <v>16</v>
      </c>
      <c r="G36" s="6"/>
      <c r="H36" s="6"/>
      <c r="I36" s="6"/>
      <c r="J36" s="14" t="s">
        <v>4</v>
      </c>
      <c r="K36" s="14" t="s">
        <v>5</v>
      </c>
      <c r="L36" s="14" t="s">
        <v>6</v>
      </c>
      <c r="M36" s="6"/>
      <c r="N36" s="9" t="s">
        <v>63</v>
      </c>
      <c r="O36" s="6"/>
      <c r="P36" s="7"/>
      <c r="Q36" s="7"/>
    </row>
    <row r="37" spans="1:17" ht="12.75">
      <c r="A37" s="16" t="s">
        <v>67</v>
      </c>
      <c r="B37" s="13" t="s">
        <v>79</v>
      </c>
      <c r="C37" s="13" t="s">
        <v>29</v>
      </c>
      <c r="D37" s="13">
        <v>2</v>
      </c>
      <c r="E37" s="6" t="s">
        <v>94</v>
      </c>
      <c r="F37" s="6" t="s">
        <v>16</v>
      </c>
      <c r="G37" s="6" t="s">
        <v>64</v>
      </c>
      <c r="H37" s="6" t="s">
        <v>64</v>
      </c>
      <c r="I37" s="6" t="s">
        <v>76</v>
      </c>
      <c r="J37" s="43" t="s">
        <v>4</v>
      </c>
      <c r="K37" s="14" t="s">
        <v>5</v>
      </c>
      <c r="L37" s="14" t="s">
        <v>6</v>
      </c>
      <c r="M37" s="6"/>
      <c r="N37" s="6"/>
      <c r="O37" s="6"/>
      <c r="P37" s="7"/>
      <c r="Q37" s="7"/>
    </row>
    <row r="38" spans="1:17" ht="12.75">
      <c r="A38" s="15" t="s">
        <v>69</v>
      </c>
      <c r="B38" s="13" t="s">
        <v>80</v>
      </c>
      <c r="C38" s="13" t="s">
        <v>30</v>
      </c>
      <c r="D38" s="13">
        <v>4</v>
      </c>
      <c r="E38" s="6"/>
      <c r="F38" s="6" t="s">
        <v>16</v>
      </c>
      <c r="G38" s="6" t="s">
        <v>64</v>
      </c>
      <c r="H38" s="6" t="s">
        <v>64</v>
      </c>
      <c r="I38" s="6" t="s">
        <v>76</v>
      </c>
      <c r="J38" s="6"/>
      <c r="K38" s="14" t="s">
        <v>5</v>
      </c>
      <c r="L38" s="14" t="s">
        <v>6</v>
      </c>
      <c r="M38" s="6"/>
      <c r="N38" s="6"/>
      <c r="O38" s="6"/>
      <c r="P38" s="7"/>
      <c r="Q38" s="7"/>
    </row>
    <row r="39" spans="1:17" ht="12.75">
      <c r="A39" s="15" t="s">
        <v>68</v>
      </c>
      <c r="B39" s="13" t="s">
        <v>66</v>
      </c>
      <c r="C39" s="13" t="s">
        <v>30</v>
      </c>
      <c r="D39" s="13">
        <v>4</v>
      </c>
      <c r="E39" s="6"/>
      <c r="F39" s="6" t="s">
        <v>16</v>
      </c>
      <c r="G39" s="6" t="s">
        <v>36</v>
      </c>
      <c r="H39" s="6"/>
      <c r="I39" s="6"/>
      <c r="J39" s="6"/>
      <c r="K39" s="6"/>
      <c r="L39" s="6"/>
      <c r="M39" s="6"/>
      <c r="N39" s="6"/>
      <c r="O39" s="6"/>
      <c r="P39" s="7"/>
      <c r="Q39" s="7"/>
    </row>
    <row r="40" spans="1:17" ht="12.75">
      <c r="A40" t="s">
        <v>70</v>
      </c>
      <c r="B40" s="1" t="s">
        <v>81</v>
      </c>
      <c r="C40" s="1" t="s">
        <v>30</v>
      </c>
      <c r="D40" s="1">
        <v>1</v>
      </c>
      <c r="E40" s="13" t="s">
        <v>92</v>
      </c>
      <c r="F40" s="6" t="s">
        <v>16</v>
      </c>
      <c r="G40" s="6" t="s">
        <v>64</v>
      </c>
      <c r="H40" s="6" t="s">
        <v>64</v>
      </c>
      <c r="I40" s="6" t="s">
        <v>76</v>
      </c>
      <c r="J40" s="6"/>
      <c r="K40" s="11"/>
      <c r="L40" s="11"/>
      <c r="M40" s="6"/>
      <c r="N40" s="6"/>
      <c r="O40" s="6"/>
      <c r="P40" s="7"/>
      <c r="Q40" s="7"/>
    </row>
    <row r="41" spans="1:17" ht="12.75">
      <c r="A41" t="s">
        <v>71</v>
      </c>
      <c r="C41" s="1" t="s">
        <v>30</v>
      </c>
      <c r="D41" s="1">
        <v>1</v>
      </c>
      <c r="E41" s="13" t="s">
        <v>74</v>
      </c>
      <c r="F41" s="6" t="s">
        <v>16</v>
      </c>
      <c r="G41" s="6"/>
      <c r="H41" s="6"/>
      <c r="I41" s="6"/>
      <c r="J41" s="6"/>
      <c r="K41" s="11"/>
      <c r="L41" s="11"/>
      <c r="M41" s="6"/>
      <c r="N41" s="6"/>
      <c r="O41" s="6"/>
      <c r="P41" s="7"/>
      <c r="Q41" s="7"/>
    </row>
    <row r="42" spans="1:17" ht="12.75">
      <c r="A42" t="s">
        <v>72</v>
      </c>
      <c r="B42" s="1" t="s">
        <v>82</v>
      </c>
      <c r="C42" s="1" t="s">
        <v>30</v>
      </c>
      <c r="D42" s="1">
        <v>1</v>
      </c>
      <c r="E42" s="13" t="s">
        <v>74</v>
      </c>
      <c r="F42" s="6" t="s">
        <v>16</v>
      </c>
      <c r="G42" s="6"/>
      <c r="H42" s="6"/>
      <c r="I42" s="6"/>
      <c r="J42" s="6"/>
      <c r="K42" s="11"/>
      <c r="L42" s="11"/>
      <c r="M42" s="6"/>
      <c r="N42" s="6"/>
      <c r="O42" s="6"/>
      <c r="P42" s="7"/>
      <c r="Q42" s="7"/>
    </row>
    <row r="43" spans="1:17" ht="12.75">
      <c r="A43" t="s">
        <v>73</v>
      </c>
      <c r="B43" s="1" t="s">
        <v>83</v>
      </c>
      <c r="C43" s="1" t="s">
        <v>30</v>
      </c>
      <c r="D43" s="1">
        <v>1</v>
      </c>
      <c r="E43" s="13" t="s">
        <v>74</v>
      </c>
      <c r="F43" s="6" t="s">
        <v>16</v>
      </c>
      <c r="G43" s="6"/>
      <c r="H43" s="6"/>
      <c r="I43" s="6"/>
      <c r="J43" s="6"/>
      <c r="K43" s="11"/>
      <c r="L43" s="11"/>
      <c r="M43" s="6"/>
      <c r="N43" s="6"/>
      <c r="O43" s="6"/>
      <c r="P43" s="7"/>
      <c r="Q43" s="7"/>
    </row>
    <row r="44" spans="5:17" ht="12.75">
      <c r="E44" s="13"/>
      <c r="F44" s="6"/>
      <c r="G44" s="6"/>
      <c r="H44" s="6"/>
      <c r="I44" s="6"/>
      <c r="J44" s="6"/>
      <c r="K44" s="11"/>
      <c r="L44" s="11"/>
      <c r="M44" s="6"/>
      <c r="N44" s="6"/>
      <c r="O44" s="6"/>
      <c r="P44" s="7"/>
      <c r="Q44" s="7"/>
    </row>
    <row r="45" spans="1:17" ht="20.25" customHeight="1">
      <c r="A45" s="4" t="s">
        <v>191</v>
      </c>
      <c r="E45" s="13"/>
      <c r="F45" s="6"/>
      <c r="G45" s="6"/>
      <c r="H45" s="6"/>
      <c r="I45" s="6"/>
      <c r="J45" s="6"/>
      <c r="K45" s="11"/>
      <c r="L45" s="11"/>
      <c r="M45" s="6"/>
      <c r="N45" s="6"/>
      <c r="O45" s="6"/>
      <c r="P45" s="7"/>
      <c r="Q45" s="7"/>
    </row>
    <row r="46" spans="5:17" ht="12.75">
      <c r="E46" s="13"/>
      <c r="F46" s="6"/>
      <c r="G46" s="6"/>
      <c r="H46" s="6"/>
      <c r="I46" s="6"/>
      <c r="J46" s="6"/>
      <c r="K46" s="11"/>
      <c r="L46" s="11"/>
      <c r="M46" s="6"/>
      <c r="N46" s="6"/>
      <c r="O46" s="6"/>
      <c r="P46" s="7"/>
      <c r="Q46" s="7"/>
    </row>
    <row r="47" spans="1:19" ht="12.75">
      <c r="A47" s="19" t="s">
        <v>10</v>
      </c>
      <c r="B47" s="19" t="s">
        <v>1</v>
      </c>
      <c r="C47" s="19" t="s">
        <v>2</v>
      </c>
      <c r="D47" s="19" t="s">
        <v>11</v>
      </c>
      <c r="E47" s="19" t="s">
        <v>3</v>
      </c>
      <c r="F47" s="19" t="s">
        <v>18</v>
      </c>
      <c r="G47" s="19" t="s">
        <v>14</v>
      </c>
      <c r="H47" s="18" t="s">
        <v>22</v>
      </c>
      <c r="I47" s="18" t="s">
        <v>20</v>
      </c>
      <c r="J47" s="19" t="s">
        <v>4</v>
      </c>
      <c r="K47" s="19" t="s">
        <v>5</v>
      </c>
      <c r="L47" s="19" t="s">
        <v>6</v>
      </c>
      <c r="M47" s="19" t="s">
        <v>7</v>
      </c>
      <c r="N47" s="18" t="s">
        <v>21</v>
      </c>
      <c r="O47" s="19" t="s">
        <v>15</v>
      </c>
      <c r="P47" s="19" t="s">
        <v>8</v>
      </c>
      <c r="Q47" s="19" t="s">
        <v>9</v>
      </c>
      <c r="R47" s="19" t="s">
        <v>19</v>
      </c>
      <c r="S47" s="19" t="s">
        <v>20</v>
      </c>
    </row>
    <row r="48" spans="1:17" ht="12.75">
      <c r="A48" s="2" t="s">
        <v>192</v>
      </c>
      <c r="B48" s="13" t="s">
        <v>198</v>
      </c>
      <c r="C48" s="13" t="s">
        <v>29</v>
      </c>
      <c r="D48" s="13">
        <v>2</v>
      </c>
      <c r="E48" s="6" t="s">
        <v>94</v>
      </c>
      <c r="F48" s="6" t="s">
        <v>16</v>
      </c>
      <c r="G48" s="6" t="s">
        <v>64</v>
      </c>
      <c r="H48" s="6" t="s">
        <v>65</v>
      </c>
      <c r="I48" s="6" t="s">
        <v>204</v>
      </c>
      <c r="J48" s="14" t="s">
        <v>4</v>
      </c>
      <c r="K48" s="9" t="s">
        <v>5</v>
      </c>
      <c r="L48" s="9" t="s">
        <v>6</v>
      </c>
      <c r="M48" s="9" t="s">
        <v>7</v>
      </c>
      <c r="N48" s="6"/>
      <c r="O48" s="6"/>
      <c r="P48" s="7"/>
      <c r="Q48" s="7"/>
    </row>
    <row r="49" spans="1:17" ht="12.75">
      <c r="A49" s="12" t="s">
        <v>193</v>
      </c>
      <c r="B49" s="13" t="s">
        <v>199</v>
      </c>
      <c r="C49" s="13" t="s">
        <v>30</v>
      </c>
      <c r="D49" s="13">
        <v>1</v>
      </c>
      <c r="E49" s="13" t="s">
        <v>92</v>
      </c>
      <c r="F49" s="6" t="s">
        <v>16</v>
      </c>
      <c r="G49" s="6" t="s">
        <v>64</v>
      </c>
      <c r="H49" s="6" t="s">
        <v>65</v>
      </c>
      <c r="I49" s="6" t="s">
        <v>204</v>
      </c>
      <c r="J49" s="6"/>
      <c r="K49" s="9" t="s">
        <v>5</v>
      </c>
      <c r="L49" s="9" t="s">
        <v>6</v>
      </c>
      <c r="M49" s="6"/>
      <c r="N49" s="6"/>
      <c r="O49" s="6"/>
      <c r="P49" s="7"/>
      <c r="Q49" s="7"/>
    </row>
    <row r="50" spans="1:17" ht="12.75">
      <c r="A50" s="12" t="s">
        <v>194</v>
      </c>
      <c r="B50" s="13" t="s">
        <v>200</v>
      </c>
      <c r="C50" s="13" t="s">
        <v>30</v>
      </c>
      <c r="D50" s="13">
        <v>1</v>
      </c>
      <c r="E50" s="13" t="s">
        <v>92</v>
      </c>
      <c r="F50" s="6" t="s">
        <v>16</v>
      </c>
      <c r="G50" s="6" t="s">
        <v>64</v>
      </c>
      <c r="H50" s="6" t="s">
        <v>65</v>
      </c>
      <c r="I50" s="6" t="s">
        <v>204</v>
      </c>
      <c r="J50" s="6"/>
      <c r="K50" s="9" t="s">
        <v>5</v>
      </c>
      <c r="L50" s="9" t="s">
        <v>6</v>
      </c>
      <c r="M50" s="6"/>
      <c r="N50" s="6"/>
      <c r="O50" s="6"/>
      <c r="P50" s="7"/>
      <c r="Q50" s="7"/>
    </row>
    <row r="51" spans="1:17" ht="12.75">
      <c r="A51" s="12" t="s">
        <v>195</v>
      </c>
      <c r="B51" s="13" t="s">
        <v>201</v>
      </c>
      <c r="C51" s="13" t="s">
        <v>30</v>
      </c>
      <c r="D51" s="13">
        <v>1</v>
      </c>
      <c r="E51" s="13" t="s">
        <v>203</v>
      </c>
      <c r="F51" s="6" t="s">
        <v>16</v>
      </c>
      <c r="G51" s="6" t="s">
        <v>64</v>
      </c>
      <c r="H51" s="6" t="s">
        <v>65</v>
      </c>
      <c r="I51" s="6" t="s">
        <v>204</v>
      </c>
      <c r="J51" s="6"/>
      <c r="K51" s="9" t="s">
        <v>5</v>
      </c>
      <c r="L51" s="9" t="s">
        <v>6</v>
      </c>
      <c r="M51" s="6"/>
      <c r="N51" s="6"/>
      <c r="O51" s="6"/>
      <c r="P51" s="7"/>
      <c r="Q51" s="7"/>
    </row>
    <row r="52" spans="1:17" ht="12.75">
      <c r="A52" s="12" t="s">
        <v>196</v>
      </c>
      <c r="B52" s="13" t="s">
        <v>197</v>
      </c>
      <c r="C52" s="13" t="s">
        <v>30</v>
      </c>
      <c r="D52" s="13">
        <v>6</v>
      </c>
      <c r="E52" s="1" t="s">
        <v>202</v>
      </c>
      <c r="F52" s="6" t="s">
        <v>16</v>
      </c>
      <c r="G52" s="6" t="s">
        <v>64</v>
      </c>
      <c r="H52" s="6" t="s">
        <v>65</v>
      </c>
      <c r="I52" s="6" t="s">
        <v>204</v>
      </c>
      <c r="J52" s="6"/>
      <c r="K52" s="9"/>
      <c r="L52" s="9"/>
      <c r="M52" s="6"/>
      <c r="N52" s="9" t="s">
        <v>205</v>
      </c>
      <c r="O52" s="6"/>
      <c r="P52" s="7"/>
      <c r="Q52" s="7"/>
    </row>
    <row r="53" spans="5:17" ht="12.75">
      <c r="E53" s="13"/>
      <c r="F53" s="6"/>
      <c r="G53" s="6"/>
      <c r="H53" s="6"/>
      <c r="I53" s="6"/>
      <c r="J53" s="6"/>
      <c r="K53" s="11"/>
      <c r="L53" s="11"/>
      <c r="M53" s="6"/>
      <c r="N53" s="6"/>
      <c r="O53" s="6"/>
      <c r="P53" s="7"/>
      <c r="Q53" s="7"/>
    </row>
  </sheetData>
  <mergeCells count="7">
    <mergeCell ref="K4:O4"/>
    <mergeCell ref="K5:O5"/>
    <mergeCell ref="K1:M1"/>
    <mergeCell ref="H1:J1"/>
    <mergeCell ref="K2:O2"/>
    <mergeCell ref="K3:P3"/>
    <mergeCell ref="N1:P1"/>
  </mergeCells>
  <hyperlinks>
    <hyperlink ref="K1:M1" r:id="rId1" display="Viewing Instructions"/>
    <hyperlink ref="E14" r:id="rId2" display="CGM"/>
    <hyperlink ref="E10" r:id="rId3" display="X"/>
    <hyperlink ref="E12" r:id="rId4" display="X"/>
    <hyperlink ref="E11" r:id="rId5" display="X"/>
    <hyperlink ref="E15" r:id="rId6" display="CGM"/>
    <hyperlink ref="D16" r:id="rId7" display="X"/>
    <hyperlink ref="D8" r:id="rId8" display="X"/>
    <hyperlink ref="K2" r:id="rId9" display="Netscape CGM Viewer Plugin"/>
    <hyperlink ref="K3" r:id="rId10" display="M.S. Internet Explorer CGM Viewer Plugin"/>
    <hyperlink ref="K4" r:id="rId11" display="Deep Exploration VRML Viewer"/>
    <hyperlink ref="K5" r:id="rId12" display="VoloView (AutoCad DWG Viewer)"/>
    <hyperlink ref="D14" r:id="rId13" display="VRML"/>
    <hyperlink ref="G8" r:id="rId14" display="X"/>
    <hyperlink ref="K2:O2" r:id="rId15" display="Netscape CGM Viewer Plugin"/>
    <hyperlink ref="K3:P3" r:id="rId16" display="M.S. Internet Explorer CGM Viewer Plugin"/>
    <hyperlink ref="K4:O4" r:id="rId17" display="Deep Exploration VRML Viewer"/>
    <hyperlink ref="K5:O5" r:id="rId18" display="VoloView (AutoCad DWG Viewer)"/>
    <hyperlink ref="H17" r:id="rId19" display="WORD"/>
    <hyperlink ref="E17" r:id="rId20" display="X"/>
    <hyperlink ref="D17" r:id="rId21" display="X"/>
    <hyperlink ref="L36" r:id="rId22" display="X"/>
    <hyperlink ref="K36" r:id="rId23" display="X"/>
    <hyperlink ref="J36" r:id="rId24" display="X"/>
    <hyperlink ref="G14" r:id="rId25" display="JPEG"/>
    <hyperlink ref="F14" r:id="rId26" display="ASCII"/>
    <hyperlink ref="J37" r:id="rId27" display="X"/>
    <hyperlink ref="K37" r:id="rId28" display="X"/>
    <hyperlink ref="L37" r:id="rId29" display="X"/>
    <hyperlink ref="K38" r:id="rId30" display="X"/>
    <hyperlink ref="L38" r:id="rId31" display="X"/>
    <hyperlink ref="H14" r:id="rId32" display="BOM"/>
    <hyperlink ref="C18" r:id="rId33" display="ACAD"/>
    <hyperlink ref="N36" r:id="rId34" display="WORD"/>
    <hyperlink ref="D19" r:id="rId35" display="X"/>
    <hyperlink ref="F9" r:id="rId36" display="X"/>
    <hyperlink ref="I14" r:id="rId37" display="PDF"/>
    <hyperlink ref="D20" r:id="rId38" display="VRML"/>
    <hyperlink ref="H20" r:id="rId39" display="WORD"/>
    <hyperlink ref="I20" r:id="rId40" display="VRML"/>
    <hyperlink ref="J20" r:id="rId41" display="VRML"/>
    <hyperlink ref="N52" r:id="rId42" display="www.com"/>
    <hyperlink ref="J48" r:id="rId43" display="X"/>
    <hyperlink ref="K48" r:id="rId44" display="CGM"/>
    <hyperlink ref="L48" r:id="rId45" display="ASCII"/>
    <hyperlink ref="K49" r:id="rId46" display="CGM"/>
    <hyperlink ref="K50" r:id="rId47" display="CGM"/>
    <hyperlink ref="K51" r:id="rId48" display="CGM"/>
    <hyperlink ref="L49" r:id="rId49" display="ASCII"/>
    <hyperlink ref="L50" r:id="rId50" display="ASCII"/>
    <hyperlink ref="L51" r:id="rId51" display="ASCII"/>
    <hyperlink ref="M48" r:id="rId52" display="JPEG"/>
    <hyperlink ref="A4" r:id="rId53" display="Send us your comments or questions. (Click here)"/>
    <hyperlink ref="E21" r:id="rId54" display="CGM"/>
    <hyperlink ref="H9" r:id="rId55" display="PDF"/>
    <hyperlink ref="E22" r:id="rId56" display="CGM"/>
    <hyperlink ref="H22" r:id="rId57" display="PDF"/>
    <hyperlink ref="D23" r:id="rId58" display="VRML"/>
    <hyperlink ref="H24" r:id="rId59" display="PDF"/>
    <hyperlink ref="E25" r:id="rId60" display="CGM"/>
    <hyperlink ref="H25" r:id="rId61" display="PDF"/>
    <hyperlink ref="E26" r:id="rId62" display="CGM"/>
    <hyperlink ref="H26" r:id="rId63" display="PDF"/>
    <hyperlink ref="I26" r:id="rId64" display="PDF"/>
    <hyperlink ref="I27" r:id="rId65" display="PDF"/>
    <hyperlink ref="H27" r:id="rId66" display="PPT"/>
    <hyperlink ref="H28" r:id="rId67" display="PPT"/>
    <hyperlink ref="I29" r:id="rId68" display="PDF"/>
    <hyperlink ref="I31" r:id="rId69" display="PPT"/>
    <hyperlink ref="I30" r:id="rId70" display="Poster"/>
  </hyperlinks>
  <printOptions gridLines="1"/>
  <pageMargins left="0.5" right="0.5" top="0.5" bottom="0.5" header="0.5" footer="0.5"/>
  <pageSetup fitToHeight="1" fitToWidth="1" horizontalDpi="600" verticalDpi="600" orientation="landscape" paperSize="9" scale="58" r:id="rId72"/>
  <legacyDrawing r:id="rId7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outlinePr summaryBelow="0" summaryRight="0"/>
  </sheetPr>
  <dimension ref="A1:Y98"/>
  <sheetViews>
    <sheetView zoomScale="85" zoomScaleNormal="85" workbookViewId="0" topLeftCell="A1">
      <pane ySplit="2085" topLeftCell="BM7" activePane="topLeft" state="split"/>
      <selection pane="topLeft" activeCell="A2" sqref="A2:E2"/>
      <selection pane="bottomLeft" activeCell="P15" sqref="P15"/>
    </sheetView>
  </sheetViews>
  <sheetFormatPr defaultColWidth="9.140625" defaultRowHeight="12.75" outlineLevelRow="6" outlineLevelCol="1"/>
  <cols>
    <col min="1" max="5" width="3.7109375" style="0" customWidth="1"/>
    <col min="6" max="6" width="3.57421875" style="0" customWidth="1"/>
    <col min="7" max="7" width="30.7109375" style="0" customWidth="1"/>
    <col min="8" max="8" width="18.140625" style="0" customWidth="1"/>
    <col min="9" max="9" width="4.28125" style="0" customWidth="1"/>
    <col min="10" max="10" width="11.28125" style="0" bestFit="1" customWidth="1"/>
    <col min="11" max="11" width="11.421875" style="1" customWidth="1" collapsed="1"/>
    <col min="12" max="12" width="3.8515625" style="0" hidden="1" customWidth="1" outlineLevel="1"/>
    <col min="13" max="13" width="5.7109375" style="0" hidden="1" customWidth="1" outlineLevel="1"/>
    <col min="14" max="15" width="9.140625" style="0" hidden="1" customWidth="1" outlineLevel="1"/>
    <col min="16" max="16" width="6.28125" style="0" bestFit="1" customWidth="1"/>
    <col min="17" max="17" width="5.28125" style="0" bestFit="1" customWidth="1"/>
    <col min="18" max="18" width="6.28125" style="0" customWidth="1"/>
    <col min="19" max="19" width="6.140625" style="1" customWidth="1"/>
    <col min="20" max="20" width="6.140625" style="1" bestFit="1" customWidth="1"/>
    <col min="21" max="21" width="6.00390625" style="1" bestFit="1" customWidth="1"/>
    <col min="22" max="22" width="8.421875" style="1" bestFit="1" customWidth="1"/>
    <col min="23" max="23" width="9.421875" style="1" customWidth="1"/>
    <col min="24" max="24" width="10.00390625" style="1" customWidth="1"/>
    <col min="25" max="25" width="9.8515625" style="1" customWidth="1"/>
  </cols>
  <sheetData>
    <row r="1" spans="1:23" ht="20.25">
      <c r="A1" s="5" t="s">
        <v>144</v>
      </c>
      <c r="H1" s="6"/>
      <c r="I1" s="6"/>
      <c r="J1" s="6"/>
      <c r="K1" s="6"/>
      <c r="L1" s="6"/>
      <c r="M1" s="6"/>
      <c r="N1" s="6"/>
      <c r="O1" s="6"/>
      <c r="P1" s="6"/>
      <c r="Q1" s="36" t="s">
        <v>178</v>
      </c>
      <c r="R1" s="108" t="s">
        <v>179</v>
      </c>
      <c r="S1" s="108"/>
      <c r="T1" s="108"/>
      <c r="U1" s="108"/>
      <c r="V1" s="108"/>
      <c r="W1" s="6"/>
    </row>
    <row r="2" spans="1:23" ht="12.75" customHeight="1">
      <c r="A2" s="107" t="s">
        <v>553</v>
      </c>
      <c r="B2" s="107"/>
      <c r="C2" s="107"/>
      <c r="D2" s="107"/>
      <c r="E2" s="107"/>
      <c r="F2" s="5"/>
      <c r="H2" s="6"/>
      <c r="I2" s="6"/>
      <c r="J2" s="6"/>
      <c r="K2" s="6"/>
      <c r="L2" s="6"/>
      <c r="M2" s="6"/>
      <c r="N2" s="6"/>
      <c r="O2" s="6"/>
      <c r="P2" s="6"/>
      <c r="Q2" s="36" t="s">
        <v>214</v>
      </c>
      <c r="R2" s="108" t="s">
        <v>215</v>
      </c>
      <c r="S2" s="108"/>
      <c r="T2" s="108"/>
      <c r="U2" s="108"/>
      <c r="V2" s="108"/>
      <c r="W2" s="108"/>
    </row>
    <row r="3" spans="1:23" ht="12.75" customHeight="1">
      <c r="A3" s="45"/>
      <c r="B3" s="45"/>
      <c r="C3" s="45"/>
      <c r="D3" s="45"/>
      <c r="E3" s="45"/>
      <c r="F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2.75" customHeight="1">
      <c r="A4" s="45"/>
      <c r="B4" s="45"/>
      <c r="C4" s="45"/>
      <c r="D4" s="45"/>
      <c r="E4" s="45"/>
      <c r="F4" s="5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2.75" customHeight="1">
      <c r="A5" s="27"/>
      <c r="B5" s="27"/>
      <c r="C5" s="27"/>
      <c r="D5" s="27"/>
      <c r="E5" s="27"/>
      <c r="F5" s="5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5" ht="12.75" customHeight="1">
      <c r="A6" s="106" t="s">
        <v>10</v>
      </c>
      <c r="B6" s="106"/>
      <c r="C6" s="106"/>
      <c r="D6" s="106"/>
      <c r="E6" s="106"/>
      <c r="F6" s="106"/>
      <c r="G6" s="106"/>
      <c r="H6" s="19" t="s">
        <v>1</v>
      </c>
      <c r="I6" s="19" t="s">
        <v>11</v>
      </c>
      <c r="J6" s="19" t="s">
        <v>2</v>
      </c>
      <c r="K6" s="19" t="s">
        <v>3</v>
      </c>
      <c r="L6" s="19" t="s">
        <v>18</v>
      </c>
      <c r="M6" s="19" t="s">
        <v>14</v>
      </c>
      <c r="N6" s="18" t="s">
        <v>22</v>
      </c>
      <c r="O6" s="18" t="s">
        <v>20</v>
      </c>
      <c r="P6" s="19" t="s">
        <v>4</v>
      </c>
      <c r="Q6" s="19" t="s">
        <v>5</v>
      </c>
      <c r="R6" s="19" t="s">
        <v>6</v>
      </c>
      <c r="S6" s="19" t="s">
        <v>7</v>
      </c>
      <c r="T6" s="19" t="s">
        <v>21</v>
      </c>
      <c r="U6" s="19" t="s">
        <v>15</v>
      </c>
      <c r="V6" s="19" t="s">
        <v>8</v>
      </c>
      <c r="W6" s="19" t="s">
        <v>9</v>
      </c>
      <c r="X6" s="19" t="s">
        <v>19</v>
      </c>
      <c r="Y6" s="19" t="s">
        <v>20</v>
      </c>
    </row>
    <row r="7" spans="1:25" ht="12.75">
      <c r="A7" s="20" t="s">
        <v>26</v>
      </c>
      <c r="B7" s="20"/>
      <c r="C7" s="20"/>
      <c r="D7" s="20"/>
      <c r="E7" s="20"/>
      <c r="F7" s="20"/>
      <c r="G7" s="20"/>
      <c r="H7" s="21" t="s">
        <v>216</v>
      </c>
      <c r="I7" s="21">
        <v>1</v>
      </c>
      <c r="J7" s="21" t="s">
        <v>99</v>
      </c>
      <c r="K7" s="29" t="s">
        <v>94</v>
      </c>
      <c r="L7" s="29" t="s">
        <v>16</v>
      </c>
      <c r="M7" s="29" t="s">
        <v>64</v>
      </c>
      <c r="N7" s="29" t="s">
        <v>64</v>
      </c>
      <c r="O7" s="29" t="s">
        <v>76</v>
      </c>
      <c r="P7" s="35" t="s">
        <v>4</v>
      </c>
      <c r="Q7" s="30" t="s">
        <v>5</v>
      </c>
      <c r="R7" s="30" t="s">
        <v>6</v>
      </c>
      <c r="S7" s="30" t="s">
        <v>7</v>
      </c>
      <c r="T7" s="30" t="s">
        <v>7</v>
      </c>
      <c r="U7" s="21" t="s">
        <v>16</v>
      </c>
      <c r="V7" s="21" t="s">
        <v>16</v>
      </c>
      <c r="W7" s="21" t="s">
        <v>16</v>
      </c>
      <c r="X7" s="21" t="s">
        <v>16</v>
      </c>
      <c r="Y7" s="21" t="s">
        <v>76</v>
      </c>
    </row>
    <row r="8" spans="2:25" ht="12.75" outlineLevel="1">
      <c r="B8" s="20" t="s">
        <v>100</v>
      </c>
      <c r="C8" s="20"/>
      <c r="D8" s="20"/>
      <c r="E8" s="20"/>
      <c r="F8" s="20"/>
      <c r="G8" s="20"/>
      <c r="H8" s="21" t="s">
        <v>79</v>
      </c>
      <c r="I8" s="21">
        <v>2</v>
      </c>
      <c r="J8" s="21" t="s">
        <v>99</v>
      </c>
      <c r="K8" s="29" t="s">
        <v>94</v>
      </c>
      <c r="L8" s="29" t="s">
        <v>16</v>
      </c>
      <c r="M8" s="29" t="s">
        <v>64</v>
      </c>
      <c r="N8" s="29" t="s">
        <v>64</v>
      </c>
      <c r="O8" s="29" t="s">
        <v>76</v>
      </c>
      <c r="P8" s="34" t="s">
        <v>4</v>
      </c>
      <c r="Q8" s="31" t="s">
        <v>5</v>
      </c>
      <c r="R8" s="31" t="s">
        <v>6</v>
      </c>
      <c r="S8" s="30" t="s">
        <v>7</v>
      </c>
      <c r="T8" s="21"/>
      <c r="U8" s="21" t="s">
        <v>16</v>
      </c>
      <c r="V8" s="21" t="s">
        <v>16</v>
      </c>
      <c r="W8" s="21" t="s">
        <v>16</v>
      </c>
      <c r="X8" s="21" t="s">
        <v>16</v>
      </c>
      <c r="Y8" s="21" t="s">
        <v>64</v>
      </c>
    </row>
    <row r="9" spans="3:25" ht="12.75" outlineLevel="2">
      <c r="C9" s="20" t="s">
        <v>101</v>
      </c>
      <c r="D9" s="20"/>
      <c r="E9" s="20"/>
      <c r="F9" s="20"/>
      <c r="G9" s="26"/>
      <c r="H9" s="21" t="s">
        <v>80</v>
      </c>
      <c r="I9" s="21">
        <v>4</v>
      </c>
      <c r="J9" s="21" t="s">
        <v>30</v>
      </c>
      <c r="K9" s="21" t="s">
        <v>145</v>
      </c>
      <c r="L9" s="29" t="s">
        <v>16</v>
      </c>
      <c r="M9" s="29" t="s">
        <v>64</v>
      </c>
      <c r="N9" s="29" t="s">
        <v>64</v>
      </c>
      <c r="O9" s="29" t="s">
        <v>76</v>
      </c>
      <c r="P9" s="29"/>
      <c r="Q9" s="31" t="s">
        <v>5</v>
      </c>
      <c r="R9" s="31" t="s">
        <v>6</v>
      </c>
      <c r="S9" s="21"/>
      <c r="T9" s="21"/>
      <c r="U9" s="21" t="s">
        <v>16</v>
      </c>
      <c r="V9" s="21" t="s">
        <v>16</v>
      </c>
      <c r="W9" s="21" t="s">
        <v>16</v>
      </c>
      <c r="X9" s="21" t="s">
        <v>16</v>
      </c>
      <c r="Y9" s="21" t="s">
        <v>64</v>
      </c>
    </row>
    <row r="10" spans="3:25" ht="12.75" outlineLevel="2">
      <c r="C10" s="20" t="s">
        <v>102</v>
      </c>
      <c r="D10" s="20"/>
      <c r="E10" s="20"/>
      <c r="F10" s="20"/>
      <c r="G10" s="20"/>
      <c r="H10" s="21"/>
      <c r="I10" s="21">
        <v>4</v>
      </c>
      <c r="J10" s="21" t="s">
        <v>30</v>
      </c>
      <c r="K10" s="21" t="s">
        <v>54</v>
      </c>
      <c r="L10" s="29" t="s">
        <v>16</v>
      </c>
      <c r="M10" s="29" t="s">
        <v>36</v>
      </c>
      <c r="N10" s="29"/>
      <c r="O10" s="29"/>
      <c r="P10" s="20"/>
      <c r="Q10" s="20"/>
      <c r="R10" s="20"/>
      <c r="S10" s="21"/>
      <c r="T10" s="21"/>
      <c r="U10" s="21"/>
      <c r="V10" s="21" t="s">
        <v>16</v>
      </c>
      <c r="W10" s="21" t="s">
        <v>16</v>
      </c>
      <c r="X10" s="21" t="s">
        <v>16</v>
      </c>
      <c r="Y10" s="21" t="s">
        <v>64</v>
      </c>
    </row>
    <row r="11" spans="2:25" ht="12.75" outlineLevel="1">
      <c r="B11" s="20" t="s">
        <v>103</v>
      </c>
      <c r="C11" s="20"/>
      <c r="D11" s="20"/>
      <c r="E11" s="20"/>
      <c r="F11" s="20"/>
      <c r="G11" s="20"/>
      <c r="H11" s="21" t="s">
        <v>149</v>
      </c>
      <c r="I11" s="21">
        <v>1</v>
      </c>
      <c r="J11" s="21" t="s">
        <v>99</v>
      </c>
      <c r="K11" s="29" t="s">
        <v>94</v>
      </c>
      <c r="L11" s="29" t="s">
        <v>16</v>
      </c>
      <c r="M11" s="29" t="s">
        <v>64</v>
      </c>
      <c r="N11" s="29" t="s">
        <v>64</v>
      </c>
      <c r="O11" s="29" t="s">
        <v>76</v>
      </c>
      <c r="P11" s="34" t="s">
        <v>4</v>
      </c>
      <c r="Q11" s="31" t="s">
        <v>5</v>
      </c>
      <c r="R11" s="31" t="s">
        <v>6</v>
      </c>
      <c r="S11" s="30" t="s">
        <v>7</v>
      </c>
      <c r="T11" s="21"/>
      <c r="U11" s="21" t="s">
        <v>16</v>
      </c>
      <c r="V11" s="21" t="s">
        <v>16</v>
      </c>
      <c r="W11" s="21" t="s">
        <v>16</v>
      </c>
      <c r="X11" s="21" t="s">
        <v>16</v>
      </c>
      <c r="Y11" s="21" t="s">
        <v>64</v>
      </c>
    </row>
    <row r="12" spans="3:25" ht="12.75" outlineLevel="2">
      <c r="C12" s="20" t="s">
        <v>104</v>
      </c>
      <c r="D12" s="20"/>
      <c r="E12" s="20"/>
      <c r="F12" s="20"/>
      <c r="G12" s="20"/>
      <c r="H12" s="21" t="s">
        <v>150</v>
      </c>
      <c r="I12" s="21">
        <v>2</v>
      </c>
      <c r="J12" s="21" t="s">
        <v>99</v>
      </c>
      <c r="K12" s="29" t="s">
        <v>94</v>
      </c>
      <c r="L12" s="29" t="s">
        <v>16</v>
      </c>
      <c r="M12" s="29" t="s">
        <v>64</v>
      </c>
      <c r="N12" s="29" t="s">
        <v>64</v>
      </c>
      <c r="O12" s="29" t="s">
        <v>76</v>
      </c>
      <c r="P12" s="35" t="s">
        <v>4</v>
      </c>
      <c r="Q12" s="31" t="s">
        <v>5</v>
      </c>
      <c r="R12" s="31" t="s">
        <v>6</v>
      </c>
      <c r="S12" s="30" t="s">
        <v>7</v>
      </c>
      <c r="T12" s="21"/>
      <c r="U12" s="21" t="s">
        <v>16</v>
      </c>
      <c r="V12" s="21" t="s">
        <v>16</v>
      </c>
      <c r="W12" s="21" t="s">
        <v>16</v>
      </c>
      <c r="X12" s="21" t="s">
        <v>16</v>
      </c>
      <c r="Y12" s="21" t="s">
        <v>76</v>
      </c>
    </row>
    <row r="13" spans="4:25" ht="12.75" outlineLevel="3">
      <c r="D13" s="20" t="s">
        <v>105</v>
      </c>
      <c r="E13" s="20"/>
      <c r="F13" s="20"/>
      <c r="G13" s="20"/>
      <c r="H13" s="21" t="s">
        <v>151</v>
      </c>
      <c r="I13" s="21">
        <v>1</v>
      </c>
      <c r="J13" s="21" t="s">
        <v>30</v>
      </c>
      <c r="K13" s="21" t="s">
        <v>31</v>
      </c>
      <c r="L13" s="29" t="s">
        <v>16</v>
      </c>
      <c r="M13" s="29" t="s">
        <v>64</v>
      </c>
      <c r="N13" s="29" t="s">
        <v>64</v>
      </c>
      <c r="O13" s="29" t="s">
        <v>76</v>
      </c>
      <c r="P13" s="29"/>
      <c r="Q13" s="31" t="s">
        <v>5</v>
      </c>
      <c r="R13" s="31" t="s">
        <v>6</v>
      </c>
      <c r="S13" s="21"/>
      <c r="T13" s="21"/>
      <c r="U13" s="21" t="s">
        <v>16</v>
      </c>
      <c r="V13" s="21" t="s">
        <v>16</v>
      </c>
      <c r="W13" s="21" t="s">
        <v>16</v>
      </c>
      <c r="X13" s="21" t="s">
        <v>16</v>
      </c>
      <c r="Y13" s="21" t="s">
        <v>76</v>
      </c>
    </row>
    <row r="14" spans="4:25" ht="12.75" outlineLevel="3">
      <c r="D14" s="20" t="s">
        <v>106</v>
      </c>
      <c r="E14" s="20"/>
      <c r="F14" s="20"/>
      <c r="G14" s="20"/>
      <c r="H14" s="21" t="s">
        <v>81</v>
      </c>
      <c r="I14" s="21">
        <v>1</v>
      </c>
      <c r="J14" s="21" t="s">
        <v>30</v>
      </c>
      <c r="K14" s="21" t="s">
        <v>145</v>
      </c>
      <c r="L14" s="29" t="s">
        <v>16</v>
      </c>
      <c r="M14" s="29" t="s">
        <v>64</v>
      </c>
      <c r="N14" s="29" t="s">
        <v>64</v>
      </c>
      <c r="O14" s="29" t="s">
        <v>76</v>
      </c>
      <c r="P14" s="29"/>
      <c r="Q14" s="31" t="s">
        <v>5</v>
      </c>
      <c r="R14" s="31" t="s">
        <v>6</v>
      </c>
      <c r="S14" s="21"/>
      <c r="T14" s="21"/>
      <c r="U14" s="21" t="s">
        <v>16</v>
      </c>
      <c r="V14" s="21" t="s">
        <v>16</v>
      </c>
      <c r="W14" s="21" t="s">
        <v>16</v>
      </c>
      <c r="X14" s="21" t="s">
        <v>16</v>
      </c>
      <c r="Y14" s="21" t="s">
        <v>64</v>
      </c>
    </row>
    <row r="15" spans="3:25" ht="12.75" outlineLevel="2">
      <c r="C15" s="20" t="s">
        <v>107</v>
      </c>
      <c r="D15" s="20"/>
      <c r="E15" s="20"/>
      <c r="F15" s="20"/>
      <c r="G15" s="20"/>
      <c r="H15" s="21" t="s">
        <v>152</v>
      </c>
      <c r="I15" s="21">
        <v>8</v>
      </c>
      <c r="J15" s="21" t="s">
        <v>99</v>
      </c>
      <c r="K15" s="21" t="s">
        <v>31</v>
      </c>
      <c r="L15" s="29" t="s">
        <v>16</v>
      </c>
      <c r="M15" s="29" t="s">
        <v>64</v>
      </c>
      <c r="N15" s="29" t="s">
        <v>64</v>
      </c>
      <c r="O15" s="29" t="s">
        <v>76</v>
      </c>
      <c r="P15" s="35" t="s">
        <v>4</v>
      </c>
      <c r="Q15" s="31" t="s">
        <v>5</v>
      </c>
      <c r="R15" s="31" t="s">
        <v>6</v>
      </c>
      <c r="S15" s="31" t="s">
        <v>7</v>
      </c>
      <c r="T15" s="30" t="s">
        <v>7</v>
      </c>
      <c r="U15" s="21" t="s">
        <v>16</v>
      </c>
      <c r="V15" s="21" t="s">
        <v>16</v>
      </c>
      <c r="W15" s="21" t="s">
        <v>16</v>
      </c>
      <c r="X15" s="21" t="s">
        <v>16</v>
      </c>
      <c r="Y15" s="21" t="s">
        <v>64</v>
      </c>
    </row>
    <row r="16" spans="4:25" ht="12.75" outlineLevel="3">
      <c r="D16" s="20" t="s">
        <v>108</v>
      </c>
      <c r="E16" s="20"/>
      <c r="F16" s="20"/>
      <c r="G16" s="20"/>
      <c r="H16" s="21" t="s">
        <v>153</v>
      </c>
      <c r="I16" s="21">
        <v>2</v>
      </c>
      <c r="J16" s="21" t="s">
        <v>30</v>
      </c>
      <c r="K16" s="21" t="s">
        <v>31</v>
      </c>
      <c r="L16" s="29" t="s">
        <v>16</v>
      </c>
      <c r="M16" s="29" t="s">
        <v>64</v>
      </c>
      <c r="N16" s="29" t="s">
        <v>64</v>
      </c>
      <c r="O16" s="29" t="s">
        <v>76</v>
      </c>
      <c r="P16" s="29"/>
      <c r="Q16" s="31" t="s">
        <v>5</v>
      </c>
      <c r="R16" s="31" t="s">
        <v>6</v>
      </c>
      <c r="S16" s="21"/>
      <c r="T16" s="21"/>
      <c r="U16" s="21" t="s">
        <v>16</v>
      </c>
      <c r="V16" s="21" t="s">
        <v>16</v>
      </c>
      <c r="W16" s="21" t="s">
        <v>16</v>
      </c>
      <c r="X16" s="21" t="s">
        <v>16</v>
      </c>
      <c r="Y16" s="21" t="s">
        <v>64</v>
      </c>
    </row>
    <row r="17" spans="2:25" ht="12.75" outlineLevel="1">
      <c r="B17" s="20" t="s">
        <v>109</v>
      </c>
      <c r="C17" s="20"/>
      <c r="D17" s="20"/>
      <c r="E17" s="20"/>
      <c r="F17" s="20"/>
      <c r="G17" s="20"/>
      <c r="H17" s="21" t="s">
        <v>217</v>
      </c>
      <c r="I17" s="21">
        <v>1</v>
      </c>
      <c r="J17" s="21" t="s">
        <v>99</v>
      </c>
      <c r="K17" s="29" t="s">
        <v>94</v>
      </c>
      <c r="L17" s="29" t="s">
        <v>16</v>
      </c>
      <c r="M17" s="29" t="s">
        <v>65</v>
      </c>
      <c r="N17" s="29" t="s">
        <v>64</v>
      </c>
      <c r="O17" s="29" t="s">
        <v>76</v>
      </c>
      <c r="P17" s="35" t="s">
        <v>4</v>
      </c>
      <c r="Q17" s="30" t="s">
        <v>5</v>
      </c>
      <c r="R17" s="30" t="s">
        <v>6</v>
      </c>
      <c r="S17" s="30" t="s">
        <v>7</v>
      </c>
      <c r="T17" s="21"/>
      <c r="U17" s="21" t="s">
        <v>16</v>
      </c>
      <c r="V17" s="21" t="s">
        <v>16</v>
      </c>
      <c r="W17" s="21" t="s">
        <v>16</v>
      </c>
      <c r="X17" s="21" t="s">
        <v>16</v>
      </c>
      <c r="Y17" s="21" t="s">
        <v>64</v>
      </c>
    </row>
    <row r="18" spans="3:25" ht="12.75" outlineLevel="2">
      <c r="C18" s="20" t="s">
        <v>110</v>
      </c>
      <c r="D18" s="20"/>
      <c r="E18" s="20"/>
      <c r="F18" s="20"/>
      <c r="G18" s="20"/>
      <c r="H18" s="21" t="s">
        <v>218</v>
      </c>
      <c r="I18" s="21">
        <v>1</v>
      </c>
      <c r="J18" s="21" t="s">
        <v>99</v>
      </c>
      <c r="K18" s="29" t="s">
        <v>94</v>
      </c>
      <c r="L18" s="29" t="s">
        <v>16</v>
      </c>
      <c r="M18" s="29" t="s">
        <v>65</v>
      </c>
      <c r="N18" s="29" t="s">
        <v>64</v>
      </c>
      <c r="O18" s="29" t="s">
        <v>76</v>
      </c>
      <c r="P18" s="20"/>
      <c r="Q18" s="30" t="s">
        <v>5</v>
      </c>
      <c r="R18" s="30" t="s">
        <v>6</v>
      </c>
      <c r="S18" s="30" t="s">
        <v>7</v>
      </c>
      <c r="T18" s="21"/>
      <c r="U18" s="21" t="s">
        <v>16</v>
      </c>
      <c r="V18" s="21" t="s">
        <v>16</v>
      </c>
      <c r="W18" s="21" t="s">
        <v>16</v>
      </c>
      <c r="X18" s="21" t="s">
        <v>16</v>
      </c>
      <c r="Y18" s="21" t="s">
        <v>64</v>
      </c>
    </row>
    <row r="19" spans="4:25" ht="12.75" outlineLevel="3">
      <c r="D19" s="20" t="s">
        <v>111</v>
      </c>
      <c r="E19" s="20"/>
      <c r="F19" s="20"/>
      <c r="G19" s="20"/>
      <c r="H19" s="21" t="s">
        <v>222</v>
      </c>
      <c r="I19" s="21">
        <v>1</v>
      </c>
      <c r="J19" s="21" t="s">
        <v>30</v>
      </c>
      <c r="K19" s="21" t="s">
        <v>31</v>
      </c>
      <c r="L19" s="29" t="s">
        <v>16</v>
      </c>
      <c r="M19" s="29" t="s">
        <v>65</v>
      </c>
      <c r="N19" s="29" t="s">
        <v>64</v>
      </c>
      <c r="O19" s="29" t="s">
        <v>76</v>
      </c>
      <c r="P19" s="20"/>
      <c r="Q19" s="30" t="s">
        <v>5</v>
      </c>
      <c r="R19" s="30" t="s">
        <v>6</v>
      </c>
      <c r="S19" s="21"/>
      <c r="T19" s="21"/>
      <c r="U19" s="21" t="s">
        <v>16</v>
      </c>
      <c r="V19" s="21" t="s">
        <v>16</v>
      </c>
      <c r="W19" s="21" t="s">
        <v>16</v>
      </c>
      <c r="X19" s="21" t="s">
        <v>16</v>
      </c>
      <c r="Y19" s="21" t="s">
        <v>64</v>
      </c>
    </row>
    <row r="20" spans="4:25" ht="12.75" outlineLevel="3">
      <c r="D20" s="20" t="s">
        <v>147</v>
      </c>
      <c r="E20" s="20"/>
      <c r="F20" s="20"/>
      <c r="G20" s="20"/>
      <c r="H20" s="21" t="s">
        <v>220</v>
      </c>
      <c r="I20" s="21">
        <v>1</v>
      </c>
      <c r="J20" s="21" t="s">
        <v>30</v>
      </c>
      <c r="K20" s="21" t="s">
        <v>31</v>
      </c>
      <c r="L20" s="29" t="s">
        <v>16</v>
      </c>
      <c r="M20" s="29" t="s">
        <v>65</v>
      </c>
      <c r="N20" s="29" t="s">
        <v>64</v>
      </c>
      <c r="O20" s="29" t="s">
        <v>76</v>
      </c>
      <c r="P20" s="20"/>
      <c r="Q20" s="30" t="s">
        <v>5</v>
      </c>
      <c r="R20" s="30" t="s">
        <v>6</v>
      </c>
      <c r="S20" s="21"/>
      <c r="T20" s="21"/>
      <c r="U20" s="21" t="s">
        <v>16</v>
      </c>
      <c r="V20" s="21" t="s">
        <v>16</v>
      </c>
      <c r="W20" s="21" t="s">
        <v>16</v>
      </c>
      <c r="X20" s="21" t="s">
        <v>16</v>
      </c>
      <c r="Y20" s="21" t="s">
        <v>64</v>
      </c>
    </row>
    <row r="21" spans="4:25" ht="12.75" outlineLevel="3">
      <c r="D21" s="20" t="s">
        <v>112</v>
      </c>
      <c r="E21" s="20"/>
      <c r="F21" s="20"/>
      <c r="G21" s="20"/>
      <c r="H21" s="21" t="s">
        <v>154</v>
      </c>
      <c r="I21" s="21">
        <v>1</v>
      </c>
      <c r="J21" s="21" t="s">
        <v>30</v>
      </c>
      <c r="K21" s="21" t="s">
        <v>145</v>
      </c>
      <c r="L21" s="29" t="s">
        <v>16</v>
      </c>
      <c r="M21" s="29" t="s">
        <v>65</v>
      </c>
      <c r="N21" s="29" t="s">
        <v>64</v>
      </c>
      <c r="O21" s="29" t="s">
        <v>76</v>
      </c>
      <c r="P21" s="20"/>
      <c r="Q21" s="30" t="s">
        <v>5</v>
      </c>
      <c r="R21" s="30" t="s">
        <v>6</v>
      </c>
      <c r="S21" s="21"/>
      <c r="T21" s="21"/>
      <c r="U21" s="21" t="s">
        <v>16</v>
      </c>
      <c r="V21" s="21" t="s">
        <v>16</v>
      </c>
      <c r="W21" s="21" t="s">
        <v>16</v>
      </c>
      <c r="X21" s="21" t="s">
        <v>16</v>
      </c>
      <c r="Y21" s="21" t="s">
        <v>64</v>
      </c>
    </row>
    <row r="22" spans="4:25" ht="12.75" outlineLevel="3">
      <c r="D22" s="20" t="s">
        <v>113</v>
      </c>
      <c r="E22" s="20"/>
      <c r="F22" s="20"/>
      <c r="G22" s="20"/>
      <c r="H22" s="21" t="s">
        <v>155</v>
      </c>
      <c r="I22" s="21">
        <v>1</v>
      </c>
      <c r="J22" s="21" t="s">
        <v>30</v>
      </c>
      <c r="K22" s="21" t="s">
        <v>145</v>
      </c>
      <c r="L22" s="29" t="s">
        <v>16</v>
      </c>
      <c r="M22" s="29" t="s">
        <v>65</v>
      </c>
      <c r="N22" s="29" t="s">
        <v>64</v>
      </c>
      <c r="O22" s="29" t="s">
        <v>76</v>
      </c>
      <c r="P22" s="20"/>
      <c r="Q22" s="30" t="s">
        <v>5</v>
      </c>
      <c r="R22" s="30" t="s">
        <v>6</v>
      </c>
      <c r="S22" s="21"/>
      <c r="T22" s="21"/>
      <c r="U22" s="21" t="s">
        <v>16</v>
      </c>
      <c r="V22" s="21" t="s">
        <v>16</v>
      </c>
      <c r="W22" s="21" t="s">
        <v>16</v>
      </c>
      <c r="X22" s="21" t="s">
        <v>16</v>
      </c>
      <c r="Y22" s="21" t="s">
        <v>64</v>
      </c>
    </row>
    <row r="23" spans="4:25" ht="12.75" outlineLevel="3">
      <c r="D23" s="22" t="s">
        <v>114</v>
      </c>
      <c r="E23" s="22"/>
      <c r="F23" s="22"/>
      <c r="G23" s="20"/>
      <c r="H23" s="21" t="s">
        <v>219</v>
      </c>
      <c r="I23" s="21">
        <v>1</v>
      </c>
      <c r="J23" s="21" t="s">
        <v>30</v>
      </c>
      <c r="K23" s="21" t="s">
        <v>31</v>
      </c>
      <c r="L23" s="29" t="s">
        <v>16</v>
      </c>
      <c r="M23" s="29" t="s">
        <v>65</v>
      </c>
      <c r="N23" s="29" t="s">
        <v>64</v>
      </c>
      <c r="O23" s="29" t="s">
        <v>76</v>
      </c>
      <c r="P23" s="20"/>
      <c r="Q23" s="30" t="s">
        <v>5</v>
      </c>
      <c r="R23" s="30" t="s">
        <v>6</v>
      </c>
      <c r="S23" s="21"/>
      <c r="T23" s="21"/>
      <c r="U23" s="21" t="s">
        <v>16</v>
      </c>
      <c r="V23" s="21" t="s">
        <v>16</v>
      </c>
      <c r="W23" s="21" t="s">
        <v>16</v>
      </c>
      <c r="X23" s="21" t="s">
        <v>16</v>
      </c>
      <c r="Y23" s="21" t="s">
        <v>64</v>
      </c>
    </row>
    <row r="24" spans="3:25" ht="12.75" outlineLevel="2">
      <c r="C24" s="20" t="s">
        <v>115</v>
      </c>
      <c r="D24" s="20"/>
      <c r="E24" s="20"/>
      <c r="F24" s="20"/>
      <c r="G24" s="20"/>
      <c r="H24" s="21"/>
      <c r="I24" s="21">
        <v>4</v>
      </c>
      <c r="J24" s="21" t="s">
        <v>30</v>
      </c>
      <c r="K24" s="21" t="s">
        <v>54</v>
      </c>
      <c r="L24" s="29" t="s">
        <v>16</v>
      </c>
      <c r="M24" s="29" t="s">
        <v>36</v>
      </c>
      <c r="N24" s="29"/>
      <c r="O24" s="29"/>
      <c r="P24" s="20"/>
      <c r="Q24" s="30"/>
      <c r="R24" s="20"/>
      <c r="S24" s="21"/>
      <c r="T24" s="21"/>
      <c r="U24" s="21"/>
      <c r="V24" s="21" t="s">
        <v>16</v>
      </c>
      <c r="W24" s="21" t="s">
        <v>16</v>
      </c>
      <c r="X24" s="21" t="s">
        <v>36</v>
      </c>
      <c r="Y24" s="21" t="s">
        <v>64</v>
      </c>
    </row>
    <row r="25" spans="3:25" ht="12.75" outlineLevel="2">
      <c r="C25" s="20" t="s">
        <v>116</v>
      </c>
      <c r="D25" s="20"/>
      <c r="E25" s="20"/>
      <c r="F25" s="20"/>
      <c r="G25" s="20"/>
      <c r="H25" s="21" t="s">
        <v>156</v>
      </c>
      <c r="I25" s="21">
        <v>1</v>
      </c>
      <c r="J25" s="21" t="s">
        <v>99</v>
      </c>
      <c r="K25" s="29" t="s">
        <v>94</v>
      </c>
      <c r="L25" s="29" t="s">
        <v>16</v>
      </c>
      <c r="M25" s="29" t="s">
        <v>65</v>
      </c>
      <c r="N25" s="29" t="s">
        <v>64</v>
      </c>
      <c r="O25" s="29" t="s">
        <v>76</v>
      </c>
      <c r="P25" s="35" t="s">
        <v>4</v>
      </c>
      <c r="Q25" s="30" t="s">
        <v>5</v>
      </c>
      <c r="R25" s="30" t="s">
        <v>6</v>
      </c>
      <c r="S25" s="30" t="s">
        <v>7</v>
      </c>
      <c r="T25" s="30" t="s">
        <v>7</v>
      </c>
      <c r="U25" s="21" t="s">
        <v>16</v>
      </c>
      <c r="V25" s="21" t="s">
        <v>16</v>
      </c>
      <c r="W25" s="21" t="s">
        <v>16</v>
      </c>
      <c r="X25" s="21" t="s">
        <v>16</v>
      </c>
      <c r="Y25" s="21" t="s">
        <v>64</v>
      </c>
    </row>
    <row r="26" spans="3:25" ht="12.75" outlineLevel="3">
      <c r="C26" s="33"/>
      <c r="D26" s="20" t="s">
        <v>175</v>
      </c>
      <c r="E26" s="20"/>
      <c r="F26" s="20"/>
      <c r="G26" s="20"/>
      <c r="H26" s="21" t="s">
        <v>176</v>
      </c>
      <c r="I26" s="21">
        <v>1</v>
      </c>
      <c r="J26" s="21" t="s">
        <v>99</v>
      </c>
      <c r="K26" s="29" t="s">
        <v>94</v>
      </c>
      <c r="L26" s="29" t="s">
        <v>16</v>
      </c>
      <c r="M26" s="29" t="s">
        <v>64</v>
      </c>
      <c r="N26" s="29" t="s">
        <v>64</v>
      </c>
      <c r="O26" s="29" t="s">
        <v>76</v>
      </c>
      <c r="P26" s="20"/>
      <c r="Q26" s="30" t="s">
        <v>5</v>
      </c>
      <c r="R26" s="30" t="s">
        <v>6</v>
      </c>
      <c r="S26" s="30" t="s">
        <v>7</v>
      </c>
      <c r="T26" s="30" t="s">
        <v>181</v>
      </c>
      <c r="U26" s="21" t="s">
        <v>16</v>
      </c>
      <c r="V26" s="21" t="s">
        <v>16</v>
      </c>
      <c r="W26" s="21" t="s">
        <v>16</v>
      </c>
      <c r="X26" s="21" t="s">
        <v>16</v>
      </c>
      <c r="Y26" s="21" t="s">
        <v>64</v>
      </c>
    </row>
    <row r="27" spans="3:25" ht="12.75" outlineLevel="4">
      <c r="C27" s="33"/>
      <c r="D27" s="33"/>
      <c r="E27" s="20" t="s">
        <v>174</v>
      </c>
      <c r="F27" s="20"/>
      <c r="G27" s="20"/>
      <c r="H27" s="21" t="s">
        <v>177</v>
      </c>
      <c r="I27" s="21">
        <v>1</v>
      </c>
      <c r="J27" s="21" t="s">
        <v>30</v>
      </c>
      <c r="K27" s="29" t="s">
        <v>145</v>
      </c>
      <c r="L27" s="29" t="s">
        <v>16</v>
      </c>
      <c r="M27" s="29" t="s">
        <v>64</v>
      </c>
      <c r="N27" s="29" t="s">
        <v>64</v>
      </c>
      <c r="O27" s="29" t="s">
        <v>76</v>
      </c>
      <c r="P27" s="20"/>
      <c r="Q27" s="30" t="s">
        <v>5</v>
      </c>
      <c r="R27" s="30" t="s">
        <v>6</v>
      </c>
      <c r="S27" s="21"/>
      <c r="T27" s="21"/>
      <c r="U27" s="21" t="s">
        <v>16</v>
      </c>
      <c r="V27" s="21" t="s">
        <v>16</v>
      </c>
      <c r="W27" s="21" t="s">
        <v>16</v>
      </c>
      <c r="X27" s="21" t="s">
        <v>16</v>
      </c>
      <c r="Y27" s="21" t="s">
        <v>64</v>
      </c>
    </row>
    <row r="28" spans="5:25" ht="12.75" outlineLevel="4">
      <c r="E28" s="20" t="s">
        <v>117</v>
      </c>
      <c r="F28" s="20"/>
      <c r="G28" s="20"/>
      <c r="H28" s="21" t="s">
        <v>157</v>
      </c>
      <c r="I28" s="21">
        <v>1</v>
      </c>
      <c r="J28" s="21" t="s">
        <v>30</v>
      </c>
      <c r="K28" s="21" t="s">
        <v>31</v>
      </c>
      <c r="L28" s="29" t="s">
        <v>16</v>
      </c>
      <c r="M28" s="29" t="s">
        <v>65</v>
      </c>
      <c r="N28" s="29" t="s">
        <v>64</v>
      </c>
      <c r="O28" s="29" t="s">
        <v>76</v>
      </c>
      <c r="P28" s="20"/>
      <c r="Q28" s="30" t="s">
        <v>5</v>
      </c>
      <c r="R28" s="30" t="s">
        <v>6</v>
      </c>
      <c r="S28" s="21"/>
      <c r="T28" s="21"/>
      <c r="U28" s="21" t="s">
        <v>16</v>
      </c>
      <c r="V28" s="21" t="s">
        <v>16</v>
      </c>
      <c r="W28" s="21" t="s">
        <v>16</v>
      </c>
      <c r="X28" s="21" t="s">
        <v>16</v>
      </c>
      <c r="Y28" s="21" t="s">
        <v>64</v>
      </c>
    </row>
    <row r="29" spans="4:25" ht="12.75" outlineLevel="3">
      <c r="D29" s="20" t="s">
        <v>118</v>
      </c>
      <c r="E29" s="20"/>
      <c r="F29" s="20"/>
      <c r="G29" s="20"/>
      <c r="H29" s="21" t="s">
        <v>28</v>
      </c>
      <c r="I29" s="21">
        <v>1</v>
      </c>
      <c r="J29" s="21" t="s">
        <v>30</v>
      </c>
      <c r="K29" s="21" t="s">
        <v>146</v>
      </c>
      <c r="L29" s="29" t="s">
        <v>16</v>
      </c>
      <c r="M29" s="29" t="s">
        <v>36</v>
      </c>
      <c r="N29" s="29"/>
      <c r="O29" s="29"/>
      <c r="P29" s="20"/>
      <c r="Q29" s="30"/>
      <c r="R29" s="20"/>
      <c r="S29" s="21"/>
      <c r="T29" s="21"/>
      <c r="U29" s="21"/>
      <c r="V29" s="21" t="s">
        <v>16</v>
      </c>
      <c r="W29" s="21" t="s">
        <v>16</v>
      </c>
      <c r="X29" s="21" t="s">
        <v>36</v>
      </c>
      <c r="Y29" s="21" t="s">
        <v>64</v>
      </c>
    </row>
    <row r="30" spans="4:25" ht="12.75" outlineLevel="3">
      <c r="D30" s="20" t="s">
        <v>119</v>
      </c>
      <c r="E30" s="20"/>
      <c r="F30" s="20"/>
      <c r="G30" s="20"/>
      <c r="H30" s="21" t="s">
        <v>158</v>
      </c>
      <c r="I30" s="21">
        <v>1</v>
      </c>
      <c r="J30" s="21" t="s">
        <v>30</v>
      </c>
      <c r="K30" s="21" t="s">
        <v>93</v>
      </c>
      <c r="L30" s="29" t="s">
        <v>16</v>
      </c>
      <c r="M30" s="29" t="s">
        <v>65</v>
      </c>
      <c r="N30" s="29" t="s">
        <v>64</v>
      </c>
      <c r="O30" s="29" t="s">
        <v>76</v>
      </c>
      <c r="P30" s="20"/>
      <c r="Q30" s="30" t="s">
        <v>5</v>
      </c>
      <c r="R30" s="30" t="s">
        <v>6</v>
      </c>
      <c r="S30" s="21"/>
      <c r="T30" s="21"/>
      <c r="U30" s="21" t="s">
        <v>16</v>
      </c>
      <c r="V30" s="21" t="s">
        <v>16</v>
      </c>
      <c r="W30" s="21" t="s">
        <v>16</v>
      </c>
      <c r="X30" s="21" t="s">
        <v>16</v>
      </c>
      <c r="Y30" s="21" t="s">
        <v>64</v>
      </c>
    </row>
    <row r="31" spans="4:25" ht="12.75" outlineLevel="3">
      <c r="D31" s="20" t="s">
        <v>120</v>
      </c>
      <c r="E31" s="20"/>
      <c r="F31" s="20"/>
      <c r="G31" s="20"/>
      <c r="H31" s="21" t="s">
        <v>159</v>
      </c>
      <c r="I31" s="21">
        <v>1</v>
      </c>
      <c r="J31" s="21" t="s">
        <v>30</v>
      </c>
      <c r="K31" s="21" t="s">
        <v>93</v>
      </c>
      <c r="L31" s="29" t="s">
        <v>16</v>
      </c>
      <c r="M31" s="29" t="s">
        <v>65</v>
      </c>
      <c r="N31" s="29" t="s">
        <v>64</v>
      </c>
      <c r="O31" s="29" t="s">
        <v>76</v>
      </c>
      <c r="P31" s="20"/>
      <c r="Q31" s="30" t="s">
        <v>5</v>
      </c>
      <c r="R31" s="30" t="s">
        <v>6</v>
      </c>
      <c r="S31" s="21"/>
      <c r="T31" s="21"/>
      <c r="U31" s="21" t="s">
        <v>16</v>
      </c>
      <c r="V31" s="21" t="s">
        <v>16</v>
      </c>
      <c r="W31" s="21" t="s">
        <v>16</v>
      </c>
      <c r="X31" s="21" t="s">
        <v>16</v>
      </c>
      <c r="Y31" s="21" t="s">
        <v>64</v>
      </c>
    </row>
    <row r="32" spans="4:25" ht="12.75" outlineLevel="3">
      <c r="D32" s="20" t="s">
        <v>121</v>
      </c>
      <c r="E32" s="20"/>
      <c r="F32" s="20"/>
      <c r="G32" s="20"/>
      <c r="H32" s="21" t="s">
        <v>27</v>
      </c>
      <c r="I32" s="21">
        <v>1</v>
      </c>
      <c r="J32" s="21" t="s">
        <v>30</v>
      </c>
      <c r="K32" s="21" t="s">
        <v>54</v>
      </c>
      <c r="L32" s="29" t="s">
        <v>16</v>
      </c>
      <c r="M32" s="29" t="s">
        <v>36</v>
      </c>
      <c r="N32" s="29"/>
      <c r="O32" s="29"/>
      <c r="P32" s="20"/>
      <c r="Q32" s="30"/>
      <c r="R32" s="20"/>
      <c r="S32" s="21"/>
      <c r="T32" s="21"/>
      <c r="U32" s="21"/>
      <c r="V32" s="21" t="s">
        <v>16</v>
      </c>
      <c r="W32" s="21" t="s">
        <v>16</v>
      </c>
      <c r="X32" s="21" t="s">
        <v>36</v>
      </c>
      <c r="Y32" s="21" t="s">
        <v>64</v>
      </c>
    </row>
    <row r="33" spans="4:25" ht="12.75" outlineLevel="3">
      <c r="D33" s="20" t="s">
        <v>122</v>
      </c>
      <c r="E33" s="20"/>
      <c r="F33" s="20"/>
      <c r="G33" s="20"/>
      <c r="H33" s="21"/>
      <c r="I33" s="21">
        <v>6</v>
      </c>
      <c r="J33" s="21" t="s">
        <v>30</v>
      </c>
      <c r="K33" s="21" t="s">
        <v>54</v>
      </c>
      <c r="L33" s="29" t="s">
        <v>16</v>
      </c>
      <c r="M33" s="29" t="s">
        <v>36</v>
      </c>
      <c r="N33" s="29"/>
      <c r="O33" s="29"/>
      <c r="P33" s="20"/>
      <c r="Q33" s="30"/>
      <c r="R33" s="20"/>
      <c r="S33" s="21"/>
      <c r="T33" s="21"/>
      <c r="U33" s="21"/>
      <c r="V33" s="21" t="s">
        <v>16</v>
      </c>
      <c r="W33" s="21" t="s">
        <v>16</v>
      </c>
      <c r="X33" s="21" t="s">
        <v>36</v>
      </c>
      <c r="Y33" s="21" t="s">
        <v>64</v>
      </c>
    </row>
    <row r="34" spans="4:25" ht="12.75" outlineLevel="3">
      <c r="D34" s="20" t="s">
        <v>123</v>
      </c>
      <c r="E34" s="20"/>
      <c r="F34" s="20"/>
      <c r="G34" s="20"/>
      <c r="H34" s="21" t="s">
        <v>160</v>
      </c>
      <c r="I34" s="21">
        <v>1</v>
      </c>
      <c r="J34" s="21" t="s">
        <v>30</v>
      </c>
      <c r="K34" s="21" t="s">
        <v>31</v>
      </c>
      <c r="L34" s="29" t="s">
        <v>16</v>
      </c>
      <c r="M34" s="29" t="s">
        <v>64</v>
      </c>
      <c r="N34" s="29" t="s">
        <v>64</v>
      </c>
      <c r="O34" s="29" t="s">
        <v>76</v>
      </c>
      <c r="P34" s="20"/>
      <c r="Q34" s="30" t="s">
        <v>5</v>
      </c>
      <c r="R34" s="30" t="s">
        <v>6</v>
      </c>
      <c r="S34" s="21"/>
      <c r="T34" s="21"/>
      <c r="U34" s="21" t="s">
        <v>16</v>
      </c>
      <c r="V34" s="21" t="s">
        <v>16</v>
      </c>
      <c r="W34" s="21" t="s">
        <v>16</v>
      </c>
      <c r="X34" s="21" t="s">
        <v>16</v>
      </c>
      <c r="Y34" s="21" t="s">
        <v>64</v>
      </c>
    </row>
    <row r="35" spans="4:25" ht="12.75" outlineLevel="3">
      <c r="D35" s="20" t="s">
        <v>124</v>
      </c>
      <c r="E35" s="20"/>
      <c r="F35" s="20"/>
      <c r="G35" s="20"/>
      <c r="H35" s="21" t="s">
        <v>161</v>
      </c>
      <c r="I35" s="21">
        <v>1</v>
      </c>
      <c r="J35" s="21" t="s">
        <v>30</v>
      </c>
      <c r="K35" s="21" t="s">
        <v>31</v>
      </c>
      <c r="L35" s="29" t="s">
        <v>16</v>
      </c>
      <c r="M35" s="29" t="s">
        <v>64</v>
      </c>
      <c r="N35" s="29" t="s">
        <v>64</v>
      </c>
      <c r="O35" s="29" t="s">
        <v>76</v>
      </c>
      <c r="P35" s="20"/>
      <c r="Q35" s="30" t="s">
        <v>5</v>
      </c>
      <c r="R35" s="30" t="s">
        <v>6</v>
      </c>
      <c r="S35" s="21"/>
      <c r="T35" s="21"/>
      <c r="U35" s="21" t="s">
        <v>16</v>
      </c>
      <c r="V35" s="21" t="s">
        <v>16</v>
      </c>
      <c r="W35" s="21" t="s">
        <v>16</v>
      </c>
      <c r="X35" s="21" t="s">
        <v>16</v>
      </c>
      <c r="Y35" s="21" t="s">
        <v>64</v>
      </c>
    </row>
    <row r="36" spans="4:25" ht="12.75" outlineLevel="3">
      <c r="D36" s="20" t="s">
        <v>125</v>
      </c>
      <c r="E36" s="20"/>
      <c r="F36" s="20"/>
      <c r="G36" s="20"/>
      <c r="H36" s="21" t="s">
        <v>162</v>
      </c>
      <c r="I36" s="21">
        <v>1</v>
      </c>
      <c r="J36" s="21" t="s">
        <v>99</v>
      </c>
      <c r="K36" s="29" t="s">
        <v>94</v>
      </c>
      <c r="L36" s="29" t="s">
        <v>16</v>
      </c>
      <c r="M36" s="29" t="s">
        <v>64</v>
      </c>
      <c r="N36" s="29" t="s">
        <v>64</v>
      </c>
      <c r="O36" s="29" t="s">
        <v>76</v>
      </c>
      <c r="P36" s="20"/>
      <c r="Q36" s="30" t="s">
        <v>5</v>
      </c>
      <c r="R36" s="30" t="s">
        <v>6</v>
      </c>
      <c r="S36" s="30" t="s">
        <v>7</v>
      </c>
      <c r="T36" s="21"/>
      <c r="U36" s="21" t="s">
        <v>16</v>
      </c>
      <c r="V36" s="21" t="s">
        <v>16</v>
      </c>
      <c r="W36" s="21" t="s">
        <v>16</v>
      </c>
      <c r="X36" s="21" t="s">
        <v>16</v>
      </c>
      <c r="Y36" s="21" t="s">
        <v>64</v>
      </c>
    </row>
    <row r="37" spans="5:25" ht="12.75" outlineLevel="5">
      <c r="E37" s="20" t="s">
        <v>126</v>
      </c>
      <c r="F37" s="20"/>
      <c r="G37" s="20"/>
      <c r="H37" s="21" t="s">
        <v>163</v>
      </c>
      <c r="I37" s="21">
        <v>1</v>
      </c>
      <c r="J37" s="21" t="s">
        <v>30</v>
      </c>
      <c r="K37" s="21" t="s">
        <v>93</v>
      </c>
      <c r="L37" s="29" t="s">
        <v>16</v>
      </c>
      <c r="M37" s="29" t="s">
        <v>64</v>
      </c>
      <c r="N37" s="29" t="s">
        <v>64</v>
      </c>
      <c r="O37" s="29" t="s">
        <v>76</v>
      </c>
      <c r="P37" s="20"/>
      <c r="Q37" s="30" t="s">
        <v>5</v>
      </c>
      <c r="R37" s="30" t="s">
        <v>6</v>
      </c>
      <c r="S37" s="30" t="s">
        <v>7</v>
      </c>
      <c r="T37" s="21"/>
      <c r="U37" s="21" t="s">
        <v>16</v>
      </c>
      <c r="V37" s="21" t="s">
        <v>16</v>
      </c>
      <c r="W37" s="21" t="s">
        <v>16</v>
      </c>
      <c r="X37" s="21" t="s">
        <v>16</v>
      </c>
      <c r="Y37" s="21" t="s">
        <v>64</v>
      </c>
    </row>
    <row r="38" spans="5:25" ht="25.5" outlineLevel="5">
      <c r="E38" s="24" t="s">
        <v>127</v>
      </c>
      <c r="F38" s="24"/>
      <c r="G38" s="24"/>
      <c r="H38" s="23" t="s">
        <v>77</v>
      </c>
      <c r="I38" s="25">
        <v>1</v>
      </c>
      <c r="J38" s="25" t="s">
        <v>99</v>
      </c>
      <c r="K38" s="32" t="s">
        <v>94</v>
      </c>
      <c r="L38" s="32" t="s">
        <v>16</v>
      </c>
      <c r="M38" s="32" t="s">
        <v>36</v>
      </c>
      <c r="N38" s="32"/>
      <c r="O38" s="32"/>
      <c r="P38" s="24"/>
      <c r="Q38" s="30"/>
      <c r="R38" s="24"/>
      <c r="S38" s="25"/>
      <c r="T38" s="25"/>
      <c r="U38" s="21"/>
      <c r="V38" s="32" t="s">
        <v>16</v>
      </c>
      <c r="W38" s="32" t="s">
        <v>16</v>
      </c>
      <c r="X38" s="32" t="s">
        <v>16</v>
      </c>
      <c r="Y38" s="32" t="s">
        <v>64</v>
      </c>
    </row>
    <row r="39" spans="6:25" ht="12.75" outlineLevel="6">
      <c r="F39" s="20" t="s">
        <v>128</v>
      </c>
      <c r="G39" s="20"/>
      <c r="H39" s="21"/>
      <c r="I39" s="21">
        <v>1</v>
      </c>
      <c r="J39" s="21" t="s">
        <v>30</v>
      </c>
      <c r="K39" s="21"/>
      <c r="L39" s="29" t="s">
        <v>16</v>
      </c>
      <c r="M39" s="29"/>
      <c r="N39" s="29"/>
      <c r="O39" s="29"/>
      <c r="P39" s="20"/>
      <c r="Q39" s="30"/>
      <c r="R39" s="20"/>
      <c r="S39" s="21"/>
      <c r="T39" s="21"/>
      <c r="U39" s="21"/>
      <c r="V39" s="21" t="s">
        <v>16</v>
      </c>
      <c r="W39" s="21" t="s">
        <v>36</v>
      </c>
      <c r="X39" s="21" t="s">
        <v>36</v>
      </c>
      <c r="Y39" s="21" t="s">
        <v>36</v>
      </c>
    </row>
    <row r="40" spans="6:25" ht="12.75" outlineLevel="6">
      <c r="F40" s="20" t="s">
        <v>129</v>
      </c>
      <c r="G40" s="20"/>
      <c r="H40" s="21"/>
      <c r="I40" s="21">
        <v>1</v>
      </c>
      <c r="J40" s="21" t="s">
        <v>30</v>
      </c>
      <c r="K40" s="21"/>
      <c r="L40" s="29" t="s">
        <v>16</v>
      </c>
      <c r="M40" s="29"/>
      <c r="N40" s="29"/>
      <c r="O40" s="29"/>
      <c r="P40" s="20"/>
      <c r="Q40" s="30"/>
      <c r="R40" s="20"/>
      <c r="S40" s="21"/>
      <c r="T40" s="21"/>
      <c r="U40" s="21"/>
      <c r="V40" s="21" t="s">
        <v>16</v>
      </c>
      <c r="W40" s="21" t="s">
        <v>36</v>
      </c>
      <c r="X40" s="21" t="s">
        <v>36</v>
      </c>
      <c r="Y40" s="21" t="s">
        <v>36</v>
      </c>
    </row>
    <row r="41" spans="6:25" ht="12.75" outlineLevel="6">
      <c r="F41" s="20" t="s">
        <v>130</v>
      </c>
      <c r="G41" s="20"/>
      <c r="H41" s="21"/>
      <c r="I41" s="21">
        <v>1</v>
      </c>
      <c r="J41" s="21" t="s">
        <v>30</v>
      </c>
      <c r="K41" s="21"/>
      <c r="L41" s="29" t="s">
        <v>16</v>
      </c>
      <c r="M41" s="29"/>
      <c r="N41" s="29"/>
      <c r="O41" s="29"/>
      <c r="P41" s="20"/>
      <c r="Q41" s="30"/>
      <c r="R41" s="20"/>
      <c r="S41" s="21"/>
      <c r="T41" s="21"/>
      <c r="U41" s="21"/>
      <c r="V41" s="21" t="s">
        <v>16</v>
      </c>
      <c r="W41" s="21" t="s">
        <v>36</v>
      </c>
      <c r="X41" s="21" t="s">
        <v>36</v>
      </c>
      <c r="Y41" s="21" t="s">
        <v>36</v>
      </c>
    </row>
    <row r="42" spans="6:25" ht="12.75" outlineLevel="6">
      <c r="F42" s="20" t="s">
        <v>131</v>
      </c>
      <c r="G42" s="20"/>
      <c r="H42" s="21"/>
      <c r="I42" s="21">
        <v>1</v>
      </c>
      <c r="J42" s="21" t="s">
        <v>30</v>
      </c>
      <c r="K42" s="21"/>
      <c r="L42" s="29" t="s">
        <v>16</v>
      </c>
      <c r="M42" s="29"/>
      <c r="N42" s="29"/>
      <c r="O42" s="29"/>
      <c r="P42" s="20"/>
      <c r="Q42" s="30"/>
      <c r="R42" s="20"/>
      <c r="S42" s="21"/>
      <c r="T42" s="21"/>
      <c r="U42" s="21"/>
      <c r="V42" s="21" t="s">
        <v>16</v>
      </c>
      <c r="W42" s="21" t="s">
        <v>36</v>
      </c>
      <c r="X42" s="21" t="s">
        <v>36</v>
      </c>
      <c r="Y42" s="21" t="s">
        <v>36</v>
      </c>
    </row>
    <row r="43" spans="4:25" ht="12.75" outlineLevel="3">
      <c r="D43" s="20" t="s">
        <v>132</v>
      </c>
      <c r="E43" s="20"/>
      <c r="F43" s="20"/>
      <c r="G43" s="20"/>
      <c r="H43" s="21" t="s">
        <v>164</v>
      </c>
      <c r="I43" s="21">
        <v>1</v>
      </c>
      <c r="J43" s="21" t="s">
        <v>99</v>
      </c>
      <c r="K43" s="29" t="s">
        <v>94</v>
      </c>
      <c r="L43" s="29" t="s">
        <v>16</v>
      </c>
      <c r="M43" s="29" t="s">
        <v>64</v>
      </c>
      <c r="N43" s="29" t="s">
        <v>64</v>
      </c>
      <c r="O43" s="29" t="s">
        <v>76</v>
      </c>
      <c r="P43" s="20"/>
      <c r="Q43" s="30" t="s">
        <v>5</v>
      </c>
      <c r="R43" s="30" t="s">
        <v>6</v>
      </c>
      <c r="S43" s="30" t="s">
        <v>7</v>
      </c>
      <c r="T43" s="30" t="s">
        <v>7</v>
      </c>
      <c r="U43" s="21" t="s">
        <v>16</v>
      </c>
      <c r="V43" s="21" t="s">
        <v>16</v>
      </c>
      <c r="W43" s="21" t="s">
        <v>16</v>
      </c>
      <c r="X43" s="21" t="s">
        <v>16</v>
      </c>
      <c r="Y43" s="21" t="s">
        <v>64</v>
      </c>
    </row>
    <row r="44" spans="5:25" ht="12.75" outlineLevel="4">
      <c r="E44" s="20" t="s">
        <v>133</v>
      </c>
      <c r="F44" s="20"/>
      <c r="G44" s="20"/>
      <c r="H44" s="21" t="s">
        <v>165</v>
      </c>
      <c r="I44" s="21">
        <v>1</v>
      </c>
      <c r="J44" s="21" t="s">
        <v>99</v>
      </c>
      <c r="K44" s="21" t="s">
        <v>31</v>
      </c>
      <c r="L44" s="29" t="s">
        <v>16</v>
      </c>
      <c r="M44" s="29" t="s">
        <v>64</v>
      </c>
      <c r="N44" s="29" t="s">
        <v>64</v>
      </c>
      <c r="O44" s="29" t="s">
        <v>76</v>
      </c>
      <c r="P44" s="20"/>
      <c r="Q44" s="30" t="s">
        <v>5</v>
      </c>
      <c r="R44" s="30" t="s">
        <v>6</v>
      </c>
      <c r="S44" s="30" t="s">
        <v>7</v>
      </c>
      <c r="T44" s="21"/>
      <c r="U44" s="21" t="s">
        <v>16</v>
      </c>
      <c r="V44" s="21" t="s">
        <v>16</v>
      </c>
      <c r="W44" s="21" t="s">
        <v>16</v>
      </c>
      <c r="X44" s="21" t="s">
        <v>16</v>
      </c>
      <c r="Y44" s="21" t="s">
        <v>64</v>
      </c>
    </row>
    <row r="45" spans="6:25" ht="12.75" outlineLevel="5">
      <c r="F45" s="20" t="s">
        <v>134</v>
      </c>
      <c r="G45" s="20"/>
      <c r="H45" s="21" t="s">
        <v>166</v>
      </c>
      <c r="I45" s="21">
        <v>1</v>
      </c>
      <c r="J45" s="21" t="s">
        <v>30</v>
      </c>
      <c r="K45" s="21" t="s">
        <v>31</v>
      </c>
      <c r="L45" s="29" t="s">
        <v>16</v>
      </c>
      <c r="M45" s="29" t="s">
        <v>64</v>
      </c>
      <c r="N45" s="29" t="s">
        <v>64</v>
      </c>
      <c r="O45" s="29" t="s">
        <v>76</v>
      </c>
      <c r="P45" s="20"/>
      <c r="Q45" s="30" t="s">
        <v>5</v>
      </c>
      <c r="R45" s="30" t="s">
        <v>6</v>
      </c>
      <c r="S45" s="21"/>
      <c r="T45" s="21"/>
      <c r="U45" s="21" t="s">
        <v>16</v>
      </c>
      <c r="V45" s="21" t="s">
        <v>16</v>
      </c>
      <c r="W45" s="21" t="s">
        <v>16</v>
      </c>
      <c r="X45" s="21" t="s">
        <v>16</v>
      </c>
      <c r="Y45" s="21" t="s">
        <v>64</v>
      </c>
    </row>
    <row r="46" spans="6:25" ht="12.75" outlineLevel="5">
      <c r="F46" s="20" t="s">
        <v>135</v>
      </c>
      <c r="G46" s="20"/>
      <c r="H46" s="21" t="s">
        <v>167</v>
      </c>
      <c r="I46" s="21">
        <v>1</v>
      </c>
      <c r="J46" s="21" t="s">
        <v>30</v>
      </c>
      <c r="K46" s="21" t="s">
        <v>31</v>
      </c>
      <c r="L46" s="29" t="s">
        <v>16</v>
      </c>
      <c r="M46" s="29" t="s">
        <v>64</v>
      </c>
      <c r="N46" s="29" t="s">
        <v>64</v>
      </c>
      <c r="O46" s="29" t="s">
        <v>76</v>
      </c>
      <c r="P46" s="20"/>
      <c r="Q46" s="30" t="s">
        <v>5</v>
      </c>
      <c r="R46" s="30" t="s">
        <v>6</v>
      </c>
      <c r="S46" s="21"/>
      <c r="T46" s="21"/>
      <c r="U46" s="21" t="s">
        <v>16</v>
      </c>
      <c r="V46" s="21" t="s">
        <v>16</v>
      </c>
      <c r="W46" s="21" t="s">
        <v>16</v>
      </c>
      <c r="X46" s="21" t="s">
        <v>16</v>
      </c>
      <c r="Y46" s="21" t="s">
        <v>64</v>
      </c>
    </row>
    <row r="47" spans="6:25" ht="12.75" outlineLevel="5">
      <c r="F47" s="20" t="s">
        <v>136</v>
      </c>
      <c r="G47" s="20"/>
      <c r="H47" s="21" t="s">
        <v>168</v>
      </c>
      <c r="I47" s="21">
        <v>1</v>
      </c>
      <c r="J47" s="21" t="s">
        <v>30</v>
      </c>
      <c r="K47" s="21" t="s">
        <v>31</v>
      </c>
      <c r="L47" s="29" t="s">
        <v>16</v>
      </c>
      <c r="M47" s="29" t="s">
        <v>64</v>
      </c>
      <c r="N47" s="29" t="s">
        <v>64</v>
      </c>
      <c r="O47" s="29" t="s">
        <v>76</v>
      </c>
      <c r="P47" s="20"/>
      <c r="Q47" s="30" t="s">
        <v>5</v>
      </c>
      <c r="R47" s="30" t="s">
        <v>6</v>
      </c>
      <c r="S47" s="21"/>
      <c r="T47" s="21"/>
      <c r="U47" s="21" t="s">
        <v>16</v>
      </c>
      <c r="V47" s="21" t="s">
        <v>16</v>
      </c>
      <c r="W47" s="21" t="s">
        <v>16</v>
      </c>
      <c r="X47" s="21" t="s">
        <v>16</v>
      </c>
      <c r="Y47" s="21" t="s">
        <v>64</v>
      </c>
    </row>
    <row r="48" spans="5:25" ht="12.75" outlineLevel="4">
      <c r="E48" s="20" t="s">
        <v>148</v>
      </c>
      <c r="F48" s="20"/>
      <c r="G48" s="20"/>
      <c r="H48" s="21" t="s">
        <v>169</v>
      </c>
      <c r="I48" s="21">
        <v>1</v>
      </c>
      <c r="J48" s="21" t="s">
        <v>99</v>
      </c>
      <c r="K48" s="29" t="s">
        <v>94</v>
      </c>
      <c r="L48" s="29" t="s">
        <v>16</v>
      </c>
      <c r="M48" s="29" t="s">
        <v>65</v>
      </c>
      <c r="N48" s="29" t="s">
        <v>64</v>
      </c>
      <c r="O48" s="29" t="s">
        <v>76</v>
      </c>
      <c r="P48" s="20"/>
      <c r="Q48" s="30" t="s">
        <v>5</v>
      </c>
      <c r="R48" s="30" t="s">
        <v>6</v>
      </c>
      <c r="S48" s="30" t="s">
        <v>7</v>
      </c>
      <c r="T48" s="21"/>
      <c r="U48" s="21" t="s">
        <v>16</v>
      </c>
      <c r="V48" s="21" t="s">
        <v>16</v>
      </c>
      <c r="W48" s="21" t="s">
        <v>16</v>
      </c>
      <c r="X48" s="21" t="s">
        <v>16</v>
      </c>
      <c r="Y48" s="21" t="s">
        <v>64</v>
      </c>
    </row>
    <row r="49" spans="6:25" ht="12.75" outlineLevel="5">
      <c r="F49" s="20" t="s">
        <v>137</v>
      </c>
      <c r="G49" s="20"/>
      <c r="H49" s="21" t="s">
        <v>170</v>
      </c>
      <c r="I49" s="21">
        <v>1</v>
      </c>
      <c r="J49" s="21" t="s">
        <v>30</v>
      </c>
      <c r="K49" s="21" t="s">
        <v>145</v>
      </c>
      <c r="L49" s="29" t="s">
        <v>16</v>
      </c>
      <c r="M49" s="29" t="s">
        <v>65</v>
      </c>
      <c r="N49" s="29" t="s">
        <v>64</v>
      </c>
      <c r="O49" s="29" t="s">
        <v>76</v>
      </c>
      <c r="P49" s="20"/>
      <c r="Q49" s="30" t="s">
        <v>5</v>
      </c>
      <c r="R49" s="30" t="s">
        <v>6</v>
      </c>
      <c r="S49" s="21"/>
      <c r="T49" s="21"/>
      <c r="U49" s="21" t="s">
        <v>16</v>
      </c>
      <c r="V49" s="21" t="s">
        <v>16</v>
      </c>
      <c r="W49" s="21" t="s">
        <v>16</v>
      </c>
      <c r="X49" s="21" t="s">
        <v>16</v>
      </c>
      <c r="Y49" s="21" t="s">
        <v>64</v>
      </c>
    </row>
    <row r="50" spans="6:25" ht="12.75" outlineLevel="5">
      <c r="F50" s="20" t="s">
        <v>138</v>
      </c>
      <c r="G50" s="20"/>
      <c r="H50" s="21" t="s">
        <v>171</v>
      </c>
      <c r="I50" s="21">
        <v>1</v>
      </c>
      <c r="J50" s="21" t="s">
        <v>30</v>
      </c>
      <c r="K50" s="21" t="s">
        <v>145</v>
      </c>
      <c r="L50" s="29" t="s">
        <v>16</v>
      </c>
      <c r="M50" s="29" t="s">
        <v>65</v>
      </c>
      <c r="N50" s="29" t="s">
        <v>64</v>
      </c>
      <c r="O50" s="29" t="s">
        <v>76</v>
      </c>
      <c r="P50" s="20"/>
      <c r="Q50" s="30" t="s">
        <v>5</v>
      </c>
      <c r="R50" s="30" t="s">
        <v>6</v>
      </c>
      <c r="S50" s="21"/>
      <c r="T50" s="21"/>
      <c r="U50" s="21" t="s">
        <v>16</v>
      </c>
      <c r="V50" s="21" t="s">
        <v>16</v>
      </c>
      <c r="W50" s="21" t="s">
        <v>16</v>
      </c>
      <c r="X50" s="21" t="s">
        <v>16</v>
      </c>
      <c r="Y50" s="21" t="s">
        <v>64</v>
      </c>
    </row>
    <row r="51" spans="6:25" ht="12.75" outlineLevel="5">
      <c r="F51" s="20" t="s">
        <v>139</v>
      </c>
      <c r="G51" s="20"/>
      <c r="H51" s="21" t="s">
        <v>172</v>
      </c>
      <c r="I51" s="21">
        <v>1</v>
      </c>
      <c r="J51" s="21" t="s">
        <v>30</v>
      </c>
      <c r="K51" s="21" t="s">
        <v>31</v>
      </c>
      <c r="L51" s="29" t="s">
        <v>16</v>
      </c>
      <c r="M51" s="29" t="s">
        <v>65</v>
      </c>
      <c r="N51" s="29" t="s">
        <v>64</v>
      </c>
      <c r="O51" s="29" t="s">
        <v>76</v>
      </c>
      <c r="P51" s="20"/>
      <c r="Q51" s="30" t="s">
        <v>5</v>
      </c>
      <c r="R51" s="30" t="s">
        <v>6</v>
      </c>
      <c r="S51" s="21"/>
      <c r="T51" s="21"/>
      <c r="U51" s="21" t="s">
        <v>16</v>
      </c>
      <c r="V51" s="21" t="s">
        <v>16</v>
      </c>
      <c r="W51" s="21" t="s">
        <v>16</v>
      </c>
      <c r="X51" s="21" t="s">
        <v>16</v>
      </c>
      <c r="Y51" s="21" t="s">
        <v>64</v>
      </c>
    </row>
    <row r="52" spans="6:25" ht="12.75" outlineLevel="5">
      <c r="F52" s="20" t="s">
        <v>140</v>
      </c>
      <c r="G52" s="20"/>
      <c r="H52" s="21" t="s">
        <v>173</v>
      </c>
      <c r="I52" s="21">
        <v>1</v>
      </c>
      <c r="J52" s="21" t="s">
        <v>30</v>
      </c>
      <c r="K52" s="21" t="s">
        <v>31</v>
      </c>
      <c r="L52" s="29" t="s">
        <v>16</v>
      </c>
      <c r="M52" s="29" t="s">
        <v>65</v>
      </c>
      <c r="N52" s="29" t="s">
        <v>64</v>
      </c>
      <c r="O52" s="29" t="s">
        <v>76</v>
      </c>
      <c r="P52" s="20"/>
      <c r="Q52" s="30" t="s">
        <v>5</v>
      </c>
      <c r="R52" s="30" t="s">
        <v>6</v>
      </c>
      <c r="S52" s="21"/>
      <c r="T52" s="21"/>
      <c r="U52" s="21" t="s">
        <v>16</v>
      </c>
      <c r="V52" s="21" t="s">
        <v>16</v>
      </c>
      <c r="W52" s="21" t="s">
        <v>16</v>
      </c>
      <c r="X52" s="21" t="s">
        <v>16</v>
      </c>
      <c r="Y52" s="21" t="s">
        <v>64</v>
      </c>
    </row>
    <row r="53" spans="2:25" ht="12.75" outlineLevel="1">
      <c r="B53" s="20" t="s">
        <v>141</v>
      </c>
      <c r="C53" s="20"/>
      <c r="D53" s="20"/>
      <c r="E53" s="20"/>
      <c r="F53" s="20"/>
      <c r="G53" s="20"/>
      <c r="H53" s="21" t="s">
        <v>223</v>
      </c>
      <c r="I53" s="21">
        <v>1</v>
      </c>
      <c r="J53" s="21" t="s">
        <v>99</v>
      </c>
      <c r="K53" s="29" t="s">
        <v>94</v>
      </c>
      <c r="L53" s="29" t="s">
        <v>16</v>
      </c>
      <c r="M53" s="29" t="s">
        <v>65</v>
      </c>
      <c r="N53" s="29" t="s">
        <v>64</v>
      </c>
      <c r="O53" s="29" t="s">
        <v>76</v>
      </c>
      <c r="P53" s="35" t="s">
        <v>4</v>
      </c>
      <c r="Q53" s="30" t="s">
        <v>5</v>
      </c>
      <c r="R53" s="30" t="s">
        <v>6</v>
      </c>
      <c r="S53" s="30" t="s">
        <v>7</v>
      </c>
      <c r="T53" s="21"/>
      <c r="U53" s="21" t="s">
        <v>16</v>
      </c>
      <c r="V53" s="21" t="s">
        <v>16</v>
      </c>
      <c r="W53" s="21" t="s">
        <v>16</v>
      </c>
      <c r="X53" s="21" t="s">
        <v>16</v>
      </c>
      <c r="Y53" s="21" t="s">
        <v>64</v>
      </c>
    </row>
    <row r="54" spans="3:25" ht="12.75" outlineLevel="2">
      <c r="C54" s="20" t="s">
        <v>142</v>
      </c>
      <c r="D54" s="20"/>
      <c r="E54" s="20"/>
      <c r="F54" s="20"/>
      <c r="G54" s="20"/>
      <c r="H54" s="21" t="s">
        <v>224</v>
      </c>
      <c r="I54" s="21">
        <v>1</v>
      </c>
      <c r="J54" s="21" t="s">
        <v>99</v>
      </c>
      <c r="K54" s="29" t="s">
        <v>94</v>
      </c>
      <c r="L54" s="29" t="s">
        <v>16</v>
      </c>
      <c r="M54" s="29" t="s">
        <v>65</v>
      </c>
      <c r="N54" s="29" t="s">
        <v>64</v>
      </c>
      <c r="O54" s="29" t="s">
        <v>76</v>
      </c>
      <c r="P54" s="20"/>
      <c r="Q54" s="30" t="s">
        <v>5</v>
      </c>
      <c r="R54" s="30" t="s">
        <v>6</v>
      </c>
      <c r="S54" s="30" t="s">
        <v>7</v>
      </c>
      <c r="T54" s="21"/>
      <c r="U54" s="21" t="s">
        <v>16</v>
      </c>
      <c r="V54" s="21" t="s">
        <v>16</v>
      </c>
      <c r="W54" s="21" t="s">
        <v>16</v>
      </c>
      <c r="X54" s="21" t="s">
        <v>16</v>
      </c>
      <c r="Y54" s="21" t="s">
        <v>64</v>
      </c>
    </row>
    <row r="55" spans="4:25" ht="12.75" outlineLevel="3">
      <c r="D55" s="20" t="s">
        <v>143</v>
      </c>
      <c r="E55" s="20"/>
      <c r="F55" s="20"/>
      <c r="G55" s="20"/>
      <c r="H55" s="21" t="s">
        <v>221</v>
      </c>
      <c r="I55" s="21">
        <v>1</v>
      </c>
      <c r="J55" s="21" t="s">
        <v>30</v>
      </c>
      <c r="K55" s="21" t="s">
        <v>31</v>
      </c>
      <c r="L55" s="29" t="s">
        <v>16</v>
      </c>
      <c r="M55" s="29" t="s">
        <v>65</v>
      </c>
      <c r="N55" s="29" t="s">
        <v>64</v>
      </c>
      <c r="O55" s="29" t="s">
        <v>76</v>
      </c>
      <c r="P55" s="20"/>
      <c r="Q55" s="30" t="s">
        <v>5</v>
      </c>
      <c r="R55" s="30" t="s">
        <v>6</v>
      </c>
      <c r="S55" s="21"/>
      <c r="T55" s="21"/>
      <c r="U55" s="21" t="s">
        <v>16</v>
      </c>
      <c r="V55" s="21" t="s">
        <v>16</v>
      </c>
      <c r="W55" s="21" t="s">
        <v>16</v>
      </c>
      <c r="X55" s="21" t="s">
        <v>16</v>
      </c>
      <c r="Y55" s="21" t="s">
        <v>64</v>
      </c>
    </row>
    <row r="56" spans="4:25" ht="12.75" outlineLevel="3">
      <c r="D56" s="37" t="s">
        <v>111</v>
      </c>
      <c r="E56" s="37"/>
      <c r="F56" s="37"/>
      <c r="G56" s="37"/>
      <c r="H56" s="38" t="s">
        <v>222</v>
      </c>
      <c r="I56" s="38">
        <v>1</v>
      </c>
      <c r="J56" s="38" t="s">
        <v>30</v>
      </c>
      <c r="K56" s="38" t="s">
        <v>145</v>
      </c>
      <c r="L56" s="38" t="s">
        <v>16</v>
      </c>
      <c r="M56" s="38" t="s">
        <v>65</v>
      </c>
      <c r="N56" s="38" t="s">
        <v>64</v>
      </c>
      <c r="O56" s="38" t="s">
        <v>76</v>
      </c>
      <c r="P56" s="37"/>
      <c r="Q56" s="37"/>
      <c r="R56" s="37"/>
      <c r="S56" s="38"/>
      <c r="T56" s="38"/>
      <c r="U56" s="38"/>
      <c r="V56" s="38"/>
      <c r="W56" s="38"/>
      <c r="X56" s="38"/>
      <c r="Y56" s="38"/>
    </row>
    <row r="57" spans="4:25" ht="12.75" outlineLevel="3">
      <c r="D57" s="37" t="s">
        <v>112</v>
      </c>
      <c r="E57" s="37"/>
      <c r="F57" s="37"/>
      <c r="G57" s="37"/>
      <c r="H57" s="38" t="s">
        <v>154</v>
      </c>
      <c r="I57" s="38">
        <v>1</v>
      </c>
      <c r="J57" s="38" t="s">
        <v>30</v>
      </c>
      <c r="K57" s="38" t="s">
        <v>145</v>
      </c>
      <c r="L57" s="38" t="s">
        <v>16</v>
      </c>
      <c r="M57" s="38" t="s">
        <v>65</v>
      </c>
      <c r="N57" s="38" t="s">
        <v>64</v>
      </c>
      <c r="O57" s="38" t="s">
        <v>76</v>
      </c>
      <c r="P57" s="37"/>
      <c r="Q57" s="37"/>
      <c r="R57" s="37"/>
      <c r="S57" s="38"/>
      <c r="T57" s="38"/>
      <c r="U57" s="38"/>
      <c r="V57" s="38"/>
      <c r="W57" s="38"/>
      <c r="X57" s="38"/>
      <c r="Y57" s="38"/>
    </row>
    <row r="58" spans="3:25" ht="12.75" outlineLevel="2">
      <c r="C58" s="37" t="s">
        <v>115</v>
      </c>
      <c r="D58" s="37"/>
      <c r="E58" s="37"/>
      <c r="F58" s="37"/>
      <c r="G58" s="37"/>
      <c r="H58" s="38"/>
      <c r="I58" s="38">
        <v>4</v>
      </c>
      <c r="J58" s="38" t="s">
        <v>30</v>
      </c>
      <c r="K58" s="38" t="s">
        <v>54</v>
      </c>
      <c r="L58" s="38" t="s">
        <v>16</v>
      </c>
      <c r="M58" s="38" t="s">
        <v>36</v>
      </c>
      <c r="N58" s="38"/>
      <c r="O58" s="38"/>
      <c r="P58" s="37"/>
      <c r="Q58" s="37"/>
      <c r="R58" s="37"/>
      <c r="S58" s="38"/>
      <c r="T58" s="38"/>
      <c r="U58" s="38"/>
      <c r="V58" s="38"/>
      <c r="W58" s="38"/>
      <c r="X58" s="38"/>
      <c r="Y58" s="38"/>
    </row>
    <row r="59" spans="3:25" ht="12.75" outlineLevel="2">
      <c r="C59" s="37" t="s">
        <v>116</v>
      </c>
      <c r="D59" s="37"/>
      <c r="E59" s="37"/>
      <c r="F59" s="37"/>
      <c r="G59" s="37"/>
      <c r="H59" s="38" t="s">
        <v>156</v>
      </c>
      <c r="I59" s="38">
        <v>1</v>
      </c>
      <c r="J59" s="38" t="s">
        <v>99</v>
      </c>
      <c r="K59" s="38" t="s">
        <v>94</v>
      </c>
      <c r="L59" s="38" t="s">
        <v>16</v>
      </c>
      <c r="M59" s="38" t="s">
        <v>65</v>
      </c>
      <c r="N59" s="38" t="s">
        <v>64</v>
      </c>
      <c r="O59" s="38" t="s">
        <v>76</v>
      </c>
      <c r="P59" s="37"/>
      <c r="Q59" s="37"/>
      <c r="R59" s="37"/>
      <c r="S59" s="38"/>
      <c r="T59" s="38"/>
      <c r="U59" s="38"/>
      <c r="V59" s="38"/>
      <c r="W59" s="38"/>
      <c r="X59" s="38"/>
      <c r="Y59" s="38"/>
    </row>
    <row r="60" spans="4:25" ht="12.75" outlineLevel="3">
      <c r="D60" s="37" t="s">
        <v>175</v>
      </c>
      <c r="E60" s="37"/>
      <c r="F60" s="37"/>
      <c r="G60" s="37"/>
      <c r="H60" s="38" t="s">
        <v>176</v>
      </c>
      <c r="I60" s="38">
        <v>1</v>
      </c>
      <c r="J60" s="38" t="s">
        <v>99</v>
      </c>
      <c r="K60" s="38" t="s">
        <v>94</v>
      </c>
      <c r="L60" s="38" t="s">
        <v>16</v>
      </c>
      <c r="M60" s="38" t="s">
        <v>64</v>
      </c>
      <c r="N60" s="38" t="s">
        <v>64</v>
      </c>
      <c r="O60" s="38" t="s">
        <v>76</v>
      </c>
      <c r="P60" s="37"/>
      <c r="Q60" s="37"/>
      <c r="R60" s="37"/>
      <c r="S60" s="38"/>
      <c r="T60" s="38"/>
      <c r="U60" s="38"/>
      <c r="V60" s="38"/>
      <c r="W60" s="38"/>
      <c r="X60" s="38"/>
      <c r="Y60" s="38"/>
    </row>
    <row r="61" spans="5:25" ht="12.75" outlineLevel="4">
      <c r="E61" s="37" t="s">
        <v>174</v>
      </c>
      <c r="F61" s="37"/>
      <c r="G61" s="37"/>
      <c r="H61" s="38" t="s">
        <v>177</v>
      </c>
      <c r="I61" s="38">
        <v>1</v>
      </c>
      <c r="J61" s="38" t="s">
        <v>30</v>
      </c>
      <c r="K61" s="38" t="s">
        <v>145</v>
      </c>
      <c r="L61" s="38" t="s">
        <v>16</v>
      </c>
      <c r="M61" s="38" t="s">
        <v>64</v>
      </c>
      <c r="N61" s="38" t="s">
        <v>64</v>
      </c>
      <c r="O61" s="38" t="s">
        <v>76</v>
      </c>
      <c r="P61" s="37"/>
      <c r="Q61" s="37"/>
      <c r="R61" s="37"/>
      <c r="S61" s="38"/>
      <c r="T61" s="38"/>
      <c r="U61" s="38"/>
      <c r="V61" s="38"/>
      <c r="W61" s="38"/>
      <c r="X61" s="38"/>
      <c r="Y61" s="38"/>
    </row>
    <row r="62" spans="5:25" ht="12.75" outlineLevel="4">
      <c r="E62" s="37" t="s">
        <v>117</v>
      </c>
      <c r="F62" s="37"/>
      <c r="G62" s="37"/>
      <c r="H62" s="38" t="s">
        <v>157</v>
      </c>
      <c r="I62" s="38">
        <v>1</v>
      </c>
      <c r="J62" s="38" t="s">
        <v>30</v>
      </c>
      <c r="K62" s="38" t="s">
        <v>31</v>
      </c>
      <c r="L62" s="38" t="s">
        <v>16</v>
      </c>
      <c r="M62" s="38" t="s">
        <v>65</v>
      </c>
      <c r="N62" s="38" t="s">
        <v>64</v>
      </c>
      <c r="O62" s="38" t="s">
        <v>76</v>
      </c>
      <c r="P62" s="37"/>
      <c r="Q62" s="37"/>
      <c r="R62" s="37"/>
      <c r="S62" s="38"/>
      <c r="T62" s="38"/>
      <c r="U62" s="38"/>
      <c r="V62" s="38"/>
      <c r="W62" s="38"/>
      <c r="X62" s="38"/>
      <c r="Y62" s="38"/>
    </row>
    <row r="63" spans="4:25" ht="12.75" outlineLevel="3">
      <c r="D63" s="37" t="s">
        <v>118</v>
      </c>
      <c r="E63" s="37"/>
      <c r="F63" s="37"/>
      <c r="G63" s="37"/>
      <c r="H63" s="38" t="s">
        <v>28</v>
      </c>
      <c r="I63" s="38">
        <v>1</v>
      </c>
      <c r="J63" s="38" t="s">
        <v>30</v>
      </c>
      <c r="K63" s="38" t="s">
        <v>146</v>
      </c>
      <c r="L63" s="38" t="s">
        <v>16</v>
      </c>
      <c r="M63" s="38" t="s">
        <v>36</v>
      </c>
      <c r="N63" s="38"/>
      <c r="O63" s="38"/>
      <c r="P63" s="37"/>
      <c r="Q63" s="37"/>
      <c r="R63" s="37"/>
      <c r="S63" s="38"/>
      <c r="T63" s="38"/>
      <c r="U63" s="38"/>
      <c r="V63" s="38"/>
      <c r="W63" s="38"/>
      <c r="X63" s="38"/>
      <c r="Y63" s="38"/>
    </row>
    <row r="64" spans="4:25" ht="12.75" outlineLevel="3">
      <c r="D64" s="37" t="s">
        <v>119</v>
      </c>
      <c r="E64" s="37"/>
      <c r="F64" s="37"/>
      <c r="G64" s="37"/>
      <c r="H64" s="38" t="s">
        <v>158</v>
      </c>
      <c r="I64" s="38">
        <v>1</v>
      </c>
      <c r="J64" s="38" t="s">
        <v>30</v>
      </c>
      <c r="K64" s="38" t="s">
        <v>93</v>
      </c>
      <c r="L64" s="38" t="s">
        <v>16</v>
      </c>
      <c r="M64" s="38" t="s">
        <v>65</v>
      </c>
      <c r="N64" s="38" t="s">
        <v>64</v>
      </c>
      <c r="O64" s="38" t="s">
        <v>76</v>
      </c>
      <c r="P64" s="37"/>
      <c r="Q64" s="37"/>
      <c r="R64" s="37"/>
      <c r="S64" s="38"/>
      <c r="T64" s="38"/>
      <c r="U64" s="38"/>
      <c r="V64" s="38"/>
      <c r="W64" s="38"/>
      <c r="X64" s="38"/>
      <c r="Y64" s="38"/>
    </row>
    <row r="65" spans="4:25" ht="12.75" outlineLevel="3">
      <c r="D65" s="37" t="s">
        <v>120</v>
      </c>
      <c r="E65" s="37"/>
      <c r="F65" s="37"/>
      <c r="G65" s="37"/>
      <c r="H65" s="38" t="s">
        <v>159</v>
      </c>
      <c r="I65" s="38">
        <v>1</v>
      </c>
      <c r="J65" s="38" t="s">
        <v>30</v>
      </c>
      <c r="K65" s="38" t="s">
        <v>93</v>
      </c>
      <c r="L65" s="38" t="s">
        <v>16</v>
      </c>
      <c r="M65" s="38" t="s">
        <v>65</v>
      </c>
      <c r="N65" s="38" t="s">
        <v>64</v>
      </c>
      <c r="O65" s="38" t="s">
        <v>76</v>
      </c>
      <c r="P65" s="37"/>
      <c r="Q65" s="37"/>
      <c r="R65" s="37"/>
      <c r="S65" s="38"/>
      <c r="T65" s="38"/>
      <c r="U65" s="38"/>
      <c r="V65" s="38"/>
      <c r="W65" s="38"/>
      <c r="X65" s="38"/>
      <c r="Y65" s="38"/>
    </row>
    <row r="66" spans="4:25" ht="12.75" outlineLevel="3">
      <c r="D66" s="37" t="s">
        <v>121</v>
      </c>
      <c r="E66" s="37"/>
      <c r="F66" s="37"/>
      <c r="G66" s="37"/>
      <c r="H66" s="38" t="s">
        <v>27</v>
      </c>
      <c r="I66" s="38">
        <v>1</v>
      </c>
      <c r="J66" s="38" t="s">
        <v>30</v>
      </c>
      <c r="K66" s="38" t="s">
        <v>54</v>
      </c>
      <c r="L66" s="38" t="s">
        <v>16</v>
      </c>
      <c r="M66" s="38" t="s">
        <v>36</v>
      </c>
      <c r="N66" s="38"/>
      <c r="O66" s="38"/>
      <c r="P66" s="37"/>
      <c r="Q66" s="37"/>
      <c r="R66" s="37"/>
      <c r="S66" s="38"/>
      <c r="T66" s="38"/>
      <c r="U66" s="38"/>
      <c r="V66" s="38"/>
      <c r="W66" s="38"/>
      <c r="X66" s="38"/>
      <c r="Y66" s="38"/>
    </row>
    <row r="67" spans="4:25" ht="12.75" outlineLevel="3">
      <c r="D67" s="37" t="s">
        <v>122</v>
      </c>
      <c r="E67" s="37"/>
      <c r="F67" s="37"/>
      <c r="G67" s="37"/>
      <c r="H67" s="38"/>
      <c r="I67" s="38">
        <v>6</v>
      </c>
      <c r="J67" s="38" t="s">
        <v>30</v>
      </c>
      <c r="K67" s="38" t="s">
        <v>54</v>
      </c>
      <c r="L67" s="38" t="s">
        <v>16</v>
      </c>
      <c r="M67" s="38" t="s">
        <v>36</v>
      </c>
      <c r="N67" s="38"/>
      <c r="O67" s="38"/>
      <c r="P67" s="37"/>
      <c r="Q67" s="37"/>
      <c r="R67" s="37"/>
      <c r="S67" s="38"/>
      <c r="T67" s="38"/>
      <c r="U67" s="38"/>
      <c r="V67" s="38"/>
      <c r="W67" s="38"/>
      <c r="X67" s="38"/>
      <c r="Y67" s="38"/>
    </row>
    <row r="68" spans="4:25" ht="12.75" outlineLevel="3">
      <c r="D68" s="37" t="s">
        <v>123</v>
      </c>
      <c r="E68" s="37"/>
      <c r="F68" s="37"/>
      <c r="G68" s="37"/>
      <c r="H68" s="38" t="s">
        <v>160</v>
      </c>
      <c r="I68" s="38">
        <v>1</v>
      </c>
      <c r="J68" s="38" t="s">
        <v>30</v>
      </c>
      <c r="K68" s="38" t="s">
        <v>31</v>
      </c>
      <c r="L68" s="38" t="s">
        <v>16</v>
      </c>
      <c r="M68" s="38" t="s">
        <v>64</v>
      </c>
      <c r="N68" s="38" t="s">
        <v>64</v>
      </c>
      <c r="O68" s="38" t="s">
        <v>76</v>
      </c>
      <c r="P68" s="37"/>
      <c r="Q68" s="37"/>
      <c r="R68" s="37"/>
      <c r="S68" s="38"/>
      <c r="T68" s="38"/>
      <c r="U68" s="38"/>
      <c r="V68" s="38"/>
      <c r="W68" s="38"/>
      <c r="X68" s="38"/>
      <c r="Y68" s="38"/>
    </row>
    <row r="69" spans="4:25" ht="12.75" outlineLevel="3">
      <c r="D69" s="37" t="s">
        <v>124</v>
      </c>
      <c r="E69" s="37"/>
      <c r="F69" s="37"/>
      <c r="G69" s="37"/>
      <c r="H69" s="38" t="s">
        <v>161</v>
      </c>
      <c r="I69" s="38">
        <v>1</v>
      </c>
      <c r="J69" s="38" t="s">
        <v>30</v>
      </c>
      <c r="K69" s="38" t="s">
        <v>31</v>
      </c>
      <c r="L69" s="38" t="s">
        <v>16</v>
      </c>
      <c r="M69" s="38" t="s">
        <v>64</v>
      </c>
      <c r="N69" s="38" t="s">
        <v>64</v>
      </c>
      <c r="O69" s="38" t="s">
        <v>76</v>
      </c>
      <c r="P69" s="37"/>
      <c r="Q69" s="37"/>
      <c r="R69" s="37"/>
      <c r="S69" s="38"/>
      <c r="T69" s="38"/>
      <c r="U69" s="38"/>
      <c r="V69" s="38"/>
      <c r="W69" s="38"/>
      <c r="X69" s="38"/>
      <c r="Y69" s="38"/>
    </row>
    <row r="70" spans="4:25" ht="12.75" outlineLevel="3">
      <c r="D70" s="37" t="s">
        <v>125</v>
      </c>
      <c r="E70" s="37"/>
      <c r="F70" s="37"/>
      <c r="G70" s="37"/>
      <c r="H70" s="38" t="s">
        <v>162</v>
      </c>
      <c r="I70" s="38">
        <v>1</v>
      </c>
      <c r="J70" s="38" t="s">
        <v>99</v>
      </c>
      <c r="K70" s="38" t="s">
        <v>94</v>
      </c>
      <c r="L70" s="38" t="s">
        <v>16</v>
      </c>
      <c r="M70" s="38" t="s">
        <v>64</v>
      </c>
      <c r="N70" s="38" t="s">
        <v>64</v>
      </c>
      <c r="O70" s="38" t="s">
        <v>76</v>
      </c>
      <c r="P70" s="37"/>
      <c r="Q70" s="37"/>
      <c r="R70" s="37"/>
      <c r="S70" s="38"/>
      <c r="T70" s="38"/>
      <c r="U70" s="38"/>
      <c r="V70" s="38"/>
      <c r="W70" s="38"/>
      <c r="X70" s="38"/>
      <c r="Y70" s="38"/>
    </row>
    <row r="71" spans="5:25" ht="12.75" outlineLevel="5">
      <c r="E71" s="37" t="s">
        <v>126</v>
      </c>
      <c r="F71" s="37"/>
      <c r="G71" s="37"/>
      <c r="H71" s="38" t="s">
        <v>163</v>
      </c>
      <c r="I71" s="38">
        <v>1</v>
      </c>
      <c r="J71" s="38" t="s">
        <v>30</v>
      </c>
      <c r="K71" s="38" t="s">
        <v>93</v>
      </c>
      <c r="L71" s="38" t="s">
        <v>16</v>
      </c>
      <c r="M71" s="38" t="s">
        <v>64</v>
      </c>
      <c r="N71" s="38" t="s">
        <v>64</v>
      </c>
      <c r="O71" s="38" t="s">
        <v>76</v>
      </c>
      <c r="P71" s="37"/>
      <c r="Q71" s="37"/>
      <c r="R71" s="37"/>
      <c r="S71" s="38"/>
      <c r="T71" s="38"/>
      <c r="U71" s="38"/>
      <c r="V71" s="38"/>
      <c r="W71" s="38"/>
      <c r="X71" s="38"/>
      <c r="Y71" s="38"/>
    </row>
    <row r="72" spans="5:25" ht="25.5" outlineLevel="5">
      <c r="E72" s="39" t="s">
        <v>127</v>
      </c>
      <c r="F72" s="39"/>
      <c r="G72" s="39"/>
      <c r="H72" s="40" t="s">
        <v>77</v>
      </c>
      <c r="I72" s="41">
        <v>1</v>
      </c>
      <c r="J72" s="41" t="s">
        <v>99</v>
      </c>
      <c r="K72" s="41" t="s">
        <v>94</v>
      </c>
      <c r="L72" s="41" t="s">
        <v>16</v>
      </c>
      <c r="M72" s="41" t="s">
        <v>36</v>
      </c>
      <c r="N72" s="41"/>
      <c r="O72" s="41"/>
      <c r="P72" s="39"/>
      <c r="Q72" s="39"/>
      <c r="R72" s="39"/>
      <c r="S72" s="41"/>
      <c r="T72" s="41"/>
      <c r="U72" s="41"/>
      <c r="V72" s="41"/>
      <c r="W72" s="41"/>
      <c r="X72" s="41"/>
      <c r="Y72" s="41"/>
    </row>
    <row r="73" spans="6:25" ht="12.75" outlineLevel="6">
      <c r="F73" s="37" t="s">
        <v>128</v>
      </c>
      <c r="G73" s="37"/>
      <c r="H73" s="38"/>
      <c r="I73" s="38">
        <v>1</v>
      </c>
      <c r="J73" s="38" t="s">
        <v>30</v>
      </c>
      <c r="K73" s="38"/>
      <c r="L73" s="38" t="s">
        <v>16</v>
      </c>
      <c r="M73" s="38"/>
      <c r="N73" s="38"/>
      <c r="O73" s="38"/>
      <c r="P73" s="37"/>
      <c r="Q73" s="37"/>
      <c r="R73" s="37"/>
      <c r="S73" s="38"/>
      <c r="T73" s="38"/>
      <c r="U73" s="38"/>
      <c r="V73" s="38"/>
      <c r="W73" s="38"/>
      <c r="X73" s="38"/>
      <c r="Y73" s="38"/>
    </row>
    <row r="74" spans="6:25" ht="12.75" outlineLevel="6">
      <c r="F74" s="37" t="s">
        <v>129</v>
      </c>
      <c r="G74" s="37"/>
      <c r="H74" s="38"/>
      <c r="I74" s="38">
        <v>1</v>
      </c>
      <c r="J74" s="38" t="s">
        <v>30</v>
      </c>
      <c r="K74" s="38"/>
      <c r="L74" s="38" t="s">
        <v>16</v>
      </c>
      <c r="M74" s="38"/>
      <c r="N74" s="38"/>
      <c r="O74" s="38"/>
      <c r="P74" s="37"/>
      <c r="Q74" s="37"/>
      <c r="R74" s="37"/>
      <c r="S74" s="38"/>
      <c r="T74" s="38"/>
      <c r="U74" s="38"/>
      <c r="V74" s="38"/>
      <c r="W74" s="38"/>
      <c r="X74" s="38"/>
      <c r="Y74" s="38"/>
    </row>
    <row r="75" spans="6:25" ht="12.75" outlineLevel="6">
      <c r="F75" s="37" t="s">
        <v>130</v>
      </c>
      <c r="G75" s="37"/>
      <c r="H75" s="38"/>
      <c r="I75" s="38">
        <v>1</v>
      </c>
      <c r="J75" s="38" t="s">
        <v>30</v>
      </c>
      <c r="K75" s="38"/>
      <c r="L75" s="38" t="s">
        <v>16</v>
      </c>
      <c r="M75" s="38"/>
      <c r="N75" s="38"/>
      <c r="O75" s="38"/>
      <c r="P75" s="37"/>
      <c r="Q75" s="37"/>
      <c r="R75" s="37"/>
      <c r="S75" s="38"/>
      <c r="T75" s="38"/>
      <c r="U75" s="38"/>
      <c r="V75" s="38"/>
      <c r="W75" s="38"/>
      <c r="X75" s="38"/>
      <c r="Y75" s="38"/>
    </row>
    <row r="76" spans="6:25" ht="12.75" outlineLevel="6">
      <c r="F76" s="37" t="s">
        <v>131</v>
      </c>
      <c r="G76" s="37"/>
      <c r="H76" s="38"/>
      <c r="I76" s="38">
        <v>1</v>
      </c>
      <c r="J76" s="38" t="s">
        <v>30</v>
      </c>
      <c r="K76" s="38"/>
      <c r="L76" s="38" t="s">
        <v>16</v>
      </c>
      <c r="M76" s="38"/>
      <c r="N76" s="38"/>
      <c r="O76" s="38"/>
      <c r="P76" s="37"/>
      <c r="Q76" s="37"/>
      <c r="R76" s="37"/>
      <c r="S76" s="38"/>
      <c r="T76" s="38"/>
      <c r="U76" s="38"/>
      <c r="V76" s="38"/>
      <c r="W76" s="38"/>
      <c r="X76" s="38"/>
      <c r="Y76" s="38"/>
    </row>
    <row r="77" spans="4:25" ht="12.75" outlineLevel="3">
      <c r="D77" s="37" t="s">
        <v>132</v>
      </c>
      <c r="E77" s="37"/>
      <c r="F77" s="37"/>
      <c r="G77" s="37"/>
      <c r="H77" s="38" t="s">
        <v>164</v>
      </c>
      <c r="I77" s="38">
        <v>1</v>
      </c>
      <c r="J77" s="38" t="s">
        <v>99</v>
      </c>
      <c r="K77" s="38" t="s">
        <v>94</v>
      </c>
      <c r="L77" s="38" t="s">
        <v>16</v>
      </c>
      <c r="M77" s="38" t="s">
        <v>64</v>
      </c>
      <c r="N77" s="38" t="s">
        <v>64</v>
      </c>
      <c r="O77" s="38" t="s">
        <v>76</v>
      </c>
      <c r="P77" s="37"/>
      <c r="Q77" s="37"/>
      <c r="R77" s="37"/>
      <c r="S77" s="38"/>
      <c r="T77" s="38"/>
      <c r="U77" s="38"/>
      <c r="V77" s="38"/>
      <c r="W77" s="38"/>
      <c r="X77" s="38"/>
      <c r="Y77" s="38"/>
    </row>
    <row r="78" spans="5:25" ht="12.75" outlineLevel="4">
      <c r="E78" s="37" t="s">
        <v>133</v>
      </c>
      <c r="F78" s="37"/>
      <c r="G78" s="37"/>
      <c r="H78" s="38" t="s">
        <v>165</v>
      </c>
      <c r="I78" s="38">
        <v>1</v>
      </c>
      <c r="J78" s="38" t="s">
        <v>99</v>
      </c>
      <c r="K78" s="38" t="s">
        <v>31</v>
      </c>
      <c r="L78" s="38" t="s">
        <v>16</v>
      </c>
      <c r="M78" s="38" t="s">
        <v>64</v>
      </c>
      <c r="N78" s="38" t="s">
        <v>64</v>
      </c>
      <c r="O78" s="38" t="s">
        <v>76</v>
      </c>
      <c r="P78" s="37"/>
      <c r="Q78" s="37"/>
      <c r="R78" s="37"/>
      <c r="S78" s="38"/>
      <c r="T78" s="38"/>
      <c r="U78" s="38"/>
      <c r="V78" s="38"/>
      <c r="W78" s="38"/>
      <c r="X78" s="38"/>
      <c r="Y78" s="38"/>
    </row>
    <row r="79" spans="6:25" ht="12.75" outlineLevel="5">
      <c r="F79" s="37" t="s">
        <v>134</v>
      </c>
      <c r="G79" s="37"/>
      <c r="H79" s="38" t="s">
        <v>166</v>
      </c>
      <c r="I79" s="38">
        <v>1</v>
      </c>
      <c r="J79" s="38" t="s">
        <v>30</v>
      </c>
      <c r="K79" s="38" t="s">
        <v>31</v>
      </c>
      <c r="L79" s="38" t="s">
        <v>16</v>
      </c>
      <c r="M79" s="38" t="s">
        <v>64</v>
      </c>
      <c r="N79" s="38" t="s">
        <v>64</v>
      </c>
      <c r="O79" s="38" t="s">
        <v>76</v>
      </c>
      <c r="P79" s="37"/>
      <c r="Q79" s="37"/>
      <c r="R79" s="37"/>
      <c r="S79" s="38"/>
      <c r="T79" s="38"/>
      <c r="U79" s="38"/>
      <c r="V79" s="38"/>
      <c r="W79" s="38"/>
      <c r="X79" s="38"/>
      <c r="Y79" s="38"/>
    </row>
    <row r="80" spans="6:25" ht="12.75" outlineLevel="5">
      <c r="F80" s="37" t="s">
        <v>135</v>
      </c>
      <c r="G80" s="37"/>
      <c r="H80" s="38" t="s">
        <v>167</v>
      </c>
      <c r="I80" s="38">
        <v>1</v>
      </c>
      <c r="J80" s="38" t="s">
        <v>30</v>
      </c>
      <c r="K80" s="38" t="s">
        <v>31</v>
      </c>
      <c r="L80" s="38" t="s">
        <v>16</v>
      </c>
      <c r="M80" s="38" t="s">
        <v>64</v>
      </c>
      <c r="N80" s="38" t="s">
        <v>64</v>
      </c>
      <c r="O80" s="38" t="s">
        <v>76</v>
      </c>
      <c r="P80" s="37"/>
      <c r="Q80" s="37"/>
      <c r="R80" s="37"/>
      <c r="S80" s="38"/>
      <c r="T80" s="38"/>
      <c r="U80" s="38"/>
      <c r="V80" s="38"/>
      <c r="W80" s="38"/>
      <c r="X80" s="38"/>
      <c r="Y80" s="38"/>
    </row>
    <row r="81" spans="6:25" ht="12.75" outlineLevel="5">
      <c r="F81" s="37" t="s">
        <v>136</v>
      </c>
      <c r="G81" s="37"/>
      <c r="H81" s="38" t="s">
        <v>168</v>
      </c>
      <c r="I81" s="38">
        <v>1</v>
      </c>
      <c r="J81" s="38" t="s">
        <v>30</v>
      </c>
      <c r="K81" s="38" t="s">
        <v>31</v>
      </c>
      <c r="L81" s="38" t="s">
        <v>16</v>
      </c>
      <c r="M81" s="38" t="s">
        <v>64</v>
      </c>
      <c r="N81" s="38" t="s">
        <v>64</v>
      </c>
      <c r="O81" s="38" t="s">
        <v>76</v>
      </c>
      <c r="P81" s="37"/>
      <c r="Q81" s="37"/>
      <c r="R81" s="37"/>
      <c r="S81" s="38"/>
      <c r="T81" s="38"/>
      <c r="U81" s="38"/>
      <c r="V81" s="38"/>
      <c r="W81" s="38"/>
      <c r="X81" s="38"/>
      <c r="Y81" s="38"/>
    </row>
    <row r="82" spans="5:25" ht="12.75" outlineLevel="4">
      <c r="E82" s="37" t="s">
        <v>148</v>
      </c>
      <c r="F82" s="37"/>
      <c r="G82" s="37"/>
      <c r="H82" s="38" t="s">
        <v>169</v>
      </c>
      <c r="I82" s="38">
        <v>1</v>
      </c>
      <c r="J82" s="38" t="s">
        <v>99</v>
      </c>
      <c r="K82" s="38" t="s">
        <v>94</v>
      </c>
      <c r="L82" s="38" t="s">
        <v>16</v>
      </c>
      <c r="M82" s="38" t="s">
        <v>65</v>
      </c>
      <c r="N82" s="38" t="s">
        <v>64</v>
      </c>
      <c r="O82" s="38" t="s">
        <v>76</v>
      </c>
      <c r="P82" s="37"/>
      <c r="Q82" s="37"/>
      <c r="R82" s="37"/>
      <c r="S82" s="38"/>
      <c r="T82" s="38"/>
      <c r="U82" s="38"/>
      <c r="V82" s="38"/>
      <c r="W82" s="38"/>
      <c r="X82" s="38"/>
      <c r="Y82" s="38"/>
    </row>
    <row r="83" spans="6:25" ht="12.75" outlineLevel="5">
      <c r="F83" s="37" t="s">
        <v>137</v>
      </c>
      <c r="G83" s="37"/>
      <c r="H83" s="38" t="s">
        <v>170</v>
      </c>
      <c r="I83" s="38">
        <v>1</v>
      </c>
      <c r="J83" s="38" t="s">
        <v>30</v>
      </c>
      <c r="K83" s="38" t="s">
        <v>145</v>
      </c>
      <c r="L83" s="38" t="s">
        <v>16</v>
      </c>
      <c r="M83" s="38" t="s">
        <v>65</v>
      </c>
      <c r="N83" s="38" t="s">
        <v>64</v>
      </c>
      <c r="O83" s="38" t="s">
        <v>76</v>
      </c>
      <c r="P83" s="37"/>
      <c r="Q83" s="37"/>
      <c r="R83" s="37"/>
      <c r="S83" s="38"/>
      <c r="T83" s="38"/>
      <c r="U83" s="38"/>
      <c r="V83" s="38"/>
      <c r="W83" s="38"/>
      <c r="X83" s="38"/>
      <c r="Y83" s="38"/>
    </row>
    <row r="84" spans="6:25" ht="12.75" outlineLevel="5">
      <c r="F84" s="37" t="s">
        <v>138</v>
      </c>
      <c r="G84" s="37"/>
      <c r="H84" s="38" t="s">
        <v>171</v>
      </c>
      <c r="I84" s="38">
        <v>1</v>
      </c>
      <c r="J84" s="38" t="s">
        <v>30</v>
      </c>
      <c r="K84" s="38" t="s">
        <v>145</v>
      </c>
      <c r="L84" s="38" t="s">
        <v>16</v>
      </c>
      <c r="M84" s="38" t="s">
        <v>65</v>
      </c>
      <c r="N84" s="38" t="s">
        <v>64</v>
      </c>
      <c r="O84" s="38" t="s">
        <v>76</v>
      </c>
      <c r="P84" s="37"/>
      <c r="Q84" s="37"/>
      <c r="R84" s="37"/>
      <c r="S84" s="38"/>
      <c r="T84" s="38"/>
      <c r="U84" s="38"/>
      <c r="V84" s="38"/>
      <c r="W84" s="38"/>
      <c r="X84" s="38"/>
      <c r="Y84" s="38"/>
    </row>
    <row r="85" spans="6:25" ht="12.75" outlineLevel="5">
      <c r="F85" s="37" t="s">
        <v>139</v>
      </c>
      <c r="G85" s="37"/>
      <c r="H85" s="38" t="s">
        <v>172</v>
      </c>
      <c r="I85" s="38">
        <v>1</v>
      </c>
      <c r="J85" s="38" t="s">
        <v>30</v>
      </c>
      <c r="K85" s="38" t="s">
        <v>31</v>
      </c>
      <c r="L85" s="38" t="s">
        <v>16</v>
      </c>
      <c r="M85" s="38" t="s">
        <v>65</v>
      </c>
      <c r="N85" s="38" t="s">
        <v>64</v>
      </c>
      <c r="O85" s="38" t="s">
        <v>76</v>
      </c>
      <c r="P85" s="37"/>
      <c r="Q85" s="37"/>
      <c r="R85" s="37"/>
      <c r="S85" s="38"/>
      <c r="T85" s="38"/>
      <c r="U85" s="38"/>
      <c r="V85" s="38"/>
      <c r="W85" s="38"/>
      <c r="X85" s="38"/>
      <c r="Y85" s="38"/>
    </row>
    <row r="86" spans="6:25" ht="12.75" outlineLevel="5">
      <c r="F86" s="37" t="s">
        <v>140</v>
      </c>
      <c r="G86" s="37"/>
      <c r="H86" s="38" t="s">
        <v>173</v>
      </c>
      <c r="I86" s="38">
        <v>1</v>
      </c>
      <c r="J86" s="38" t="s">
        <v>30</v>
      </c>
      <c r="K86" s="38" t="s">
        <v>31</v>
      </c>
      <c r="L86" s="38" t="s">
        <v>16</v>
      </c>
      <c r="M86" s="38" t="s">
        <v>65</v>
      </c>
      <c r="N86" s="38" t="s">
        <v>64</v>
      </c>
      <c r="O86" s="38" t="s">
        <v>76</v>
      </c>
      <c r="P86" s="37"/>
      <c r="Q86" s="37"/>
      <c r="R86" s="37"/>
      <c r="S86" s="38"/>
      <c r="T86" s="38"/>
      <c r="U86" s="38"/>
      <c r="V86" s="38"/>
      <c r="W86" s="38"/>
      <c r="X86" s="38"/>
      <c r="Y86" s="38"/>
    </row>
    <row r="88" spans="15:18" ht="12.75">
      <c r="O88" s="1"/>
      <c r="P88" s="1"/>
      <c r="Q88" s="1"/>
      <c r="R88" s="1"/>
    </row>
    <row r="89" spans="7:18" ht="12.75">
      <c r="G89" s="109" t="s">
        <v>180</v>
      </c>
      <c r="H89" s="110"/>
      <c r="O89" s="1"/>
      <c r="P89" s="1"/>
      <c r="Q89" s="1"/>
      <c r="R89" s="1"/>
    </row>
    <row r="90" spans="16:18" ht="12.75">
      <c r="P90" s="1"/>
      <c r="Q90" s="1"/>
      <c r="R90" s="1"/>
    </row>
    <row r="91" spans="15:18" ht="12.75">
      <c r="O91" s="1"/>
      <c r="P91" s="1"/>
      <c r="Q91" s="1"/>
      <c r="R91" s="1"/>
    </row>
    <row r="92" spans="15:18" ht="12.75">
      <c r="O92" s="1"/>
      <c r="P92" s="1"/>
      <c r="Q92" s="1"/>
      <c r="R92" s="1"/>
    </row>
    <row r="93" spans="15:18" ht="12.75">
      <c r="O93" s="1"/>
      <c r="P93" s="1"/>
      <c r="Q93" s="1"/>
      <c r="R93" s="1"/>
    </row>
    <row r="94" spans="15:18" ht="12.75">
      <c r="O94" s="1"/>
      <c r="P94" s="1"/>
      <c r="Q94" s="1"/>
      <c r="R94" s="1"/>
    </row>
    <row r="95" spans="15:18" ht="12.75">
      <c r="O95" s="1"/>
      <c r="P95" s="1"/>
      <c r="Q95" s="1"/>
      <c r="R95" s="1"/>
    </row>
    <row r="96" spans="15:18" ht="12.75">
      <c r="O96" s="1"/>
      <c r="P96" s="1"/>
      <c r="Q96" s="1"/>
      <c r="R96" s="1"/>
    </row>
    <row r="97" spans="15:18" ht="12.75">
      <c r="O97" s="1"/>
      <c r="P97" s="1"/>
      <c r="Q97" s="1"/>
      <c r="R97" s="1"/>
    </row>
    <row r="98" spans="15:18" ht="12.75">
      <c r="O98" s="1"/>
      <c r="P98" s="1"/>
      <c r="Q98" s="1"/>
      <c r="R98" s="1"/>
    </row>
  </sheetData>
  <mergeCells count="5">
    <mergeCell ref="A6:G6"/>
    <mergeCell ref="A2:E2"/>
    <mergeCell ref="R1:V1"/>
    <mergeCell ref="G89:H89"/>
    <mergeCell ref="R2:W2"/>
  </mergeCells>
  <hyperlinks>
    <hyperlink ref="P7" r:id="rId1" display="VRML"/>
    <hyperlink ref="S7" r:id="rId2" display="JPEG"/>
    <hyperlink ref="Q7" r:id="rId3" display="CGM"/>
    <hyperlink ref="R7" r:id="rId4" display="ASCII"/>
    <hyperlink ref="P8" r:id="rId5" display="X"/>
    <hyperlink ref="Q8" r:id="rId6" display="X"/>
    <hyperlink ref="R8" r:id="rId7" display="X"/>
    <hyperlink ref="Q9" r:id="rId8" display="X"/>
    <hyperlink ref="R9" r:id="rId9" display="X"/>
    <hyperlink ref="P11" r:id="rId10" display="X"/>
    <hyperlink ref="Q11" r:id="rId11" display="X"/>
    <hyperlink ref="R11" r:id="rId12" display="X"/>
    <hyperlink ref="Q12" r:id="rId13" display="X"/>
    <hyperlink ref="Q13" r:id="rId14" display="X"/>
    <hyperlink ref="Q14" r:id="rId15" display="X"/>
    <hyperlink ref="Q15" r:id="rId16" display="X"/>
    <hyperlink ref="Q16" r:id="rId17" display="X"/>
    <hyperlink ref="R12" r:id="rId18" display="X"/>
    <hyperlink ref="R13" r:id="rId19" display="X"/>
    <hyperlink ref="R14" r:id="rId20" display="X"/>
    <hyperlink ref="R15" r:id="rId21" display="X"/>
    <hyperlink ref="R16" r:id="rId22" display="X"/>
    <hyperlink ref="Q17" r:id="rId23" display="CGM"/>
    <hyperlink ref="Q18" r:id="rId24" display="CGM"/>
    <hyperlink ref="Q19" r:id="rId25" display="CGM"/>
    <hyperlink ref="Q20" r:id="rId26" display="CGM"/>
    <hyperlink ref="Q21" r:id="rId27" display="CGM"/>
    <hyperlink ref="Q22" r:id="rId28" display="CGM"/>
    <hyperlink ref="Q23" r:id="rId29" display="CGM"/>
    <hyperlink ref="Q25" r:id="rId30" display="CGM"/>
    <hyperlink ref="Q26" r:id="rId31" display="CGM"/>
    <hyperlink ref="Q27" r:id="rId32" display="CGM"/>
    <hyperlink ref="Q28" r:id="rId33" display="CGM"/>
    <hyperlink ref="Q30" r:id="rId34" display="CGM"/>
    <hyperlink ref="Q31" r:id="rId35" display="CGM"/>
    <hyperlink ref="Q34" r:id="rId36" display="CGM"/>
    <hyperlink ref="Q35" r:id="rId37" display="CGM"/>
    <hyperlink ref="Q36" r:id="rId38" display="CGM"/>
    <hyperlink ref="Q37" r:id="rId39" display="CGM"/>
    <hyperlink ref="Q43" r:id="rId40" display="CGM"/>
    <hyperlink ref="Q44" r:id="rId41" display="CGM"/>
    <hyperlink ref="Q45" r:id="rId42" display="CGM"/>
    <hyperlink ref="Q46" r:id="rId43" display="CGM"/>
    <hyperlink ref="Q47" r:id="rId44" display="CGM"/>
    <hyperlink ref="Q48" r:id="rId45" display="CGM"/>
    <hyperlink ref="Q49" r:id="rId46" display="CGM"/>
    <hyperlink ref="Q50" r:id="rId47" display="CGM"/>
    <hyperlink ref="Q51" r:id="rId48" display="CGM"/>
    <hyperlink ref="Q52" r:id="rId49" display="CGM"/>
    <hyperlink ref="Q53" r:id="rId50" display="CGM"/>
    <hyperlink ref="Q54" r:id="rId51" display="CGM"/>
    <hyperlink ref="Q55" r:id="rId52" display="CGM"/>
    <hyperlink ref="R17" r:id="rId53" display="ASCII"/>
    <hyperlink ref="R18" r:id="rId54" display="ASCII"/>
    <hyperlink ref="R19" r:id="rId55" display="ASCII"/>
    <hyperlink ref="R20" r:id="rId56" display="ASCII"/>
    <hyperlink ref="R21" r:id="rId57" display="ASCII"/>
    <hyperlink ref="R22" r:id="rId58" display="ASCII"/>
    <hyperlink ref="R23" r:id="rId59" display="ASCII"/>
    <hyperlink ref="R25" r:id="rId60" display="ASCII"/>
    <hyperlink ref="R26" r:id="rId61" display="ASCII"/>
    <hyperlink ref="R27" r:id="rId62" display="ASCII"/>
    <hyperlink ref="R28" r:id="rId63" display="ASCII"/>
    <hyperlink ref="R30" r:id="rId64" display="ASCII"/>
    <hyperlink ref="R31" r:id="rId65" display="ASCII"/>
    <hyperlink ref="R34" r:id="rId66" display="ASCII"/>
    <hyperlink ref="R35" r:id="rId67" display="ASCII"/>
    <hyperlink ref="R36" r:id="rId68" display="ASCII"/>
    <hyperlink ref="R37" r:id="rId69" display="ASCII"/>
    <hyperlink ref="R43" r:id="rId70" display="ASCII"/>
    <hyperlink ref="R44" r:id="rId71" display="ASCII"/>
    <hyperlink ref="R45" r:id="rId72" display="ASCII"/>
    <hyperlink ref="R46" r:id="rId73" display="ASCII"/>
    <hyperlink ref="R47" r:id="rId74" display="ASCII"/>
    <hyperlink ref="R48" r:id="rId75" display="ASCII"/>
    <hyperlink ref="R49" r:id="rId76" display="ASCII"/>
    <hyperlink ref="R50" r:id="rId77" display="ASCII"/>
    <hyperlink ref="R51" r:id="rId78" display="ASCII"/>
    <hyperlink ref="R52" r:id="rId79" display="ASCII"/>
    <hyperlink ref="R53" r:id="rId80" display="ASCII"/>
    <hyperlink ref="R54" r:id="rId81" display="ASCII"/>
    <hyperlink ref="R55" r:id="rId82" display="ASCII"/>
    <hyperlink ref="P12" r:id="rId83" display="VRML"/>
    <hyperlink ref="P15" r:id="rId84" display="VRML"/>
    <hyperlink ref="P17" r:id="rId85" display="VRML"/>
    <hyperlink ref="P25" r:id="rId86" display="VRML"/>
    <hyperlink ref="P53" r:id="rId87" display="VRML"/>
    <hyperlink ref="S8" r:id="rId88" display="JPEG"/>
    <hyperlink ref="S11" r:id="rId89" display="JPEG"/>
    <hyperlink ref="S12" r:id="rId90" display="JPEG"/>
    <hyperlink ref="S15" r:id="rId91" display="JPEG"/>
    <hyperlink ref="S17" r:id="rId92" display="JPEG"/>
    <hyperlink ref="S18" r:id="rId93" display="JPEG"/>
    <hyperlink ref="S25" r:id="rId94" display="JPEG"/>
    <hyperlink ref="S26" r:id="rId95" display="JPEG"/>
    <hyperlink ref="S36" r:id="rId96" display="JPEG"/>
    <hyperlink ref="S37" r:id="rId97" display="JPEG"/>
    <hyperlink ref="S43" r:id="rId98" display="JPEG"/>
    <hyperlink ref="S44" r:id="rId99" display="JPEG"/>
    <hyperlink ref="S48" r:id="rId100" display="JPEG"/>
    <hyperlink ref="S53" r:id="rId101" display="JPEG"/>
    <hyperlink ref="S54" r:id="rId102" display="JPEG"/>
    <hyperlink ref="R1" r:id="rId103" display="Cu_cavity_dwgs.zip"/>
    <hyperlink ref="T26" r:id="rId104" display="FEA"/>
    <hyperlink ref="T25" r:id="rId105" display="JPEG"/>
    <hyperlink ref="R2" r:id="rId106" display="BOM"/>
    <hyperlink ref="T7" r:id="rId107" display="JPEG"/>
    <hyperlink ref="T15" r:id="rId108" display="JPEG"/>
    <hyperlink ref="T43" r:id="rId109" display="JPEG"/>
  </hyperlinks>
  <printOptions/>
  <pageMargins left="0.75" right="0.75" top="1" bottom="1" header="0.5" footer="0.5"/>
  <pageSetup orientation="portrait" paperSize="9" r:id="rId112"/>
  <drawing r:id="rId111"/>
  <legacyDrawing r:id="rId11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outlinePr summaryBelow="0" summaryRight="0"/>
  </sheetPr>
  <dimension ref="A1:Y66"/>
  <sheetViews>
    <sheetView zoomScale="85" zoomScaleNormal="85" workbookViewId="0" topLeftCell="A1">
      <pane ySplit="2220" topLeftCell="BM7" activePane="topLeft" state="split"/>
      <selection pane="topLeft" activeCell="A2" sqref="A2:E2"/>
      <selection pane="bottomLeft" activeCell="T35" sqref="T35"/>
    </sheetView>
  </sheetViews>
  <sheetFormatPr defaultColWidth="9.140625" defaultRowHeight="12.75" outlineLevelCol="1"/>
  <cols>
    <col min="1" max="6" width="3.7109375" style="0" customWidth="1"/>
    <col min="7" max="7" width="36.57421875" style="0" customWidth="1"/>
    <col min="8" max="8" width="18.140625" style="0" customWidth="1"/>
    <col min="9" max="9" width="4.00390625" style="0" bestFit="1" customWidth="1"/>
    <col min="10" max="10" width="11.28125" style="0" bestFit="1" customWidth="1"/>
    <col min="11" max="11" width="9.7109375" style="0" bestFit="1" customWidth="1" collapsed="1"/>
    <col min="12" max="12" width="3.8515625" style="0" hidden="1" customWidth="1" outlineLevel="1"/>
    <col min="13" max="13" width="5.00390625" style="0" hidden="1" customWidth="1" outlineLevel="1"/>
    <col min="14" max="14" width="8.8515625" style="0" hidden="1" customWidth="1" outlineLevel="1"/>
    <col min="15" max="15" width="9.7109375" style="0" hidden="1" customWidth="1" outlineLevel="1"/>
    <col min="16" max="16" width="6.28125" style="0" bestFit="1" customWidth="1"/>
    <col min="17" max="17" width="6.140625" style="0" customWidth="1"/>
    <col min="18" max="18" width="6.00390625" style="0" bestFit="1" customWidth="1"/>
    <col min="19" max="19" width="5.8515625" style="0" bestFit="1" customWidth="1"/>
    <col min="20" max="20" width="6.00390625" style="0" bestFit="1" customWidth="1"/>
    <col min="21" max="21" width="6.140625" style="0" bestFit="1" customWidth="1"/>
    <col min="22" max="22" width="8.421875" style="0" bestFit="1" customWidth="1"/>
    <col min="23" max="23" width="9.421875" style="0" bestFit="1" customWidth="1"/>
    <col min="24" max="25" width="9.7109375" style="0" bestFit="1" customWidth="1"/>
  </cols>
  <sheetData>
    <row r="1" spans="1:25" ht="20.25">
      <c r="A1" s="5" t="s">
        <v>611</v>
      </c>
      <c r="H1" s="6"/>
      <c r="I1" s="6"/>
      <c r="J1" s="6"/>
      <c r="K1" s="6"/>
      <c r="L1" s="6"/>
      <c r="M1" s="6"/>
      <c r="N1" s="6"/>
      <c r="O1" s="6"/>
      <c r="P1" s="6"/>
      <c r="Q1" s="36" t="s">
        <v>612</v>
      </c>
      <c r="R1" s="108"/>
      <c r="S1" s="108"/>
      <c r="T1" s="108"/>
      <c r="U1" s="108"/>
      <c r="V1" s="108"/>
      <c r="W1" s="6"/>
      <c r="X1" s="1"/>
      <c r="Y1" s="1"/>
    </row>
    <row r="2" spans="1:25" ht="20.25">
      <c r="A2" s="107" t="s">
        <v>614</v>
      </c>
      <c r="B2" s="107"/>
      <c r="C2" s="107"/>
      <c r="D2" s="107"/>
      <c r="E2" s="107"/>
      <c r="F2" s="5"/>
      <c r="H2" s="6"/>
      <c r="I2" s="6"/>
      <c r="J2" s="6"/>
      <c r="K2" s="6"/>
      <c r="L2" s="6"/>
      <c r="M2" s="6"/>
      <c r="N2" s="6"/>
      <c r="O2" s="6"/>
      <c r="P2" s="6"/>
      <c r="Q2" s="36"/>
      <c r="R2" s="108"/>
      <c r="S2" s="108"/>
      <c r="T2" s="108"/>
      <c r="U2" s="108"/>
      <c r="V2" s="108"/>
      <c r="W2" s="108"/>
      <c r="X2" s="1"/>
      <c r="Y2" s="1"/>
    </row>
    <row r="3" spans="1:25" ht="12.75" customHeight="1">
      <c r="A3" s="45"/>
      <c r="B3" s="45"/>
      <c r="C3" s="45"/>
      <c r="D3" s="45"/>
      <c r="E3" s="45"/>
      <c r="F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1"/>
      <c r="Y3" s="1"/>
    </row>
    <row r="4" spans="1:25" ht="12.75" customHeight="1">
      <c r="A4" s="45"/>
      <c r="B4" s="45"/>
      <c r="C4" s="45"/>
      <c r="D4" s="45"/>
      <c r="E4" s="45"/>
      <c r="F4" s="5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"/>
      <c r="Y4" s="1"/>
    </row>
    <row r="5" spans="1:25" ht="12.75" customHeight="1">
      <c r="A5" s="27"/>
      <c r="B5" s="27"/>
      <c r="C5" s="27"/>
      <c r="D5" s="27"/>
      <c r="E5" s="27"/>
      <c r="F5" s="5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1"/>
      <c r="Y5" s="1"/>
    </row>
    <row r="6" spans="1:25" ht="12.75">
      <c r="A6" s="106" t="s">
        <v>10</v>
      </c>
      <c r="B6" s="106"/>
      <c r="C6" s="106"/>
      <c r="D6" s="106"/>
      <c r="E6" s="106"/>
      <c r="F6" s="106"/>
      <c r="G6" s="106"/>
      <c r="H6" s="19" t="s">
        <v>1</v>
      </c>
      <c r="I6" s="19" t="s">
        <v>11</v>
      </c>
      <c r="J6" s="19" t="s">
        <v>2</v>
      </c>
      <c r="K6" s="19" t="s">
        <v>3</v>
      </c>
      <c r="L6" s="19" t="s">
        <v>18</v>
      </c>
      <c r="M6" s="19" t="s">
        <v>14</v>
      </c>
      <c r="N6" s="18" t="s">
        <v>22</v>
      </c>
      <c r="O6" s="18" t="s">
        <v>20</v>
      </c>
      <c r="P6" s="19" t="s">
        <v>4</v>
      </c>
      <c r="Q6" s="19" t="s">
        <v>5</v>
      </c>
      <c r="R6" s="19" t="s">
        <v>6</v>
      </c>
      <c r="S6" s="19" t="s">
        <v>7</v>
      </c>
      <c r="T6" s="19" t="s">
        <v>21</v>
      </c>
      <c r="U6" s="19" t="s">
        <v>15</v>
      </c>
      <c r="V6" s="19" t="s">
        <v>8</v>
      </c>
      <c r="W6" s="19" t="s">
        <v>9</v>
      </c>
      <c r="X6" s="19" t="s">
        <v>19</v>
      </c>
      <c r="Y6" s="19" t="s">
        <v>20</v>
      </c>
    </row>
    <row r="7" spans="1:25" ht="12.75">
      <c r="A7" s="69" t="s">
        <v>613</v>
      </c>
      <c r="B7" s="22"/>
      <c r="C7" s="22"/>
      <c r="D7" s="22"/>
      <c r="E7" s="79"/>
      <c r="F7" s="22"/>
      <c r="G7" s="22"/>
      <c r="H7" s="74">
        <v>426212</v>
      </c>
      <c r="I7" s="21">
        <v>1</v>
      </c>
      <c r="J7" s="21" t="s">
        <v>99</v>
      </c>
      <c r="K7" s="29" t="s">
        <v>94</v>
      </c>
      <c r="L7" s="29" t="s">
        <v>16</v>
      </c>
      <c r="M7" s="29" t="s">
        <v>64</v>
      </c>
      <c r="N7" s="29" t="s">
        <v>64</v>
      </c>
      <c r="O7" s="29" t="s">
        <v>76</v>
      </c>
      <c r="P7" s="35" t="s">
        <v>4</v>
      </c>
      <c r="Q7" s="30" t="s">
        <v>5</v>
      </c>
      <c r="R7" s="30" t="s">
        <v>6</v>
      </c>
      <c r="S7" s="30" t="s">
        <v>7</v>
      </c>
      <c r="T7" s="30" t="s">
        <v>7</v>
      </c>
      <c r="U7" s="21" t="s">
        <v>16</v>
      </c>
      <c r="V7" s="21" t="s">
        <v>16</v>
      </c>
      <c r="W7" s="21" t="s">
        <v>16</v>
      </c>
      <c r="X7" s="21" t="s">
        <v>16</v>
      </c>
      <c r="Y7" s="21" t="s">
        <v>76</v>
      </c>
    </row>
    <row r="8" spans="2:25" ht="12.75">
      <c r="B8" s="78" t="s">
        <v>100</v>
      </c>
      <c r="C8" s="21"/>
      <c r="D8" s="21"/>
      <c r="E8" s="20"/>
      <c r="F8" s="20"/>
      <c r="G8" s="20"/>
      <c r="H8" s="74">
        <v>426083</v>
      </c>
      <c r="I8" s="75">
        <v>2</v>
      </c>
      <c r="J8" s="75" t="s">
        <v>99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3:25" ht="12.75">
      <c r="C9" s="78" t="s">
        <v>101</v>
      </c>
      <c r="D9" s="21"/>
      <c r="E9" s="20"/>
      <c r="F9" s="20"/>
      <c r="G9" s="20"/>
      <c r="H9" s="74">
        <v>426084</v>
      </c>
      <c r="I9" s="75">
        <v>8</v>
      </c>
      <c r="J9" s="75" t="s">
        <v>30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</row>
    <row r="10" spans="3:25" ht="12.75">
      <c r="C10" s="78" t="s">
        <v>102</v>
      </c>
      <c r="D10" s="21"/>
      <c r="E10" s="20"/>
      <c r="F10" s="20"/>
      <c r="G10" s="20"/>
      <c r="H10" s="74"/>
      <c r="I10" s="75">
        <v>8</v>
      </c>
      <c r="J10" s="75" t="s">
        <v>30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2:25" ht="12.75">
      <c r="B11" s="78" t="s">
        <v>103</v>
      </c>
      <c r="C11" s="21"/>
      <c r="D11" s="21"/>
      <c r="E11" s="20"/>
      <c r="F11" s="20"/>
      <c r="G11" s="20"/>
      <c r="H11" s="74">
        <v>426090</v>
      </c>
      <c r="I11" s="75">
        <v>1</v>
      </c>
      <c r="J11" s="75" t="s">
        <v>99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3:25" ht="12.75">
      <c r="C12" s="78" t="s">
        <v>104</v>
      </c>
      <c r="D12" s="21"/>
      <c r="E12" s="20"/>
      <c r="F12" s="20"/>
      <c r="G12" s="20"/>
      <c r="H12" s="74">
        <v>426101</v>
      </c>
      <c r="I12" s="75">
        <v>2</v>
      </c>
      <c r="J12" s="75" t="s">
        <v>99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4:25" ht="12.75">
      <c r="D13" s="78" t="s">
        <v>105</v>
      </c>
      <c r="E13" s="20"/>
      <c r="F13" s="20"/>
      <c r="G13" s="20"/>
      <c r="H13" s="74">
        <v>426031</v>
      </c>
      <c r="I13" s="75">
        <v>2</v>
      </c>
      <c r="J13" s="75" t="s">
        <v>30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4:25" ht="12.75">
      <c r="D14" s="78" t="s">
        <v>106</v>
      </c>
      <c r="E14" s="20"/>
      <c r="F14" s="20"/>
      <c r="G14" s="20"/>
      <c r="H14" s="74">
        <v>426088</v>
      </c>
      <c r="I14" s="75">
        <v>2</v>
      </c>
      <c r="J14" s="75" t="s">
        <v>30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3:25" ht="12.75">
      <c r="C15" s="78" t="s">
        <v>107</v>
      </c>
      <c r="D15" s="21"/>
      <c r="E15" s="20"/>
      <c r="F15" s="20"/>
      <c r="G15" s="20"/>
      <c r="H15" s="74">
        <v>426039</v>
      </c>
      <c r="I15" s="75">
        <v>8</v>
      </c>
      <c r="J15" s="75" t="s">
        <v>99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4:25" ht="12.75">
      <c r="D16" s="78" t="s">
        <v>108</v>
      </c>
      <c r="E16" s="20"/>
      <c r="F16" s="20"/>
      <c r="G16" s="20"/>
      <c r="H16" s="74">
        <v>426042</v>
      </c>
      <c r="I16" s="75">
        <v>16</v>
      </c>
      <c r="J16" s="75" t="s">
        <v>30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2:25" ht="12.75">
      <c r="B17" s="78" t="s">
        <v>109</v>
      </c>
      <c r="C17" s="21"/>
      <c r="D17" s="21"/>
      <c r="E17" s="20"/>
      <c r="F17" s="20"/>
      <c r="G17" s="20"/>
      <c r="H17" s="74">
        <v>426213</v>
      </c>
      <c r="I17" s="75">
        <v>1</v>
      </c>
      <c r="J17" s="75" t="s">
        <v>99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3:25" ht="12.75">
      <c r="C18" s="78" t="s">
        <v>125</v>
      </c>
      <c r="D18" s="21"/>
      <c r="E18" s="20"/>
      <c r="F18" s="20"/>
      <c r="G18" s="20"/>
      <c r="H18" s="74">
        <v>426098</v>
      </c>
      <c r="I18" s="75">
        <v>1</v>
      </c>
      <c r="J18" s="75" t="s">
        <v>99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4:25" ht="12.75">
      <c r="D19" s="78" t="s">
        <v>126</v>
      </c>
      <c r="E19" s="20"/>
      <c r="F19" s="20"/>
      <c r="G19" s="20"/>
      <c r="H19" s="74">
        <v>426028</v>
      </c>
      <c r="I19" s="75">
        <v>1</v>
      </c>
      <c r="J19" s="75" t="s">
        <v>30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4:25" s="73" customFormat="1" ht="25.5">
      <c r="D20" s="80" t="s">
        <v>127</v>
      </c>
      <c r="E20" s="24"/>
      <c r="F20" s="24"/>
      <c r="G20" s="24"/>
      <c r="H20" s="76" t="s">
        <v>77</v>
      </c>
      <c r="I20" s="77">
        <v>1</v>
      </c>
      <c r="J20" s="77" t="s">
        <v>99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</row>
    <row r="21" spans="5:25" ht="12.75">
      <c r="E21" s="78" t="s">
        <v>129</v>
      </c>
      <c r="F21" s="20"/>
      <c r="G21" s="20"/>
      <c r="H21" s="74"/>
      <c r="I21" s="75">
        <v>1</v>
      </c>
      <c r="J21" s="75" t="s">
        <v>30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5:25" ht="12.75">
      <c r="E22" s="78" t="s">
        <v>131</v>
      </c>
      <c r="F22" s="20"/>
      <c r="G22" s="20"/>
      <c r="H22" s="74"/>
      <c r="I22" s="75">
        <v>1</v>
      </c>
      <c r="J22" s="75" t="s">
        <v>30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5:25" ht="12.75">
      <c r="E23" s="78" t="s">
        <v>130</v>
      </c>
      <c r="F23" s="20"/>
      <c r="G23" s="20"/>
      <c r="H23" s="74"/>
      <c r="I23" s="75">
        <v>1</v>
      </c>
      <c r="J23" s="75" t="s">
        <v>30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5:25" ht="12.75">
      <c r="E24" s="78" t="s">
        <v>128</v>
      </c>
      <c r="F24" s="20"/>
      <c r="G24" s="20"/>
      <c r="H24" s="74"/>
      <c r="I24" s="75">
        <v>1</v>
      </c>
      <c r="J24" s="75" t="s">
        <v>30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3:25" ht="12.75">
      <c r="C25" s="78" t="s">
        <v>122</v>
      </c>
      <c r="D25" s="21"/>
      <c r="E25" s="20"/>
      <c r="F25" s="20"/>
      <c r="G25" s="20"/>
      <c r="H25" s="74"/>
      <c r="I25" s="75">
        <v>6</v>
      </c>
      <c r="J25" s="75" t="s">
        <v>30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3:25" ht="12.75">
      <c r="C26" s="78" t="s">
        <v>110</v>
      </c>
      <c r="D26" s="21"/>
      <c r="E26" s="20"/>
      <c r="F26" s="20"/>
      <c r="G26" s="20"/>
      <c r="H26" s="74">
        <v>426214</v>
      </c>
      <c r="I26" s="75">
        <v>1</v>
      </c>
      <c r="J26" s="75" t="s">
        <v>99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4:25" ht="12.75">
      <c r="D27" s="78" t="s">
        <v>112</v>
      </c>
      <c r="E27" s="20"/>
      <c r="F27" s="20"/>
      <c r="G27" s="20"/>
      <c r="H27" s="74">
        <v>426024</v>
      </c>
      <c r="I27" s="75">
        <v>1</v>
      </c>
      <c r="J27" s="75" t="s">
        <v>30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spans="4:25" ht="12.75">
      <c r="D28" s="78" t="s">
        <v>137</v>
      </c>
      <c r="E28" s="20"/>
      <c r="F28" s="20"/>
      <c r="G28" s="20"/>
      <c r="H28" s="74">
        <v>426215</v>
      </c>
      <c r="I28" s="75">
        <v>1</v>
      </c>
      <c r="J28" s="75" t="s">
        <v>30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spans="4:25" ht="12.75">
      <c r="D29" s="78" t="s">
        <v>113</v>
      </c>
      <c r="E29" s="20"/>
      <c r="F29" s="20"/>
      <c r="G29" s="20"/>
      <c r="H29" s="74">
        <v>426030</v>
      </c>
      <c r="I29" s="75">
        <v>1</v>
      </c>
      <c r="J29" s="75" t="s">
        <v>30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spans="4:25" ht="12.75">
      <c r="D30" s="78" t="s">
        <v>482</v>
      </c>
      <c r="E30" s="20"/>
      <c r="F30" s="20"/>
      <c r="G30" s="20"/>
      <c r="H30" s="74">
        <v>426197</v>
      </c>
      <c r="I30" s="75">
        <v>1</v>
      </c>
      <c r="J30" s="75" t="s">
        <v>30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4:25" ht="12.75">
      <c r="D31" s="78" t="s">
        <v>615</v>
      </c>
      <c r="E31" s="20"/>
      <c r="F31" s="20"/>
      <c r="G31" s="20"/>
      <c r="H31" s="74">
        <v>426198</v>
      </c>
      <c r="I31" s="75">
        <v>1</v>
      </c>
      <c r="J31" s="75" t="s">
        <v>30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spans="4:25" ht="12.75">
      <c r="D32" s="78" t="s">
        <v>616</v>
      </c>
      <c r="E32" s="20"/>
      <c r="F32" s="20"/>
      <c r="G32" s="20"/>
      <c r="H32" s="74">
        <v>426216</v>
      </c>
      <c r="I32" s="75">
        <v>1</v>
      </c>
      <c r="J32" s="75" t="s">
        <v>30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spans="4:25" ht="12.75">
      <c r="D33" s="78" t="s">
        <v>114</v>
      </c>
      <c r="E33" s="20"/>
      <c r="F33" s="20"/>
      <c r="G33" s="20"/>
      <c r="H33" s="74">
        <v>426095</v>
      </c>
      <c r="I33" s="75">
        <v>1</v>
      </c>
      <c r="J33" s="75" t="s">
        <v>30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</row>
    <row r="34" spans="2:25" ht="12.75">
      <c r="B34" s="78" t="s">
        <v>141</v>
      </c>
      <c r="C34" s="21"/>
      <c r="D34" s="21"/>
      <c r="E34" s="20"/>
      <c r="F34" s="20"/>
      <c r="G34" s="20"/>
      <c r="H34" s="74">
        <v>426217</v>
      </c>
      <c r="I34" s="75">
        <v>1</v>
      </c>
      <c r="J34" s="75" t="s">
        <v>99</v>
      </c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</row>
    <row r="35" spans="3:25" ht="12.75">
      <c r="C35" s="78" t="s">
        <v>617</v>
      </c>
      <c r="D35" s="20"/>
      <c r="E35" s="20"/>
      <c r="F35" s="20"/>
      <c r="G35" s="20"/>
      <c r="H35" s="74">
        <v>426218</v>
      </c>
      <c r="I35" s="75">
        <v>1</v>
      </c>
      <c r="J35" s="75" t="s">
        <v>99</v>
      </c>
      <c r="K35" s="20"/>
      <c r="L35" s="20"/>
      <c r="M35" s="20"/>
      <c r="N35" s="20"/>
      <c r="O35" s="20"/>
      <c r="P35" s="20"/>
      <c r="Q35" s="20"/>
      <c r="R35" s="20"/>
      <c r="S35" s="30" t="s">
        <v>7</v>
      </c>
      <c r="T35" s="30" t="s">
        <v>7</v>
      </c>
      <c r="U35" s="20"/>
      <c r="V35" s="20"/>
      <c r="W35" s="20"/>
      <c r="X35" s="20"/>
      <c r="Y35" s="20"/>
    </row>
    <row r="36" spans="4:25" ht="12.75">
      <c r="D36" s="78" t="s">
        <v>125</v>
      </c>
      <c r="E36" s="20"/>
      <c r="F36" s="20"/>
      <c r="G36" s="20"/>
      <c r="H36" s="74">
        <v>426098</v>
      </c>
      <c r="I36" s="75">
        <v>1</v>
      </c>
      <c r="J36" s="75" t="s">
        <v>99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spans="5:25" ht="12.75">
      <c r="E37" s="78" t="s">
        <v>126</v>
      </c>
      <c r="F37" s="20"/>
      <c r="G37" s="20"/>
      <c r="H37" s="74">
        <v>426028</v>
      </c>
      <c r="I37" s="75">
        <v>1</v>
      </c>
      <c r="J37" s="75" t="s">
        <v>30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spans="5:25" s="73" customFormat="1" ht="25.5">
      <c r="E38" s="80" t="s">
        <v>127</v>
      </c>
      <c r="F38" s="24"/>
      <c r="G38" s="24"/>
      <c r="H38" s="76" t="s">
        <v>77</v>
      </c>
      <c r="I38" s="77">
        <v>1</v>
      </c>
      <c r="J38" s="77" t="s">
        <v>99</v>
      </c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</row>
    <row r="39" spans="6:25" ht="12.75">
      <c r="F39" s="78" t="s">
        <v>129</v>
      </c>
      <c r="G39" s="20"/>
      <c r="H39" s="74"/>
      <c r="I39" s="75">
        <v>1</v>
      </c>
      <c r="J39" s="75" t="s">
        <v>30</v>
      </c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6:25" ht="12.75">
      <c r="F40" s="78" t="s">
        <v>131</v>
      </c>
      <c r="G40" s="20"/>
      <c r="H40" s="74"/>
      <c r="I40" s="75">
        <v>1</v>
      </c>
      <c r="J40" s="75" t="s">
        <v>30</v>
      </c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spans="6:25" ht="12.75">
      <c r="F41" s="78" t="s">
        <v>130</v>
      </c>
      <c r="G41" s="20"/>
      <c r="H41" s="74"/>
      <c r="I41" s="75">
        <v>1</v>
      </c>
      <c r="J41" s="75" t="s">
        <v>30</v>
      </c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6:25" ht="12.75">
      <c r="F42" s="78" t="s">
        <v>128</v>
      </c>
      <c r="G42" s="20"/>
      <c r="H42" s="74"/>
      <c r="I42" s="75">
        <v>1</v>
      </c>
      <c r="J42" s="75" t="s">
        <v>30</v>
      </c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</row>
    <row r="43" spans="4:25" ht="12.75">
      <c r="D43" s="78" t="s">
        <v>175</v>
      </c>
      <c r="E43" s="20"/>
      <c r="F43" s="20"/>
      <c r="G43" s="20"/>
      <c r="H43" s="74">
        <v>426106</v>
      </c>
      <c r="I43" s="75">
        <v>1</v>
      </c>
      <c r="J43" s="75" t="s">
        <v>99</v>
      </c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</row>
    <row r="44" spans="5:25" ht="12.75">
      <c r="E44" s="78" t="s">
        <v>618</v>
      </c>
      <c r="F44" s="20"/>
      <c r="G44" s="20"/>
      <c r="H44" s="74">
        <v>426026</v>
      </c>
      <c r="I44" s="75">
        <v>1</v>
      </c>
      <c r="J44" s="75" t="s">
        <v>30</v>
      </c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</row>
    <row r="45" spans="5:25" ht="12.75">
      <c r="E45" s="78" t="s">
        <v>174</v>
      </c>
      <c r="F45" s="20"/>
      <c r="G45" s="20"/>
      <c r="H45" s="74">
        <v>426105</v>
      </c>
      <c r="I45" s="75">
        <v>1</v>
      </c>
      <c r="J45" s="75" t="s">
        <v>30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4:25" ht="12.75">
      <c r="D46" s="78" t="s">
        <v>120</v>
      </c>
      <c r="E46" s="20"/>
      <c r="F46" s="20"/>
      <c r="G46" s="20"/>
      <c r="H46" s="74">
        <v>426035</v>
      </c>
      <c r="I46" s="75">
        <v>1</v>
      </c>
      <c r="J46" s="75" t="s">
        <v>30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47" spans="4:25" ht="12.75">
      <c r="D47" s="78" t="s">
        <v>619</v>
      </c>
      <c r="E47" s="20"/>
      <c r="F47" s="20"/>
      <c r="G47" s="20"/>
      <c r="H47" s="74">
        <v>426219</v>
      </c>
      <c r="I47" s="75">
        <v>1</v>
      </c>
      <c r="J47" s="75" t="s">
        <v>99</v>
      </c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8" spans="5:25" ht="12.75">
      <c r="E48" s="78" t="s">
        <v>148</v>
      </c>
      <c r="F48" s="20"/>
      <c r="G48" s="20"/>
      <c r="H48" s="74">
        <v>426220</v>
      </c>
      <c r="I48" s="75">
        <v>1</v>
      </c>
      <c r="J48" s="75" t="s">
        <v>99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</row>
    <row r="49" spans="6:25" ht="12.75">
      <c r="F49" s="78" t="s">
        <v>620</v>
      </c>
      <c r="G49" s="20"/>
      <c r="H49" s="74">
        <v>426221</v>
      </c>
      <c r="I49" s="75">
        <v>1</v>
      </c>
      <c r="J49" s="75" t="s">
        <v>30</v>
      </c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6:25" ht="12.75">
      <c r="F50" s="78" t="s">
        <v>138</v>
      </c>
      <c r="G50" s="20"/>
      <c r="H50" s="74">
        <v>426034</v>
      </c>
      <c r="I50" s="75">
        <v>1</v>
      </c>
      <c r="J50" s="75" t="s">
        <v>30</v>
      </c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</row>
    <row r="51" spans="6:25" ht="12.75">
      <c r="F51" s="78" t="s">
        <v>140</v>
      </c>
      <c r="G51" s="20"/>
      <c r="H51" s="74">
        <v>426222</v>
      </c>
      <c r="I51" s="75">
        <v>1</v>
      </c>
      <c r="J51" s="75" t="s">
        <v>30</v>
      </c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</row>
    <row r="52" spans="6:25" ht="12.75">
      <c r="F52" s="78" t="s">
        <v>621</v>
      </c>
      <c r="G52" s="20"/>
      <c r="H52" s="74">
        <v>426223</v>
      </c>
      <c r="I52" s="75">
        <v>1</v>
      </c>
      <c r="J52" s="75" t="s">
        <v>30</v>
      </c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</row>
    <row r="53" spans="5:25" ht="12.75">
      <c r="E53" s="78" t="s">
        <v>482</v>
      </c>
      <c r="F53" s="20"/>
      <c r="G53" s="20"/>
      <c r="H53" s="74">
        <v>426197</v>
      </c>
      <c r="I53" s="75">
        <v>1</v>
      </c>
      <c r="J53" s="75" t="s">
        <v>30</v>
      </c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</row>
    <row r="54" spans="5:25" ht="12.75">
      <c r="E54" s="78" t="s">
        <v>622</v>
      </c>
      <c r="F54" s="20"/>
      <c r="G54" s="20"/>
      <c r="H54" s="74"/>
      <c r="I54" s="75">
        <v>1</v>
      </c>
      <c r="J54" s="75" t="s">
        <v>30</v>
      </c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</row>
    <row r="55" spans="5:25" ht="12.75">
      <c r="E55" s="78" t="s">
        <v>623</v>
      </c>
      <c r="F55" s="20"/>
      <c r="G55" s="20"/>
      <c r="H55" s="74"/>
      <c r="I55" s="75">
        <v>1</v>
      </c>
      <c r="J55" s="75" t="s">
        <v>30</v>
      </c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</row>
    <row r="56" spans="4:25" ht="12.75">
      <c r="D56" s="78" t="s">
        <v>119</v>
      </c>
      <c r="E56" s="20"/>
      <c r="F56" s="20"/>
      <c r="G56" s="20"/>
      <c r="H56" s="74">
        <v>426032</v>
      </c>
      <c r="I56" s="75">
        <v>1</v>
      </c>
      <c r="J56" s="75" t="s">
        <v>30</v>
      </c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</row>
    <row r="57" spans="4:25" ht="12.75">
      <c r="D57" s="78" t="s">
        <v>122</v>
      </c>
      <c r="E57" s="20"/>
      <c r="F57" s="20"/>
      <c r="G57" s="20"/>
      <c r="H57" s="75"/>
      <c r="I57" s="75">
        <v>6</v>
      </c>
      <c r="J57" s="75" t="s">
        <v>30</v>
      </c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</row>
    <row r="58" spans="4:25" ht="12.75">
      <c r="D58" s="78" t="s">
        <v>121</v>
      </c>
      <c r="E58" s="20"/>
      <c r="F58" s="20"/>
      <c r="G58" s="20"/>
      <c r="H58" s="75" t="s">
        <v>27</v>
      </c>
      <c r="I58" s="75">
        <v>1</v>
      </c>
      <c r="J58" s="75" t="s">
        <v>30</v>
      </c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</row>
    <row r="59" spans="4:25" ht="12.75">
      <c r="D59" s="78" t="s">
        <v>118</v>
      </c>
      <c r="E59" s="20"/>
      <c r="F59" s="20"/>
      <c r="G59" s="20"/>
      <c r="H59" s="75" t="s">
        <v>28</v>
      </c>
      <c r="I59" s="75">
        <v>1</v>
      </c>
      <c r="J59" s="75" t="s">
        <v>30</v>
      </c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</row>
    <row r="60" spans="3:25" ht="12.75">
      <c r="C60" s="78" t="s">
        <v>115</v>
      </c>
      <c r="D60" s="21"/>
      <c r="E60" s="20"/>
      <c r="F60" s="20"/>
      <c r="G60" s="20"/>
      <c r="H60" s="75">
        <v>393007</v>
      </c>
      <c r="I60" s="75">
        <v>4</v>
      </c>
      <c r="J60" s="75" t="s">
        <v>30</v>
      </c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</row>
    <row r="61" spans="3:25" ht="12.75">
      <c r="C61" s="78" t="s">
        <v>142</v>
      </c>
      <c r="D61" s="21"/>
      <c r="E61" s="20"/>
      <c r="F61" s="20"/>
      <c r="G61" s="20"/>
      <c r="H61" s="75">
        <v>426094</v>
      </c>
      <c r="I61" s="75">
        <v>1</v>
      </c>
      <c r="J61" s="75" t="s">
        <v>99</v>
      </c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</row>
    <row r="62" spans="4:25" ht="12.75">
      <c r="D62" s="78" t="s">
        <v>112</v>
      </c>
      <c r="E62" s="20"/>
      <c r="F62" s="20"/>
      <c r="G62" s="20"/>
      <c r="H62" s="75">
        <v>426024</v>
      </c>
      <c r="I62" s="75">
        <v>1</v>
      </c>
      <c r="J62" s="75" t="s">
        <v>30</v>
      </c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</row>
    <row r="63" spans="4:25" ht="12.75">
      <c r="D63" s="78" t="s">
        <v>111</v>
      </c>
      <c r="E63" s="20"/>
      <c r="F63" s="20"/>
      <c r="G63" s="20"/>
      <c r="H63" s="75">
        <v>426033</v>
      </c>
      <c r="I63" s="75">
        <v>1</v>
      </c>
      <c r="J63" s="75" t="s">
        <v>30</v>
      </c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</row>
    <row r="64" spans="4:25" ht="12.75">
      <c r="D64" s="78" t="s">
        <v>624</v>
      </c>
      <c r="E64" s="20"/>
      <c r="F64" s="20"/>
      <c r="G64" s="20"/>
      <c r="H64" s="75">
        <v>426033</v>
      </c>
      <c r="I64" s="75">
        <v>1</v>
      </c>
      <c r="J64" s="75" t="s">
        <v>30</v>
      </c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</row>
    <row r="65" spans="4:25" ht="12.75">
      <c r="D65" s="78" t="s">
        <v>625</v>
      </c>
      <c r="E65" s="20"/>
      <c r="F65" s="20"/>
      <c r="G65" s="20"/>
      <c r="H65" s="75">
        <v>426023</v>
      </c>
      <c r="I65" s="75">
        <v>1</v>
      </c>
      <c r="J65" s="75" t="s">
        <v>30</v>
      </c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</row>
    <row r="66" spans="4:25" ht="12.75">
      <c r="D66" s="78" t="s">
        <v>143</v>
      </c>
      <c r="E66" s="20"/>
      <c r="F66" s="20"/>
      <c r="G66" s="20"/>
      <c r="H66" s="75">
        <v>426023</v>
      </c>
      <c r="I66" s="75">
        <v>1</v>
      </c>
      <c r="J66" s="75" t="s">
        <v>30</v>
      </c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</row>
  </sheetData>
  <mergeCells count="4">
    <mergeCell ref="R1:V1"/>
    <mergeCell ref="A2:E2"/>
    <mergeCell ref="R2:W2"/>
    <mergeCell ref="A6:G6"/>
  </mergeCells>
  <hyperlinks>
    <hyperlink ref="P7" r:id="rId1" display="VRML"/>
    <hyperlink ref="S7" r:id="rId2" display="JPEG"/>
    <hyperlink ref="Q7" r:id="rId3" display="CGM"/>
    <hyperlink ref="R7" r:id="rId4" display="ASCII"/>
    <hyperlink ref="T7" r:id="rId5" display="JPEG"/>
    <hyperlink ref="S35" r:id="rId6" display="JPEG"/>
    <hyperlink ref="T35" r:id="rId7" display="JPEG"/>
  </hyperlinks>
  <printOptions/>
  <pageMargins left="0.75" right="0.75" top="1" bottom="1" header="0.5" footer="0.5"/>
  <pageSetup horizontalDpi="600" verticalDpi="600" orientation="portrait" r:id="rId10"/>
  <drawing r:id="rId9"/>
  <legacyDrawing r:id="rId8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outlinePr summaryBelow="0" summaryRight="0"/>
    <pageSetUpPr fitToPage="1"/>
  </sheetPr>
  <dimension ref="A1:U79"/>
  <sheetViews>
    <sheetView zoomScale="85" zoomScaleNormal="85" workbookViewId="0" topLeftCell="A1">
      <pane ySplit="1830" topLeftCell="BM1" activePane="bottomLeft" state="split"/>
      <selection pane="topLeft" activeCell="A2" sqref="A2:E2"/>
      <selection pane="bottomLeft" activeCell="A2" sqref="A2:E2"/>
    </sheetView>
  </sheetViews>
  <sheetFormatPr defaultColWidth="9.140625" defaultRowHeight="12.75" outlineLevelRow="4" outlineLevelCol="1"/>
  <cols>
    <col min="1" max="1" width="4.421875" style="1" customWidth="1"/>
    <col min="2" max="2" width="47.57421875" style="0" customWidth="1"/>
    <col min="3" max="3" width="17.28125" style="1" bestFit="1" customWidth="1"/>
    <col min="4" max="4" width="11.7109375" style="1" customWidth="1"/>
    <col min="5" max="5" width="13.28125" style="1" customWidth="1" collapsed="1"/>
    <col min="6" max="6" width="4.57421875" style="1" hidden="1" customWidth="1" outlineLevel="1"/>
    <col min="7" max="7" width="4.28125" style="1" hidden="1" customWidth="1" outlineLevel="1"/>
    <col min="8" max="8" width="10.421875" style="1" hidden="1" customWidth="1" outlineLevel="1"/>
    <col min="9" max="9" width="11.8515625" style="1" hidden="1" customWidth="1" outlineLevel="1"/>
    <col min="10" max="10" width="6.57421875" style="1" bestFit="1" customWidth="1"/>
    <col min="11" max="11" width="6.28125" style="1" customWidth="1"/>
    <col min="12" max="12" width="6.00390625" style="1" bestFit="1" customWidth="1"/>
    <col min="13" max="13" width="5.8515625" style="1" bestFit="1" customWidth="1"/>
    <col min="14" max="15" width="6.140625" style="1" bestFit="1" customWidth="1"/>
    <col min="16" max="16" width="10.421875" style="1" bestFit="1" customWidth="1"/>
    <col min="17" max="17" width="10.00390625" style="1" customWidth="1"/>
    <col min="18" max="18" width="10.140625" style="1" customWidth="1"/>
    <col min="19" max="19" width="10.28125" style="1" customWidth="1"/>
  </cols>
  <sheetData>
    <row r="1" spans="1:21" ht="27.75" customHeight="1">
      <c r="A1" s="5" t="s">
        <v>335</v>
      </c>
      <c r="P1" s="36" t="s">
        <v>178</v>
      </c>
      <c r="Q1" s="112" t="s">
        <v>471</v>
      </c>
      <c r="R1" s="112"/>
      <c r="S1" s="112"/>
      <c r="T1" s="112"/>
      <c r="U1" s="112"/>
    </row>
    <row r="2" spans="1:5" ht="27.75" customHeight="1">
      <c r="A2" s="111" t="s">
        <v>470</v>
      </c>
      <c r="B2" s="111"/>
      <c r="C2" s="111"/>
      <c r="D2" s="111"/>
      <c r="E2" s="111"/>
    </row>
    <row r="3" spans="1:19" ht="12.75">
      <c r="A3" s="19" t="s">
        <v>336</v>
      </c>
      <c r="B3" s="19" t="s">
        <v>337</v>
      </c>
      <c r="C3" s="19" t="s">
        <v>338</v>
      </c>
      <c r="D3" s="19" t="s">
        <v>339</v>
      </c>
      <c r="E3" s="19" t="s">
        <v>340</v>
      </c>
      <c r="F3" s="19" t="s">
        <v>18</v>
      </c>
      <c r="G3" s="19" t="s">
        <v>14</v>
      </c>
      <c r="H3" s="19" t="s">
        <v>341</v>
      </c>
      <c r="I3" s="19" t="s">
        <v>342</v>
      </c>
      <c r="J3" s="19" t="s">
        <v>4</v>
      </c>
      <c r="K3" s="19" t="s">
        <v>5</v>
      </c>
      <c r="L3" s="19" t="s">
        <v>6</v>
      </c>
      <c r="M3" s="19" t="s">
        <v>7</v>
      </c>
      <c r="N3" s="19" t="s">
        <v>21</v>
      </c>
      <c r="O3" s="19" t="s">
        <v>15</v>
      </c>
      <c r="P3" s="19" t="s">
        <v>8</v>
      </c>
      <c r="Q3" s="19" t="s">
        <v>9</v>
      </c>
      <c r="R3" s="19" t="s">
        <v>19</v>
      </c>
      <c r="S3" s="19" t="s">
        <v>20</v>
      </c>
    </row>
    <row r="4" spans="1:16" ht="12.75">
      <c r="A4" s="1">
        <v>1</v>
      </c>
      <c r="B4" s="2" t="s">
        <v>343</v>
      </c>
      <c r="C4" s="54" t="s">
        <v>344</v>
      </c>
      <c r="D4" s="1" t="s">
        <v>94</v>
      </c>
      <c r="E4" s="1" t="s">
        <v>99</v>
      </c>
      <c r="F4" s="1" t="s">
        <v>16</v>
      </c>
      <c r="G4" s="1" t="s">
        <v>64</v>
      </c>
      <c r="H4" s="1" t="s">
        <v>345</v>
      </c>
      <c r="I4" s="1" t="s">
        <v>76</v>
      </c>
      <c r="J4" s="52" t="s">
        <v>4</v>
      </c>
      <c r="K4" s="53" t="s">
        <v>5</v>
      </c>
      <c r="L4" s="53" t="s">
        <v>6</v>
      </c>
      <c r="M4" s="53" t="s">
        <v>7</v>
      </c>
      <c r="N4" s="56"/>
      <c r="O4" s="1" t="s">
        <v>16</v>
      </c>
      <c r="P4" s="1" t="s">
        <v>346</v>
      </c>
    </row>
    <row r="5" spans="1:16" ht="12.75" outlineLevel="1">
      <c r="A5" s="1">
        <v>1</v>
      </c>
      <c r="B5" s="2" t="s">
        <v>347</v>
      </c>
      <c r="C5" s="54" t="s">
        <v>348</v>
      </c>
      <c r="D5" s="1" t="s">
        <v>94</v>
      </c>
      <c r="E5" s="1" t="s">
        <v>99</v>
      </c>
      <c r="F5" s="1" t="s">
        <v>16</v>
      </c>
      <c r="G5" s="1" t="s">
        <v>64</v>
      </c>
      <c r="H5" s="1" t="s">
        <v>345</v>
      </c>
      <c r="I5" s="1" t="s">
        <v>76</v>
      </c>
      <c r="J5" s="52" t="s">
        <v>4</v>
      </c>
      <c r="K5" s="53" t="s">
        <v>5</v>
      </c>
      <c r="L5" s="53" t="s">
        <v>6</v>
      </c>
      <c r="M5" s="53" t="s">
        <v>7</v>
      </c>
      <c r="N5" s="53" t="s">
        <v>7</v>
      </c>
      <c r="O5" s="1" t="s">
        <v>16</v>
      </c>
      <c r="P5" s="54" t="s">
        <v>346</v>
      </c>
    </row>
    <row r="6" spans="1:16" ht="12.75" outlineLevel="2">
      <c r="A6" s="1">
        <v>2</v>
      </c>
      <c r="B6" t="s">
        <v>349</v>
      </c>
      <c r="C6" s="54" t="s">
        <v>350</v>
      </c>
      <c r="D6" s="1" t="s">
        <v>351</v>
      </c>
      <c r="E6" s="1" t="s">
        <v>30</v>
      </c>
      <c r="F6" s="1" t="s">
        <v>16</v>
      </c>
      <c r="G6" s="1" t="s">
        <v>64</v>
      </c>
      <c r="H6" s="1" t="s">
        <v>345</v>
      </c>
      <c r="I6" s="1" t="s">
        <v>76</v>
      </c>
      <c r="K6" s="53" t="s">
        <v>5</v>
      </c>
      <c r="L6" s="53" t="s">
        <v>6</v>
      </c>
      <c r="O6" s="1" t="s">
        <v>16</v>
      </c>
      <c r="P6" s="54" t="s">
        <v>346</v>
      </c>
    </row>
    <row r="7" spans="1:16" ht="12.75" outlineLevel="2">
      <c r="A7" s="1">
        <v>2</v>
      </c>
      <c r="B7" t="s">
        <v>352</v>
      </c>
      <c r="C7" s="54" t="s">
        <v>353</v>
      </c>
      <c r="D7" s="1" t="s">
        <v>354</v>
      </c>
      <c r="E7" s="1" t="s">
        <v>30</v>
      </c>
      <c r="F7" s="1" t="s">
        <v>16</v>
      </c>
      <c r="G7" s="1" t="s">
        <v>64</v>
      </c>
      <c r="H7" s="1" t="s">
        <v>345</v>
      </c>
      <c r="I7" s="1" t="s">
        <v>76</v>
      </c>
      <c r="K7" s="53" t="s">
        <v>5</v>
      </c>
      <c r="L7" s="53" t="s">
        <v>6</v>
      </c>
      <c r="O7" s="1" t="s">
        <v>16</v>
      </c>
      <c r="P7" s="54" t="s">
        <v>346</v>
      </c>
    </row>
    <row r="8" spans="1:16" ht="12.75" outlineLevel="2">
      <c r="A8" s="1">
        <v>2</v>
      </c>
      <c r="B8" t="s">
        <v>355</v>
      </c>
      <c r="C8" s="54" t="s">
        <v>356</v>
      </c>
      <c r="D8" s="1" t="s">
        <v>351</v>
      </c>
      <c r="E8" s="1" t="s">
        <v>99</v>
      </c>
      <c r="F8" s="1" t="s">
        <v>16</v>
      </c>
      <c r="G8" s="1" t="s">
        <v>64</v>
      </c>
      <c r="H8" s="1" t="s">
        <v>345</v>
      </c>
      <c r="I8" s="1" t="s">
        <v>76</v>
      </c>
      <c r="K8" s="53" t="s">
        <v>5</v>
      </c>
      <c r="L8" s="53" t="s">
        <v>6</v>
      </c>
      <c r="O8" s="1" t="s">
        <v>16</v>
      </c>
      <c r="P8" s="54" t="s">
        <v>346</v>
      </c>
    </row>
    <row r="9" spans="1:16" ht="12.75" outlineLevel="3">
      <c r="A9" s="1">
        <v>4</v>
      </c>
      <c r="B9" t="s">
        <v>357</v>
      </c>
      <c r="C9" s="54" t="s">
        <v>358</v>
      </c>
      <c r="D9" s="1" t="s">
        <v>351</v>
      </c>
      <c r="E9" s="1" t="s">
        <v>30</v>
      </c>
      <c r="F9" s="1" t="s">
        <v>16</v>
      </c>
      <c r="G9" s="1" t="s">
        <v>64</v>
      </c>
      <c r="H9" s="1" t="s">
        <v>345</v>
      </c>
      <c r="I9" s="1" t="s">
        <v>76</v>
      </c>
      <c r="K9" s="53" t="s">
        <v>5</v>
      </c>
      <c r="L9" s="53" t="s">
        <v>6</v>
      </c>
      <c r="O9" s="1" t="s">
        <v>16</v>
      </c>
      <c r="P9" s="54" t="s">
        <v>346</v>
      </c>
    </row>
    <row r="10" spans="1:16" ht="12.75" outlineLevel="2">
      <c r="A10" s="1">
        <v>2</v>
      </c>
      <c r="B10" t="s">
        <v>359</v>
      </c>
      <c r="C10" s="54" t="s">
        <v>360</v>
      </c>
      <c r="D10" s="1" t="s">
        <v>351</v>
      </c>
      <c r="E10" s="1" t="s">
        <v>30</v>
      </c>
      <c r="F10" s="1" t="s">
        <v>16</v>
      </c>
      <c r="G10" s="1" t="s">
        <v>64</v>
      </c>
      <c r="H10" s="1" t="s">
        <v>345</v>
      </c>
      <c r="I10" s="1" t="s">
        <v>76</v>
      </c>
      <c r="K10" s="53" t="s">
        <v>5</v>
      </c>
      <c r="L10" s="53" t="s">
        <v>6</v>
      </c>
      <c r="O10" s="1" t="s">
        <v>16</v>
      </c>
      <c r="P10" s="54" t="s">
        <v>346</v>
      </c>
    </row>
    <row r="11" spans="1:11" ht="12.75" outlineLevel="1">
      <c r="A11" s="1">
        <v>1</v>
      </c>
      <c r="B11" t="s">
        <v>361</v>
      </c>
      <c r="C11" s="1" t="s">
        <v>362</v>
      </c>
      <c r="D11" s="1" t="s">
        <v>146</v>
      </c>
      <c r="E11" s="1" t="s">
        <v>30</v>
      </c>
      <c r="F11" s="1" t="s">
        <v>16</v>
      </c>
      <c r="G11" s="1" t="s">
        <v>16</v>
      </c>
      <c r="K11" s="9" t="s">
        <v>469</v>
      </c>
    </row>
    <row r="12" spans="1:16" ht="12.75" outlineLevel="1">
      <c r="A12" s="1">
        <v>1</v>
      </c>
      <c r="B12" t="s">
        <v>363</v>
      </c>
      <c r="C12" s="54" t="s">
        <v>364</v>
      </c>
      <c r="D12" s="1" t="s">
        <v>365</v>
      </c>
      <c r="E12" s="1" t="s">
        <v>30</v>
      </c>
      <c r="F12" s="1" t="s">
        <v>16</v>
      </c>
      <c r="G12" s="1" t="s">
        <v>64</v>
      </c>
      <c r="H12" s="1" t="s">
        <v>345</v>
      </c>
      <c r="I12" s="1" t="s">
        <v>76</v>
      </c>
      <c r="K12" s="53" t="s">
        <v>5</v>
      </c>
      <c r="L12" s="53" t="s">
        <v>6</v>
      </c>
      <c r="O12" s="1" t="s">
        <v>16</v>
      </c>
      <c r="P12" s="54" t="s">
        <v>346</v>
      </c>
    </row>
    <row r="13" spans="1:16" ht="12.75" outlineLevel="1">
      <c r="A13" s="1">
        <v>1</v>
      </c>
      <c r="B13" s="2" t="s">
        <v>366</v>
      </c>
      <c r="C13" s="54" t="s">
        <v>367</v>
      </c>
      <c r="D13" s="1" t="s">
        <v>365</v>
      </c>
      <c r="E13" s="1" t="s">
        <v>99</v>
      </c>
      <c r="F13" s="1" t="s">
        <v>16</v>
      </c>
      <c r="G13" s="1" t="s">
        <v>64</v>
      </c>
      <c r="H13" s="1" t="s">
        <v>345</v>
      </c>
      <c r="I13" s="1" t="s">
        <v>76</v>
      </c>
      <c r="K13" s="53" t="s">
        <v>5</v>
      </c>
      <c r="L13" s="53" t="s">
        <v>6</v>
      </c>
      <c r="M13" s="53" t="s">
        <v>7</v>
      </c>
      <c r="O13" s="1" t="s">
        <v>16</v>
      </c>
      <c r="P13" s="54" t="s">
        <v>346</v>
      </c>
    </row>
    <row r="14" spans="1:16" ht="12.75" outlineLevel="2">
      <c r="A14" s="1">
        <v>1</v>
      </c>
      <c r="B14" t="s">
        <v>368</v>
      </c>
      <c r="C14" s="1" t="s">
        <v>369</v>
      </c>
      <c r="D14" s="1" t="s">
        <v>365</v>
      </c>
      <c r="E14" s="1" t="s">
        <v>30</v>
      </c>
      <c r="F14" s="1" t="s">
        <v>16</v>
      </c>
      <c r="G14" s="1" t="s">
        <v>16</v>
      </c>
      <c r="H14" s="1" t="s">
        <v>370</v>
      </c>
      <c r="I14" s="1" t="s">
        <v>370</v>
      </c>
      <c r="K14" s="9" t="s">
        <v>469</v>
      </c>
      <c r="L14" s="53"/>
      <c r="P14" s="54" t="s">
        <v>346</v>
      </c>
    </row>
    <row r="15" spans="1:16" ht="12.75" outlineLevel="2">
      <c r="A15" s="1">
        <v>1</v>
      </c>
      <c r="B15" t="s">
        <v>371</v>
      </c>
      <c r="C15" s="1" t="s">
        <v>372</v>
      </c>
      <c r="D15" s="1" t="s">
        <v>365</v>
      </c>
      <c r="E15" s="1" t="s">
        <v>30</v>
      </c>
      <c r="F15" s="1" t="s">
        <v>16</v>
      </c>
      <c r="G15" s="1" t="s">
        <v>16</v>
      </c>
      <c r="H15" s="1" t="s">
        <v>370</v>
      </c>
      <c r="I15" s="1" t="s">
        <v>370</v>
      </c>
      <c r="K15" s="9" t="s">
        <v>469</v>
      </c>
      <c r="L15" s="53"/>
      <c r="P15" s="54" t="s">
        <v>346</v>
      </c>
    </row>
    <row r="16" spans="1:16" ht="12.75" outlineLevel="2">
      <c r="A16" s="1">
        <v>1</v>
      </c>
      <c r="B16" t="s">
        <v>373</v>
      </c>
      <c r="C16" s="54" t="s">
        <v>374</v>
      </c>
      <c r="D16" s="1" t="s">
        <v>365</v>
      </c>
      <c r="E16" s="1" t="s">
        <v>30</v>
      </c>
      <c r="F16" s="1" t="s">
        <v>16</v>
      </c>
      <c r="G16" s="1" t="s">
        <v>64</v>
      </c>
      <c r="H16" s="1" t="s">
        <v>345</v>
      </c>
      <c r="I16" s="1" t="s">
        <v>76</v>
      </c>
      <c r="K16" s="53" t="s">
        <v>5</v>
      </c>
      <c r="L16" s="53" t="s">
        <v>6</v>
      </c>
      <c r="O16" s="1" t="s">
        <v>16</v>
      </c>
      <c r="P16" s="54" t="s">
        <v>346</v>
      </c>
    </row>
    <row r="17" spans="1:16" ht="12.75" outlineLevel="2">
      <c r="A17" s="1">
        <v>1</v>
      </c>
      <c r="B17" t="s">
        <v>375</v>
      </c>
      <c r="C17" s="54" t="s">
        <v>376</v>
      </c>
      <c r="D17" s="1" t="s">
        <v>365</v>
      </c>
      <c r="E17" s="1" t="s">
        <v>30</v>
      </c>
      <c r="F17" s="1" t="s">
        <v>16</v>
      </c>
      <c r="G17" s="1" t="s">
        <v>64</v>
      </c>
      <c r="H17" s="1" t="s">
        <v>345</v>
      </c>
      <c r="I17" s="1" t="s">
        <v>76</v>
      </c>
      <c r="K17" s="53" t="s">
        <v>5</v>
      </c>
      <c r="L17" s="53" t="s">
        <v>6</v>
      </c>
      <c r="O17" s="1" t="s">
        <v>16</v>
      </c>
      <c r="P17" s="54" t="s">
        <v>346</v>
      </c>
    </row>
    <row r="18" spans="1:16" ht="12.75" outlineLevel="2">
      <c r="A18" s="1">
        <v>1</v>
      </c>
      <c r="B18" t="s">
        <v>377</v>
      </c>
      <c r="C18" s="54" t="s">
        <v>378</v>
      </c>
      <c r="D18" s="1" t="s">
        <v>365</v>
      </c>
      <c r="E18" s="1" t="s">
        <v>30</v>
      </c>
      <c r="F18" s="1" t="s">
        <v>16</v>
      </c>
      <c r="G18" s="1" t="s">
        <v>64</v>
      </c>
      <c r="H18" s="1" t="s">
        <v>345</v>
      </c>
      <c r="I18" s="1" t="s">
        <v>76</v>
      </c>
      <c r="K18" s="53" t="s">
        <v>5</v>
      </c>
      <c r="L18" s="53" t="s">
        <v>6</v>
      </c>
      <c r="O18" s="1" t="s">
        <v>16</v>
      </c>
      <c r="P18" s="54" t="s">
        <v>346</v>
      </c>
    </row>
    <row r="19" spans="1:11" ht="12.75" outlineLevel="1">
      <c r="A19" s="1">
        <v>3</v>
      </c>
      <c r="B19" t="s">
        <v>379</v>
      </c>
      <c r="C19" s="1" t="s">
        <v>380</v>
      </c>
      <c r="E19" s="1" t="s">
        <v>30</v>
      </c>
      <c r="F19" s="1" t="s">
        <v>16</v>
      </c>
      <c r="G19" s="1" t="s">
        <v>36</v>
      </c>
      <c r="K19" s="53"/>
    </row>
    <row r="20" spans="1:16" ht="12.75" outlineLevel="1">
      <c r="A20" s="1">
        <v>2</v>
      </c>
      <c r="B20" t="s">
        <v>381</v>
      </c>
      <c r="C20" s="54" t="s">
        <v>382</v>
      </c>
      <c r="D20" s="1" t="s">
        <v>365</v>
      </c>
      <c r="E20" s="1" t="s">
        <v>30</v>
      </c>
      <c r="F20" s="1" t="s">
        <v>16</v>
      </c>
      <c r="G20" s="1" t="s">
        <v>64</v>
      </c>
      <c r="H20" s="1" t="s">
        <v>345</v>
      </c>
      <c r="I20" s="1" t="s">
        <v>76</v>
      </c>
      <c r="K20" s="53" t="s">
        <v>5</v>
      </c>
      <c r="L20" s="53" t="s">
        <v>6</v>
      </c>
      <c r="O20" s="1" t="s">
        <v>16</v>
      </c>
      <c r="P20" s="54" t="s">
        <v>346</v>
      </c>
    </row>
    <row r="21" spans="1:11" ht="12.75" outlineLevel="1">
      <c r="A21" s="1">
        <v>3</v>
      </c>
      <c r="B21" t="s">
        <v>383</v>
      </c>
      <c r="C21" s="1" t="s">
        <v>384</v>
      </c>
      <c r="D21" s="1" t="s">
        <v>365</v>
      </c>
      <c r="E21" s="1" t="s">
        <v>30</v>
      </c>
      <c r="F21" s="1" t="s">
        <v>16</v>
      </c>
      <c r="G21" s="1" t="s">
        <v>16</v>
      </c>
      <c r="K21" s="9" t="s">
        <v>469</v>
      </c>
    </row>
    <row r="22" spans="1:11" ht="12.75" outlineLevel="1">
      <c r="A22" s="1">
        <v>2</v>
      </c>
      <c r="B22" t="s">
        <v>385</v>
      </c>
      <c r="C22" s="1" t="s">
        <v>386</v>
      </c>
      <c r="D22" s="1" t="s">
        <v>387</v>
      </c>
      <c r="E22" s="1" t="s">
        <v>30</v>
      </c>
      <c r="F22" s="1" t="s">
        <v>16</v>
      </c>
      <c r="G22" s="1" t="s">
        <v>16</v>
      </c>
      <c r="K22" s="9" t="s">
        <v>469</v>
      </c>
    </row>
    <row r="23" spans="1:7" ht="12.75" outlineLevel="1" collapsed="1">
      <c r="A23" s="1">
        <v>1</v>
      </c>
      <c r="B23" s="55" t="s">
        <v>388</v>
      </c>
      <c r="C23" s="1" t="s">
        <v>36</v>
      </c>
      <c r="E23" s="1" t="s">
        <v>99</v>
      </c>
      <c r="F23" s="1" t="s">
        <v>16</v>
      </c>
      <c r="G23" s="1" t="s">
        <v>36</v>
      </c>
    </row>
    <row r="24" spans="1:7" ht="12.75" hidden="1" outlineLevel="2">
      <c r="A24" s="1">
        <v>1</v>
      </c>
      <c r="B24" s="55" t="s">
        <v>389</v>
      </c>
      <c r="C24" s="1" t="s">
        <v>36</v>
      </c>
      <c r="E24" s="1" t="s">
        <v>99</v>
      </c>
      <c r="F24" s="1" t="s">
        <v>16</v>
      </c>
      <c r="G24" s="1" t="s">
        <v>36</v>
      </c>
    </row>
    <row r="25" spans="1:7" ht="12.75" hidden="1" outlineLevel="3">
      <c r="A25" s="1">
        <v>3</v>
      </c>
      <c r="B25" t="s">
        <v>390</v>
      </c>
      <c r="C25" s="1" t="s">
        <v>66</v>
      </c>
      <c r="D25" s="1" t="s">
        <v>391</v>
      </c>
      <c r="E25" s="1" t="s">
        <v>30</v>
      </c>
      <c r="F25" s="1" t="s">
        <v>16</v>
      </c>
      <c r="G25" s="1" t="s">
        <v>36</v>
      </c>
    </row>
    <row r="26" spans="1:7" ht="12.75" hidden="1" outlineLevel="3">
      <c r="A26" s="1">
        <v>3</v>
      </c>
      <c r="B26" t="s">
        <v>392</v>
      </c>
      <c r="C26" s="1" t="s">
        <v>66</v>
      </c>
      <c r="D26" s="1" t="s">
        <v>391</v>
      </c>
      <c r="E26" s="1" t="s">
        <v>30</v>
      </c>
      <c r="F26" s="1" t="s">
        <v>16</v>
      </c>
      <c r="G26" s="1" t="s">
        <v>36</v>
      </c>
    </row>
    <row r="27" spans="1:7" ht="12.75" hidden="1" outlineLevel="3">
      <c r="A27" s="1">
        <v>3</v>
      </c>
      <c r="B27" t="s">
        <v>393</v>
      </c>
      <c r="C27" s="1" t="s">
        <v>66</v>
      </c>
      <c r="D27" s="1" t="s">
        <v>391</v>
      </c>
      <c r="E27" s="1" t="s">
        <v>30</v>
      </c>
      <c r="F27" s="1" t="s">
        <v>16</v>
      </c>
      <c r="G27" s="1" t="s">
        <v>36</v>
      </c>
    </row>
    <row r="28" spans="1:7" ht="12.75" hidden="1" outlineLevel="2">
      <c r="A28" s="1">
        <v>1</v>
      </c>
      <c r="B28" s="55" t="s">
        <v>394</v>
      </c>
      <c r="C28" s="1" t="s">
        <v>36</v>
      </c>
      <c r="E28" s="1" t="s">
        <v>99</v>
      </c>
      <c r="F28" s="1" t="s">
        <v>16</v>
      </c>
      <c r="G28" s="1" t="s">
        <v>36</v>
      </c>
    </row>
    <row r="29" spans="1:7" ht="12.75" hidden="1" outlineLevel="3">
      <c r="A29" s="1">
        <v>12</v>
      </c>
      <c r="B29" t="s">
        <v>395</v>
      </c>
      <c r="C29" s="1" t="s">
        <v>66</v>
      </c>
      <c r="D29" s="1" t="s">
        <v>391</v>
      </c>
      <c r="E29" s="1" t="s">
        <v>30</v>
      </c>
      <c r="F29" s="1" t="s">
        <v>16</v>
      </c>
      <c r="G29" s="1" t="s">
        <v>36</v>
      </c>
    </row>
    <row r="30" spans="1:7" ht="12.75" hidden="1" outlineLevel="3">
      <c r="A30" s="1">
        <v>12</v>
      </c>
      <c r="B30" t="s">
        <v>396</v>
      </c>
      <c r="C30" s="1" t="s">
        <v>66</v>
      </c>
      <c r="D30" s="1" t="s">
        <v>391</v>
      </c>
      <c r="E30" s="1" t="s">
        <v>30</v>
      </c>
      <c r="F30" s="1" t="s">
        <v>16</v>
      </c>
      <c r="G30" s="1" t="s">
        <v>36</v>
      </c>
    </row>
    <row r="31" spans="1:7" ht="12.75" hidden="1" outlineLevel="3">
      <c r="A31" s="1">
        <v>12</v>
      </c>
      <c r="B31" t="s">
        <v>397</v>
      </c>
      <c r="C31" s="1" t="s">
        <v>66</v>
      </c>
      <c r="D31" s="1" t="s">
        <v>391</v>
      </c>
      <c r="E31" s="1" t="s">
        <v>30</v>
      </c>
      <c r="F31" s="1" t="s">
        <v>16</v>
      </c>
      <c r="G31" s="1" t="s">
        <v>36</v>
      </c>
    </row>
    <row r="32" spans="1:7" ht="12.75" hidden="1" outlineLevel="2">
      <c r="A32" s="1">
        <v>1</v>
      </c>
      <c r="B32" s="55" t="s">
        <v>398</v>
      </c>
      <c r="C32" s="1" t="s">
        <v>36</v>
      </c>
      <c r="E32" s="1" t="s">
        <v>99</v>
      </c>
      <c r="F32" s="1" t="s">
        <v>16</v>
      </c>
      <c r="G32" s="1" t="s">
        <v>36</v>
      </c>
    </row>
    <row r="33" spans="1:7" ht="12.75" hidden="1" outlineLevel="3">
      <c r="A33" s="1">
        <v>6</v>
      </c>
      <c r="B33" t="s">
        <v>399</v>
      </c>
      <c r="C33" s="1" t="s">
        <v>66</v>
      </c>
      <c r="D33" s="1" t="s">
        <v>391</v>
      </c>
      <c r="E33" s="1" t="s">
        <v>30</v>
      </c>
      <c r="F33" s="1" t="s">
        <v>16</v>
      </c>
      <c r="G33" s="1" t="s">
        <v>36</v>
      </c>
    </row>
    <row r="34" spans="1:7" ht="12.75" hidden="1" outlineLevel="3">
      <c r="A34" s="1">
        <v>6</v>
      </c>
      <c r="B34" t="s">
        <v>400</v>
      </c>
      <c r="C34" s="1" t="s">
        <v>66</v>
      </c>
      <c r="D34" s="1" t="s">
        <v>391</v>
      </c>
      <c r="E34" s="1" t="s">
        <v>30</v>
      </c>
      <c r="F34" s="1" t="s">
        <v>16</v>
      </c>
      <c r="G34" s="1" t="s">
        <v>36</v>
      </c>
    </row>
    <row r="35" spans="1:7" ht="12.75" hidden="1" outlineLevel="3">
      <c r="A35" s="1">
        <v>6</v>
      </c>
      <c r="B35" t="s">
        <v>401</v>
      </c>
      <c r="C35" s="1" t="s">
        <v>66</v>
      </c>
      <c r="D35" s="1" t="s">
        <v>391</v>
      </c>
      <c r="E35" s="1" t="s">
        <v>30</v>
      </c>
      <c r="F35" s="1" t="s">
        <v>16</v>
      </c>
      <c r="G35" s="1" t="s">
        <v>36</v>
      </c>
    </row>
    <row r="36" spans="1:7" ht="12.75" hidden="1" outlineLevel="2">
      <c r="A36" s="1">
        <v>1</v>
      </c>
      <c r="B36" s="55" t="s">
        <v>402</v>
      </c>
      <c r="C36" s="1" t="s">
        <v>36</v>
      </c>
      <c r="E36" s="1" t="s">
        <v>99</v>
      </c>
      <c r="F36" s="1" t="s">
        <v>16</v>
      </c>
      <c r="G36" s="1" t="s">
        <v>36</v>
      </c>
    </row>
    <row r="37" spans="1:7" ht="12.75" hidden="1" outlineLevel="3">
      <c r="A37" s="1">
        <v>12</v>
      </c>
      <c r="B37" t="s">
        <v>403</v>
      </c>
      <c r="C37" s="1" t="s">
        <v>66</v>
      </c>
      <c r="D37" s="1" t="s">
        <v>391</v>
      </c>
      <c r="E37" s="1" t="s">
        <v>30</v>
      </c>
      <c r="F37" s="1" t="s">
        <v>16</v>
      </c>
      <c r="G37" s="1" t="s">
        <v>36</v>
      </c>
    </row>
    <row r="38" spans="1:7" ht="12.75" hidden="1" outlineLevel="3">
      <c r="A38" s="1">
        <v>12</v>
      </c>
      <c r="B38" t="s">
        <v>401</v>
      </c>
      <c r="C38" s="1" t="s">
        <v>66</v>
      </c>
      <c r="D38" s="1" t="s">
        <v>391</v>
      </c>
      <c r="E38" s="1" t="s">
        <v>30</v>
      </c>
      <c r="F38" s="1" t="s">
        <v>16</v>
      </c>
      <c r="G38" s="1" t="s">
        <v>36</v>
      </c>
    </row>
    <row r="39" spans="1:7" ht="12.75" hidden="1" outlineLevel="2">
      <c r="A39" s="1">
        <v>1</v>
      </c>
      <c r="B39" s="55" t="s">
        <v>404</v>
      </c>
      <c r="C39" s="1" t="s">
        <v>36</v>
      </c>
      <c r="E39" s="1" t="s">
        <v>99</v>
      </c>
      <c r="F39" s="1" t="s">
        <v>16</v>
      </c>
      <c r="G39" s="1" t="s">
        <v>36</v>
      </c>
    </row>
    <row r="40" spans="1:7" ht="12.75" hidden="1" outlineLevel="3">
      <c r="A40" s="1">
        <v>6</v>
      </c>
      <c r="B40" t="s">
        <v>405</v>
      </c>
      <c r="C40" s="1" t="s">
        <v>66</v>
      </c>
      <c r="D40" s="1" t="s">
        <v>391</v>
      </c>
      <c r="E40" s="1" t="s">
        <v>30</v>
      </c>
      <c r="F40" s="1" t="s">
        <v>16</v>
      </c>
      <c r="G40" s="1" t="s">
        <v>36</v>
      </c>
    </row>
    <row r="41" spans="1:7" ht="12.75" hidden="1" outlineLevel="3">
      <c r="A41" s="1">
        <v>16</v>
      </c>
      <c r="B41" t="s">
        <v>406</v>
      </c>
      <c r="C41" s="1" t="s">
        <v>66</v>
      </c>
      <c r="D41" s="1" t="s">
        <v>391</v>
      </c>
      <c r="E41" s="1" t="s">
        <v>30</v>
      </c>
      <c r="F41" s="1" t="s">
        <v>16</v>
      </c>
      <c r="G41" s="1" t="s">
        <v>36</v>
      </c>
    </row>
    <row r="42" spans="1:16" ht="12.75" hidden="1" outlineLevel="3">
      <c r="A42" s="1">
        <v>8</v>
      </c>
      <c r="B42" t="s">
        <v>407</v>
      </c>
      <c r="C42" s="54" t="s">
        <v>408</v>
      </c>
      <c r="D42" s="1" t="s">
        <v>391</v>
      </c>
      <c r="E42" s="1" t="s">
        <v>30</v>
      </c>
      <c r="F42" s="1" t="s">
        <v>16</v>
      </c>
      <c r="G42" s="1" t="s">
        <v>64</v>
      </c>
      <c r="H42" s="1" t="s">
        <v>345</v>
      </c>
      <c r="I42" s="1" t="s">
        <v>76</v>
      </c>
      <c r="K42" s="53" t="s">
        <v>5</v>
      </c>
      <c r="L42" s="53" t="s">
        <v>6</v>
      </c>
      <c r="O42" s="1" t="s">
        <v>16</v>
      </c>
      <c r="P42" s="54" t="s">
        <v>346</v>
      </c>
    </row>
    <row r="43" spans="1:7" ht="12.75" hidden="1" outlineLevel="3">
      <c r="A43" s="1">
        <v>30</v>
      </c>
      <c r="B43" t="s">
        <v>409</v>
      </c>
      <c r="C43" s="1" t="s">
        <v>66</v>
      </c>
      <c r="D43" s="1" t="s">
        <v>391</v>
      </c>
      <c r="E43" s="1" t="s">
        <v>30</v>
      </c>
      <c r="F43" s="1" t="s">
        <v>16</v>
      </c>
      <c r="G43" s="1" t="s">
        <v>36</v>
      </c>
    </row>
    <row r="44" spans="1:7" ht="12.75" hidden="1" outlineLevel="2">
      <c r="A44" s="1">
        <v>1</v>
      </c>
      <c r="B44" s="55" t="s">
        <v>410</v>
      </c>
      <c r="C44" s="1" t="s">
        <v>36</v>
      </c>
      <c r="E44" s="1" t="s">
        <v>99</v>
      </c>
      <c r="F44" s="1" t="s">
        <v>16</v>
      </c>
      <c r="G44" s="1" t="s">
        <v>36</v>
      </c>
    </row>
    <row r="45" spans="1:7" ht="12.75" hidden="1" outlineLevel="3">
      <c r="A45" s="1">
        <v>6</v>
      </c>
      <c r="B45" t="s">
        <v>405</v>
      </c>
      <c r="C45" s="1" t="s">
        <v>66</v>
      </c>
      <c r="D45" s="1" t="s">
        <v>391</v>
      </c>
      <c r="E45" s="1" t="s">
        <v>30</v>
      </c>
      <c r="F45" s="1" t="s">
        <v>16</v>
      </c>
      <c r="G45" s="1" t="s">
        <v>36</v>
      </c>
    </row>
    <row r="46" spans="1:7" ht="12.75" hidden="1" outlineLevel="3">
      <c r="A46" s="1">
        <v>16</v>
      </c>
      <c r="B46" t="s">
        <v>406</v>
      </c>
      <c r="C46" s="1" t="s">
        <v>66</v>
      </c>
      <c r="D46" s="1" t="s">
        <v>391</v>
      </c>
      <c r="E46" s="1" t="s">
        <v>30</v>
      </c>
      <c r="F46" s="1" t="s">
        <v>16</v>
      </c>
      <c r="G46" s="1" t="s">
        <v>36</v>
      </c>
    </row>
    <row r="47" spans="1:16" ht="12.75" hidden="1" outlineLevel="3">
      <c r="A47" s="1">
        <v>8</v>
      </c>
      <c r="B47" t="s">
        <v>407</v>
      </c>
      <c r="C47" s="54" t="s">
        <v>408</v>
      </c>
      <c r="D47" s="1" t="s">
        <v>391</v>
      </c>
      <c r="E47" s="1" t="s">
        <v>30</v>
      </c>
      <c r="F47" s="1" t="s">
        <v>16</v>
      </c>
      <c r="G47" s="1" t="s">
        <v>64</v>
      </c>
      <c r="H47" s="1" t="s">
        <v>345</v>
      </c>
      <c r="I47" s="1" t="s">
        <v>76</v>
      </c>
      <c r="K47" s="53" t="s">
        <v>5</v>
      </c>
      <c r="L47" s="53" t="s">
        <v>6</v>
      </c>
      <c r="O47" s="1" t="s">
        <v>16</v>
      </c>
      <c r="P47" s="54" t="s">
        <v>346</v>
      </c>
    </row>
    <row r="48" spans="1:7" ht="12.75" hidden="1" outlineLevel="3">
      <c r="A48" s="1">
        <v>30</v>
      </c>
      <c r="B48" t="s">
        <v>409</v>
      </c>
      <c r="C48" s="1" t="s">
        <v>66</v>
      </c>
      <c r="D48" s="1" t="s">
        <v>391</v>
      </c>
      <c r="E48" s="1" t="s">
        <v>30</v>
      </c>
      <c r="F48" s="1" t="s">
        <v>16</v>
      </c>
      <c r="G48" s="1" t="s">
        <v>36</v>
      </c>
    </row>
    <row r="49" spans="1:16" ht="12.75" outlineLevel="1">
      <c r="A49" s="1">
        <v>2</v>
      </c>
      <c r="B49" t="s">
        <v>411</v>
      </c>
      <c r="C49" s="54" t="s">
        <v>412</v>
      </c>
      <c r="D49" s="1" t="s">
        <v>387</v>
      </c>
      <c r="E49" s="1" t="s">
        <v>30</v>
      </c>
      <c r="F49" s="1" t="s">
        <v>16</v>
      </c>
      <c r="G49" s="1" t="s">
        <v>64</v>
      </c>
      <c r="H49" s="1" t="s">
        <v>345</v>
      </c>
      <c r="I49" s="1" t="s">
        <v>76</v>
      </c>
      <c r="K49" s="53" t="s">
        <v>5</v>
      </c>
      <c r="L49" s="53" t="s">
        <v>6</v>
      </c>
      <c r="O49" s="1" t="s">
        <v>16</v>
      </c>
      <c r="P49" s="54" t="s">
        <v>346</v>
      </c>
    </row>
    <row r="50" spans="1:16" ht="12.75" outlineLevel="1">
      <c r="A50" s="1">
        <v>2</v>
      </c>
      <c r="B50" t="s">
        <v>413</v>
      </c>
      <c r="C50" s="54" t="s">
        <v>414</v>
      </c>
      <c r="D50" s="1" t="s">
        <v>365</v>
      </c>
      <c r="E50" s="1" t="s">
        <v>30</v>
      </c>
      <c r="F50" s="1" t="s">
        <v>16</v>
      </c>
      <c r="G50" s="1" t="s">
        <v>64</v>
      </c>
      <c r="H50" s="1" t="s">
        <v>345</v>
      </c>
      <c r="I50" s="1" t="s">
        <v>76</v>
      </c>
      <c r="K50" s="53" t="s">
        <v>5</v>
      </c>
      <c r="L50" s="53" t="s">
        <v>6</v>
      </c>
      <c r="O50" s="1" t="s">
        <v>16</v>
      </c>
      <c r="P50" s="54" t="s">
        <v>346</v>
      </c>
    </row>
    <row r="51" spans="1:16" ht="12.75" outlineLevel="1">
      <c r="A51" s="1">
        <v>2</v>
      </c>
      <c r="B51" t="s">
        <v>415</v>
      </c>
      <c r="C51" s="54" t="s">
        <v>416</v>
      </c>
      <c r="D51" s="1" t="s">
        <v>365</v>
      </c>
      <c r="E51" s="1" t="s">
        <v>30</v>
      </c>
      <c r="F51" s="1" t="s">
        <v>16</v>
      </c>
      <c r="G51" s="1" t="s">
        <v>64</v>
      </c>
      <c r="H51" s="1" t="s">
        <v>345</v>
      </c>
      <c r="I51" s="1" t="s">
        <v>76</v>
      </c>
      <c r="K51" s="53" t="s">
        <v>5</v>
      </c>
      <c r="L51" s="53" t="s">
        <v>6</v>
      </c>
      <c r="O51" s="1" t="s">
        <v>16</v>
      </c>
      <c r="P51" s="54" t="s">
        <v>346</v>
      </c>
    </row>
    <row r="52" spans="1:11" ht="12.75" outlineLevel="1">
      <c r="A52" s="1">
        <v>1</v>
      </c>
      <c r="B52" s="2" t="s">
        <v>417</v>
      </c>
      <c r="C52" s="1" t="s">
        <v>418</v>
      </c>
      <c r="D52" s="1" t="s">
        <v>94</v>
      </c>
      <c r="E52" s="1" t="s">
        <v>99</v>
      </c>
      <c r="F52" s="1" t="s">
        <v>16</v>
      </c>
      <c r="G52" s="1" t="s">
        <v>16</v>
      </c>
      <c r="K52" s="9" t="s">
        <v>469</v>
      </c>
    </row>
    <row r="53" spans="1:11" ht="12.75" outlineLevel="2">
      <c r="A53" s="1">
        <v>1</v>
      </c>
      <c r="B53" t="s">
        <v>419</v>
      </c>
      <c r="C53" s="1" t="s">
        <v>420</v>
      </c>
      <c r="D53" s="1" t="s">
        <v>365</v>
      </c>
      <c r="E53" s="1" t="s">
        <v>30</v>
      </c>
      <c r="F53" s="1" t="s">
        <v>16</v>
      </c>
      <c r="G53" s="1" t="s">
        <v>16</v>
      </c>
      <c r="K53" s="9" t="s">
        <v>469</v>
      </c>
    </row>
    <row r="54" spans="1:11" ht="12.75" outlineLevel="2">
      <c r="A54" s="1">
        <v>1</v>
      </c>
      <c r="B54" t="s">
        <v>421</v>
      </c>
      <c r="C54" s="1" t="s">
        <v>422</v>
      </c>
      <c r="D54" s="1" t="s">
        <v>365</v>
      </c>
      <c r="E54" s="1" t="s">
        <v>30</v>
      </c>
      <c r="F54" s="1" t="s">
        <v>16</v>
      </c>
      <c r="G54" s="1" t="s">
        <v>16</v>
      </c>
      <c r="K54" s="9" t="s">
        <v>469</v>
      </c>
    </row>
    <row r="55" spans="1:11" ht="12.75" outlineLevel="2">
      <c r="A55" s="1">
        <v>1</v>
      </c>
      <c r="B55" t="s">
        <v>423</v>
      </c>
      <c r="C55" s="1" t="s">
        <v>424</v>
      </c>
      <c r="D55" s="1" t="s">
        <v>425</v>
      </c>
      <c r="E55" s="1" t="s">
        <v>30</v>
      </c>
      <c r="F55" s="1" t="s">
        <v>16</v>
      </c>
      <c r="G55" s="1" t="s">
        <v>16</v>
      </c>
      <c r="K55" s="9" t="s">
        <v>469</v>
      </c>
    </row>
    <row r="56" spans="1:11" ht="12.75" outlineLevel="2">
      <c r="A56" s="1">
        <v>1</v>
      </c>
      <c r="B56" t="s">
        <v>426</v>
      </c>
      <c r="C56" s="1" t="s">
        <v>427</v>
      </c>
      <c r="D56" s="1" t="s">
        <v>425</v>
      </c>
      <c r="E56" s="1" t="s">
        <v>30</v>
      </c>
      <c r="F56" s="1" t="s">
        <v>16</v>
      </c>
      <c r="G56" s="1" t="s">
        <v>16</v>
      </c>
      <c r="K56" s="9" t="s">
        <v>469</v>
      </c>
    </row>
    <row r="57" spans="1:11" ht="12.75" outlineLevel="2">
      <c r="A57" s="1">
        <v>1</v>
      </c>
      <c r="B57" t="s">
        <v>428</v>
      </c>
      <c r="C57" s="1" t="s">
        <v>429</v>
      </c>
      <c r="D57" s="1" t="s">
        <v>425</v>
      </c>
      <c r="E57" s="1" t="s">
        <v>30</v>
      </c>
      <c r="F57" s="1" t="s">
        <v>16</v>
      </c>
      <c r="G57" s="1" t="s">
        <v>16</v>
      </c>
      <c r="K57" s="9" t="s">
        <v>469</v>
      </c>
    </row>
    <row r="58" spans="1:11" ht="12.75" outlineLevel="2">
      <c r="A58" s="1">
        <v>1</v>
      </c>
      <c r="B58" t="s">
        <v>430</v>
      </c>
      <c r="C58" s="1" t="s">
        <v>431</v>
      </c>
      <c r="D58" s="1" t="s">
        <v>425</v>
      </c>
      <c r="E58" s="1" t="s">
        <v>30</v>
      </c>
      <c r="F58" s="1" t="s">
        <v>16</v>
      </c>
      <c r="G58" s="1" t="s">
        <v>16</v>
      </c>
      <c r="K58" s="9" t="s">
        <v>469</v>
      </c>
    </row>
    <row r="59" spans="1:7" ht="12.75" outlineLevel="2">
      <c r="A59" s="1">
        <v>1</v>
      </c>
      <c r="B59" t="s">
        <v>432</v>
      </c>
      <c r="C59" s="1" t="s">
        <v>433</v>
      </c>
      <c r="D59" s="1" t="s">
        <v>365</v>
      </c>
      <c r="E59" s="1" t="s">
        <v>30</v>
      </c>
      <c r="F59" s="1" t="s">
        <v>16</v>
      </c>
      <c r="G59" s="1" t="s">
        <v>36</v>
      </c>
    </row>
    <row r="60" spans="1:11" ht="12.75" outlineLevel="2">
      <c r="A60" s="1">
        <v>1</v>
      </c>
      <c r="B60" t="s">
        <v>434</v>
      </c>
      <c r="C60" s="1" t="s">
        <v>435</v>
      </c>
      <c r="D60" s="1" t="s">
        <v>365</v>
      </c>
      <c r="E60" s="1" t="s">
        <v>30</v>
      </c>
      <c r="F60" s="1" t="s">
        <v>16</v>
      </c>
      <c r="G60" s="1" t="s">
        <v>16</v>
      </c>
      <c r="K60" s="9" t="s">
        <v>469</v>
      </c>
    </row>
    <row r="61" spans="1:11" ht="12.75" outlineLevel="2">
      <c r="A61" s="1">
        <v>1</v>
      </c>
      <c r="B61" t="s">
        <v>436</v>
      </c>
      <c r="C61" s="1" t="s">
        <v>437</v>
      </c>
      <c r="D61" s="1" t="s">
        <v>365</v>
      </c>
      <c r="E61" s="1" t="s">
        <v>30</v>
      </c>
      <c r="F61" s="1" t="s">
        <v>16</v>
      </c>
      <c r="G61" s="1" t="s">
        <v>16</v>
      </c>
      <c r="K61" s="9" t="s">
        <v>469</v>
      </c>
    </row>
    <row r="62" spans="1:7" ht="12.75" outlineLevel="2">
      <c r="A62" s="1">
        <v>1</v>
      </c>
      <c r="B62" t="s">
        <v>438</v>
      </c>
      <c r="C62" s="1" t="s">
        <v>433</v>
      </c>
      <c r="D62" s="1" t="s">
        <v>365</v>
      </c>
      <c r="E62" s="1" t="s">
        <v>30</v>
      </c>
      <c r="F62" s="1" t="s">
        <v>16</v>
      </c>
      <c r="G62" s="1" t="s">
        <v>36</v>
      </c>
    </row>
    <row r="63" spans="1:11" ht="12.75" outlineLevel="2">
      <c r="A63" s="1">
        <v>1</v>
      </c>
      <c r="B63" t="s">
        <v>439</v>
      </c>
      <c r="C63" s="1" t="s">
        <v>440</v>
      </c>
      <c r="D63" s="1" t="s">
        <v>94</v>
      </c>
      <c r="E63" s="1" t="s">
        <v>99</v>
      </c>
      <c r="F63" s="1" t="s">
        <v>16</v>
      </c>
      <c r="G63" s="1" t="s">
        <v>16</v>
      </c>
      <c r="K63" s="9" t="s">
        <v>469</v>
      </c>
    </row>
    <row r="64" spans="1:11" ht="12.75" outlineLevel="3">
      <c r="A64" s="1">
        <v>2</v>
      </c>
      <c r="B64" t="s">
        <v>441</v>
      </c>
      <c r="C64" s="1" t="s">
        <v>442</v>
      </c>
      <c r="D64" s="1" t="s">
        <v>365</v>
      </c>
      <c r="E64" s="1" t="s">
        <v>30</v>
      </c>
      <c r="F64" s="1" t="s">
        <v>16</v>
      </c>
      <c r="G64" s="1" t="s">
        <v>16</v>
      </c>
      <c r="K64" s="9" t="s">
        <v>469</v>
      </c>
    </row>
    <row r="65" spans="1:11" ht="12.75" outlineLevel="3">
      <c r="A65" s="1">
        <v>1</v>
      </c>
      <c r="B65" t="s">
        <v>443</v>
      </c>
      <c r="C65" s="1" t="s">
        <v>444</v>
      </c>
      <c r="D65" s="1" t="s">
        <v>94</v>
      </c>
      <c r="E65" s="1" t="s">
        <v>99</v>
      </c>
      <c r="F65" s="1" t="s">
        <v>16</v>
      </c>
      <c r="G65" s="1" t="s">
        <v>16</v>
      </c>
      <c r="K65" s="9" t="s">
        <v>469</v>
      </c>
    </row>
    <row r="66" spans="1:11" ht="12.75" outlineLevel="4">
      <c r="A66" s="1">
        <v>1</v>
      </c>
      <c r="B66" t="s">
        <v>445</v>
      </c>
      <c r="C66" s="1" t="s">
        <v>446</v>
      </c>
      <c r="D66" s="1" t="s">
        <v>365</v>
      </c>
      <c r="E66" s="1" t="s">
        <v>30</v>
      </c>
      <c r="F66" s="1" t="s">
        <v>16</v>
      </c>
      <c r="G66" s="1" t="s">
        <v>16</v>
      </c>
      <c r="K66" s="9" t="s">
        <v>469</v>
      </c>
    </row>
    <row r="67" spans="1:11" ht="12.75" outlineLevel="4">
      <c r="A67" s="1">
        <v>1</v>
      </c>
      <c r="B67" t="s">
        <v>447</v>
      </c>
      <c r="C67" s="1" t="s">
        <v>448</v>
      </c>
      <c r="D67" s="1" t="s">
        <v>365</v>
      </c>
      <c r="E67" s="1" t="s">
        <v>30</v>
      </c>
      <c r="F67" s="1" t="s">
        <v>16</v>
      </c>
      <c r="G67" s="1" t="s">
        <v>16</v>
      </c>
      <c r="K67" s="9" t="s">
        <v>469</v>
      </c>
    </row>
    <row r="68" spans="1:11" ht="12.75" outlineLevel="1">
      <c r="A68" s="1">
        <v>1</v>
      </c>
      <c r="B68" s="2" t="s">
        <v>449</v>
      </c>
      <c r="C68" s="1" t="s">
        <v>450</v>
      </c>
      <c r="D68" s="1" t="s">
        <v>94</v>
      </c>
      <c r="E68" s="1" t="s">
        <v>99</v>
      </c>
      <c r="F68" s="1" t="s">
        <v>16</v>
      </c>
      <c r="G68" s="1" t="s">
        <v>16</v>
      </c>
      <c r="K68" s="9" t="s">
        <v>469</v>
      </c>
    </row>
    <row r="69" spans="1:7" ht="12.75" outlineLevel="2">
      <c r="A69" s="1">
        <v>1</v>
      </c>
      <c r="B69" t="s">
        <v>451</v>
      </c>
      <c r="C69" s="1" t="s">
        <v>452</v>
      </c>
      <c r="D69" s="1" t="s">
        <v>387</v>
      </c>
      <c r="E69" s="1" t="s">
        <v>30</v>
      </c>
      <c r="F69" s="1" t="s">
        <v>16</v>
      </c>
      <c r="G69" s="1" t="s">
        <v>453</v>
      </c>
    </row>
    <row r="70" spans="1:7" ht="12.75" outlineLevel="2">
      <c r="A70" s="1">
        <v>1</v>
      </c>
      <c r="B70" t="s">
        <v>454</v>
      </c>
      <c r="C70" s="1" t="s">
        <v>66</v>
      </c>
      <c r="D70" s="1" t="s">
        <v>391</v>
      </c>
      <c r="E70" s="1" t="s">
        <v>30</v>
      </c>
      <c r="F70" s="1" t="s">
        <v>16</v>
      </c>
      <c r="G70" s="1" t="s">
        <v>36</v>
      </c>
    </row>
    <row r="71" spans="1:11" ht="12.75" outlineLevel="2">
      <c r="A71" s="1">
        <v>1</v>
      </c>
      <c r="B71" t="s">
        <v>455</v>
      </c>
      <c r="C71" s="1" t="s">
        <v>456</v>
      </c>
      <c r="D71" s="1" t="s">
        <v>94</v>
      </c>
      <c r="E71" s="1" t="s">
        <v>99</v>
      </c>
      <c r="F71" s="1" t="s">
        <v>16</v>
      </c>
      <c r="G71" s="1" t="s">
        <v>16</v>
      </c>
      <c r="K71" s="9" t="s">
        <v>469</v>
      </c>
    </row>
    <row r="72" spans="1:11" ht="12.75" outlineLevel="3">
      <c r="A72" s="1">
        <v>1</v>
      </c>
      <c r="B72" t="s">
        <v>457</v>
      </c>
      <c r="C72" s="1" t="s">
        <v>458</v>
      </c>
      <c r="D72" s="1" t="s">
        <v>425</v>
      </c>
      <c r="E72" s="1" t="s">
        <v>30</v>
      </c>
      <c r="F72" s="1" t="s">
        <v>16</v>
      </c>
      <c r="G72" s="1" t="s">
        <v>16</v>
      </c>
      <c r="K72" s="9" t="s">
        <v>469</v>
      </c>
    </row>
    <row r="73" spans="1:11" ht="12.75" outlineLevel="3">
      <c r="A73" s="1">
        <v>1</v>
      </c>
      <c r="B73" t="s">
        <v>459</v>
      </c>
      <c r="C73" s="1" t="s">
        <v>460</v>
      </c>
      <c r="E73" s="1" t="s">
        <v>30</v>
      </c>
      <c r="F73" s="1" t="s">
        <v>16</v>
      </c>
      <c r="G73" s="1" t="s">
        <v>16</v>
      </c>
      <c r="K73" s="9" t="s">
        <v>469</v>
      </c>
    </row>
    <row r="74" spans="1:7" ht="12.75" outlineLevel="2">
      <c r="A74" s="1">
        <v>1</v>
      </c>
      <c r="B74" t="s">
        <v>461</v>
      </c>
      <c r="C74" s="1" t="s">
        <v>452</v>
      </c>
      <c r="D74" s="1" t="s">
        <v>146</v>
      </c>
      <c r="E74" s="1" t="s">
        <v>30</v>
      </c>
      <c r="F74" s="1" t="s">
        <v>16</v>
      </c>
      <c r="G74" s="1" t="s">
        <v>453</v>
      </c>
    </row>
    <row r="75" spans="1:11" ht="12.75" outlineLevel="1">
      <c r="A75" s="1">
        <v>1</v>
      </c>
      <c r="B75" s="2" t="s">
        <v>462</v>
      </c>
      <c r="C75" s="1" t="s">
        <v>456</v>
      </c>
      <c r="D75" s="1" t="s">
        <v>94</v>
      </c>
      <c r="E75" s="1" t="s">
        <v>99</v>
      </c>
      <c r="F75" s="1" t="s">
        <v>16</v>
      </c>
      <c r="G75" s="1" t="s">
        <v>16</v>
      </c>
      <c r="K75" s="9" t="s">
        <v>469</v>
      </c>
    </row>
    <row r="76" spans="1:11" ht="12.75" outlineLevel="2">
      <c r="A76" s="1">
        <v>1</v>
      </c>
      <c r="B76" t="s">
        <v>463</v>
      </c>
      <c r="C76" s="1" t="s">
        <v>464</v>
      </c>
      <c r="D76" s="1" t="s">
        <v>425</v>
      </c>
      <c r="E76" s="1" t="s">
        <v>30</v>
      </c>
      <c r="F76" s="1" t="s">
        <v>16</v>
      </c>
      <c r="G76" s="1" t="s">
        <v>16</v>
      </c>
      <c r="K76" s="9" t="s">
        <v>469</v>
      </c>
    </row>
    <row r="77" spans="1:11" ht="12.75" outlineLevel="2">
      <c r="A77" s="1">
        <v>1</v>
      </c>
      <c r="B77" t="s">
        <v>465</v>
      </c>
      <c r="C77" s="1" t="s">
        <v>460</v>
      </c>
      <c r="E77" s="1" t="s">
        <v>30</v>
      </c>
      <c r="F77" s="1" t="s">
        <v>16</v>
      </c>
      <c r="G77" s="1" t="s">
        <v>16</v>
      </c>
      <c r="K77" s="9" t="s">
        <v>469</v>
      </c>
    </row>
    <row r="78" spans="1:16" ht="12.75" outlineLevel="1">
      <c r="A78" s="1">
        <v>3</v>
      </c>
      <c r="B78" t="s">
        <v>466</v>
      </c>
      <c r="C78" s="54" t="s">
        <v>467</v>
      </c>
      <c r="D78" s="1" t="s">
        <v>365</v>
      </c>
      <c r="E78" s="1" t="s">
        <v>30</v>
      </c>
      <c r="F78" s="1" t="s">
        <v>16</v>
      </c>
      <c r="G78" s="1" t="s">
        <v>64</v>
      </c>
      <c r="H78" s="1" t="s">
        <v>345</v>
      </c>
      <c r="I78" s="1" t="s">
        <v>76</v>
      </c>
      <c r="K78" s="53" t="s">
        <v>5</v>
      </c>
      <c r="L78" s="53" t="s">
        <v>6</v>
      </c>
      <c r="O78" s="1" t="s">
        <v>16</v>
      </c>
      <c r="P78" s="54" t="s">
        <v>346</v>
      </c>
    </row>
    <row r="79" spans="1:7" ht="12.75" outlineLevel="1">
      <c r="A79" s="1">
        <v>1</v>
      </c>
      <c r="B79" t="s">
        <v>468</v>
      </c>
      <c r="C79" s="1" t="s">
        <v>433</v>
      </c>
      <c r="D79" s="1" t="s">
        <v>31</v>
      </c>
      <c r="E79" s="1" t="s">
        <v>30</v>
      </c>
      <c r="F79" s="1" t="s">
        <v>16</v>
      </c>
      <c r="G79" s="1" t="s">
        <v>36</v>
      </c>
    </row>
  </sheetData>
  <mergeCells count="2">
    <mergeCell ref="A2:E2"/>
    <mergeCell ref="Q1:U1"/>
  </mergeCells>
  <hyperlinks>
    <hyperlink ref="J4" r:id="rId1" display="VRML"/>
    <hyperlink ref="K4" r:id="rId2" display="CGM"/>
    <hyperlink ref="L4" r:id="rId3" display="ASCII"/>
    <hyperlink ref="M4" r:id="rId4" display="JPEG"/>
    <hyperlink ref="L5:L10" r:id="rId5" display="ASCII"/>
    <hyperlink ref="L12" r:id="rId6" display="ASCII"/>
    <hyperlink ref="K5" r:id="rId7" display="CGM"/>
    <hyperlink ref="K6" r:id="rId8" display="CGM"/>
    <hyperlink ref="K7" r:id="rId9" display="CGM"/>
    <hyperlink ref="K8" r:id="rId10" display="CGM"/>
    <hyperlink ref="K9" r:id="rId11" display="CGM"/>
    <hyperlink ref="K10" r:id="rId12" display="CGM"/>
    <hyperlink ref="K12" r:id="rId13" display="CGM"/>
    <hyperlink ref="K13" r:id="rId14" display="CGM"/>
    <hyperlink ref="K16" r:id="rId15" display="CGM"/>
    <hyperlink ref="K17" r:id="rId16" display="CGM"/>
    <hyperlink ref="K18" r:id="rId17" display="CGM"/>
    <hyperlink ref="K20" r:id="rId18" display="CGM"/>
    <hyperlink ref="K42" r:id="rId19" display="CGM"/>
    <hyperlink ref="K49" r:id="rId20" display="CGM"/>
    <hyperlink ref="K50" r:id="rId21" display="CGM"/>
    <hyperlink ref="K51" r:id="rId22" display="CGM"/>
    <hyperlink ref="K78" r:id="rId23" display="CGM"/>
    <hyperlink ref="L13" r:id="rId24" display="ASCII"/>
    <hyperlink ref="L16" r:id="rId25" display="ASCII"/>
    <hyperlink ref="L17" r:id="rId26" display="ASCII"/>
    <hyperlink ref="L18" r:id="rId27" display="ASCII"/>
    <hyperlink ref="L20" r:id="rId28" display="ASCII"/>
    <hyperlink ref="L42" r:id="rId29" display="ASCII"/>
    <hyperlink ref="L49" r:id="rId30" display="ASCII"/>
    <hyperlink ref="L50" r:id="rId31" display="ASCII"/>
    <hyperlink ref="L51" r:id="rId32" display="ASCII"/>
    <hyperlink ref="L78" r:id="rId33" display="ASCII"/>
    <hyperlink ref="K47" r:id="rId34" display="CGM"/>
    <hyperlink ref="L5" r:id="rId35" display="ASCII"/>
    <hyperlink ref="L6" r:id="rId36" display="ASCII"/>
    <hyperlink ref="L7" r:id="rId37" display="ASCII"/>
    <hyperlink ref="L8" r:id="rId38" display="ASCII"/>
    <hyperlink ref="L9" r:id="rId39" display="ASCII"/>
    <hyperlink ref="L10" r:id="rId40" display="ASCII"/>
    <hyperlink ref="L47" r:id="rId41" display="ASCII"/>
    <hyperlink ref="M5" r:id="rId42" display="JPEG"/>
    <hyperlink ref="M13" r:id="rId43" display="JPEG"/>
    <hyperlink ref="J5" r:id="rId44" display="VRML"/>
    <hyperlink ref="K21" r:id="rId45" display="Query"/>
    <hyperlink ref="K22" r:id="rId46" display="Query"/>
    <hyperlink ref="K15" r:id="rId47" display="Query"/>
    <hyperlink ref="K14" r:id="rId48" display="Query"/>
    <hyperlink ref="K11" r:id="rId49" display="Query"/>
    <hyperlink ref="K52" r:id="rId50" display="Query"/>
    <hyperlink ref="K53" r:id="rId51" display="Query"/>
    <hyperlink ref="K54" r:id="rId52" display="Query"/>
    <hyperlink ref="K55" r:id="rId53" display="Query"/>
    <hyperlink ref="K56" r:id="rId54" display="Query"/>
    <hyperlink ref="K57" r:id="rId55" display="Query"/>
    <hyperlink ref="K58" r:id="rId56" display="Query"/>
    <hyperlink ref="K60" r:id="rId57" display="Query"/>
    <hyperlink ref="K61" r:id="rId58" display="Query"/>
    <hyperlink ref="K63" r:id="rId59" display="Query"/>
    <hyperlink ref="K64" r:id="rId60" display="Query"/>
    <hyperlink ref="K65" r:id="rId61" display="Query"/>
    <hyperlink ref="K66" r:id="rId62" display="Query"/>
    <hyperlink ref="K67" r:id="rId63" display="Query"/>
    <hyperlink ref="K68" r:id="rId64" display="Query"/>
    <hyperlink ref="K71" r:id="rId65" display="Query"/>
    <hyperlink ref="K72" r:id="rId66" display="Query"/>
    <hyperlink ref="K73" r:id="rId67" display="Query"/>
    <hyperlink ref="K75" r:id="rId68" display="Query"/>
    <hyperlink ref="K76" r:id="rId69" display="Query"/>
    <hyperlink ref="K77" r:id="rId70" display="Query"/>
    <hyperlink ref="Q1" r:id="rId71" display="Cu_cavity_dwgs.zip"/>
    <hyperlink ref="Q1:U1" r:id="rId72" display="3_Cell.zip (~1.8Mb)"/>
    <hyperlink ref="N5" r:id="rId73" display="JPEG"/>
  </hyperlinks>
  <printOptions gridLines="1" horizontalCentered="1"/>
  <pageMargins left="0.5" right="0.5" top="0.5" bottom="0.5" header="0.5" footer="0.5"/>
  <pageSetup fitToHeight="1" fitToWidth="1" horizontalDpi="600" verticalDpi="600" orientation="portrait" paperSize="17" r:id="rId75"/>
  <legacyDrawing r:id="rId74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outlinePr summaryBelow="0" summaryRight="0"/>
  </sheetPr>
  <dimension ref="A1:Y55"/>
  <sheetViews>
    <sheetView zoomScale="85" zoomScaleNormal="85" workbookViewId="0" topLeftCell="A1">
      <pane ySplit="2085" topLeftCell="BM1" activePane="topLeft" state="split"/>
      <selection pane="topLeft" activeCell="A3" sqref="A3"/>
      <selection pane="bottomLeft" activeCell="A1" sqref="A1"/>
    </sheetView>
  </sheetViews>
  <sheetFormatPr defaultColWidth="9.140625" defaultRowHeight="12.75" outlineLevelRow="1" outlineLevelCol="1"/>
  <cols>
    <col min="1" max="6" width="3.7109375" style="0" customWidth="1"/>
    <col min="7" max="7" width="30.7109375" style="0" customWidth="1"/>
    <col min="8" max="8" width="18.28125" style="1" customWidth="1"/>
    <col min="9" max="9" width="4.421875" style="1" customWidth="1"/>
    <col min="10" max="11" width="11.28125" style="1" customWidth="1"/>
    <col min="12" max="12" width="5.421875" style="1" customWidth="1" outlineLevel="1"/>
    <col min="13" max="13" width="5.57421875" style="1" customWidth="1" outlineLevel="1"/>
    <col min="14" max="14" width="9.140625" style="1" customWidth="1" outlineLevel="1"/>
    <col min="15" max="15" width="10.57421875" style="1" customWidth="1" outlineLevel="1"/>
    <col min="16" max="16" width="6.8515625" style="1" customWidth="1"/>
    <col min="17" max="17" width="5.421875" style="1" customWidth="1"/>
    <col min="18" max="18" width="6.7109375" style="1" customWidth="1"/>
    <col min="19" max="19" width="6.421875" style="1" customWidth="1"/>
    <col min="20" max="20" width="7.00390625" style="1" customWidth="1"/>
    <col min="21" max="21" width="6.8515625" style="1" customWidth="1"/>
    <col min="22" max="22" width="9.140625" style="1" customWidth="1"/>
    <col min="23" max="24" width="9.57421875" style="1" customWidth="1"/>
    <col min="25" max="25" width="9.7109375" style="1" customWidth="1"/>
  </cols>
  <sheetData>
    <row r="1" spans="1:16" ht="20.25">
      <c r="A1" s="5" t="s">
        <v>206</v>
      </c>
      <c r="H1" s="6"/>
      <c r="I1" s="6"/>
      <c r="J1" s="6"/>
      <c r="K1" s="6"/>
      <c r="L1" s="6"/>
      <c r="M1" s="6"/>
      <c r="N1" s="6"/>
      <c r="O1" s="51" t="s">
        <v>178</v>
      </c>
      <c r="P1" s="6"/>
    </row>
    <row r="2" ht="12.75">
      <c r="A2" s="47" t="s">
        <v>809</v>
      </c>
    </row>
    <row r="6" spans="1:25" ht="12.75">
      <c r="A6" s="106" t="s">
        <v>10</v>
      </c>
      <c r="B6" s="106"/>
      <c r="C6" s="106"/>
      <c r="D6" s="106"/>
      <c r="E6" s="106"/>
      <c r="F6" s="106"/>
      <c r="G6" s="106"/>
      <c r="H6" s="19" t="s">
        <v>1</v>
      </c>
      <c r="I6" s="19" t="s">
        <v>11</v>
      </c>
      <c r="J6" s="19" t="s">
        <v>2</v>
      </c>
      <c r="K6" s="19" t="s">
        <v>3</v>
      </c>
      <c r="L6" s="19" t="s">
        <v>18</v>
      </c>
      <c r="M6" s="19" t="s">
        <v>14</v>
      </c>
      <c r="N6" s="18" t="s">
        <v>22</v>
      </c>
      <c r="O6" s="18" t="s">
        <v>20</v>
      </c>
      <c r="P6" s="19" t="s">
        <v>4</v>
      </c>
      <c r="Q6" s="19" t="s">
        <v>5</v>
      </c>
      <c r="R6" s="19" t="s">
        <v>6</v>
      </c>
      <c r="S6" s="19" t="s">
        <v>7</v>
      </c>
      <c r="T6" s="19" t="s">
        <v>21</v>
      </c>
      <c r="U6" s="19" t="s">
        <v>15</v>
      </c>
      <c r="V6" s="19" t="s">
        <v>8</v>
      </c>
      <c r="W6" s="19" t="s">
        <v>9</v>
      </c>
      <c r="X6" s="19" t="s">
        <v>19</v>
      </c>
      <c r="Y6" s="19" t="s">
        <v>20</v>
      </c>
    </row>
    <row r="7" spans="1:20" ht="12.75">
      <c r="A7" s="2" t="s">
        <v>518</v>
      </c>
      <c r="H7" s="56" t="s">
        <v>753</v>
      </c>
      <c r="I7" s="56">
        <v>1</v>
      </c>
      <c r="J7" s="56" t="s">
        <v>99</v>
      </c>
      <c r="K7" s="56"/>
      <c r="L7" s="56" t="s">
        <v>16</v>
      </c>
      <c r="M7" s="56" t="s">
        <v>64</v>
      </c>
      <c r="N7" s="56" t="s">
        <v>16</v>
      </c>
      <c r="O7" s="56" t="s">
        <v>16</v>
      </c>
      <c r="P7" s="56"/>
      <c r="Q7" s="53" t="s">
        <v>5</v>
      </c>
      <c r="S7" s="53" t="s">
        <v>7</v>
      </c>
      <c r="T7" s="9" t="s">
        <v>185</v>
      </c>
    </row>
    <row r="8" ht="12.75">
      <c r="S8" s="53"/>
    </row>
    <row r="9" spans="2:19" ht="12.75">
      <c r="B9" s="113" t="s">
        <v>813</v>
      </c>
      <c r="C9" s="113"/>
      <c r="D9" s="113"/>
      <c r="E9" s="113"/>
      <c r="F9" s="113"/>
      <c r="G9" s="113"/>
      <c r="S9" s="56"/>
    </row>
    <row r="12" spans="1:16" ht="20.25">
      <c r="A12" s="5" t="s">
        <v>308</v>
      </c>
      <c r="H12" s="6"/>
      <c r="I12" s="6"/>
      <c r="J12" s="6"/>
      <c r="K12" s="6"/>
      <c r="L12" s="6"/>
      <c r="M12" s="6"/>
      <c r="N12" s="6"/>
      <c r="O12" s="51"/>
      <c r="P12" s="6"/>
    </row>
    <row r="13" ht="12.75">
      <c r="A13" s="47" t="s">
        <v>309</v>
      </c>
    </row>
    <row r="17" spans="1:25" ht="12.75">
      <c r="A17" s="106" t="s">
        <v>10</v>
      </c>
      <c r="B17" s="106"/>
      <c r="C17" s="106"/>
      <c r="D17" s="106"/>
      <c r="E17" s="106"/>
      <c r="F17" s="106"/>
      <c r="G17" s="106"/>
      <c r="H17" s="19" t="s">
        <v>1</v>
      </c>
      <c r="I17" s="19" t="s">
        <v>11</v>
      </c>
      <c r="J17" s="19" t="s">
        <v>2</v>
      </c>
      <c r="K17" s="19" t="s">
        <v>3</v>
      </c>
      <c r="L17" s="19" t="s">
        <v>18</v>
      </c>
      <c r="M17" s="19" t="s">
        <v>14</v>
      </c>
      <c r="N17" s="18" t="s">
        <v>22</v>
      </c>
      <c r="O17" s="18" t="s">
        <v>20</v>
      </c>
      <c r="P17" s="19" t="s">
        <v>4</v>
      </c>
      <c r="Q17" s="19" t="s">
        <v>5</v>
      </c>
      <c r="R17" s="19" t="s">
        <v>6</v>
      </c>
      <c r="S17" s="19" t="s">
        <v>7</v>
      </c>
      <c r="T17" s="19" t="s">
        <v>21</v>
      </c>
      <c r="U17" s="19" t="s">
        <v>15</v>
      </c>
      <c r="V17" s="19" t="s">
        <v>8</v>
      </c>
      <c r="W17" s="19" t="s">
        <v>9</v>
      </c>
      <c r="X17" s="19" t="s">
        <v>19</v>
      </c>
      <c r="Y17" s="19" t="s">
        <v>20</v>
      </c>
    </row>
    <row r="18" spans="1:20" ht="12.75">
      <c r="A18" s="2" t="s">
        <v>310</v>
      </c>
      <c r="H18" s="1" t="s">
        <v>316</v>
      </c>
      <c r="I18" s="1">
        <v>1</v>
      </c>
      <c r="J18" s="1" t="s">
        <v>29</v>
      </c>
      <c r="L18" s="1" t="s">
        <v>16</v>
      </c>
      <c r="M18" s="1" t="s">
        <v>64</v>
      </c>
      <c r="N18" s="1" t="s">
        <v>64</v>
      </c>
      <c r="P18" s="52" t="s">
        <v>4</v>
      </c>
      <c r="Q18" s="53" t="s">
        <v>5</v>
      </c>
      <c r="R18" s="53" t="s">
        <v>6</v>
      </c>
      <c r="S18" s="53" t="s">
        <v>7</v>
      </c>
      <c r="T18" s="9" t="s">
        <v>185</v>
      </c>
    </row>
    <row r="19" spans="2:19" ht="12.75" outlineLevel="1">
      <c r="B19" t="s">
        <v>311</v>
      </c>
      <c r="H19" s="1" t="s">
        <v>317</v>
      </c>
      <c r="I19" s="1">
        <v>1</v>
      </c>
      <c r="J19" s="1" t="s">
        <v>30</v>
      </c>
      <c r="K19" s="1" t="s">
        <v>318</v>
      </c>
      <c r="L19" s="1" t="s">
        <v>16</v>
      </c>
      <c r="M19" s="1" t="s">
        <v>36</v>
      </c>
      <c r="P19" s="52"/>
      <c r="Q19" s="53"/>
      <c r="R19" s="53"/>
      <c r="S19" s="53"/>
    </row>
    <row r="20" spans="2:19" ht="12.75" outlineLevel="1">
      <c r="B20" t="s">
        <v>312</v>
      </c>
      <c r="H20" s="1" t="s">
        <v>320</v>
      </c>
      <c r="I20" s="1">
        <v>1</v>
      </c>
      <c r="J20" s="1" t="s">
        <v>30</v>
      </c>
      <c r="K20" s="1" t="s">
        <v>318</v>
      </c>
      <c r="L20" s="1" t="s">
        <v>16</v>
      </c>
      <c r="M20" s="1" t="s">
        <v>64</v>
      </c>
      <c r="N20" s="1" t="s">
        <v>64</v>
      </c>
      <c r="P20" s="52"/>
      <c r="Q20" s="53" t="s">
        <v>5</v>
      </c>
      <c r="R20" s="53" t="s">
        <v>6</v>
      </c>
      <c r="S20" s="53"/>
    </row>
    <row r="21" spans="2:19" ht="12.75" outlineLevel="1">
      <c r="B21" t="s">
        <v>313</v>
      </c>
      <c r="H21" s="1" t="s">
        <v>321</v>
      </c>
      <c r="I21" s="1">
        <v>1</v>
      </c>
      <c r="J21" s="1" t="s">
        <v>30</v>
      </c>
      <c r="K21" s="1" t="s">
        <v>318</v>
      </c>
      <c r="L21" s="1" t="s">
        <v>16</v>
      </c>
      <c r="M21" s="1" t="s">
        <v>64</v>
      </c>
      <c r="N21" s="1" t="s">
        <v>64</v>
      </c>
      <c r="P21" s="52"/>
      <c r="Q21" s="53" t="s">
        <v>5</v>
      </c>
      <c r="R21" s="53" t="s">
        <v>6</v>
      </c>
      <c r="S21" s="53"/>
    </row>
    <row r="22" spans="2:19" ht="12.75" outlineLevel="1">
      <c r="B22" t="s">
        <v>314</v>
      </c>
      <c r="H22" s="1" t="s">
        <v>322</v>
      </c>
      <c r="I22" s="1">
        <v>1</v>
      </c>
      <c r="J22" s="1" t="s">
        <v>30</v>
      </c>
      <c r="K22" s="1" t="s">
        <v>318</v>
      </c>
      <c r="L22" s="1" t="s">
        <v>16</v>
      </c>
      <c r="M22" s="1" t="s">
        <v>64</v>
      </c>
      <c r="N22" s="1" t="s">
        <v>64</v>
      </c>
      <c r="P22" s="52"/>
      <c r="Q22" s="53" t="s">
        <v>5</v>
      </c>
      <c r="R22" s="53" t="s">
        <v>6</v>
      </c>
      <c r="S22" s="53"/>
    </row>
    <row r="23" spans="2:19" ht="12.75" outlineLevel="1">
      <c r="B23" t="s">
        <v>315</v>
      </c>
      <c r="H23" s="1" t="s">
        <v>323</v>
      </c>
      <c r="I23" s="1">
        <v>2</v>
      </c>
      <c r="J23" s="1" t="s">
        <v>30</v>
      </c>
      <c r="K23" s="1" t="s">
        <v>319</v>
      </c>
      <c r="L23" s="1" t="s">
        <v>16</v>
      </c>
      <c r="M23" s="1" t="s">
        <v>36</v>
      </c>
      <c r="P23" s="52"/>
      <c r="Q23" s="53"/>
      <c r="R23" s="53"/>
      <c r="S23" s="53"/>
    </row>
    <row r="26" spans="1:16" ht="20.25">
      <c r="A26" s="5" t="s">
        <v>476</v>
      </c>
      <c r="H26" s="6"/>
      <c r="I26" s="6"/>
      <c r="J26" s="6"/>
      <c r="K26" s="6"/>
      <c r="L26" s="6"/>
      <c r="M26" s="6"/>
      <c r="N26" s="6"/>
      <c r="O26" s="51"/>
      <c r="P26" s="6"/>
    </row>
    <row r="27" ht="12.75">
      <c r="A27" s="47" t="s">
        <v>553</v>
      </c>
    </row>
    <row r="31" spans="1:25" ht="12.75">
      <c r="A31" s="106" t="s">
        <v>10</v>
      </c>
      <c r="B31" s="106"/>
      <c r="C31" s="106"/>
      <c r="D31" s="106"/>
      <c r="E31" s="106"/>
      <c r="F31" s="106"/>
      <c r="G31" s="106"/>
      <c r="H31" s="19" t="s">
        <v>1</v>
      </c>
      <c r="I31" s="19" t="s">
        <v>11</v>
      </c>
      <c r="J31" s="19" t="s">
        <v>2</v>
      </c>
      <c r="K31" s="19" t="s">
        <v>3</v>
      </c>
      <c r="L31" s="19" t="s">
        <v>18</v>
      </c>
      <c r="M31" s="19" t="s">
        <v>14</v>
      </c>
      <c r="N31" s="18" t="s">
        <v>22</v>
      </c>
      <c r="O31" s="18" t="s">
        <v>20</v>
      </c>
      <c r="P31" s="19" t="s">
        <v>4</v>
      </c>
      <c r="Q31" s="19" t="s">
        <v>5</v>
      </c>
      <c r="R31" s="19" t="s">
        <v>6</v>
      </c>
      <c r="S31" s="19" t="s">
        <v>7</v>
      </c>
      <c r="T31" s="19" t="s">
        <v>21</v>
      </c>
      <c r="U31" s="19" t="s">
        <v>15</v>
      </c>
      <c r="V31" s="19" t="s">
        <v>8</v>
      </c>
      <c r="W31" s="19" t="s">
        <v>9</v>
      </c>
      <c r="X31" s="19" t="s">
        <v>19</v>
      </c>
      <c r="Y31" s="19" t="s">
        <v>20</v>
      </c>
    </row>
    <row r="32" spans="1:25" ht="12.75">
      <c r="A32" s="12" t="s">
        <v>482</v>
      </c>
      <c r="H32" s="1" t="s">
        <v>477</v>
      </c>
      <c r="I32" s="1">
        <v>1</v>
      </c>
      <c r="J32" s="1" t="s">
        <v>30</v>
      </c>
      <c r="K32" s="1" t="s">
        <v>481</v>
      </c>
      <c r="L32" s="1" t="s">
        <v>16</v>
      </c>
      <c r="M32" s="1" t="s">
        <v>64</v>
      </c>
      <c r="O32" s="1" t="s">
        <v>76</v>
      </c>
      <c r="P32" s="52"/>
      <c r="Q32" s="53" t="s">
        <v>5</v>
      </c>
      <c r="R32" s="53"/>
      <c r="S32" s="53" t="s">
        <v>7</v>
      </c>
      <c r="T32" s="9" t="s">
        <v>486</v>
      </c>
      <c r="U32" s="1" t="s">
        <v>16</v>
      </c>
      <c r="V32" s="1" t="s">
        <v>16</v>
      </c>
      <c r="W32" s="1" t="s">
        <v>16</v>
      </c>
      <c r="X32" s="1" t="s">
        <v>16</v>
      </c>
      <c r="Y32" s="1" t="s">
        <v>16</v>
      </c>
    </row>
    <row r="33" spans="1:25" ht="12.75">
      <c r="A33" t="s">
        <v>483</v>
      </c>
      <c r="H33" s="1" t="s">
        <v>478</v>
      </c>
      <c r="I33" s="1">
        <v>1</v>
      </c>
      <c r="J33" s="1" t="s">
        <v>30</v>
      </c>
      <c r="K33" s="1" t="s">
        <v>481</v>
      </c>
      <c r="L33" s="1" t="s">
        <v>16</v>
      </c>
      <c r="M33" s="1" t="s">
        <v>64</v>
      </c>
      <c r="O33" s="1" t="s">
        <v>76</v>
      </c>
      <c r="P33" s="52"/>
      <c r="Q33" s="53" t="s">
        <v>5</v>
      </c>
      <c r="R33" s="53"/>
      <c r="S33" s="53" t="s">
        <v>7</v>
      </c>
      <c r="U33" s="1" t="s">
        <v>16</v>
      </c>
      <c r="V33" s="1" t="s">
        <v>16</v>
      </c>
      <c r="W33" s="1" t="s">
        <v>16</v>
      </c>
      <c r="X33" s="1" t="s">
        <v>16</v>
      </c>
      <c r="Y33" s="1" t="s">
        <v>16</v>
      </c>
    </row>
    <row r="34" spans="1:25" ht="12.75">
      <c r="A34" t="s">
        <v>484</v>
      </c>
      <c r="H34" s="1" t="s">
        <v>479</v>
      </c>
      <c r="I34" s="1">
        <v>1</v>
      </c>
      <c r="J34" s="1" t="s">
        <v>30</v>
      </c>
      <c r="K34" s="1" t="s">
        <v>481</v>
      </c>
      <c r="L34" s="1" t="s">
        <v>16</v>
      </c>
      <c r="M34" s="1" t="s">
        <v>64</v>
      </c>
      <c r="O34" s="1" t="s">
        <v>76</v>
      </c>
      <c r="P34" s="52"/>
      <c r="Q34" s="53" t="s">
        <v>5</v>
      </c>
      <c r="R34" s="53"/>
      <c r="S34" s="53"/>
      <c r="U34" s="1" t="s">
        <v>16</v>
      </c>
      <c r="V34" s="1" t="s">
        <v>16</v>
      </c>
      <c r="W34" s="1" t="s">
        <v>16</v>
      </c>
      <c r="X34" s="1" t="s">
        <v>16</v>
      </c>
      <c r="Y34" s="1" t="s">
        <v>16</v>
      </c>
    </row>
    <row r="35" spans="1:25" ht="12.75">
      <c r="A35" t="s">
        <v>485</v>
      </c>
      <c r="H35" s="1" t="s">
        <v>480</v>
      </c>
      <c r="I35" s="1">
        <v>1</v>
      </c>
      <c r="J35" s="1" t="s">
        <v>30</v>
      </c>
      <c r="K35" s="1" t="s">
        <v>481</v>
      </c>
      <c r="L35" s="1" t="s">
        <v>16</v>
      </c>
      <c r="M35" s="1" t="s">
        <v>64</v>
      </c>
      <c r="O35" s="1" t="s">
        <v>76</v>
      </c>
      <c r="P35" s="52"/>
      <c r="Q35" s="53" t="s">
        <v>5</v>
      </c>
      <c r="R35" s="53"/>
      <c r="S35" s="53"/>
      <c r="U35" s="1" t="s">
        <v>16</v>
      </c>
      <c r="V35" s="1" t="s">
        <v>16</v>
      </c>
      <c r="W35" s="1" t="s">
        <v>16</v>
      </c>
      <c r="X35" s="1" t="s">
        <v>16</v>
      </c>
      <c r="Y35" s="1" t="s">
        <v>16</v>
      </c>
    </row>
    <row r="36" spans="16:19" ht="12.75">
      <c r="P36" s="52"/>
      <c r="Q36" s="53"/>
      <c r="R36" s="53"/>
      <c r="S36" s="53"/>
    </row>
    <row r="37" spans="1:25" ht="12.75">
      <c r="A37" t="s">
        <v>549</v>
      </c>
      <c r="H37" s="1" t="s">
        <v>540</v>
      </c>
      <c r="I37" s="1">
        <v>1</v>
      </c>
      <c r="J37" s="1" t="s">
        <v>29</v>
      </c>
      <c r="K37" s="1" t="s">
        <v>541</v>
      </c>
      <c r="L37" s="1" t="s">
        <v>16</v>
      </c>
      <c r="M37" s="1" t="s">
        <v>64</v>
      </c>
      <c r="O37" s="1" t="s">
        <v>76</v>
      </c>
      <c r="P37" s="52"/>
      <c r="Q37" s="53" t="s">
        <v>5</v>
      </c>
      <c r="R37" s="53"/>
      <c r="S37" s="53"/>
      <c r="T37" s="9" t="s">
        <v>486</v>
      </c>
      <c r="V37" s="1" t="s">
        <v>16</v>
      </c>
      <c r="W37" s="1" t="s">
        <v>16</v>
      </c>
      <c r="X37" s="1" t="s">
        <v>16</v>
      </c>
      <c r="Y37" s="1" t="s">
        <v>16</v>
      </c>
    </row>
    <row r="38" spans="1:25" ht="12.75">
      <c r="A38" t="s">
        <v>547</v>
      </c>
      <c r="H38" s="1" t="s">
        <v>545</v>
      </c>
      <c r="I38" s="1">
        <v>1</v>
      </c>
      <c r="J38" s="1" t="s">
        <v>30</v>
      </c>
      <c r="K38" s="1" t="s">
        <v>541</v>
      </c>
      <c r="L38" s="1" t="s">
        <v>16</v>
      </c>
      <c r="M38" s="1" t="s">
        <v>64</v>
      </c>
      <c r="O38" s="1" t="s">
        <v>76</v>
      </c>
      <c r="P38" s="52"/>
      <c r="Q38" s="53" t="s">
        <v>5</v>
      </c>
      <c r="R38" s="53"/>
      <c r="S38" s="53"/>
      <c r="V38" s="1" t="s">
        <v>16</v>
      </c>
      <c r="W38" s="1" t="s">
        <v>16</v>
      </c>
      <c r="X38" s="1" t="s">
        <v>16</v>
      </c>
      <c r="Y38" s="1" t="s">
        <v>16</v>
      </c>
    </row>
    <row r="39" spans="1:25" ht="12.75">
      <c r="A39" t="s">
        <v>548</v>
      </c>
      <c r="H39" s="1" t="s">
        <v>546</v>
      </c>
      <c r="I39" s="1">
        <v>1</v>
      </c>
      <c r="J39" s="1" t="s">
        <v>30</v>
      </c>
      <c r="K39" s="1" t="s">
        <v>541</v>
      </c>
      <c r="L39" s="1" t="s">
        <v>16</v>
      </c>
      <c r="M39" s="1" t="s">
        <v>64</v>
      </c>
      <c r="O39" s="1" t="s">
        <v>76</v>
      </c>
      <c r="P39" s="52"/>
      <c r="Q39" s="53" t="s">
        <v>5</v>
      </c>
      <c r="R39" s="53"/>
      <c r="S39" s="53"/>
      <c r="V39" s="1" t="s">
        <v>16</v>
      </c>
      <c r="W39" s="1" t="s">
        <v>16</v>
      </c>
      <c r="X39" s="1" t="s">
        <v>16</v>
      </c>
      <c r="Y39" s="1" t="s">
        <v>16</v>
      </c>
    </row>
    <row r="40" spans="1:17" ht="12.75">
      <c r="A40" t="s">
        <v>554</v>
      </c>
      <c r="H40" s="1" t="s">
        <v>555</v>
      </c>
      <c r="J40" s="1" t="s">
        <v>556</v>
      </c>
      <c r="Q40" s="53" t="s">
        <v>5</v>
      </c>
    </row>
    <row r="41" spans="1:19" ht="12.75">
      <c r="A41" t="s">
        <v>558</v>
      </c>
      <c r="Q41" s="53"/>
      <c r="S41" s="53" t="s">
        <v>7</v>
      </c>
    </row>
    <row r="42" spans="1:19" ht="12.75">
      <c r="A42" t="s">
        <v>559</v>
      </c>
      <c r="Q42" s="53"/>
      <c r="S42" s="53" t="s">
        <v>7</v>
      </c>
    </row>
    <row r="43" spans="1:19" ht="12.75">
      <c r="A43" t="s">
        <v>560</v>
      </c>
      <c r="Q43" s="53"/>
      <c r="S43" s="53" t="s">
        <v>7</v>
      </c>
    </row>
    <row r="45" spans="1:22" ht="12.75">
      <c r="A45" t="s">
        <v>550</v>
      </c>
      <c r="H45" s="1" t="s">
        <v>542</v>
      </c>
      <c r="I45" s="1">
        <v>1</v>
      </c>
      <c r="J45" s="1" t="s">
        <v>29</v>
      </c>
      <c r="K45" s="1" t="s">
        <v>541</v>
      </c>
      <c r="P45" s="52" t="s">
        <v>4</v>
      </c>
      <c r="Q45" s="53" t="s">
        <v>5</v>
      </c>
      <c r="S45" s="53" t="s">
        <v>7</v>
      </c>
      <c r="T45" s="9" t="s">
        <v>486</v>
      </c>
      <c r="V45" s="1" t="s">
        <v>16</v>
      </c>
    </row>
    <row r="46" spans="1:25" ht="12.75">
      <c r="A46" t="s">
        <v>551</v>
      </c>
      <c r="H46" s="1" t="s">
        <v>543</v>
      </c>
      <c r="I46" s="1">
        <v>1</v>
      </c>
      <c r="J46" s="1" t="s">
        <v>30</v>
      </c>
      <c r="K46" s="1" t="s">
        <v>541</v>
      </c>
      <c r="L46" s="1" t="s">
        <v>16</v>
      </c>
      <c r="M46" s="1" t="s">
        <v>64</v>
      </c>
      <c r="O46" s="1" t="s">
        <v>76</v>
      </c>
      <c r="P46" s="52"/>
      <c r="Q46" s="53" t="s">
        <v>5</v>
      </c>
      <c r="R46" s="53"/>
      <c r="S46" s="53"/>
      <c r="V46" s="1" t="s">
        <v>16</v>
      </c>
      <c r="W46" s="1" t="s">
        <v>16</v>
      </c>
      <c r="X46" s="1" t="s">
        <v>16</v>
      </c>
      <c r="Y46" s="1" t="s">
        <v>16</v>
      </c>
    </row>
    <row r="47" spans="1:25" ht="12.75">
      <c r="A47" t="s">
        <v>552</v>
      </c>
      <c r="H47" s="1" t="s">
        <v>544</v>
      </c>
      <c r="I47" s="1">
        <v>1</v>
      </c>
      <c r="J47" s="1" t="s">
        <v>30</v>
      </c>
      <c r="K47" s="1" t="s">
        <v>541</v>
      </c>
      <c r="L47" s="1" t="s">
        <v>16</v>
      </c>
      <c r="M47" s="1" t="s">
        <v>64</v>
      </c>
      <c r="O47" s="1" t="s">
        <v>76</v>
      </c>
      <c r="P47" s="52"/>
      <c r="Q47" s="53" t="s">
        <v>5</v>
      </c>
      <c r="R47" s="53"/>
      <c r="S47" s="53"/>
      <c r="V47" s="1" t="s">
        <v>16</v>
      </c>
      <c r="W47" s="1" t="s">
        <v>16</v>
      </c>
      <c r="X47" s="1" t="s">
        <v>16</v>
      </c>
      <c r="Y47" s="1" t="s">
        <v>16</v>
      </c>
    </row>
    <row r="48" spans="1:17" ht="12.75">
      <c r="A48" t="s">
        <v>554</v>
      </c>
      <c r="H48" s="1" t="s">
        <v>557</v>
      </c>
      <c r="J48" s="1" t="s">
        <v>556</v>
      </c>
      <c r="Q48" s="53" t="s">
        <v>5</v>
      </c>
    </row>
    <row r="49" spans="19:20" ht="12.75">
      <c r="S49" s="53" t="s">
        <v>7</v>
      </c>
      <c r="T49" t="s">
        <v>561</v>
      </c>
    </row>
    <row r="50" spans="19:20" ht="12.75">
      <c r="S50" s="53" t="s">
        <v>7</v>
      </c>
      <c r="T50" t="s">
        <v>562</v>
      </c>
    </row>
    <row r="51" spans="19:20" ht="12.75">
      <c r="S51" s="53" t="s">
        <v>7</v>
      </c>
      <c r="T51" t="s">
        <v>563</v>
      </c>
    </row>
    <row r="52" spans="19:20" ht="12.75">
      <c r="S52" s="53" t="s">
        <v>7</v>
      </c>
      <c r="T52" t="s">
        <v>564</v>
      </c>
    </row>
    <row r="53" spans="19:20" ht="12.75">
      <c r="S53" s="53" t="s">
        <v>7</v>
      </c>
      <c r="T53" t="s">
        <v>565</v>
      </c>
    </row>
    <row r="54" spans="19:20" ht="12.75">
      <c r="S54" s="53" t="s">
        <v>7</v>
      </c>
      <c r="T54" t="s">
        <v>566</v>
      </c>
    </row>
    <row r="55" spans="19:20" ht="12.75">
      <c r="S55" s="53" t="s">
        <v>7</v>
      </c>
      <c r="T55" t="s">
        <v>567</v>
      </c>
    </row>
  </sheetData>
  <mergeCells count="4">
    <mergeCell ref="A6:G6"/>
    <mergeCell ref="A17:G17"/>
    <mergeCell ref="A31:G31"/>
    <mergeCell ref="B9:G9"/>
  </mergeCells>
  <hyperlinks>
    <hyperlink ref="Q18" r:id="rId1" display="CGM"/>
    <hyperlink ref="P18" r:id="rId2" display="VRML"/>
    <hyperlink ref="S18" r:id="rId3" display="JPEG"/>
    <hyperlink ref="Q20" r:id="rId4" display="CGM"/>
    <hyperlink ref="Q21" r:id="rId5" display="CGM"/>
    <hyperlink ref="Q22" r:id="rId6" display="CGM"/>
    <hyperlink ref="T18" r:id="rId7" display="PDF"/>
    <hyperlink ref="R18" r:id="rId8" display="ASCII"/>
    <hyperlink ref="R20" r:id="rId9" display="ASCII"/>
    <hyperlink ref="R21" r:id="rId10" display="ASCII"/>
    <hyperlink ref="R22" r:id="rId11" display="ASCII"/>
    <hyperlink ref="Q32" r:id="rId12" display="CGM"/>
    <hyperlink ref="T32" r:id="rId13" display="DOC"/>
    <hyperlink ref="Q33:Q35" r:id="rId14" display="CGM"/>
    <hyperlink ref="Q35" r:id="rId15" display="CGM"/>
    <hyperlink ref="Q34" r:id="rId16" display="CGM"/>
    <hyperlink ref="Q33" r:id="rId17" display="CGM"/>
    <hyperlink ref="S7" r:id="rId18" display="JPEG"/>
    <hyperlink ref="Q38:Q39" r:id="rId19" display="CGM"/>
    <hyperlink ref="Q39" r:id="rId20" display="CGM"/>
    <hyperlink ref="Q38" r:id="rId21" display="CGM"/>
    <hyperlink ref="Q37" r:id="rId22" display="CGM"/>
    <hyperlink ref="Q45" r:id="rId23" display="CGM"/>
    <hyperlink ref="T45" r:id="rId24" display="DOC"/>
    <hyperlink ref="Q40" r:id="rId25" display="CGM"/>
    <hyperlink ref="Q48" r:id="rId26" display="CGM"/>
    <hyperlink ref="Q46" r:id="rId27" display="CGM"/>
    <hyperlink ref="Q47" r:id="rId28" display="CGM"/>
    <hyperlink ref="T37" r:id="rId29" display="DOC"/>
    <hyperlink ref="S45" r:id="rId30" display="JPEG"/>
    <hyperlink ref="P45" r:id="rId31" display="VRML"/>
    <hyperlink ref="S42" r:id="rId32" display="JPEG"/>
    <hyperlink ref="S41" r:id="rId33" display="JPEG"/>
    <hyperlink ref="S33" r:id="rId34" display="JPEG"/>
    <hyperlink ref="S32" r:id="rId35" display="JPEG"/>
    <hyperlink ref="S43" r:id="rId36" display="JPEG"/>
    <hyperlink ref="S49" r:id="rId37" display="JPEG"/>
    <hyperlink ref="S50:S55" r:id="rId38" display="JPEG"/>
    <hyperlink ref="S50" r:id="rId39" display="JPEG"/>
    <hyperlink ref="S51" r:id="rId40" display="JPEG"/>
    <hyperlink ref="S52" r:id="rId41" display="JPEG"/>
    <hyperlink ref="S53" r:id="rId42" display="JPEG"/>
    <hyperlink ref="S54" r:id="rId43" display="JPEG"/>
    <hyperlink ref="S55" r:id="rId44" display="JPEG"/>
    <hyperlink ref="T7" r:id="rId45" display="PDF"/>
    <hyperlink ref="B9" location="'Helium Vessel'!D43" display="FULL BOM is included with the Helium Vessel BOM"/>
    <hyperlink ref="Q7" r:id="rId46" display="CGM"/>
  </hyperlinks>
  <printOptions/>
  <pageMargins left="0.75" right="0.75" top="1" bottom="1" header="0.5" footer="0.5"/>
  <pageSetup horizontalDpi="600" verticalDpi="600" orientation="portrait" r:id="rId49"/>
  <drawing r:id="rId48"/>
  <legacyDrawing r:id="rId47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outlinePr summaryBelow="0" summaryRight="0"/>
    <pageSetUpPr fitToPage="1"/>
  </sheetPr>
  <dimension ref="A1:AA114"/>
  <sheetViews>
    <sheetView zoomScale="80" zoomScaleNormal="80" workbookViewId="0" topLeftCell="A1">
      <pane ySplit="3345" topLeftCell="BM13" activePane="topLeft" state="split"/>
      <selection pane="topLeft" activeCell="A2" sqref="A2"/>
      <selection pane="bottomLeft" activeCell="I16" sqref="I16"/>
    </sheetView>
  </sheetViews>
  <sheetFormatPr defaultColWidth="9.140625" defaultRowHeight="12.75" outlineLevelCol="1"/>
  <cols>
    <col min="1" max="7" width="3.7109375" style="0" customWidth="1"/>
    <col min="8" max="8" width="41.28125" style="0" customWidth="1"/>
    <col min="9" max="9" width="20.00390625" style="1" customWidth="1"/>
    <col min="10" max="10" width="5.57421875" style="0" customWidth="1"/>
    <col min="11" max="11" width="12.7109375" style="0" customWidth="1"/>
    <col min="12" max="12" width="14.57421875" style="1" customWidth="1"/>
    <col min="13" max="14" width="4.28125" style="1" customWidth="1" outlineLevel="1"/>
    <col min="15" max="15" width="9.140625" style="1" customWidth="1" outlineLevel="1"/>
    <col min="16" max="16" width="10.57421875" style="1" customWidth="1" outlineLevel="1"/>
    <col min="17" max="17" width="7.00390625" style="1" bestFit="1" customWidth="1"/>
    <col min="18" max="18" width="5.8515625" style="1" bestFit="1" customWidth="1"/>
    <col min="19" max="19" width="6.421875" style="1" bestFit="1" customWidth="1"/>
    <col min="20" max="20" width="6.00390625" style="1" bestFit="1" customWidth="1"/>
    <col min="21" max="21" width="6.00390625" style="1" customWidth="1"/>
    <col min="22" max="22" width="6.57421875" style="1" bestFit="1" customWidth="1"/>
    <col min="23" max="23" width="6.421875" style="1" bestFit="1" customWidth="1"/>
    <col min="24" max="24" width="12.00390625" style="1" customWidth="1"/>
    <col min="25" max="25" width="10.140625" style="1" bestFit="1" customWidth="1"/>
    <col min="26" max="26" width="11.00390625" style="0" bestFit="1" customWidth="1"/>
    <col min="27" max="27" width="10.8515625" style="0" bestFit="1" customWidth="1"/>
  </cols>
  <sheetData>
    <row r="1" spans="1:16" ht="20.25">
      <c r="A1" s="5" t="s">
        <v>207</v>
      </c>
      <c r="H1" s="6"/>
      <c r="I1" s="6"/>
      <c r="J1" s="6"/>
      <c r="K1" s="6"/>
      <c r="L1" s="6"/>
      <c r="M1" s="6"/>
      <c r="N1" s="6"/>
      <c r="O1" s="51" t="s">
        <v>178</v>
      </c>
      <c r="P1" s="6"/>
    </row>
    <row r="2" ht="12.75">
      <c r="A2" s="47" t="s">
        <v>809</v>
      </c>
    </row>
    <row r="5" spans="1:8" ht="12.75">
      <c r="A5" s="2" t="s">
        <v>812</v>
      </c>
      <c r="H5" s="9" t="s">
        <v>185</v>
      </c>
    </row>
    <row r="6" spans="1:8" ht="12.75">
      <c r="A6" s="2" t="s">
        <v>474</v>
      </c>
      <c r="H6" s="9" t="s">
        <v>5</v>
      </c>
    </row>
    <row r="7" spans="1:8" ht="12.75">
      <c r="A7" s="2" t="s">
        <v>488</v>
      </c>
      <c r="H7" s="9" t="s">
        <v>7</v>
      </c>
    </row>
    <row r="8" spans="1:8" ht="12.75">
      <c r="A8" s="2" t="s">
        <v>516</v>
      </c>
      <c r="H8" s="9" t="s">
        <v>7</v>
      </c>
    </row>
    <row r="9" spans="1:8" ht="12.75">
      <c r="A9" s="2" t="s">
        <v>516</v>
      </c>
      <c r="H9" s="9" t="s">
        <v>7</v>
      </c>
    </row>
    <row r="10" spans="1:8" ht="12.75">
      <c r="A10" s="2" t="s">
        <v>517</v>
      </c>
      <c r="H10" s="9" t="s">
        <v>7</v>
      </c>
    </row>
    <row r="12" spans="1:27" ht="12.75">
      <c r="A12" s="106" t="s">
        <v>626</v>
      </c>
      <c r="B12" s="106"/>
      <c r="C12" s="106"/>
      <c r="D12" s="106"/>
      <c r="E12" s="106"/>
      <c r="F12" s="106"/>
      <c r="G12" s="106"/>
      <c r="H12" s="106"/>
      <c r="I12" s="19" t="s">
        <v>1</v>
      </c>
      <c r="J12" s="19" t="s">
        <v>11</v>
      </c>
      <c r="K12" s="19" t="s">
        <v>2</v>
      </c>
      <c r="L12" s="19" t="s">
        <v>3</v>
      </c>
      <c r="M12" s="19" t="s">
        <v>18</v>
      </c>
      <c r="N12" s="19" t="s">
        <v>14</v>
      </c>
      <c r="O12" s="18" t="s">
        <v>22</v>
      </c>
      <c r="P12" s="18" t="s">
        <v>20</v>
      </c>
      <c r="Q12" s="19" t="s">
        <v>4</v>
      </c>
      <c r="R12" s="19" t="s">
        <v>5</v>
      </c>
      <c r="S12" s="19" t="s">
        <v>6</v>
      </c>
      <c r="T12" s="19" t="s">
        <v>7</v>
      </c>
      <c r="U12" s="19" t="s">
        <v>21</v>
      </c>
      <c r="V12" s="19" t="s">
        <v>21</v>
      </c>
      <c r="W12" s="19" t="s">
        <v>15</v>
      </c>
      <c r="X12" s="19" t="s">
        <v>8</v>
      </c>
      <c r="Y12" s="19" t="s">
        <v>9</v>
      </c>
      <c r="Z12" s="19" t="s">
        <v>19</v>
      </c>
      <c r="AA12" s="19" t="s">
        <v>20</v>
      </c>
    </row>
    <row r="13" spans="1:27" ht="12.75">
      <c r="A13" s="69" t="s">
        <v>627</v>
      </c>
      <c r="B13" s="22"/>
      <c r="C13" s="22"/>
      <c r="D13" s="22"/>
      <c r="E13" s="22"/>
      <c r="F13" s="22"/>
      <c r="G13" s="22"/>
      <c r="H13" s="20"/>
      <c r="I13" s="21" t="s">
        <v>755</v>
      </c>
      <c r="J13" s="21">
        <v>1</v>
      </c>
      <c r="K13" s="21" t="s">
        <v>99</v>
      </c>
      <c r="L13" s="21"/>
      <c r="M13" s="21" t="s">
        <v>16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0"/>
      <c r="AA13" s="20"/>
    </row>
    <row r="14" spans="2:27" ht="12.75">
      <c r="B14" s="20" t="s">
        <v>754</v>
      </c>
      <c r="C14" s="20"/>
      <c r="D14" s="20"/>
      <c r="E14" s="20"/>
      <c r="F14" s="20"/>
      <c r="G14" s="81"/>
      <c r="H14" s="20"/>
      <c r="I14" s="21" t="s">
        <v>756</v>
      </c>
      <c r="J14" s="21">
        <v>2</v>
      </c>
      <c r="K14" s="21" t="s">
        <v>99</v>
      </c>
      <c r="L14" s="21"/>
      <c r="M14" s="21" t="s">
        <v>16</v>
      </c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0"/>
      <c r="AA14" s="20"/>
    </row>
    <row r="15" spans="3:27" ht="12.75">
      <c r="C15" s="20" t="s">
        <v>628</v>
      </c>
      <c r="D15" s="20"/>
      <c r="E15" s="20"/>
      <c r="F15" s="20"/>
      <c r="G15" s="81"/>
      <c r="H15" s="20"/>
      <c r="I15" s="21"/>
      <c r="J15" s="21">
        <v>2</v>
      </c>
      <c r="K15" s="21" t="s">
        <v>30</v>
      </c>
      <c r="L15" s="21"/>
      <c r="M15" s="21" t="s">
        <v>16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0"/>
      <c r="AA15" s="20"/>
    </row>
    <row r="16" spans="3:27" ht="12.75">
      <c r="C16" s="20" t="s">
        <v>629</v>
      </c>
      <c r="D16" s="20"/>
      <c r="E16" s="20"/>
      <c r="F16" s="20"/>
      <c r="G16" s="81"/>
      <c r="H16" s="20"/>
      <c r="I16" s="21"/>
      <c r="J16" s="21">
        <v>2</v>
      </c>
      <c r="K16" s="21" t="s">
        <v>30</v>
      </c>
      <c r="L16" s="21"/>
      <c r="M16" s="21" t="s">
        <v>16</v>
      </c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0"/>
      <c r="AA16" s="20"/>
    </row>
    <row r="17" spans="3:27" ht="12.75">
      <c r="C17" s="20" t="s">
        <v>630</v>
      </c>
      <c r="D17" s="20"/>
      <c r="E17" s="20"/>
      <c r="F17" s="20"/>
      <c r="G17" s="81"/>
      <c r="H17" s="20"/>
      <c r="I17" s="21"/>
      <c r="J17" s="21">
        <v>2</v>
      </c>
      <c r="K17" s="21" t="s">
        <v>30</v>
      </c>
      <c r="L17" s="21"/>
      <c r="M17" s="21" t="s">
        <v>16</v>
      </c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0"/>
      <c r="AA17" s="20"/>
    </row>
    <row r="18" spans="3:27" ht="12.75">
      <c r="C18" s="20" t="s">
        <v>631</v>
      </c>
      <c r="D18" s="20"/>
      <c r="E18" s="20"/>
      <c r="F18" s="20"/>
      <c r="G18" s="81"/>
      <c r="H18" s="20"/>
      <c r="I18" s="21"/>
      <c r="J18" s="21">
        <v>2</v>
      </c>
      <c r="K18" s="21" t="s">
        <v>30</v>
      </c>
      <c r="L18" s="21"/>
      <c r="M18" s="21" t="s">
        <v>16</v>
      </c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0"/>
      <c r="AA18" s="20"/>
    </row>
    <row r="19" spans="3:27" ht="12.75">
      <c r="C19" s="20" t="s">
        <v>632</v>
      </c>
      <c r="D19" s="20"/>
      <c r="E19" s="20"/>
      <c r="F19" s="20"/>
      <c r="G19" s="81"/>
      <c r="H19" s="20"/>
      <c r="I19" s="21"/>
      <c r="J19" s="21">
        <v>2</v>
      </c>
      <c r="K19" s="21" t="s">
        <v>30</v>
      </c>
      <c r="L19" s="21"/>
      <c r="M19" s="21" t="s">
        <v>16</v>
      </c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0"/>
      <c r="AA19" s="20"/>
    </row>
    <row r="20" spans="2:27" ht="12.75">
      <c r="B20" s="20" t="s">
        <v>633</v>
      </c>
      <c r="C20" s="20"/>
      <c r="D20" s="20"/>
      <c r="E20" s="22"/>
      <c r="F20" s="22"/>
      <c r="G20" s="83"/>
      <c r="H20" s="20"/>
      <c r="I20" s="21"/>
      <c r="J20" s="21">
        <v>1</v>
      </c>
      <c r="K20" s="21" t="s">
        <v>99</v>
      </c>
      <c r="L20" s="21"/>
      <c r="M20" s="21" t="s">
        <v>16</v>
      </c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0"/>
      <c r="AA20" s="20"/>
    </row>
    <row r="21" spans="2:27" ht="12.75">
      <c r="B21" s="20" t="s">
        <v>296</v>
      </c>
      <c r="C21" s="20"/>
      <c r="D21" s="82"/>
      <c r="E21" s="84"/>
      <c r="F21" s="84"/>
      <c r="G21" s="84"/>
      <c r="H21" s="81"/>
      <c r="I21" s="21"/>
      <c r="J21" s="21">
        <v>1</v>
      </c>
      <c r="K21" s="21" t="s">
        <v>99</v>
      </c>
      <c r="L21" s="21"/>
      <c r="M21" s="21" t="s">
        <v>16</v>
      </c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0"/>
      <c r="AA21" s="20"/>
    </row>
    <row r="22" spans="3:27" ht="12.75">
      <c r="C22" s="20" t="s">
        <v>634</v>
      </c>
      <c r="D22" s="20"/>
      <c r="E22" s="26"/>
      <c r="F22" s="86"/>
      <c r="G22" s="84"/>
      <c r="H22" s="81"/>
      <c r="I22" s="21"/>
      <c r="J22" s="21">
        <v>2</v>
      </c>
      <c r="K22" s="21" t="s">
        <v>99</v>
      </c>
      <c r="L22" s="21"/>
      <c r="M22" s="21" t="s">
        <v>16</v>
      </c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0"/>
      <c r="AA22" s="20"/>
    </row>
    <row r="23" spans="4:27" ht="12.75">
      <c r="D23" s="20" t="s">
        <v>635</v>
      </c>
      <c r="E23" s="20"/>
      <c r="F23" s="20"/>
      <c r="G23" s="87"/>
      <c r="H23" s="20"/>
      <c r="I23" s="21"/>
      <c r="J23" s="21">
        <v>12</v>
      </c>
      <c r="K23" s="21" t="s">
        <v>30</v>
      </c>
      <c r="L23" s="21"/>
      <c r="M23" s="21" t="s">
        <v>16</v>
      </c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0"/>
      <c r="AA23" s="20"/>
    </row>
    <row r="24" spans="4:27" ht="12.75">
      <c r="D24" s="20" t="s">
        <v>636</v>
      </c>
      <c r="E24" s="20"/>
      <c r="F24" s="20"/>
      <c r="G24" s="81"/>
      <c r="H24" s="20"/>
      <c r="I24" s="21"/>
      <c r="J24" s="21">
        <v>6</v>
      </c>
      <c r="K24" s="21" t="s">
        <v>30</v>
      </c>
      <c r="L24" s="21"/>
      <c r="M24" s="21" t="s">
        <v>16</v>
      </c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0"/>
      <c r="AA24" s="20"/>
    </row>
    <row r="25" spans="4:27" ht="12.75">
      <c r="D25" s="20" t="s">
        <v>637</v>
      </c>
      <c r="E25" s="20"/>
      <c r="F25" s="20"/>
      <c r="G25" s="81"/>
      <c r="H25" s="20"/>
      <c r="I25" s="21"/>
      <c r="J25" s="21">
        <v>6</v>
      </c>
      <c r="K25" s="21" t="s">
        <v>30</v>
      </c>
      <c r="L25" s="21"/>
      <c r="M25" s="21" t="s">
        <v>16</v>
      </c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0"/>
      <c r="AA25" s="20"/>
    </row>
    <row r="26" spans="4:27" ht="12.75">
      <c r="D26" s="20" t="s">
        <v>638</v>
      </c>
      <c r="E26" s="20"/>
      <c r="F26" s="20"/>
      <c r="G26" s="81"/>
      <c r="H26" s="20"/>
      <c r="I26" s="21"/>
      <c r="J26" s="21">
        <v>2</v>
      </c>
      <c r="K26" s="21" t="s">
        <v>30</v>
      </c>
      <c r="L26" s="21"/>
      <c r="M26" s="21" t="s">
        <v>16</v>
      </c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0"/>
      <c r="AA26" s="20"/>
    </row>
    <row r="27" spans="4:27" ht="12.75">
      <c r="D27" s="20" t="s">
        <v>639</v>
      </c>
      <c r="E27" s="20"/>
      <c r="F27" s="20"/>
      <c r="G27" s="83"/>
      <c r="H27" s="22"/>
      <c r="I27" s="21"/>
      <c r="J27" s="21">
        <v>2</v>
      </c>
      <c r="K27" s="21" t="s">
        <v>30</v>
      </c>
      <c r="L27" s="21"/>
      <c r="M27" s="21" t="s">
        <v>16</v>
      </c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0"/>
      <c r="AA27" s="20"/>
    </row>
    <row r="28" spans="4:27" ht="12.75">
      <c r="D28" s="20" t="s">
        <v>640</v>
      </c>
      <c r="E28" s="20"/>
      <c r="F28" s="82"/>
      <c r="G28" s="89"/>
      <c r="H28" s="84"/>
      <c r="I28" s="21"/>
      <c r="J28" s="21">
        <v>12</v>
      </c>
      <c r="K28" s="21" t="s">
        <v>30</v>
      </c>
      <c r="L28" s="21"/>
      <c r="M28" s="21" t="s">
        <v>16</v>
      </c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0"/>
      <c r="AA28" s="20"/>
    </row>
    <row r="29" spans="4:27" ht="12.75">
      <c r="D29" s="20" t="s">
        <v>266</v>
      </c>
      <c r="E29" s="20"/>
      <c r="F29" s="82"/>
      <c r="G29" s="84"/>
      <c r="H29" s="87"/>
      <c r="I29" s="21"/>
      <c r="J29" s="21">
        <v>12</v>
      </c>
      <c r="K29" s="21" t="s">
        <v>30</v>
      </c>
      <c r="L29" s="21"/>
      <c r="M29" s="21" t="s">
        <v>16</v>
      </c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0"/>
      <c r="AA29" s="20"/>
    </row>
    <row r="30" spans="3:27" ht="12.75">
      <c r="C30" s="20" t="s">
        <v>641</v>
      </c>
      <c r="D30" s="20"/>
      <c r="E30" s="20"/>
      <c r="F30" s="20"/>
      <c r="G30" s="87"/>
      <c r="H30" s="20"/>
      <c r="I30" s="21"/>
      <c r="J30" s="21">
        <v>1</v>
      </c>
      <c r="K30" s="21" t="s">
        <v>99</v>
      </c>
      <c r="L30" s="21"/>
      <c r="M30" s="21" t="s">
        <v>16</v>
      </c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0"/>
      <c r="AA30" s="20"/>
    </row>
    <row r="31" spans="3:27" ht="12.75">
      <c r="C31" s="20" t="s">
        <v>642</v>
      </c>
      <c r="D31" s="20"/>
      <c r="E31" s="20"/>
      <c r="F31" s="20"/>
      <c r="G31" s="81"/>
      <c r="H31" s="20"/>
      <c r="I31" s="21"/>
      <c r="J31" s="21">
        <v>1</v>
      </c>
      <c r="K31" s="21" t="s">
        <v>99</v>
      </c>
      <c r="L31" s="21"/>
      <c r="M31" s="21" t="s">
        <v>16</v>
      </c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0"/>
      <c r="AA31" s="20"/>
    </row>
    <row r="32" spans="4:27" ht="12.75">
      <c r="D32" s="20" t="s">
        <v>635</v>
      </c>
      <c r="E32" s="20"/>
      <c r="F32" s="20"/>
      <c r="G32" s="81"/>
      <c r="H32" s="20"/>
      <c r="I32" s="21"/>
      <c r="J32" s="21">
        <v>6</v>
      </c>
      <c r="K32" s="21" t="s">
        <v>30</v>
      </c>
      <c r="L32" s="21"/>
      <c r="M32" s="21" t="s">
        <v>16</v>
      </c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0"/>
      <c r="AA32" s="20"/>
    </row>
    <row r="33" spans="4:27" ht="12.75">
      <c r="D33" s="20" t="s">
        <v>638</v>
      </c>
      <c r="E33" s="20"/>
      <c r="F33" s="20"/>
      <c r="G33" s="83"/>
      <c r="H33" s="20"/>
      <c r="I33" s="21"/>
      <c r="J33" s="21">
        <v>1</v>
      </c>
      <c r="K33" s="21" t="s">
        <v>30</v>
      </c>
      <c r="L33" s="21"/>
      <c r="M33" s="21" t="s">
        <v>16</v>
      </c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0"/>
      <c r="AA33" s="20"/>
    </row>
    <row r="34" spans="4:27" ht="12.75">
      <c r="D34" s="20" t="s">
        <v>640</v>
      </c>
      <c r="E34" s="20"/>
      <c r="F34" s="82"/>
      <c r="G34" s="89"/>
      <c r="H34" s="81"/>
      <c r="I34" s="21"/>
      <c r="J34" s="21">
        <v>6</v>
      </c>
      <c r="K34" s="21" t="s">
        <v>30</v>
      </c>
      <c r="L34" s="21"/>
      <c r="M34" s="21" t="s">
        <v>16</v>
      </c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0"/>
      <c r="AA34" s="20"/>
    </row>
    <row r="35" spans="4:27" ht="12.75">
      <c r="D35" s="22" t="s">
        <v>266</v>
      </c>
      <c r="E35" s="22"/>
      <c r="F35" s="79"/>
      <c r="G35" s="89"/>
      <c r="H35" s="83"/>
      <c r="I35" s="21"/>
      <c r="J35" s="21">
        <v>6</v>
      </c>
      <c r="K35" s="21" t="s">
        <v>30</v>
      </c>
      <c r="L35" s="21"/>
      <c r="M35" s="21" t="s">
        <v>16</v>
      </c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0"/>
      <c r="AA35" s="20"/>
    </row>
    <row r="36" spans="2:27" ht="31.5" customHeight="1">
      <c r="B36" s="24" t="s">
        <v>127</v>
      </c>
      <c r="C36" s="20"/>
      <c r="D36" s="20"/>
      <c r="E36" s="20"/>
      <c r="F36" s="20"/>
      <c r="G36" s="20"/>
      <c r="H36" s="20"/>
      <c r="I36" s="23" t="s">
        <v>643</v>
      </c>
      <c r="J36" s="21">
        <v>1</v>
      </c>
      <c r="K36" s="21" t="s">
        <v>99</v>
      </c>
      <c r="L36" s="21"/>
      <c r="M36" s="21" t="s">
        <v>16</v>
      </c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0"/>
      <c r="AA36" s="20"/>
    </row>
    <row r="37" spans="3:27" ht="12.75">
      <c r="C37" s="26" t="s">
        <v>128</v>
      </c>
      <c r="D37" s="26"/>
      <c r="E37" s="26"/>
      <c r="F37" s="26"/>
      <c r="G37" s="100"/>
      <c r="H37" s="87"/>
      <c r="I37" s="85"/>
      <c r="J37" s="21">
        <v>1</v>
      </c>
      <c r="K37" s="21" t="s">
        <v>30</v>
      </c>
      <c r="L37" s="21"/>
      <c r="M37" s="21" t="s">
        <v>16</v>
      </c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0"/>
      <c r="AA37" s="20"/>
    </row>
    <row r="38" spans="3:27" ht="12.75">
      <c r="C38" s="20" t="s">
        <v>129</v>
      </c>
      <c r="D38" s="20"/>
      <c r="E38" s="20"/>
      <c r="F38" s="20"/>
      <c r="G38" s="81"/>
      <c r="H38" s="26"/>
      <c r="I38" s="21"/>
      <c r="J38" s="21">
        <v>1</v>
      </c>
      <c r="K38" s="21" t="s">
        <v>30</v>
      </c>
      <c r="L38" s="21"/>
      <c r="M38" s="21" t="s">
        <v>16</v>
      </c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0"/>
      <c r="AA38" s="20"/>
    </row>
    <row r="39" spans="3:27" ht="12.75">
      <c r="C39" s="20" t="s">
        <v>130</v>
      </c>
      <c r="D39" s="20"/>
      <c r="E39" s="20"/>
      <c r="F39" s="20"/>
      <c r="G39" s="81"/>
      <c r="H39" s="20"/>
      <c r="I39" s="21"/>
      <c r="J39" s="21">
        <v>1</v>
      </c>
      <c r="K39" s="21" t="s">
        <v>30</v>
      </c>
      <c r="L39" s="21"/>
      <c r="M39" s="21" t="s">
        <v>16</v>
      </c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0"/>
      <c r="AA39" s="20"/>
    </row>
    <row r="40" spans="3:27" ht="12.75">
      <c r="C40" s="20" t="s">
        <v>131</v>
      </c>
      <c r="D40" s="20"/>
      <c r="E40" s="20"/>
      <c r="F40" s="20"/>
      <c r="G40" s="81"/>
      <c r="H40" s="20"/>
      <c r="I40" s="21"/>
      <c r="J40" s="21">
        <v>1</v>
      </c>
      <c r="K40" s="21" t="s">
        <v>30</v>
      </c>
      <c r="L40" s="21"/>
      <c r="M40" s="21" t="s">
        <v>16</v>
      </c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0"/>
      <c r="AA40" s="20"/>
    </row>
    <row r="41" spans="2:27" ht="12.75">
      <c r="B41" s="20" t="s">
        <v>644</v>
      </c>
      <c r="C41" s="20"/>
      <c r="D41" s="20"/>
      <c r="E41" s="20"/>
      <c r="F41" s="20"/>
      <c r="G41" s="81"/>
      <c r="H41" s="20"/>
      <c r="I41" s="94">
        <v>426246</v>
      </c>
      <c r="J41" s="21">
        <v>1</v>
      </c>
      <c r="K41" s="21" t="s">
        <v>99</v>
      </c>
      <c r="L41" s="21"/>
      <c r="M41" s="21" t="s">
        <v>16</v>
      </c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0"/>
      <c r="AA41" s="20"/>
    </row>
    <row r="42" spans="3:27" ht="12.75">
      <c r="C42" s="20" t="s">
        <v>645</v>
      </c>
      <c r="D42" s="22"/>
      <c r="E42" s="22"/>
      <c r="F42" s="22"/>
      <c r="G42" s="83"/>
      <c r="H42" s="22"/>
      <c r="I42" s="95">
        <v>426247</v>
      </c>
      <c r="J42" s="90">
        <v>1</v>
      </c>
      <c r="K42" s="90" t="s">
        <v>99</v>
      </c>
      <c r="L42" s="21"/>
      <c r="M42" s="21" t="s">
        <v>16</v>
      </c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0"/>
      <c r="AA42" s="20"/>
    </row>
    <row r="43" spans="4:27" ht="12.75">
      <c r="D43" s="69" t="s">
        <v>518</v>
      </c>
      <c r="E43" s="69"/>
      <c r="F43" s="69"/>
      <c r="G43" s="69"/>
      <c r="H43" s="69"/>
      <c r="I43" s="21" t="s">
        <v>753</v>
      </c>
      <c r="J43" s="21">
        <v>1</v>
      </c>
      <c r="K43" s="21" t="s">
        <v>99</v>
      </c>
      <c r="L43" s="85"/>
      <c r="M43" s="21" t="s">
        <v>16</v>
      </c>
      <c r="N43" s="21" t="s">
        <v>814</v>
      </c>
      <c r="O43" s="21" t="s">
        <v>814</v>
      </c>
      <c r="P43" s="21" t="s">
        <v>814</v>
      </c>
      <c r="Q43" s="21"/>
      <c r="R43" s="30" t="s">
        <v>5</v>
      </c>
      <c r="S43" s="21"/>
      <c r="T43" s="21"/>
      <c r="U43" s="21"/>
      <c r="V43" s="21"/>
      <c r="W43" s="21"/>
      <c r="X43" s="21"/>
      <c r="Y43" s="21"/>
      <c r="Z43" s="20"/>
      <c r="AA43" s="20"/>
    </row>
    <row r="44" spans="5:27" ht="12.75">
      <c r="E44" s="20" t="s">
        <v>688</v>
      </c>
      <c r="F44" s="22"/>
      <c r="G44" s="22"/>
      <c r="I44" s="21" t="s">
        <v>752</v>
      </c>
      <c r="J44" s="21">
        <v>1</v>
      </c>
      <c r="K44" s="21" t="s">
        <v>99</v>
      </c>
      <c r="L44" s="85"/>
      <c r="M44" s="21" t="s">
        <v>16</v>
      </c>
      <c r="N44" s="21" t="s">
        <v>814</v>
      </c>
      <c r="O44" s="21" t="s">
        <v>814</v>
      </c>
      <c r="P44" s="21" t="s">
        <v>814</v>
      </c>
      <c r="Q44" s="21"/>
      <c r="R44" s="30" t="s">
        <v>5</v>
      </c>
      <c r="S44" s="21"/>
      <c r="T44" s="21"/>
      <c r="U44" s="30" t="s">
        <v>810</v>
      </c>
      <c r="V44" s="30" t="s">
        <v>811</v>
      </c>
      <c r="W44" s="21"/>
      <c r="X44" s="21"/>
      <c r="Y44" s="21"/>
      <c r="Z44" s="20"/>
      <c r="AA44" s="20"/>
    </row>
    <row r="45" spans="6:27" ht="12.75">
      <c r="F45" s="20" t="s">
        <v>135</v>
      </c>
      <c r="G45" s="20"/>
      <c r="H45" s="20"/>
      <c r="I45" s="21" t="s">
        <v>692</v>
      </c>
      <c r="J45" s="21">
        <v>1</v>
      </c>
      <c r="K45" s="21" t="s">
        <v>30</v>
      </c>
      <c r="L45" s="85" t="s">
        <v>709</v>
      </c>
      <c r="M45" s="21" t="s">
        <v>16</v>
      </c>
      <c r="N45" s="21" t="s">
        <v>16</v>
      </c>
      <c r="O45" s="21" t="s">
        <v>16</v>
      </c>
      <c r="P45" s="21" t="s">
        <v>16</v>
      </c>
      <c r="Q45" s="21"/>
      <c r="R45" s="30" t="s">
        <v>5</v>
      </c>
      <c r="S45" s="21"/>
      <c r="T45" s="21"/>
      <c r="U45" s="21"/>
      <c r="V45" s="21"/>
      <c r="W45" s="21"/>
      <c r="X45" s="21">
        <v>6</v>
      </c>
      <c r="Y45" s="21"/>
      <c r="Z45" s="20"/>
      <c r="AA45" s="20"/>
    </row>
    <row r="46" spans="6:27" ht="12.75">
      <c r="F46" s="20" t="s">
        <v>701</v>
      </c>
      <c r="G46" s="20"/>
      <c r="H46" s="20"/>
      <c r="I46" s="85" t="s">
        <v>703</v>
      </c>
      <c r="J46" s="21">
        <v>1</v>
      </c>
      <c r="K46" s="21" t="s">
        <v>30</v>
      </c>
      <c r="L46" s="85" t="s">
        <v>709</v>
      </c>
      <c r="M46" s="21" t="s">
        <v>16</v>
      </c>
      <c r="N46" s="21" t="s">
        <v>16</v>
      </c>
      <c r="O46" s="21" t="s">
        <v>16</v>
      </c>
      <c r="P46" s="21" t="s">
        <v>16</v>
      </c>
      <c r="Q46" s="21"/>
      <c r="R46" s="30" t="s">
        <v>5</v>
      </c>
      <c r="S46" s="21"/>
      <c r="T46" s="21"/>
      <c r="U46" s="21"/>
      <c r="V46" s="21"/>
      <c r="W46" s="21"/>
      <c r="X46" s="21" t="s">
        <v>712</v>
      </c>
      <c r="Y46" s="21"/>
      <c r="Z46" s="20"/>
      <c r="AA46" s="20"/>
    </row>
    <row r="47" spans="6:27" ht="12.75">
      <c r="F47" s="33"/>
      <c r="G47" s="20" t="s">
        <v>807</v>
      </c>
      <c r="H47" s="20"/>
      <c r="I47" s="85" t="s">
        <v>808</v>
      </c>
      <c r="J47" s="21">
        <v>1</v>
      </c>
      <c r="K47" s="21" t="s">
        <v>30</v>
      </c>
      <c r="L47" s="85" t="s">
        <v>709</v>
      </c>
      <c r="M47" s="21" t="s">
        <v>16</v>
      </c>
      <c r="N47" s="21" t="s">
        <v>16</v>
      </c>
      <c r="O47" s="21" t="s">
        <v>16</v>
      </c>
      <c r="P47" s="21" t="s">
        <v>16</v>
      </c>
      <c r="Q47" s="21"/>
      <c r="R47" s="30" t="s">
        <v>5</v>
      </c>
      <c r="S47" s="21"/>
      <c r="T47" s="21"/>
      <c r="U47" s="21"/>
      <c r="V47" s="21"/>
      <c r="W47" s="21"/>
      <c r="X47" s="21"/>
      <c r="Y47" s="21"/>
      <c r="Z47" s="20"/>
      <c r="AA47" s="20"/>
    </row>
    <row r="48" spans="6:27" ht="12.75">
      <c r="F48" s="20" t="s">
        <v>702</v>
      </c>
      <c r="G48" s="20"/>
      <c r="H48" s="20"/>
      <c r="I48" s="85" t="s">
        <v>704</v>
      </c>
      <c r="J48" s="21">
        <v>1</v>
      </c>
      <c r="K48" s="21" t="s">
        <v>30</v>
      </c>
      <c r="L48" s="85" t="s">
        <v>709</v>
      </c>
      <c r="M48" s="21" t="s">
        <v>16</v>
      </c>
      <c r="N48" s="21" t="s">
        <v>16</v>
      </c>
      <c r="O48" s="21" t="s">
        <v>16</v>
      </c>
      <c r="P48" s="21" t="s">
        <v>16</v>
      </c>
      <c r="Q48" s="21"/>
      <c r="R48" s="30" t="s">
        <v>5</v>
      </c>
      <c r="S48" s="21"/>
      <c r="T48" s="21"/>
      <c r="U48" s="21"/>
      <c r="V48" s="21"/>
      <c r="W48" s="21"/>
      <c r="X48" s="21" t="s">
        <v>714</v>
      </c>
      <c r="Y48" s="21"/>
      <c r="Z48" s="20"/>
      <c r="AA48" s="20"/>
    </row>
    <row r="49" spans="6:27" ht="12.75">
      <c r="F49" s="26" t="s">
        <v>689</v>
      </c>
      <c r="G49" s="26"/>
      <c r="I49" s="21" t="s">
        <v>750</v>
      </c>
      <c r="J49" s="21">
        <v>1</v>
      </c>
      <c r="K49" s="21" t="s">
        <v>99</v>
      </c>
      <c r="L49" s="85"/>
      <c r="M49" s="21" t="s">
        <v>16</v>
      </c>
      <c r="N49" s="21" t="s">
        <v>16</v>
      </c>
      <c r="O49" s="21" t="s">
        <v>16</v>
      </c>
      <c r="P49" s="21" t="s">
        <v>16</v>
      </c>
      <c r="Q49" s="21"/>
      <c r="R49" s="30" t="s">
        <v>5</v>
      </c>
      <c r="S49" s="21"/>
      <c r="T49" s="21"/>
      <c r="U49" s="21"/>
      <c r="V49" s="21"/>
      <c r="W49" s="21"/>
      <c r="X49" s="21"/>
      <c r="Y49" s="21"/>
      <c r="Z49" s="20"/>
      <c r="AA49" s="20"/>
    </row>
    <row r="50" spans="7:27" ht="12.75">
      <c r="G50" s="20" t="s">
        <v>526</v>
      </c>
      <c r="I50" s="21" t="s">
        <v>693</v>
      </c>
      <c r="J50" s="21">
        <v>1</v>
      </c>
      <c r="K50" s="21" t="s">
        <v>30</v>
      </c>
      <c r="L50" s="85" t="s">
        <v>708</v>
      </c>
      <c r="M50" s="21" t="s">
        <v>16</v>
      </c>
      <c r="N50" s="21" t="s">
        <v>16</v>
      </c>
      <c r="O50" s="21" t="s">
        <v>16</v>
      </c>
      <c r="P50" s="21" t="s">
        <v>16</v>
      </c>
      <c r="Q50" s="21"/>
      <c r="R50" s="30" t="s">
        <v>5</v>
      </c>
      <c r="S50" s="21"/>
      <c r="T50" s="21"/>
      <c r="U50" s="21"/>
      <c r="V50" s="21"/>
      <c r="W50" s="21"/>
      <c r="X50" s="21">
        <v>4</v>
      </c>
      <c r="Y50" s="21"/>
      <c r="Z50" s="20"/>
      <c r="AA50" s="20"/>
    </row>
    <row r="51" spans="7:27" ht="12.75">
      <c r="G51" s="22" t="s">
        <v>521</v>
      </c>
      <c r="I51" s="21" t="s">
        <v>711</v>
      </c>
      <c r="J51" s="21">
        <v>1</v>
      </c>
      <c r="K51" s="21" t="s">
        <v>30</v>
      </c>
      <c r="L51" s="85" t="s">
        <v>709</v>
      </c>
      <c r="M51" s="21" t="s">
        <v>16</v>
      </c>
      <c r="N51" s="21" t="s">
        <v>16</v>
      </c>
      <c r="O51" s="21" t="s">
        <v>16</v>
      </c>
      <c r="P51" s="21" t="s">
        <v>16</v>
      </c>
      <c r="Q51" s="21"/>
      <c r="R51" s="30" t="s">
        <v>5</v>
      </c>
      <c r="S51" s="21"/>
      <c r="T51" s="21"/>
      <c r="U51" s="21"/>
      <c r="V51" s="21"/>
      <c r="W51" s="21"/>
      <c r="X51" s="21">
        <v>6</v>
      </c>
      <c r="Y51" s="21">
        <v>6</v>
      </c>
      <c r="Z51" s="20"/>
      <c r="AA51" s="20"/>
    </row>
    <row r="52" spans="7:27" ht="12.75">
      <c r="G52" s="20" t="s">
        <v>519</v>
      </c>
      <c r="H52" s="20"/>
      <c r="I52" s="21" t="s">
        <v>697</v>
      </c>
      <c r="J52" s="21">
        <v>1</v>
      </c>
      <c r="K52" s="21" t="s">
        <v>30</v>
      </c>
      <c r="L52" s="85" t="s">
        <v>709</v>
      </c>
      <c r="M52" s="21" t="s">
        <v>16</v>
      </c>
      <c r="N52" s="21" t="s">
        <v>16</v>
      </c>
      <c r="O52" s="21" t="s">
        <v>16</v>
      </c>
      <c r="P52" s="21" t="s">
        <v>16</v>
      </c>
      <c r="Q52" s="21"/>
      <c r="R52" s="30" t="s">
        <v>5</v>
      </c>
      <c r="S52" s="21"/>
      <c r="T52" s="21"/>
      <c r="U52" s="21"/>
      <c r="V52" s="21"/>
      <c r="W52" s="21"/>
      <c r="X52" s="21" t="s">
        <v>713</v>
      </c>
      <c r="Y52" s="21"/>
      <c r="Z52" s="20"/>
      <c r="AA52" s="20"/>
    </row>
    <row r="53" spans="6:27" ht="12.75" collapsed="1">
      <c r="F53" s="20" t="s">
        <v>527</v>
      </c>
      <c r="G53" s="26"/>
      <c r="I53" s="21" t="s">
        <v>705</v>
      </c>
      <c r="J53" s="21">
        <v>1</v>
      </c>
      <c r="K53" s="21" t="s">
        <v>30</v>
      </c>
      <c r="L53" s="85" t="s">
        <v>709</v>
      </c>
      <c r="M53" s="21" t="s">
        <v>16</v>
      </c>
      <c r="N53" s="21" t="s">
        <v>16</v>
      </c>
      <c r="O53" s="21" t="s">
        <v>16</v>
      </c>
      <c r="P53" s="21" t="s">
        <v>16</v>
      </c>
      <c r="Q53" s="21"/>
      <c r="R53" s="30" t="s">
        <v>5</v>
      </c>
      <c r="S53" s="21"/>
      <c r="T53" s="21"/>
      <c r="U53" s="21"/>
      <c r="V53" s="21"/>
      <c r="W53" s="21"/>
      <c r="X53" s="21">
        <v>4</v>
      </c>
      <c r="Y53" s="21">
        <v>4</v>
      </c>
      <c r="Z53" s="20"/>
      <c r="AA53" s="20"/>
    </row>
    <row r="54" spans="6:27" ht="12.75">
      <c r="F54" s="20" t="s">
        <v>522</v>
      </c>
      <c r="G54" s="20"/>
      <c r="I54" s="21" t="s">
        <v>694</v>
      </c>
      <c r="J54" s="21">
        <v>1</v>
      </c>
      <c r="K54" s="21" t="s">
        <v>30</v>
      </c>
      <c r="L54" s="85" t="s">
        <v>709</v>
      </c>
      <c r="M54" s="21" t="s">
        <v>16</v>
      </c>
      <c r="N54" s="21" t="s">
        <v>16</v>
      </c>
      <c r="O54" s="21" t="s">
        <v>16</v>
      </c>
      <c r="P54" s="21" t="s">
        <v>16</v>
      </c>
      <c r="Q54" s="21"/>
      <c r="R54" s="30" t="s">
        <v>5</v>
      </c>
      <c r="S54" s="21"/>
      <c r="T54" s="21"/>
      <c r="U54" s="21"/>
      <c r="V54" s="21"/>
      <c r="W54" s="21"/>
      <c r="X54" s="21">
        <v>4</v>
      </c>
      <c r="Y54" s="21">
        <v>4</v>
      </c>
      <c r="Z54" s="20"/>
      <c r="AA54" s="20"/>
    </row>
    <row r="55" spans="6:27" ht="12.75">
      <c r="F55" s="20" t="s">
        <v>528</v>
      </c>
      <c r="G55" s="20"/>
      <c r="I55" s="21" t="s">
        <v>695</v>
      </c>
      <c r="J55" s="21">
        <v>1</v>
      </c>
      <c r="K55" s="21" t="s">
        <v>30</v>
      </c>
      <c r="L55" s="85" t="s">
        <v>708</v>
      </c>
      <c r="M55" s="21" t="s">
        <v>16</v>
      </c>
      <c r="N55" s="21" t="s">
        <v>16</v>
      </c>
      <c r="O55" s="21" t="s">
        <v>16</v>
      </c>
      <c r="P55" s="21" t="s">
        <v>16</v>
      </c>
      <c r="Q55" s="21"/>
      <c r="R55" s="30" t="s">
        <v>5</v>
      </c>
      <c r="S55" s="21"/>
      <c r="T55" s="21"/>
      <c r="U55" s="21"/>
      <c r="V55" s="21"/>
      <c r="W55" s="21"/>
      <c r="X55" s="21">
        <v>6</v>
      </c>
      <c r="Y55" s="21"/>
      <c r="Z55" s="20"/>
      <c r="AA55" s="20"/>
    </row>
    <row r="56" spans="6:27" ht="12.75">
      <c r="F56" s="20" t="s">
        <v>332</v>
      </c>
      <c r="G56" s="20"/>
      <c r="I56" s="21" t="s">
        <v>353</v>
      </c>
      <c r="J56" s="21">
        <v>1</v>
      </c>
      <c r="K56" s="21" t="s">
        <v>30</v>
      </c>
      <c r="L56" s="85" t="s">
        <v>708</v>
      </c>
      <c r="M56" s="21" t="s">
        <v>16</v>
      </c>
      <c r="N56" s="21" t="s">
        <v>16</v>
      </c>
      <c r="O56" s="21" t="s">
        <v>16</v>
      </c>
      <c r="P56" s="21" t="s">
        <v>16</v>
      </c>
      <c r="Q56" s="21"/>
      <c r="R56" s="30" t="s">
        <v>5</v>
      </c>
      <c r="S56" s="21"/>
      <c r="T56" s="21"/>
      <c r="U56" s="21"/>
      <c r="V56" s="21"/>
      <c r="W56" s="21"/>
      <c r="X56" s="21">
        <v>6</v>
      </c>
      <c r="Y56" s="21"/>
      <c r="Z56" s="20"/>
      <c r="AA56" s="20"/>
    </row>
    <row r="57" spans="6:27" ht="12.75">
      <c r="F57" s="20" t="s">
        <v>525</v>
      </c>
      <c r="G57" s="20"/>
      <c r="I57" s="21" t="s">
        <v>696</v>
      </c>
      <c r="J57" s="21">
        <v>1</v>
      </c>
      <c r="K57" s="21" t="s">
        <v>30</v>
      </c>
      <c r="L57" s="85" t="s">
        <v>708</v>
      </c>
      <c r="M57" s="21" t="s">
        <v>16</v>
      </c>
      <c r="N57" s="21" t="s">
        <v>16</v>
      </c>
      <c r="O57" s="21" t="s">
        <v>16</v>
      </c>
      <c r="P57" s="21" t="s">
        <v>16</v>
      </c>
      <c r="Q57" s="21"/>
      <c r="R57" s="30" t="s">
        <v>5</v>
      </c>
      <c r="S57" s="21"/>
      <c r="T57" s="21"/>
      <c r="U57" s="21"/>
      <c r="V57" s="21"/>
      <c r="W57" s="21"/>
      <c r="X57" s="21">
        <v>6</v>
      </c>
      <c r="Y57" s="21"/>
      <c r="Z57" s="20"/>
      <c r="AA57" s="20"/>
    </row>
    <row r="58" spans="5:27" ht="12.75">
      <c r="E58" t="s">
        <v>715</v>
      </c>
      <c r="F58" s="20"/>
      <c r="G58" s="20"/>
      <c r="H58" s="20"/>
      <c r="I58" s="21" t="s">
        <v>716</v>
      </c>
      <c r="J58" s="21">
        <v>1</v>
      </c>
      <c r="K58" s="21" t="s">
        <v>99</v>
      </c>
      <c r="L58" s="85" t="s">
        <v>709</v>
      </c>
      <c r="M58" s="21" t="s">
        <v>16</v>
      </c>
      <c r="N58" s="21" t="s">
        <v>16</v>
      </c>
      <c r="O58" s="21" t="s">
        <v>16</v>
      </c>
      <c r="P58" s="21" t="s">
        <v>16</v>
      </c>
      <c r="Q58" s="21"/>
      <c r="R58" s="30" t="s">
        <v>5</v>
      </c>
      <c r="S58" s="21"/>
      <c r="T58" s="21"/>
      <c r="U58" s="21"/>
      <c r="V58" s="21"/>
      <c r="W58" s="21"/>
      <c r="X58" s="21"/>
      <c r="Y58" s="21"/>
      <c r="Z58" s="20"/>
      <c r="AA58" s="20"/>
    </row>
    <row r="59" spans="6:27" ht="12.75">
      <c r="F59" s="20" t="s">
        <v>529</v>
      </c>
      <c r="G59" s="20"/>
      <c r="I59" s="21" t="s">
        <v>356</v>
      </c>
      <c r="J59" s="21">
        <v>8</v>
      </c>
      <c r="K59" s="21" t="s">
        <v>99</v>
      </c>
      <c r="L59" s="85" t="s">
        <v>709</v>
      </c>
      <c r="M59" s="21" t="s">
        <v>16</v>
      </c>
      <c r="N59" s="21" t="s">
        <v>16</v>
      </c>
      <c r="O59" s="21" t="s">
        <v>16</v>
      </c>
      <c r="P59" s="21" t="s">
        <v>16</v>
      </c>
      <c r="Q59" s="21"/>
      <c r="R59" s="30" t="s">
        <v>5</v>
      </c>
      <c r="S59" s="21"/>
      <c r="T59" s="21"/>
      <c r="U59" s="21"/>
      <c r="V59" s="21"/>
      <c r="W59" s="21"/>
      <c r="X59" s="21" t="s">
        <v>713</v>
      </c>
      <c r="Y59" s="21"/>
      <c r="Z59" s="20"/>
      <c r="AA59" s="20"/>
    </row>
    <row r="60" spans="7:27" ht="12.75">
      <c r="G60" s="20" t="s">
        <v>530</v>
      </c>
      <c r="I60" s="21" t="s">
        <v>358</v>
      </c>
      <c r="J60" s="21">
        <v>2</v>
      </c>
      <c r="K60" s="21" t="s">
        <v>30</v>
      </c>
      <c r="L60" s="85" t="s">
        <v>709</v>
      </c>
      <c r="M60" s="21" t="s">
        <v>16</v>
      </c>
      <c r="N60" s="21" t="s">
        <v>16</v>
      </c>
      <c r="O60" s="21" t="s">
        <v>16</v>
      </c>
      <c r="P60" s="21" t="s">
        <v>16</v>
      </c>
      <c r="Q60" s="21"/>
      <c r="R60" s="30" t="s">
        <v>5</v>
      </c>
      <c r="S60" s="21"/>
      <c r="T60" s="21"/>
      <c r="U60" s="21"/>
      <c r="V60" s="21"/>
      <c r="W60" s="21"/>
      <c r="X60" s="21" t="s">
        <v>713</v>
      </c>
      <c r="Y60" s="21"/>
      <c r="Z60" s="20"/>
      <c r="AA60" s="20"/>
    </row>
    <row r="61" spans="5:27" ht="12.75">
      <c r="E61" s="20" t="s">
        <v>690</v>
      </c>
      <c r="F61" s="20"/>
      <c r="G61" s="20"/>
      <c r="I61" s="21" t="s">
        <v>751</v>
      </c>
      <c r="J61" s="21">
        <v>1</v>
      </c>
      <c r="K61" s="21" t="s">
        <v>99</v>
      </c>
      <c r="L61" s="85"/>
      <c r="M61" s="21" t="s">
        <v>16</v>
      </c>
      <c r="N61" s="21" t="s">
        <v>16</v>
      </c>
      <c r="O61" s="21" t="s">
        <v>16</v>
      </c>
      <c r="P61" s="21" t="s">
        <v>16</v>
      </c>
      <c r="Q61" s="21"/>
      <c r="R61" s="30" t="s">
        <v>5</v>
      </c>
      <c r="S61" s="21"/>
      <c r="T61" s="21"/>
      <c r="U61" s="30" t="s">
        <v>810</v>
      </c>
      <c r="V61" s="30" t="s">
        <v>811</v>
      </c>
      <c r="W61" s="21"/>
      <c r="Y61" s="21"/>
      <c r="Z61" s="20"/>
      <c r="AA61" s="20"/>
    </row>
    <row r="62" spans="6:27" ht="12.75">
      <c r="F62" s="20" t="s">
        <v>332</v>
      </c>
      <c r="G62" s="20"/>
      <c r="I62" s="92">
        <v>426194</v>
      </c>
      <c r="J62" s="21">
        <v>1</v>
      </c>
      <c r="K62" s="21" t="s">
        <v>30</v>
      </c>
      <c r="L62" s="85" t="s">
        <v>708</v>
      </c>
      <c r="M62" s="21" t="s">
        <v>16</v>
      </c>
      <c r="N62" s="21" t="s">
        <v>16</v>
      </c>
      <c r="O62" s="21" t="s">
        <v>16</v>
      </c>
      <c r="P62" s="21" t="s">
        <v>16</v>
      </c>
      <c r="Q62" s="21"/>
      <c r="R62" s="21"/>
      <c r="S62" s="21"/>
      <c r="T62" s="21"/>
      <c r="U62" s="21"/>
      <c r="V62" s="21"/>
      <c r="W62" s="21"/>
      <c r="X62" s="21"/>
      <c r="Y62" s="21"/>
      <c r="Z62" s="20"/>
      <c r="AA62" s="20"/>
    </row>
    <row r="63" spans="6:27" ht="12.75">
      <c r="F63" s="20" t="s">
        <v>523</v>
      </c>
      <c r="G63" s="20"/>
      <c r="I63" s="21" t="s">
        <v>698</v>
      </c>
      <c r="J63" s="21">
        <v>1</v>
      </c>
      <c r="K63" s="21" t="s">
        <v>30</v>
      </c>
      <c r="L63" s="85" t="s">
        <v>709</v>
      </c>
      <c r="M63" s="21" t="s">
        <v>16</v>
      </c>
      <c r="N63" s="21" t="s">
        <v>16</v>
      </c>
      <c r="O63" s="21" t="s">
        <v>16</v>
      </c>
      <c r="P63" s="21" t="s">
        <v>16</v>
      </c>
      <c r="Q63" s="21"/>
      <c r="R63" s="30" t="s">
        <v>5</v>
      </c>
      <c r="S63" s="21"/>
      <c r="T63" s="21"/>
      <c r="U63" s="21"/>
      <c r="V63" s="21"/>
      <c r="W63" s="21"/>
      <c r="X63" s="21">
        <v>2</v>
      </c>
      <c r="Y63" s="21">
        <v>2</v>
      </c>
      <c r="Z63" s="20"/>
      <c r="AA63" s="20"/>
    </row>
    <row r="64" spans="6:27" ht="12.75">
      <c r="F64" s="20" t="s">
        <v>524</v>
      </c>
      <c r="G64" s="20"/>
      <c r="I64" s="21" t="s">
        <v>699</v>
      </c>
      <c r="J64" s="21">
        <v>1</v>
      </c>
      <c r="K64" s="21" t="s">
        <v>30</v>
      </c>
      <c r="L64" s="85" t="s">
        <v>708</v>
      </c>
      <c r="M64" s="21" t="s">
        <v>16</v>
      </c>
      <c r="N64" s="21" t="s">
        <v>16</v>
      </c>
      <c r="O64" s="21" t="s">
        <v>16</v>
      </c>
      <c r="P64" s="21" t="s">
        <v>16</v>
      </c>
      <c r="Q64" s="21"/>
      <c r="R64" s="30" t="s">
        <v>5</v>
      </c>
      <c r="S64" s="21"/>
      <c r="T64" s="21"/>
      <c r="U64" s="21"/>
      <c r="V64" s="21"/>
      <c r="W64" s="21"/>
      <c r="X64" s="21">
        <v>6</v>
      </c>
      <c r="Y64" s="21"/>
      <c r="Z64" s="20"/>
      <c r="AA64" s="20"/>
    </row>
    <row r="65" spans="6:27" ht="12.75">
      <c r="F65" s="20" t="s">
        <v>691</v>
      </c>
      <c r="G65" s="20"/>
      <c r="I65" s="21" t="s">
        <v>749</v>
      </c>
      <c r="J65" s="21">
        <v>1</v>
      </c>
      <c r="K65" s="21" t="s">
        <v>99</v>
      </c>
      <c r="L65" s="85"/>
      <c r="M65" s="21" t="s">
        <v>16</v>
      </c>
      <c r="N65" s="21" t="s">
        <v>16</v>
      </c>
      <c r="O65" s="21" t="s">
        <v>16</v>
      </c>
      <c r="P65" s="21" t="s">
        <v>16</v>
      </c>
      <c r="Q65" s="21"/>
      <c r="R65" s="30" t="s">
        <v>5</v>
      </c>
      <c r="S65" s="21"/>
      <c r="T65" s="21"/>
      <c r="U65" s="21"/>
      <c r="V65" s="21"/>
      <c r="W65" s="21"/>
      <c r="X65" s="21"/>
      <c r="Y65" s="21"/>
      <c r="Z65" s="20"/>
      <c r="AA65" s="20"/>
    </row>
    <row r="66" spans="7:27" ht="12.75">
      <c r="G66" s="20" t="s">
        <v>521</v>
      </c>
      <c r="I66" s="92" t="s">
        <v>711</v>
      </c>
      <c r="J66" s="21">
        <v>1</v>
      </c>
      <c r="K66" s="21" t="s">
        <v>30</v>
      </c>
      <c r="L66" s="85" t="s">
        <v>709</v>
      </c>
      <c r="M66" s="21" t="s">
        <v>16</v>
      </c>
      <c r="N66" s="21" t="s">
        <v>16</v>
      </c>
      <c r="O66" s="21" t="s">
        <v>16</v>
      </c>
      <c r="P66" s="21" t="s">
        <v>16</v>
      </c>
      <c r="Q66" s="21"/>
      <c r="R66" s="21"/>
      <c r="S66" s="21"/>
      <c r="T66" s="21"/>
      <c r="U66" s="21"/>
      <c r="V66" s="21"/>
      <c r="W66" s="21"/>
      <c r="X66" s="21"/>
      <c r="Y66" s="21"/>
      <c r="Z66" s="20"/>
      <c r="AA66" s="20"/>
    </row>
    <row r="67" spans="7:27" ht="12.75">
      <c r="G67" s="22" t="s">
        <v>520</v>
      </c>
      <c r="I67" s="21" t="s">
        <v>700</v>
      </c>
      <c r="J67" s="21">
        <v>1</v>
      </c>
      <c r="K67" s="21" t="s">
        <v>30</v>
      </c>
      <c r="L67" s="85" t="s">
        <v>708</v>
      </c>
      <c r="M67" s="21" t="s">
        <v>16</v>
      </c>
      <c r="N67" s="21" t="s">
        <v>16</v>
      </c>
      <c r="O67" s="21" t="s">
        <v>16</v>
      </c>
      <c r="P67" s="21" t="s">
        <v>16</v>
      </c>
      <c r="Q67" s="21"/>
      <c r="R67" s="30" t="s">
        <v>5</v>
      </c>
      <c r="S67" s="21"/>
      <c r="T67" s="21"/>
      <c r="U67" s="21"/>
      <c r="V67" s="21"/>
      <c r="W67" s="21"/>
      <c r="X67" s="21">
        <v>4</v>
      </c>
      <c r="Y67" s="21"/>
      <c r="Z67" s="20"/>
      <c r="AA67" s="20"/>
    </row>
    <row r="68" spans="7:27" ht="12.75">
      <c r="G68" s="20" t="s">
        <v>519</v>
      </c>
      <c r="H68" s="20"/>
      <c r="I68" s="92" t="s">
        <v>697</v>
      </c>
      <c r="J68" s="21">
        <v>1</v>
      </c>
      <c r="K68" s="21" t="s">
        <v>30</v>
      </c>
      <c r="L68" s="85" t="s">
        <v>709</v>
      </c>
      <c r="M68" s="21" t="s">
        <v>16</v>
      </c>
      <c r="N68" s="21" t="s">
        <v>16</v>
      </c>
      <c r="O68" s="21" t="s">
        <v>16</v>
      </c>
      <c r="P68" s="21" t="s">
        <v>16</v>
      </c>
      <c r="Q68" s="21"/>
      <c r="R68" s="21"/>
      <c r="S68" s="21"/>
      <c r="T68" s="21"/>
      <c r="U68" s="21"/>
      <c r="V68" s="21"/>
      <c r="W68" s="21"/>
      <c r="X68" s="21"/>
      <c r="Y68" s="21"/>
      <c r="Z68" s="20"/>
      <c r="AA68" s="20"/>
    </row>
    <row r="69" spans="6:27" ht="12.75">
      <c r="F69" s="20" t="s">
        <v>525</v>
      </c>
      <c r="G69" s="26"/>
      <c r="I69" s="92" t="s">
        <v>696</v>
      </c>
      <c r="J69" s="21">
        <v>1</v>
      </c>
      <c r="K69" s="21" t="s">
        <v>30</v>
      </c>
      <c r="L69" s="85" t="s">
        <v>708</v>
      </c>
      <c r="M69" s="21" t="s">
        <v>16</v>
      </c>
      <c r="N69" s="21" t="s">
        <v>16</v>
      </c>
      <c r="O69" s="21" t="s">
        <v>16</v>
      </c>
      <c r="P69" s="21" t="s">
        <v>16</v>
      </c>
      <c r="Q69" s="21"/>
      <c r="R69" s="21"/>
      <c r="S69" s="21"/>
      <c r="T69" s="21"/>
      <c r="U69" s="21"/>
      <c r="V69" s="21"/>
      <c r="W69" s="21"/>
      <c r="X69" s="21"/>
      <c r="Y69" s="21"/>
      <c r="Z69" s="20"/>
      <c r="AA69" s="20"/>
    </row>
    <row r="70" spans="6:27" ht="12.75">
      <c r="F70" s="22" t="s">
        <v>522</v>
      </c>
      <c r="G70" s="22"/>
      <c r="I70" s="92" t="s">
        <v>694</v>
      </c>
      <c r="J70" s="21">
        <v>1</v>
      </c>
      <c r="K70" s="21" t="s">
        <v>30</v>
      </c>
      <c r="L70" s="85" t="s">
        <v>709</v>
      </c>
      <c r="M70" s="21" t="s">
        <v>16</v>
      </c>
      <c r="N70" s="21" t="s">
        <v>16</v>
      </c>
      <c r="O70" s="21" t="s">
        <v>16</v>
      </c>
      <c r="P70" s="21" t="s">
        <v>16</v>
      </c>
      <c r="Q70" s="21"/>
      <c r="R70" s="21"/>
      <c r="S70" s="21"/>
      <c r="T70" s="21"/>
      <c r="U70" s="21"/>
      <c r="V70" s="21"/>
      <c r="W70" s="21"/>
      <c r="X70" s="21"/>
      <c r="Y70" s="21"/>
      <c r="Z70" s="20"/>
      <c r="AA70" s="20"/>
    </row>
    <row r="71" spans="6:27" ht="12.75" collapsed="1">
      <c r="F71" s="20" t="s">
        <v>701</v>
      </c>
      <c r="G71" s="20"/>
      <c r="H71" s="20"/>
      <c r="I71" s="92" t="s">
        <v>703</v>
      </c>
      <c r="J71" s="21">
        <v>1</v>
      </c>
      <c r="K71" s="21" t="s">
        <v>30</v>
      </c>
      <c r="L71" s="85" t="s">
        <v>709</v>
      </c>
      <c r="M71" s="21" t="s">
        <v>16</v>
      </c>
      <c r="N71" s="21" t="s">
        <v>16</v>
      </c>
      <c r="O71" s="21" t="s">
        <v>16</v>
      </c>
      <c r="P71" s="21" t="s">
        <v>16</v>
      </c>
      <c r="Q71" s="21"/>
      <c r="R71" s="21"/>
      <c r="S71" s="21"/>
      <c r="T71" s="21"/>
      <c r="U71" s="21"/>
      <c r="V71" s="21"/>
      <c r="W71" s="21"/>
      <c r="X71" s="21"/>
      <c r="Y71" s="21"/>
      <c r="Z71" s="20"/>
      <c r="AA71" s="20"/>
    </row>
    <row r="72" spans="5:27" ht="12.75">
      <c r="E72" s="33"/>
      <c r="F72" s="88"/>
      <c r="G72" s="20" t="s">
        <v>807</v>
      </c>
      <c r="H72" s="20"/>
      <c r="I72" s="92" t="s">
        <v>808</v>
      </c>
      <c r="J72" s="21">
        <v>1</v>
      </c>
      <c r="K72" s="21" t="s">
        <v>30</v>
      </c>
      <c r="L72" s="85" t="s">
        <v>709</v>
      </c>
      <c r="M72" s="21" t="s">
        <v>16</v>
      </c>
      <c r="N72" s="21" t="s">
        <v>16</v>
      </c>
      <c r="O72" s="21" t="s">
        <v>16</v>
      </c>
      <c r="P72" s="21" t="s">
        <v>16</v>
      </c>
      <c r="Q72" s="21"/>
      <c r="R72" s="21"/>
      <c r="S72" s="21"/>
      <c r="T72" s="21"/>
      <c r="U72" s="21"/>
      <c r="V72" s="21"/>
      <c r="W72" s="21"/>
      <c r="X72" s="21"/>
      <c r="Y72" s="21"/>
      <c r="Z72" s="20"/>
      <c r="AA72" s="20"/>
    </row>
    <row r="73" spans="6:27" ht="12.75" collapsed="1">
      <c r="F73" s="20" t="s">
        <v>135</v>
      </c>
      <c r="G73" s="20"/>
      <c r="H73" s="20"/>
      <c r="I73" s="92" t="s">
        <v>692</v>
      </c>
      <c r="J73" s="21">
        <v>1</v>
      </c>
      <c r="K73" s="21" t="s">
        <v>30</v>
      </c>
      <c r="L73" s="85" t="s">
        <v>709</v>
      </c>
      <c r="M73" s="21" t="s">
        <v>16</v>
      </c>
      <c r="N73" s="21" t="s">
        <v>16</v>
      </c>
      <c r="O73" s="21" t="s">
        <v>16</v>
      </c>
      <c r="P73" s="21" t="s">
        <v>16</v>
      </c>
      <c r="Q73" s="21"/>
      <c r="R73" s="21"/>
      <c r="S73" s="21"/>
      <c r="T73" s="21"/>
      <c r="U73" s="21"/>
      <c r="V73" s="21"/>
      <c r="W73" s="21"/>
      <c r="X73" s="21"/>
      <c r="Y73" s="21"/>
      <c r="Z73" s="20"/>
      <c r="AA73" s="20"/>
    </row>
    <row r="74" spans="6:27" ht="12.75">
      <c r="F74" s="26" t="s">
        <v>706</v>
      </c>
      <c r="G74" s="26"/>
      <c r="I74" s="21" t="s">
        <v>707</v>
      </c>
      <c r="J74" s="21">
        <v>1</v>
      </c>
      <c r="K74" s="21" t="s">
        <v>30</v>
      </c>
      <c r="L74" s="85" t="s">
        <v>709</v>
      </c>
      <c r="M74" s="21" t="s">
        <v>16</v>
      </c>
      <c r="N74" s="21" t="s">
        <v>16</v>
      </c>
      <c r="O74" s="21" t="s">
        <v>16</v>
      </c>
      <c r="P74" s="21" t="s">
        <v>16</v>
      </c>
      <c r="Q74" s="21"/>
      <c r="R74" s="30" t="s">
        <v>5</v>
      </c>
      <c r="S74" s="21"/>
      <c r="T74" s="21"/>
      <c r="U74" s="21"/>
      <c r="V74" s="21"/>
      <c r="W74" s="21"/>
      <c r="X74" s="21" t="s">
        <v>714</v>
      </c>
      <c r="Y74" s="21"/>
      <c r="Z74" s="20"/>
      <c r="AA74" s="20"/>
    </row>
    <row r="75" spans="4:27" ht="12.75">
      <c r="D75" s="26" t="s">
        <v>646</v>
      </c>
      <c r="E75" s="26"/>
      <c r="F75" s="26"/>
      <c r="G75" s="87"/>
      <c r="H75" s="26"/>
      <c r="I75" s="93" t="s">
        <v>719</v>
      </c>
      <c r="J75" s="91">
        <v>1</v>
      </c>
      <c r="K75" s="91" t="s">
        <v>99</v>
      </c>
      <c r="M75" s="21" t="s">
        <v>16</v>
      </c>
      <c r="N75" s="21" t="s">
        <v>16</v>
      </c>
      <c r="O75" s="21" t="s">
        <v>16</v>
      </c>
      <c r="P75" s="21" t="s">
        <v>16</v>
      </c>
      <c r="Q75" s="21"/>
      <c r="R75" s="21"/>
      <c r="S75" s="21"/>
      <c r="T75" s="21"/>
      <c r="U75" s="21"/>
      <c r="V75" s="21"/>
      <c r="W75" s="21"/>
      <c r="X75" s="21"/>
      <c r="Y75" s="21"/>
      <c r="Z75" s="20"/>
      <c r="AA75" s="20"/>
    </row>
    <row r="76" spans="5:27" ht="12.75">
      <c r="E76" s="20" t="s">
        <v>647</v>
      </c>
      <c r="F76" s="20"/>
      <c r="G76" s="81"/>
      <c r="H76" s="20"/>
      <c r="I76" s="29" t="s">
        <v>720</v>
      </c>
      <c r="J76" s="21">
        <v>1</v>
      </c>
      <c r="K76" s="21" t="s">
        <v>30</v>
      </c>
      <c r="L76" s="21" t="s">
        <v>682</v>
      </c>
      <c r="M76" s="21" t="s">
        <v>16</v>
      </c>
      <c r="N76" s="21" t="s">
        <v>16</v>
      </c>
      <c r="O76" s="21" t="s">
        <v>16</v>
      </c>
      <c r="P76" s="21" t="s">
        <v>16</v>
      </c>
      <c r="Q76" s="21"/>
      <c r="R76" s="21"/>
      <c r="S76" s="21"/>
      <c r="T76" s="21"/>
      <c r="U76" s="21"/>
      <c r="V76" s="21"/>
      <c r="W76" s="21"/>
      <c r="X76" s="21"/>
      <c r="Y76" s="21"/>
      <c r="Z76" s="20"/>
      <c r="AA76" s="20"/>
    </row>
    <row r="77" spans="5:27" ht="12.75">
      <c r="E77" s="20" t="s">
        <v>648</v>
      </c>
      <c r="F77" s="20"/>
      <c r="G77" s="81"/>
      <c r="H77" s="20"/>
      <c r="I77" s="29" t="s">
        <v>721</v>
      </c>
      <c r="J77" s="21">
        <v>1</v>
      </c>
      <c r="K77" s="21" t="s">
        <v>30</v>
      </c>
      <c r="L77" s="21" t="s">
        <v>682</v>
      </c>
      <c r="M77" s="21" t="s">
        <v>16</v>
      </c>
      <c r="N77" s="21" t="s">
        <v>16</v>
      </c>
      <c r="O77" s="21" t="s">
        <v>16</v>
      </c>
      <c r="P77" s="21" t="s">
        <v>16</v>
      </c>
      <c r="Q77" s="21"/>
      <c r="R77" s="21"/>
      <c r="S77" s="21"/>
      <c r="T77" s="21"/>
      <c r="U77" s="21"/>
      <c r="V77" s="21"/>
      <c r="W77" s="21"/>
      <c r="X77" s="21"/>
      <c r="Y77" s="21"/>
      <c r="Z77" s="20"/>
      <c r="AA77" s="20"/>
    </row>
    <row r="78" spans="5:27" ht="12.75">
      <c r="E78" s="20" t="s">
        <v>649</v>
      </c>
      <c r="F78" s="20"/>
      <c r="G78" s="81"/>
      <c r="H78" s="20"/>
      <c r="I78" s="29" t="s">
        <v>722</v>
      </c>
      <c r="J78" s="21">
        <v>1</v>
      </c>
      <c r="K78" s="21" t="s">
        <v>30</v>
      </c>
      <c r="L78" s="21" t="s">
        <v>683</v>
      </c>
      <c r="M78" s="21" t="s">
        <v>16</v>
      </c>
      <c r="N78" s="21" t="s">
        <v>16</v>
      </c>
      <c r="O78" s="21" t="s">
        <v>16</v>
      </c>
      <c r="P78" s="21" t="s">
        <v>16</v>
      </c>
      <c r="Q78" s="21"/>
      <c r="R78" s="21"/>
      <c r="S78" s="21"/>
      <c r="T78" s="21"/>
      <c r="U78" s="21"/>
      <c r="V78" s="21"/>
      <c r="W78" s="21"/>
      <c r="X78" s="21"/>
      <c r="Y78" s="21"/>
      <c r="Z78" s="20"/>
      <c r="AA78" s="20"/>
    </row>
    <row r="79" spans="5:27" ht="12.75">
      <c r="E79" s="20" t="s">
        <v>681</v>
      </c>
      <c r="F79" s="20"/>
      <c r="G79" s="81"/>
      <c r="H79" s="20"/>
      <c r="I79" s="29" t="s">
        <v>723</v>
      </c>
      <c r="J79" s="21">
        <v>1</v>
      </c>
      <c r="K79" s="21" t="s">
        <v>99</v>
      </c>
      <c r="L79" s="21" t="s">
        <v>710</v>
      </c>
      <c r="M79" s="21" t="s">
        <v>16</v>
      </c>
      <c r="N79" s="21" t="s">
        <v>16</v>
      </c>
      <c r="O79" s="21" t="s">
        <v>16</v>
      </c>
      <c r="P79" s="21" t="s">
        <v>16</v>
      </c>
      <c r="Q79" s="21"/>
      <c r="R79" s="21"/>
      <c r="S79" s="21"/>
      <c r="T79" s="21"/>
      <c r="U79" s="21"/>
      <c r="V79" s="21"/>
      <c r="W79" s="21"/>
      <c r="X79" s="21"/>
      <c r="Y79" s="21"/>
      <c r="Z79" s="20"/>
      <c r="AA79" s="20"/>
    </row>
    <row r="80" spans="6:27" ht="12.75">
      <c r="F80" s="20" t="s">
        <v>650</v>
      </c>
      <c r="G80" s="81"/>
      <c r="H80" s="20"/>
      <c r="I80" s="29" t="s">
        <v>724</v>
      </c>
      <c r="J80" s="21">
        <v>2</v>
      </c>
      <c r="K80" s="21" t="s">
        <v>30</v>
      </c>
      <c r="L80" s="21" t="s">
        <v>683</v>
      </c>
      <c r="M80" s="21" t="s">
        <v>16</v>
      </c>
      <c r="N80" s="21" t="s">
        <v>16</v>
      </c>
      <c r="O80" s="21" t="s">
        <v>16</v>
      </c>
      <c r="P80" s="21" t="s">
        <v>16</v>
      </c>
      <c r="Q80" s="21"/>
      <c r="R80" s="21"/>
      <c r="S80" s="21"/>
      <c r="T80" s="21"/>
      <c r="U80" s="21"/>
      <c r="V80" s="21"/>
      <c r="W80" s="21"/>
      <c r="X80" s="21"/>
      <c r="Y80" s="21"/>
      <c r="Z80" s="20"/>
      <c r="AA80" s="20"/>
    </row>
    <row r="81" spans="6:27" ht="12.75">
      <c r="F81" s="20" t="s">
        <v>651</v>
      </c>
      <c r="G81" s="81"/>
      <c r="H81" s="20"/>
      <c r="I81" s="29" t="s">
        <v>725</v>
      </c>
      <c r="J81" s="21">
        <v>1</v>
      </c>
      <c r="K81" s="21" t="s">
        <v>30</v>
      </c>
      <c r="L81" s="21" t="s">
        <v>683</v>
      </c>
      <c r="M81" s="21" t="s">
        <v>16</v>
      </c>
      <c r="N81" s="21" t="s">
        <v>16</v>
      </c>
      <c r="O81" s="21" t="s">
        <v>16</v>
      </c>
      <c r="P81" s="21" t="s">
        <v>16</v>
      </c>
      <c r="Q81" s="21"/>
      <c r="R81" s="21"/>
      <c r="S81" s="21"/>
      <c r="T81" s="21"/>
      <c r="U81" s="21"/>
      <c r="V81" s="21"/>
      <c r="W81" s="21"/>
      <c r="X81" s="21"/>
      <c r="Y81" s="21"/>
      <c r="Z81" s="20"/>
      <c r="AA81" s="20"/>
    </row>
    <row r="82" spans="5:27" ht="12.75">
      <c r="E82" s="20" t="s">
        <v>652</v>
      </c>
      <c r="F82" s="20"/>
      <c r="G82" s="81"/>
      <c r="H82" s="20"/>
      <c r="I82" s="29" t="s">
        <v>726</v>
      </c>
      <c r="J82" s="21">
        <v>1</v>
      </c>
      <c r="K82" s="21" t="s">
        <v>30</v>
      </c>
      <c r="L82" s="21" t="s">
        <v>683</v>
      </c>
      <c r="M82" s="21" t="s">
        <v>16</v>
      </c>
      <c r="N82" s="21" t="s">
        <v>16</v>
      </c>
      <c r="O82" s="21" t="s">
        <v>16</v>
      </c>
      <c r="P82" s="21" t="s">
        <v>16</v>
      </c>
      <c r="Q82" s="21"/>
      <c r="R82" s="21"/>
      <c r="S82" s="21"/>
      <c r="T82" s="21"/>
      <c r="U82" s="21"/>
      <c r="V82" s="21"/>
      <c r="W82" s="21"/>
      <c r="X82" s="21"/>
      <c r="Y82" s="21"/>
      <c r="Z82" s="20"/>
      <c r="AA82" s="20"/>
    </row>
    <row r="83" spans="5:27" ht="12.75">
      <c r="E83" s="20" t="s">
        <v>717</v>
      </c>
      <c r="F83" s="20"/>
      <c r="G83" s="81"/>
      <c r="H83" s="20"/>
      <c r="I83" s="29" t="s">
        <v>727</v>
      </c>
      <c r="J83" s="21">
        <v>1</v>
      </c>
      <c r="K83" s="21" t="s">
        <v>30</v>
      </c>
      <c r="L83" s="21" t="s">
        <v>683</v>
      </c>
      <c r="M83" s="21" t="s">
        <v>16</v>
      </c>
      <c r="N83" s="21" t="s">
        <v>16</v>
      </c>
      <c r="O83" s="21" t="s">
        <v>16</v>
      </c>
      <c r="P83" s="21" t="s">
        <v>16</v>
      </c>
      <c r="Q83" s="21"/>
      <c r="R83" s="21"/>
      <c r="S83" s="21"/>
      <c r="T83" s="21"/>
      <c r="U83" s="21"/>
      <c r="V83" s="21"/>
      <c r="W83" s="21"/>
      <c r="X83" s="21"/>
      <c r="Y83" s="21"/>
      <c r="Z83" s="20"/>
      <c r="AA83" s="20"/>
    </row>
    <row r="84" spans="5:27" ht="12.75">
      <c r="E84" s="20" t="s">
        <v>653</v>
      </c>
      <c r="F84" s="20"/>
      <c r="G84" s="81"/>
      <c r="H84" s="20"/>
      <c r="I84" s="29" t="s">
        <v>728</v>
      </c>
      <c r="J84" s="21">
        <v>1</v>
      </c>
      <c r="K84" s="21" t="s">
        <v>30</v>
      </c>
      <c r="L84" s="21" t="s">
        <v>683</v>
      </c>
      <c r="M84" s="21" t="s">
        <v>16</v>
      </c>
      <c r="N84" s="21" t="s">
        <v>16</v>
      </c>
      <c r="O84" s="21" t="s">
        <v>16</v>
      </c>
      <c r="P84" s="21" t="s">
        <v>16</v>
      </c>
      <c r="Q84" s="21"/>
      <c r="R84" s="21"/>
      <c r="S84" s="21"/>
      <c r="T84" s="21"/>
      <c r="U84" s="21"/>
      <c r="V84" s="21"/>
      <c r="W84" s="21"/>
      <c r="X84" s="21"/>
      <c r="Y84" s="21"/>
      <c r="Z84" s="20"/>
      <c r="AA84" s="20"/>
    </row>
    <row r="85" spans="5:27" ht="12.75">
      <c r="E85" s="20" t="s">
        <v>654</v>
      </c>
      <c r="F85" s="20"/>
      <c r="G85" s="81"/>
      <c r="H85" s="20"/>
      <c r="I85" s="29" t="s">
        <v>729</v>
      </c>
      <c r="J85" s="21">
        <v>1</v>
      </c>
      <c r="K85" s="21" t="s">
        <v>30</v>
      </c>
      <c r="L85" s="21" t="s">
        <v>683</v>
      </c>
      <c r="M85" s="21" t="s">
        <v>16</v>
      </c>
      <c r="N85" s="21" t="s">
        <v>16</v>
      </c>
      <c r="O85" s="21" t="s">
        <v>16</v>
      </c>
      <c r="P85" s="21" t="s">
        <v>16</v>
      </c>
      <c r="Q85" s="21"/>
      <c r="R85" s="21"/>
      <c r="S85" s="21"/>
      <c r="T85" s="21"/>
      <c r="U85" s="21"/>
      <c r="V85" s="21"/>
      <c r="W85" s="21"/>
      <c r="X85" s="21"/>
      <c r="Y85" s="21"/>
      <c r="Z85" s="20"/>
      <c r="AA85" s="20"/>
    </row>
    <row r="86" spans="5:27" ht="12.75">
      <c r="E86" s="20" t="s">
        <v>718</v>
      </c>
      <c r="F86" s="20"/>
      <c r="G86" s="81"/>
      <c r="H86" s="20"/>
      <c r="I86" s="29" t="s">
        <v>730</v>
      </c>
      <c r="J86" s="21">
        <v>1</v>
      </c>
      <c r="K86" s="21" t="s">
        <v>30</v>
      </c>
      <c r="L86" s="21" t="s">
        <v>683</v>
      </c>
      <c r="M86" s="21" t="s">
        <v>16</v>
      </c>
      <c r="N86" s="21" t="s">
        <v>16</v>
      </c>
      <c r="O86" s="21" t="s">
        <v>16</v>
      </c>
      <c r="P86" s="21" t="s">
        <v>16</v>
      </c>
      <c r="Q86" s="21"/>
      <c r="R86" s="21"/>
      <c r="S86" s="21"/>
      <c r="T86" s="21"/>
      <c r="U86" s="21"/>
      <c r="V86" s="21"/>
      <c r="W86" s="21"/>
      <c r="X86" s="21"/>
      <c r="Y86" s="21"/>
      <c r="Z86" s="20"/>
      <c r="AA86" s="20"/>
    </row>
    <row r="87" spans="5:27" ht="12.75">
      <c r="E87" s="20" t="s">
        <v>655</v>
      </c>
      <c r="F87" s="20"/>
      <c r="G87" s="81"/>
      <c r="H87" s="20"/>
      <c r="I87" s="29" t="s">
        <v>731</v>
      </c>
      <c r="J87" s="21">
        <v>4</v>
      </c>
      <c r="K87" s="21" t="s">
        <v>30</v>
      </c>
      <c r="L87" s="21" t="s">
        <v>683</v>
      </c>
      <c r="M87" s="21" t="s">
        <v>16</v>
      </c>
      <c r="N87" s="21" t="s">
        <v>16</v>
      </c>
      <c r="O87" s="21" t="s">
        <v>16</v>
      </c>
      <c r="P87" s="21" t="s">
        <v>16</v>
      </c>
      <c r="Q87" s="21"/>
      <c r="R87" s="21"/>
      <c r="S87" s="21"/>
      <c r="T87" s="21"/>
      <c r="U87" s="21"/>
      <c r="V87" s="21"/>
      <c r="W87" s="21"/>
      <c r="X87" s="21"/>
      <c r="Y87" s="21"/>
      <c r="Z87" s="20"/>
      <c r="AA87" s="20"/>
    </row>
    <row r="88" spans="5:27" ht="12.75">
      <c r="E88" s="20" t="s">
        <v>656</v>
      </c>
      <c r="F88" s="20"/>
      <c r="G88" s="81"/>
      <c r="H88" s="20"/>
      <c r="I88" s="29" t="s">
        <v>732</v>
      </c>
      <c r="J88" s="21">
        <v>1</v>
      </c>
      <c r="K88" s="21" t="s">
        <v>30</v>
      </c>
      <c r="L88" s="21" t="s">
        <v>683</v>
      </c>
      <c r="M88" s="21" t="s">
        <v>16</v>
      </c>
      <c r="N88" s="21" t="s">
        <v>16</v>
      </c>
      <c r="O88" s="21" t="s">
        <v>16</v>
      </c>
      <c r="P88" s="21" t="s">
        <v>16</v>
      </c>
      <c r="Q88" s="21"/>
      <c r="R88" s="21"/>
      <c r="S88" s="21"/>
      <c r="T88" s="21"/>
      <c r="U88" s="21"/>
      <c r="V88" s="21"/>
      <c r="W88" s="21"/>
      <c r="X88" s="21"/>
      <c r="Y88" s="21"/>
      <c r="Z88" s="20"/>
      <c r="AA88" s="20"/>
    </row>
    <row r="89" spans="5:27" ht="12.75">
      <c r="E89" s="20" t="s">
        <v>657</v>
      </c>
      <c r="F89" s="20"/>
      <c r="G89" s="81"/>
      <c r="H89" s="20"/>
      <c r="I89" s="29" t="s">
        <v>733</v>
      </c>
      <c r="J89" s="21">
        <v>1</v>
      </c>
      <c r="K89" s="21" t="s">
        <v>30</v>
      </c>
      <c r="L89" s="21" t="s">
        <v>683</v>
      </c>
      <c r="M89" s="21" t="s">
        <v>16</v>
      </c>
      <c r="N89" s="21" t="s">
        <v>16</v>
      </c>
      <c r="O89" s="21" t="s">
        <v>16</v>
      </c>
      <c r="P89" s="21" t="s">
        <v>16</v>
      </c>
      <c r="Q89" s="21"/>
      <c r="R89" s="21"/>
      <c r="S89" s="21"/>
      <c r="T89" s="21"/>
      <c r="U89" s="21"/>
      <c r="V89" s="21"/>
      <c r="W89" s="21"/>
      <c r="X89" s="21"/>
      <c r="Y89" s="21"/>
      <c r="Z89" s="20"/>
      <c r="AA89" s="20"/>
    </row>
    <row r="90" spans="5:27" ht="12.75">
      <c r="E90" s="20" t="s">
        <v>658</v>
      </c>
      <c r="F90" s="20"/>
      <c r="G90" s="81"/>
      <c r="H90" s="20"/>
      <c r="I90" s="29" t="s">
        <v>734</v>
      </c>
      <c r="J90" s="21">
        <v>1</v>
      </c>
      <c r="K90" s="21" t="s">
        <v>30</v>
      </c>
      <c r="L90" s="21" t="s">
        <v>683</v>
      </c>
      <c r="M90" s="21" t="s">
        <v>16</v>
      </c>
      <c r="N90" s="21" t="s">
        <v>16</v>
      </c>
      <c r="O90" s="21" t="s">
        <v>16</v>
      </c>
      <c r="P90" s="21" t="s">
        <v>16</v>
      </c>
      <c r="Q90" s="21"/>
      <c r="R90" s="21"/>
      <c r="S90" s="21"/>
      <c r="T90" s="21"/>
      <c r="U90" s="21"/>
      <c r="V90" s="21"/>
      <c r="W90" s="21"/>
      <c r="X90" s="21"/>
      <c r="Y90" s="21"/>
      <c r="Z90" s="20"/>
      <c r="AA90" s="20"/>
    </row>
    <row r="91" spans="4:27" ht="12.75">
      <c r="D91" s="20" t="s">
        <v>659</v>
      </c>
      <c r="E91" s="20"/>
      <c r="F91" s="20"/>
      <c r="G91" s="81"/>
      <c r="H91" s="20"/>
      <c r="I91" s="29"/>
      <c r="J91" s="21">
        <v>1</v>
      </c>
      <c r="K91" s="21" t="s">
        <v>30</v>
      </c>
      <c r="L91" s="21" t="s">
        <v>683</v>
      </c>
      <c r="M91" s="21" t="s">
        <v>16</v>
      </c>
      <c r="N91" s="21" t="s">
        <v>16</v>
      </c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0"/>
      <c r="AA91" s="20"/>
    </row>
    <row r="92" spans="3:27" ht="12.75">
      <c r="C92" s="20" t="s">
        <v>660</v>
      </c>
      <c r="D92" s="20"/>
      <c r="E92" s="20"/>
      <c r="F92" s="20"/>
      <c r="G92" s="81"/>
      <c r="H92" s="20"/>
      <c r="I92" s="29" t="s">
        <v>735</v>
      </c>
      <c r="J92" s="21">
        <v>1</v>
      </c>
      <c r="K92" s="21" t="s">
        <v>99</v>
      </c>
      <c r="L92" s="21"/>
      <c r="M92" s="21" t="s">
        <v>16</v>
      </c>
      <c r="N92" s="21" t="s">
        <v>16</v>
      </c>
      <c r="O92" s="21" t="s">
        <v>16</v>
      </c>
      <c r="P92" s="21" t="s">
        <v>16</v>
      </c>
      <c r="Q92" s="21"/>
      <c r="R92" s="21"/>
      <c r="S92" s="21"/>
      <c r="T92" s="21"/>
      <c r="U92" s="21"/>
      <c r="V92" s="21"/>
      <c r="W92" s="21"/>
      <c r="X92" s="21"/>
      <c r="Y92" s="21"/>
      <c r="Z92" s="20"/>
      <c r="AA92" s="20"/>
    </row>
    <row r="93" spans="4:27" ht="12.75">
      <c r="D93" s="20" t="s">
        <v>661</v>
      </c>
      <c r="E93" s="20"/>
      <c r="F93" s="20"/>
      <c r="G93" s="81"/>
      <c r="H93" s="20"/>
      <c r="I93" s="29" t="s">
        <v>736</v>
      </c>
      <c r="J93" s="21">
        <v>1</v>
      </c>
      <c r="K93" s="21" t="s">
        <v>30</v>
      </c>
      <c r="L93" s="21" t="s">
        <v>683</v>
      </c>
      <c r="M93" s="21" t="s">
        <v>16</v>
      </c>
      <c r="N93" s="21" t="s">
        <v>16</v>
      </c>
      <c r="O93" s="21" t="s">
        <v>16</v>
      </c>
      <c r="P93" s="21" t="s">
        <v>16</v>
      </c>
      <c r="Q93" s="21"/>
      <c r="R93" s="21"/>
      <c r="S93" s="21"/>
      <c r="T93" s="21"/>
      <c r="U93" s="21"/>
      <c r="V93" s="21"/>
      <c r="W93" s="21"/>
      <c r="X93" s="21"/>
      <c r="Y93" s="21"/>
      <c r="Z93" s="20"/>
      <c r="AA93" s="20"/>
    </row>
    <row r="94" spans="4:27" ht="12.75">
      <c r="D94" s="20" t="s">
        <v>662</v>
      </c>
      <c r="E94" s="20"/>
      <c r="F94" s="20"/>
      <c r="G94" s="81"/>
      <c r="H94" s="20"/>
      <c r="I94" s="29" t="s">
        <v>737</v>
      </c>
      <c r="J94" s="21">
        <v>1</v>
      </c>
      <c r="K94" s="21" t="s">
        <v>30</v>
      </c>
      <c r="L94" s="21" t="s">
        <v>683</v>
      </c>
      <c r="M94" s="21" t="s">
        <v>16</v>
      </c>
      <c r="N94" s="21" t="s">
        <v>16</v>
      </c>
      <c r="O94" s="21" t="s">
        <v>16</v>
      </c>
      <c r="P94" s="21" t="s">
        <v>16</v>
      </c>
      <c r="Q94" s="21"/>
      <c r="R94" s="21"/>
      <c r="S94" s="21"/>
      <c r="T94" s="21"/>
      <c r="U94" s="21"/>
      <c r="V94" s="21"/>
      <c r="W94" s="21"/>
      <c r="X94" s="21"/>
      <c r="Y94" s="21"/>
      <c r="Z94" s="20"/>
      <c r="AA94" s="20"/>
    </row>
    <row r="95" spans="4:27" ht="12.75">
      <c r="D95" s="20" t="s">
        <v>663</v>
      </c>
      <c r="E95" s="20"/>
      <c r="F95" s="20"/>
      <c r="G95" s="81"/>
      <c r="H95" s="20"/>
      <c r="I95" s="29" t="s">
        <v>738</v>
      </c>
      <c r="J95" s="21">
        <v>1</v>
      </c>
      <c r="K95" s="21" t="s">
        <v>99</v>
      </c>
      <c r="L95" s="21"/>
      <c r="M95" s="21" t="s">
        <v>16</v>
      </c>
      <c r="N95" s="21" t="s">
        <v>16</v>
      </c>
      <c r="O95" s="21" t="s">
        <v>16</v>
      </c>
      <c r="P95" s="21" t="s">
        <v>16</v>
      </c>
      <c r="Q95" s="21"/>
      <c r="R95" s="21"/>
      <c r="S95" s="21"/>
      <c r="T95" s="21"/>
      <c r="U95" s="21"/>
      <c r="V95" s="21"/>
      <c r="W95" s="21"/>
      <c r="X95" s="21"/>
      <c r="Y95" s="21"/>
      <c r="Z95" s="20"/>
      <c r="AA95" s="20"/>
    </row>
    <row r="96" spans="5:27" ht="12.75">
      <c r="E96" s="20" t="s">
        <v>664</v>
      </c>
      <c r="F96" s="20"/>
      <c r="G96" s="81"/>
      <c r="H96" s="20"/>
      <c r="I96" s="29" t="s">
        <v>739</v>
      </c>
      <c r="J96" s="21">
        <v>1</v>
      </c>
      <c r="K96" s="21" t="s">
        <v>30</v>
      </c>
      <c r="L96" s="21" t="s">
        <v>683</v>
      </c>
      <c r="M96" s="21" t="s">
        <v>16</v>
      </c>
      <c r="N96" s="21" t="s">
        <v>16</v>
      </c>
      <c r="O96" s="21" t="s">
        <v>16</v>
      </c>
      <c r="P96" s="21" t="s">
        <v>16</v>
      </c>
      <c r="Q96" s="21"/>
      <c r="R96" s="21"/>
      <c r="S96" s="21"/>
      <c r="T96" s="21"/>
      <c r="U96" s="21"/>
      <c r="V96" s="21"/>
      <c r="W96" s="21"/>
      <c r="X96" s="21"/>
      <c r="Y96" s="21"/>
      <c r="Z96" s="20"/>
      <c r="AA96" s="20"/>
    </row>
    <row r="97" spans="5:27" ht="12.75">
      <c r="E97" s="20" t="s">
        <v>665</v>
      </c>
      <c r="F97" s="20"/>
      <c r="G97" s="81"/>
      <c r="H97" s="20"/>
      <c r="I97" s="29" t="s">
        <v>740</v>
      </c>
      <c r="J97" s="21">
        <v>1</v>
      </c>
      <c r="K97" s="21" t="s">
        <v>30</v>
      </c>
      <c r="L97" s="21" t="s">
        <v>683</v>
      </c>
      <c r="M97" s="21" t="s">
        <v>16</v>
      </c>
      <c r="N97" s="21" t="s">
        <v>16</v>
      </c>
      <c r="O97" s="21" t="s">
        <v>16</v>
      </c>
      <c r="P97" s="21" t="s">
        <v>16</v>
      </c>
      <c r="Q97" s="21"/>
      <c r="R97" s="21"/>
      <c r="S97" s="21"/>
      <c r="T97" s="21"/>
      <c r="U97" s="21"/>
      <c r="V97" s="21"/>
      <c r="W97" s="21"/>
      <c r="X97" s="21"/>
      <c r="Y97" s="21"/>
      <c r="Z97" s="20"/>
      <c r="AA97" s="20"/>
    </row>
    <row r="98" spans="5:27" ht="12.75">
      <c r="E98" s="20" t="s">
        <v>666</v>
      </c>
      <c r="F98" s="20"/>
      <c r="G98" s="81"/>
      <c r="H98" s="20"/>
      <c r="I98" s="29" t="s">
        <v>741</v>
      </c>
      <c r="J98" s="21">
        <v>2</v>
      </c>
      <c r="K98" s="21" t="s">
        <v>30</v>
      </c>
      <c r="L98" s="21" t="s">
        <v>683</v>
      </c>
      <c r="M98" s="21" t="s">
        <v>16</v>
      </c>
      <c r="N98" s="21" t="s">
        <v>16</v>
      </c>
      <c r="O98" s="21" t="s">
        <v>16</v>
      </c>
      <c r="P98" s="21" t="s">
        <v>16</v>
      </c>
      <c r="Q98" s="21"/>
      <c r="R98" s="21"/>
      <c r="S98" s="21"/>
      <c r="T98" s="21"/>
      <c r="U98" s="21"/>
      <c r="V98" s="21"/>
      <c r="W98" s="21"/>
      <c r="X98" s="21"/>
      <c r="Y98" s="21"/>
      <c r="Z98" s="20"/>
      <c r="AA98" s="20"/>
    </row>
    <row r="99" spans="4:27" ht="12.75">
      <c r="D99" s="20" t="s">
        <v>667</v>
      </c>
      <c r="E99" s="20"/>
      <c r="F99" s="20"/>
      <c r="G99" s="81"/>
      <c r="H99" s="20"/>
      <c r="I99" s="29" t="s">
        <v>742</v>
      </c>
      <c r="J99" s="21">
        <v>1</v>
      </c>
      <c r="K99" s="21" t="s">
        <v>99</v>
      </c>
      <c r="L99" s="21"/>
      <c r="M99" s="21" t="s">
        <v>16</v>
      </c>
      <c r="N99" s="21" t="s">
        <v>16</v>
      </c>
      <c r="O99" s="21" t="s">
        <v>16</v>
      </c>
      <c r="P99" s="21" t="s">
        <v>16</v>
      </c>
      <c r="Q99" s="21"/>
      <c r="R99" s="21"/>
      <c r="S99" s="21"/>
      <c r="T99" s="21"/>
      <c r="U99" s="21"/>
      <c r="V99" s="21"/>
      <c r="W99" s="21"/>
      <c r="X99" s="21"/>
      <c r="Y99" s="21"/>
      <c r="Z99" s="20"/>
      <c r="AA99" s="20"/>
    </row>
    <row r="100" spans="5:27" ht="12.75">
      <c r="E100" s="20" t="s">
        <v>665</v>
      </c>
      <c r="F100" s="20"/>
      <c r="G100" s="81"/>
      <c r="H100" s="20"/>
      <c r="I100" s="29" t="s">
        <v>743</v>
      </c>
      <c r="J100" s="21">
        <v>1</v>
      </c>
      <c r="K100" s="21" t="s">
        <v>30</v>
      </c>
      <c r="L100" s="21" t="s">
        <v>683</v>
      </c>
      <c r="M100" s="21" t="s">
        <v>16</v>
      </c>
      <c r="N100" s="21" t="s">
        <v>16</v>
      </c>
      <c r="O100" s="21" t="s">
        <v>16</v>
      </c>
      <c r="P100" s="21" t="s">
        <v>16</v>
      </c>
      <c r="Q100" s="21"/>
      <c r="R100" s="21"/>
      <c r="S100" s="21"/>
      <c r="T100" s="21"/>
      <c r="U100" s="21"/>
      <c r="V100" s="21"/>
      <c r="W100" s="21"/>
      <c r="X100" s="21"/>
      <c r="Y100" s="21"/>
      <c r="Z100" s="20"/>
      <c r="AA100" s="20"/>
    </row>
    <row r="101" spans="5:27" ht="12.75">
      <c r="E101" s="20" t="s">
        <v>668</v>
      </c>
      <c r="F101" s="20"/>
      <c r="G101" s="81"/>
      <c r="H101" s="20"/>
      <c r="I101" s="29" t="s">
        <v>744</v>
      </c>
      <c r="J101" s="21">
        <v>1</v>
      </c>
      <c r="K101" s="21" t="s">
        <v>30</v>
      </c>
      <c r="L101" s="21" t="s">
        <v>683</v>
      </c>
      <c r="M101" s="21" t="s">
        <v>16</v>
      </c>
      <c r="N101" s="21" t="s">
        <v>16</v>
      </c>
      <c r="O101" s="21" t="s">
        <v>16</v>
      </c>
      <c r="P101" s="21" t="s">
        <v>16</v>
      </c>
      <c r="Q101" s="21"/>
      <c r="R101" s="21"/>
      <c r="S101" s="21"/>
      <c r="T101" s="21"/>
      <c r="U101" s="21"/>
      <c r="V101" s="21"/>
      <c r="W101" s="21"/>
      <c r="X101" s="21"/>
      <c r="Y101" s="21"/>
      <c r="Z101" s="20"/>
      <c r="AA101" s="20"/>
    </row>
    <row r="102" spans="4:27" ht="12.75">
      <c r="D102" s="20" t="s">
        <v>669</v>
      </c>
      <c r="E102" s="20"/>
      <c r="F102" s="20"/>
      <c r="G102" s="81"/>
      <c r="H102" s="20"/>
      <c r="I102" s="29" t="s">
        <v>745</v>
      </c>
      <c r="J102" s="21">
        <v>1</v>
      </c>
      <c r="K102" s="21" t="s">
        <v>30</v>
      </c>
      <c r="L102" s="21" t="s">
        <v>683</v>
      </c>
      <c r="M102" s="21" t="s">
        <v>16</v>
      </c>
      <c r="N102" s="21" t="s">
        <v>16</v>
      </c>
      <c r="O102" s="21" t="s">
        <v>16</v>
      </c>
      <c r="P102" s="21" t="s">
        <v>16</v>
      </c>
      <c r="Q102" s="21"/>
      <c r="R102" s="21"/>
      <c r="S102" s="21"/>
      <c r="T102" s="21"/>
      <c r="U102" s="21"/>
      <c r="V102" s="21"/>
      <c r="W102" s="21"/>
      <c r="X102" s="21"/>
      <c r="Y102" s="21"/>
      <c r="Z102" s="20"/>
      <c r="AA102" s="20"/>
    </row>
    <row r="103" spans="3:27" ht="12.75">
      <c r="C103" s="20" t="s">
        <v>670</v>
      </c>
      <c r="D103" s="20"/>
      <c r="E103" s="20"/>
      <c r="F103" s="20"/>
      <c r="G103" s="81"/>
      <c r="H103" s="20"/>
      <c r="I103" s="29" t="s">
        <v>685</v>
      </c>
      <c r="J103" s="21">
        <v>1</v>
      </c>
      <c r="K103" s="21" t="s">
        <v>99</v>
      </c>
      <c r="L103" s="21"/>
      <c r="M103" s="21" t="s">
        <v>16</v>
      </c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0"/>
      <c r="AA103" s="20"/>
    </row>
    <row r="104" spans="4:27" ht="12.75">
      <c r="D104" s="20" t="s">
        <v>671</v>
      </c>
      <c r="E104" s="20"/>
      <c r="F104" s="20"/>
      <c r="G104" s="83"/>
      <c r="H104" s="20"/>
      <c r="I104" s="29"/>
      <c r="J104" s="21">
        <v>3</v>
      </c>
      <c r="K104" s="21" t="s">
        <v>30</v>
      </c>
      <c r="L104" s="21"/>
      <c r="M104" s="21" t="s">
        <v>16</v>
      </c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0"/>
      <c r="AA104" s="20"/>
    </row>
    <row r="105" spans="4:27" ht="12.75">
      <c r="D105" s="20" t="s">
        <v>672</v>
      </c>
      <c r="E105" s="20"/>
      <c r="F105" s="82"/>
      <c r="G105" s="84"/>
      <c r="H105" s="81"/>
      <c r="I105" s="29"/>
      <c r="J105" s="21">
        <v>1</v>
      </c>
      <c r="K105" s="21" t="s">
        <v>30</v>
      </c>
      <c r="L105" s="21"/>
      <c r="M105" s="21" t="s">
        <v>16</v>
      </c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0"/>
      <c r="AA105" s="20"/>
    </row>
    <row r="106" spans="4:27" ht="12.75">
      <c r="D106" s="20" t="s">
        <v>673</v>
      </c>
      <c r="E106" s="20"/>
      <c r="F106" s="20"/>
      <c r="G106" s="88"/>
      <c r="H106" s="20"/>
      <c r="I106" s="29"/>
      <c r="J106" s="21">
        <v>2</v>
      </c>
      <c r="K106" s="21" t="s">
        <v>30</v>
      </c>
      <c r="L106" s="21"/>
      <c r="M106" s="21" t="s">
        <v>16</v>
      </c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0"/>
      <c r="AA106" s="20"/>
    </row>
    <row r="107" spans="4:27" ht="12.75">
      <c r="D107" s="20" t="s">
        <v>674</v>
      </c>
      <c r="E107" s="20"/>
      <c r="F107" s="82"/>
      <c r="G107" s="84"/>
      <c r="H107" s="81"/>
      <c r="I107" s="29"/>
      <c r="J107" s="21">
        <v>2</v>
      </c>
      <c r="K107" s="21" t="s">
        <v>30</v>
      </c>
      <c r="L107" s="21"/>
      <c r="M107" s="21" t="s">
        <v>16</v>
      </c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0"/>
      <c r="AA107" s="20"/>
    </row>
    <row r="108" spans="4:27" ht="12.75">
      <c r="D108" s="20" t="s">
        <v>675</v>
      </c>
      <c r="E108" s="20"/>
      <c r="F108" s="20"/>
      <c r="G108" s="88"/>
      <c r="H108" s="20"/>
      <c r="I108" s="29"/>
      <c r="J108" s="21">
        <v>2</v>
      </c>
      <c r="K108" s="21" t="s">
        <v>30</v>
      </c>
      <c r="L108" s="21"/>
      <c r="M108" s="21" t="s">
        <v>16</v>
      </c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0"/>
      <c r="AA108" s="20"/>
    </row>
    <row r="109" spans="4:27" ht="12.75">
      <c r="D109" s="20" t="s">
        <v>303</v>
      </c>
      <c r="E109" s="20"/>
      <c r="F109" s="82"/>
      <c r="G109" s="84"/>
      <c r="H109" s="81"/>
      <c r="I109" s="29"/>
      <c r="J109" s="21">
        <v>2</v>
      </c>
      <c r="K109" s="21" t="s">
        <v>30</v>
      </c>
      <c r="L109" s="21"/>
      <c r="M109" s="21" t="s">
        <v>16</v>
      </c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0"/>
      <c r="AA109" s="20"/>
    </row>
    <row r="110" spans="3:27" ht="12.75">
      <c r="C110" s="20" t="s">
        <v>676</v>
      </c>
      <c r="E110" s="20"/>
      <c r="F110" s="20"/>
      <c r="G110" s="87"/>
      <c r="H110" s="20"/>
      <c r="I110" s="29" t="s">
        <v>746</v>
      </c>
      <c r="J110" s="21">
        <v>1</v>
      </c>
      <c r="K110" s="21" t="s">
        <v>30</v>
      </c>
      <c r="L110" s="21" t="s">
        <v>684</v>
      </c>
      <c r="M110" s="21" t="s">
        <v>16</v>
      </c>
      <c r="N110" s="21" t="s">
        <v>16</v>
      </c>
      <c r="O110" s="21" t="s">
        <v>16</v>
      </c>
      <c r="P110" s="21" t="s">
        <v>16</v>
      </c>
      <c r="Q110" s="21"/>
      <c r="R110" s="21"/>
      <c r="S110" s="21"/>
      <c r="T110" s="21"/>
      <c r="U110" s="21"/>
      <c r="V110" s="21"/>
      <c r="W110" s="21"/>
      <c r="X110" s="21"/>
      <c r="Y110" s="21"/>
      <c r="Z110" s="20"/>
      <c r="AA110" s="20"/>
    </row>
    <row r="111" spans="3:27" ht="12.75">
      <c r="C111" s="20" t="s">
        <v>677</v>
      </c>
      <c r="E111" s="20"/>
      <c r="F111" s="20"/>
      <c r="G111" s="81"/>
      <c r="H111" s="20"/>
      <c r="I111" s="29" t="s">
        <v>747</v>
      </c>
      <c r="J111" s="21">
        <v>1</v>
      </c>
      <c r="K111" s="21" t="s">
        <v>30</v>
      </c>
      <c r="L111" s="21" t="s">
        <v>684</v>
      </c>
      <c r="M111" s="21" t="s">
        <v>16</v>
      </c>
      <c r="N111" s="21" t="s">
        <v>16</v>
      </c>
      <c r="O111" s="21" t="s">
        <v>16</v>
      </c>
      <c r="P111" s="21" t="s">
        <v>16</v>
      </c>
      <c r="Q111" s="21"/>
      <c r="R111" s="21"/>
      <c r="S111" s="21"/>
      <c r="T111" s="21"/>
      <c r="U111" s="21"/>
      <c r="V111" s="21"/>
      <c r="W111" s="21"/>
      <c r="X111" s="21"/>
      <c r="Y111" s="21"/>
      <c r="Z111" s="20"/>
      <c r="AA111" s="20"/>
    </row>
    <row r="112" spans="3:27" ht="12.75">
      <c r="C112" s="20" t="s">
        <v>678</v>
      </c>
      <c r="D112" s="20"/>
      <c r="E112" s="20"/>
      <c r="F112" s="20"/>
      <c r="G112" s="81"/>
      <c r="H112" s="20"/>
      <c r="I112" s="29" t="s">
        <v>748</v>
      </c>
      <c r="J112" s="21">
        <v>1</v>
      </c>
      <c r="K112" s="21" t="s">
        <v>99</v>
      </c>
      <c r="L112" s="21"/>
      <c r="M112" s="21" t="s">
        <v>16</v>
      </c>
      <c r="N112" s="21" t="s">
        <v>16</v>
      </c>
      <c r="O112" s="21" t="s">
        <v>16</v>
      </c>
      <c r="P112" s="21" t="s">
        <v>16</v>
      </c>
      <c r="Q112" s="21"/>
      <c r="R112" s="21"/>
      <c r="S112" s="21"/>
      <c r="T112" s="21"/>
      <c r="U112" s="21"/>
      <c r="V112" s="21"/>
      <c r="W112" s="21"/>
      <c r="X112" s="21"/>
      <c r="Y112" s="21"/>
      <c r="Z112" s="20"/>
      <c r="AA112" s="20"/>
    </row>
    <row r="113" spans="4:27" ht="12.75">
      <c r="D113" s="20" t="s">
        <v>679</v>
      </c>
      <c r="E113" s="20"/>
      <c r="F113" s="20"/>
      <c r="G113" s="81"/>
      <c r="H113" s="20"/>
      <c r="I113" s="29"/>
      <c r="J113" s="21">
        <v>1</v>
      </c>
      <c r="K113" s="21" t="s">
        <v>30</v>
      </c>
      <c r="L113" s="21" t="s">
        <v>684</v>
      </c>
      <c r="M113" s="21" t="s">
        <v>16</v>
      </c>
      <c r="N113" s="21" t="s">
        <v>16</v>
      </c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0"/>
      <c r="AA113" s="20"/>
    </row>
    <row r="114" spans="4:27" ht="12.75">
      <c r="D114" s="20" t="s">
        <v>680</v>
      </c>
      <c r="E114" s="20"/>
      <c r="F114" s="20"/>
      <c r="G114" s="81"/>
      <c r="H114" s="20"/>
      <c r="I114" s="29"/>
      <c r="J114" s="21">
        <v>1</v>
      </c>
      <c r="K114" s="21" t="s">
        <v>30</v>
      </c>
      <c r="L114" s="21" t="s">
        <v>684</v>
      </c>
      <c r="M114" s="21" t="s">
        <v>16</v>
      </c>
      <c r="N114" s="21" t="s">
        <v>16</v>
      </c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0"/>
      <c r="AA114" s="20"/>
    </row>
  </sheetData>
  <mergeCells count="1">
    <mergeCell ref="A12:H12"/>
  </mergeCells>
  <hyperlinks>
    <hyperlink ref="H5" r:id="rId1" display="PDF"/>
    <hyperlink ref="H6" r:id="rId2" display="CGM"/>
    <hyperlink ref="H7" r:id="rId3" display="JPEG"/>
    <hyperlink ref="H8" r:id="rId4" display="JPEG"/>
    <hyperlink ref="H9:H10" r:id="rId5" display="JPEG"/>
    <hyperlink ref="H9" r:id="rId6" display="JPEG"/>
    <hyperlink ref="H10" r:id="rId7" display="JPEG"/>
    <hyperlink ref="R43" r:id="rId8" display="CGM"/>
    <hyperlink ref="R44:R61" r:id="rId9" display="CGM"/>
    <hyperlink ref="R44" r:id="rId10" display="CGM"/>
    <hyperlink ref="U44" r:id="rId11" display="CGM2"/>
    <hyperlink ref="V44" r:id="rId12" display="CGM3"/>
    <hyperlink ref="U61" r:id="rId13" display="CGM2"/>
    <hyperlink ref="V61" r:id="rId14" display="CGM3"/>
    <hyperlink ref="R61" r:id="rId15" display="CGM"/>
    <hyperlink ref="R45" r:id="rId16" display="CGM"/>
    <hyperlink ref="R46" r:id="rId17" display="CGM"/>
    <hyperlink ref="R47" r:id="rId18" display="CGM"/>
    <hyperlink ref="R48" r:id="rId19" display="CGM"/>
    <hyperlink ref="R49" r:id="rId20" display="CGM"/>
    <hyperlink ref="R50" r:id="rId21" display="CGM"/>
    <hyperlink ref="R51" r:id="rId22" display="CGM"/>
    <hyperlink ref="R52" r:id="rId23" display="CGM"/>
    <hyperlink ref="R53" r:id="rId24" display="CGM"/>
    <hyperlink ref="R54" r:id="rId25" display="CGM"/>
    <hyperlink ref="R55" r:id="rId26" display="CGM"/>
    <hyperlink ref="R56" r:id="rId27" display="CGM"/>
    <hyperlink ref="R57" r:id="rId28" display="CGM"/>
    <hyperlink ref="R58" r:id="rId29" display="CGM"/>
    <hyperlink ref="R59" r:id="rId30" display="CGM"/>
    <hyperlink ref="R60" r:id="rId31" display="CGM"/>
    <hyperlink ref="R63" r:id="rId32" display="CGM"/>
    <hyperlink ref="R64" r:id="rId33" display="CGM"/>
    <hyperlink ref="R65" r:id="rId34" display="CGM"/>
    <hyperlink ref="R67" r:id="rId35" display="CGM"/>
    <hyperlink ref="R74" r:id="rId36" display="CGM"/>
  </hyperlinks>
  <printOptions gridLines="1"/>
  <pageMargins left="0.25" right="0.25" top="0.25" bottom="0.25" header="0" footer="0"/>
  <pageSetup fitToHeight="1" fitToWidth="1" horizontalDpi="600" verticalDpi="600" orientation="portrait" paperSize="17" scale="90" r:id="rId39"/>
  <drawing r:id="rId38"/>
  <legacyDrawing r:id="rId37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M49"/>
  <sheetViews>
    <sheetView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2" width="41.8515625" style="0" bestFit="1" customWidth="1"/>
    <col min="3" max="3" width="18.8515625" style="0" bestFit="1" customWidth="1"/>
    <col min="4" max="4" width="11.28125" style="0" bestFit="1" customWidth="1"/>
  </cols>
  <sheetData>
    <row r="1" spans="1:13" ht="20.25">
      <c r="A1" s="5" t="s">
        <v>210</v>
      </c>
      <c r="H1" s="6"/>
      <c r="I1" s="6"/>
      <c r="J1" s="6"/>
      <c r="M1" s="36" t="s">
        <v>178</v>
      </c>
    </row>
    <row r="2" ht="12.75">
      <c r="A2" s="47" t="s">
        <v>806</v>
      </c>
    </row>
    <row r="5" spans="1:4" ht="23.25">
      <c r="A5" s="96" t="s">
        <v>757</v>
      </c>
      <c r="C5" s="1"/>
      <c r="D5" s="1"/>
    </row>
    <row r="6" spans="1:4" ht="12.75">
      <c r="A6" s="97" t="s">
        <v>336</v>
      </c>
      <c r="B6" s="98" t="s">
        <v>758</v>
      </c>
      <c r="C6" s="97" t="s">
        <v>759</v>
      </c>
      <c r="D6" s="97" t="s">
        <v>340</v>
      </c>
    </row>
    <row r="7" spans="1:5" ht="12.75">
      <c r="A7" s="1">
        <v>1</v>
      </c>
      <c r="B7" s="2" t="s">
        <v>633</v>
      </c>
      <c r="C7" s="1"/>
      <c r="D7" s="1" t="s">
        <v>99</v>
      </c>
      <c r="E7" t="s">
        <v>760</v>
      </c>
    </row>
    <row r="8" spans="1:5" ht="12.75">
      <c r="A8" s="1">
        <v>2</v>
      </c>
      <c r="B8" t="s">
        <v>761</v>
      </c>
      <c r="C8" s="1">
        <v>426318</v>
      </c>
      <c r="D8" s="1" t="s">
        <v>30</v>
      </c>
      <c r="E8" t="s">
        <v>760</v>
      </c>
    </row>
    <row r="9" spans="1:5" ht="12.75">
      <c r="A9" s="1">
        <v>4</v>
      </c>
      <c r="B9" t="s">
        <v>762</v>
      </c>
      <c r="C9" s="1">
        <v>426316</v>
      </c>
      <c r="D9" s="1" t="s">
        <v>30</v>
      </c>
      <c r="E9" t="s">
        <v>760</v>
      </c>
    </row>
    <row r="10" spans="1:5" ht="12.75">
      <c r="A10" s="1">
        <v>1</v>
      </c>
      <c r="B10" t="s">
        <v>763</v>
      </c>
      <c r="C10" s="1">
        <v>426317</v>
      </c>
      <c r="D10" s="1" t="s">
        <v>30</v>
      </c>
      <c r="E10" t="s">
        <v>760</v>
      </c>
    </row>
    <row r="11" spans="1:5" ht="12.75">
      <c r="A11" s="1">
        <v>2</v>
      </c>
      <c r="B11" t="s">
        <v>764</v>
      </c>
      <c r="C11" s="1">
        <v>426319</v>
      </c>
      <c r="D11" s="1" t="s">
        <v>30</v>
      </c>
      <c r="E11" t="s">
        <v>760</v>
      </c>
    </row>
    <row r="12" spans="1:5" ht="12.75">
      <c r="A12" s="1">
        <v>1</v>
      </c>
      <c r="B12" s="2" t="s">
        <v>765</v>
      </c>
      <c r="C12" s="1">
        <v>426305</v>
      </c>
      <c r="D12" s="1" t="s">
        <v>99</v>
      </c>
      <c r="E12" t="s">
        <v>760</v>
      </c>
    </row>
    <row r="13" spans="1:5" ht="12.75">
      <c r="A13" s="1">
        <v>2</v>
      </c>
      <c r="B13" t="s">
        <v>766</v>
      </c>
      <c r="C13" s="1">
        <v>426308</v>
      </c>
      <c r="D13" s="1" t="s">
        <v>30</v>
      </c>
      <c r="E13" t="s">
        <v>760</v>
      </c>
    </row>
    <row r="14" spans="1:5" ht="12.75">
      <c r="A14" s="1">
        <v>1</v>
      </c>
      <c r="B14" t="s">
        <v>767</v>
      </c>
      <c r="C14" s="1">
        <v>426307</v>
      </c>
      <c r="D14" s="1" t="s">
        <v>30</v>
      </c>
      <c r="E14" t="s">
        <v>760</v>
      </c>
    </row>
    <row r="15" spans="1:5" ht="12.75">
      <c r="A15" s="1">
        <v>1</v>
      </c>
      <c r="B15" t="s">
        <v>768</v>
      </c>
      <c r="C15" s="1">
        <v>426306</v>
      </c>
      <c r="D15" s="1" t="s">
        <v>30</v>
      </c>
      <c r="E15" t="s">
        <v>760</v>
      </c>
    </row>
    <row r="16" spans="1:5" ht="12.75">
      <c r="A16" s="1">
        <v>2</v>
      </c>
      <c r="B16" s="2" t="s">
        <v>769</v>
      </c>
      <c r="C16" s="1">
        <v>426309</v>
      </c>
      <c r="D16" s="1" t="s">
        <v>99</v>
      </c>
      <c r="E16" t="s">
        <v>760</v>
      </c>
    </row>
    <row r="17" spans="1:5" ht="12.75">
      <c r="A17" s="1">
        <v>2</v>
      </c>
      <c r="B17" t="s">
        <v>770</v>
      </c>
      <c r="C17" s="1">
        <v>426311</v>
      </c>
      <c r="D17" s="1" t="s">
        <v>30</v>
      </c>
      <c r="E17" t="s">
        <v>760</v>
      </c>
    </row>
    <row r="18" spans="1:5" ht="12.75">
      <c r="A18" s="1">
        <v>4</v>
      </c>
      <c r="B18" t="s">
        <v>771</v>
      </c>
      <c r="C18" s="1">
        <v>426312</v>
      </c>
      <c r="D18" s="1" t="s">
        <v>30</v>
      </c>
      <c r="E18" t="s">
        <v>760</v>
      </c>
    </row>
    <row r="19" spans="1:5" ht="12.75">
      <c r="A19" s="1">
        <v>2</v>
      </c>
      <c r="B19" t="s">
        <v>772</v>
      </c>
      <c r="C19" s="1">
        <v>426310</v>
      </c>
      <c r="D19" s="1" t="s">
        <v>30</v>
      </c>
      <c r="E19" t="s">
        <v>760</v>
      </c>
    </row>
    <row r="20" spans="1:5" ht="12.75">
      <c r="A20" s="1">
        <v>2</v>
      </c>
      <c r="B20" t="s">
        <v>773</v>
      </c>
      <c r="C20" s="1"/>
      <c r="D20" s="1" t="s">
        <v>30</v>
      </c>
      <c r="E20" t="s">
        <v>760</v>
      </c>
    </row>
    <row r="21" spans="1:5" ht="12.75">
      <c r="A21" s="1">
        <v>2</v>
      </c>
      <c r="B21" t="s">
        <v>774</v>
      </c>
      <c r="C21" s="1"/>
      <c r="D21" s="1" t="s">
        <v>30</v>
      </c>
      <c r="E21" t="s">
        <v>760</v>
      </c>
    </row>
    <row r="22" spans="1:5" ht="12.75">
      <c r="A22" s="1">
        <v>6</v>
      </c>
      <c r="B22" t="s">
        <v>775</v>
      </c>
      <c r="C22" s="1"/>
      <c r="D22" s="1" t="s">
        <v>30</v>
      </c>
      <c r="E22" t="s">
        <v>760</v>
      </c>
    </row>
    <row r="23" spans="1:5" ht="12.75">
      <c r="A23" s="1">
        <v>2</v>
      </c>
      <c r="B23" t="s">
        <v>776</v>
      </c>
      <c r="C23" s="1"/>
      <c r="D23" s="1" t="s">
        <v>30</v>
      </c>
      <c r="E23" t="s">
        <v>760</v>
      </c>
    </row>
    <row r="24" spans="1:5" ht="12.75">
      <c r="A24" s="1">
        <v>4</v>
      </c>
      <c r="B24" t="s">
        <v>777</v>
      </c>
      <c r="C24" s="1"/>
      <c r="D24" s="1" t="s">
        <v>30</v>
      </c>
      <c r="E24" t="s">
        <v>760</v>
      </c>
    </row>
    <row r="25" spans="1:5" ht="12.75">
      <c r="A25" s="1">
        <v>4</v>
      </c>
      <c r="B25" t="s">
        <v>778</v>
      </c>
      <c r="C25" s="1"/>
      <c r="D25" s="1" t="s">
        <v>30</v>
      </c>
      <c r="E25" t="s">
        <v>760</v>
      </c>
    </row>
    <row r="26" spans="1:5" ht="12.75">
      <c r="A26" s="1">
        <v>1</v>
      </c>
      <c r="B26" s="2" t="s">
        <v>779</v>
      </c>
      <c r="C26" s="1">
        <v>426296</v>
      </c>
      <c r="D26" s="1" t="s">
        <v>99</v>
      </c>
      <c r="E26" t="s">
        <v>760</v>
      </c>
    </row>
    <row r="27" spans="1:5" ht="12.75">
      <c r="A27" s="1">
        <v>2</v>
      </c>
      <c r="B27" t="s">
        <v>780</v>
      </c>
      <c r="C27" s="1">
        <v>426300</v>
      </c>
      <c r="D27" s="1" t="s">
        <v>30</v>
      </c>
      <c r="E27" t="s">
        <v>760</v>
      </c>
    </row>
    <row r="28" spans="1:5" ht="12.75">
      <c r="A28" s="1">
        <v>2</v>
      </c>
      <c r="B28" t="s">
        <v>781</v>
      </c>
      <c r="C28" s="1">
        <v>426301</v>
      </c>
      <c r="D28" s="1" t="s">
        <v>30</v>
      </c>
      <c r="E28" t="s">
        <v>760</v>
      </c>
    </row>
    <row r="29" spans="1:5" ht="12.75">
      <c r="A29" s="1">
        <v>2</v>
      </c>
      <c r="B29" t="s">
        <v>782</v>
      </c>
      <c r="C29" s="1">
        <v>426298</v>
      </c>
      <c r="D29" s="1" t="s">
        <v>30</v>
      </c>
      <c r="E29" t="s">
        <v>760</v>
      </c>
    </row>
    <row r="30" spans="1:5" ht="12.75">
      <c r="A30" s="1">
        <v>2</v>
      </c>
      <c r="B30" t="s">
        <v>783</v>
      </c>
      <c r="C30" s="1" t="s">
        <v>784</v>
      </c>
      <c r="D30" s="1" t="s">
        <v>30</v>
      </c>
      <c r="E30" t="s">
        <v>760</v>
      </c>
    </row>
    <row r="31" spans="1:5" ht="12.75">
      <c r="A31" s="1">
        <v>64</v>
      </c>
      <c r="B31" t="s">
        <v>785</v>
      </c>
      <c r="C31" s="1">
        <v>426299</v>
      </c>
      <c r="D31" s="1" t="s">
        <v>30</v>
      </c>
      <c r="E31" t="s">
        <v>760</v>
      </c>
    </row>
    <row r="32" spans="1:5" ht="12.75">
      <c r="A32" s="1">
        <v>4</v>
      </c>
      <c r="B32" s="2" t="s">
        <v>786</v>
      </c>
      <c r="C32" s="1">
        <v>426302</v>
      </c>
      <c r="D32" s="1" t="s">
        <v>99</v>
      </c>
      <c r="E32" t="s">
        <v>760</v>
      </c>
    </row>
    <row r="33" spans="1:5" ht="12.75">
      <c r="A33" s="1">
        <v>4</v>
      </c>
      <c r="B33" t="s">
        <v>787</v>
      </c>
      <c r="C33" s="1">
        <v>426304</v>
      </c>
      <c r="D33" s="1" t="s">
        <v>30</v>
      </c>
      <c r="E33" t="s">
        <v>760</v>
      </c>
    </row>
    <row r="34" spans="1:5" ht="12.75">
      <c r="A34" s="1">
        <v>4</v>
      </c>
      <c r="B34" t="s">
        <v>788</v>
      </c>
      <c r="C34" s="1" t="s">
        <v>789</v>
      </c>
      <c r="D34" s="1" t="s">
        <v>30</v>
      </c>
      <c r="E34" t="s">
        <v>760</v>
      </c>
    </row>
    <row r="35" spans="1:5" ht="12.75">
      <c r="A35" s="1">
        <v>16</v>
      </c>
      <c r="B35" t="s">
        <v>775</v>
      </c>
      <c r="C35" s="1"/>
      <c r="D35" s="1" t="s">
        <v>30</v>
      </c>
      <c r="E35" t="s">
        <v>760</v>
      </c>
    </row>
    <row r="36" spans="1:5" ht="12.75">
      <c r="A36" s="1">
        <v>2</v>
      </c>
      <c r="B36" t="s">
        <v>790</v>
      </c>
      <c r="C36" s="1" t="s">
        <v>791</v>
      </c>
      <c r="D36" s="1" t="s">
        <v>30</v>
      </c>
      <c r="E36" t="s">
        <v>760</v>
      </c>
    </row>
    <row r="37" spans="1:5" ht="12.75">
      <c r="A37" s="1">
        <v>4</v>
      </c>
      <c r="B37" t="s">
        <v>792</v>
      </c>
      <c r="C37" s="1"/>
      <c r="D37" s="1" t="s">
        <v>30</v>
      </c>
      <c r="E37" t="s">
        <v>760</v>
      </c>
    </row>
    <row r="38" spans="1:5" ht="12.75">
      <c r="A38" s="1">
        <v>12</v>
      </c>
      <c r="B38" t="s">
        <v>793</v>
      </c>
      <c r="C38" s="1"/>
      <c r="D38" s="1" t="s">
        <v>30</v>
      </c>
      <c r="E38" t="s">
        <v>760</v>
      </c>
    </row>
    <row r="39" spans="1:5" ht="12.75">
      <c r="A39" s="1">
        <v>8</v>
      </c>
      <c r="B39" t="s">
        <v>794</v>
      </c>
      <c r="C39" s="1"/>
      <c r="D39" s="1" t="s">
        <v>30</v>
      </c>
      <c r="E39" t="s">
        <v>760</v>
      </c>
    </row>
    <row r="40" spans="1:5" ht="12.75">
      <c r="A40" s="38">
        <v>1</v>
      </c>
      <c r="B40" s="99" t="s">
        <v>795</v>
      </c>
      <c r="C40" s="38"/>
      <c r="D40" s="38" t="s">
        <v>99</v>
      </c>
      <c r="E40" t="s">
        <v>760</v>
      </c>
    </row>
    <row r="41" spans="1:5" ht="12.75">
      <c r="A41" s="38">
        <v>2</v>
      </c>
      <c r="B41" s="99" t="s">
        <v>796</v>
      </c>
      <c r="C41" s="38"/>
      <c r="D41" s="38" t="s">
        <v>99</v>
      </c>
      <c r="E41" t="s">
        <v>760</v>
      </c>
    </row>
    <row r="42" spans="1:5" ht="12.75">
      <c r="A42" s="38">
        <v>2</v>
      </c>
      <c r="B42" s="37" t="s">
        <v>797</v>
      </c>
      <c r="C42" s="38"/>
      <c r="D42" s="38" t="s">
        <v>30</v>
      </c>
      <c r="E42" t="s">
        <v>760</v>
      </c>
    </row>
    <row r="43" spans="1:5" ht="12.75">
      <c r="A43" s="38">
        <v>2</v>
      </c>
      <c r="B43" s="37" t="s">
        <v>798</v>
      </c>
      <c r="C43" s="38"/>
      <c r="D43" s="38" t="s">
        <v>30</v>
      </c>
      <c r="E43" t="s">
        <v>760</v>
      </c>
    </row>
    <row r="44" spans="1:5" ht="12.75">
      <c r="A44" s="38">
        <v>2</v>
      </c>
      <c r="B44" s="37" t="s">
        <v>799</v>
      </c>
      <c r="C44" s="38"/>
      <c r="D44" s="38" t="s">
        <v>30</v>
      </c>
      <c r="E44" t="s">
        <v>760</v>
      </c>
    </row>
    <row r="45" spans="1:6" ht="12.75">
      <c r="A45" s="38">
        <v>2</v>
      </c>
      <c r="B45" s="99" t="s">
        <v>800</v>
      </c>
      <c r="C45" s="38"/>
      <c r="D45" s="38" t="s">
        <v>99</v>
      </c>
      <c r="E45" t="s">
        <v>760</v>
      </c>
      <c r="F45" s="2" t="s">
        <v>801</v>
      </c>
    </row>
    <row r="46" spans="1:5" ht="12.75">
      <c r="A46" s="38">
        <v>2</v>
      </c>
      <c r="B46" s="37" t="s">
        <v>802</v>
      </c>
      <c r="C46" s="38"/>
      <c r="D46" s="38" t="s">
        <v>30</v>
      </c>
      <c r="E46" t="s">
        <v>760</v>
      </c>
    </row>
    <row r="47" spans="1:5" ht="12.75">
      <c r="A47" s="38">
        <v>2</v>
      </c>
      <c r="B47" s="37" t="s">
        <v>803</v>
      </c>
      <c r="C47" s="38"/>
      <c r="D47" s="38" t="s">
        <v>30</v>
      </c>
      <c r="E47" t="s">
        <v>760</v>
      </c>
    </row>
    <row r="48" spans="1:5" ht="12.75">
      <c r="A48" s="38">
        <v>1</v>
      </c>
      <c r="B48" s="37" t="s">
        <v>804</v>
      </c>
      <c r="C48" s="38"/>
      <c r="D48" s="38" t="s">
        <v>30</v>
      </c>
      <c r="E48" t="s">
        <v>760</v>
      </c>
    </row>
    <row r="49" spans="1:5" ht="12.75">
      <c r="A49" s="38">
        <v>1</v>
      </c>
      <c r="B49" s="37" t="s">
        <v>805</v>
      </c>
      <c r="C49" s="38"/>
      <c r="D49" s="38" t="s">
        <v>30</v>
      </c>
      <c r="E49" t="s">
        <v>760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outlinePr summaryBelow="0" summaryRight="0"/>
  </sheetPr>
  <dimension ref="A1:Y86"/>
  <sheetViews>
    <sheetView zoomScale="85" zoomScaleNormal="85" workbookViewId="0" topLeftCell="A1">
      <pane ySplit="2220" topLeftCell="BM1" activePane="bottomLeft" state="split"/>
      <selection pane="topLeft" activeCell="A2" sqref="A2"/>
      <selection pane="bottomLeft" activeCell="Q32" sqref="Q32"/>
    </sheetView>
  </sheetViews>
  <sheetFormatPr defaultColWidth="9.140625" defaultRowHeight="12.75" outlineLevelRow="4" outlineLevelCol="1"/>
  <cols>
    <col min="1" max="6" width="3.7109375" style="0" customWidth="1"/>
    <col min="7" max="7" width="35.28125" style="0" customWidth="1"/>
    <col min="8" max="8" width="26.421875" style="1" bestFit="1" customWidth="1"/>
    <col min="9" max="9" width="5.421875" style="1" customWidth="1"/>
    <col min="10" max="10" width="11.28125" style="1" bestFit="1" customWidth="1"/>
    <col min="11" max="11" width="8.421875" style="1" bestFit="1" customWidth="1" collapsed="1"/>
    <col min="12" max="12" width="3.8515625" style="1" hidden="1" customWidth="1" outlineLevel="1"/>
    <col min="13" max="13" width="4.421875" style="1" hidden="1" customWidth="1" outlineLevel="1"/>
    <col min="14" max="15" width="9.140625" style="1" hidden="1" customWidth="1" outlineLevel="1"/>
    <col min="16" max="17" width="7.00390625" style="1" customWidth="1"/>
    <col min="18" max="18" width="6.57421875" style="1" customWidth="1"/>
    <col min="19" max="19" width="6.421875" style="1" customWidth="1"/>
    <col min="20" max="21" width="6.57421875" style="1" customWidth="1"/>
    <col min="22" max="23" width="9.140625" style="1" customWidth="1"/>
    <col min="24" max="25" width="9.57421875" style="1" customWidth="1"/>
  </cols>
  <sheetData>
    <row r="1" spans="1:13" ht="20.25">
      <c r="A1" s="5" t="s">
        <v>213</v>
      </c>
      <c r="H1" s="6"/>
      <c r="I1" s="6"/>
      <c r="J1" s="6"/>
      <c r="M1" s="51" t="s">
        <v>178</v>
      </c>
    </row>
    <row r="2" spans="1:11" ht="20.25">
      <c r="A2" s="48" t="s">
        <v>306</v>
      </c>
      <c r="B2" s="46"/>
      <c r="C2" s="46"/>
      <c r="D2" s="46"/>
      <c r="E2" s="46"/>
      <c r="F2" s="5"/>
      <c r="H2" s="6"/>
      <c r="I2" s="6"/>
      <c r="J2" s="6"/>
      <c r="K2" s="6"/>
    </row>
    <row r="6" spans="1:25" ht="12.75">
      <c r="A6" s="106" t="s">
        <v>10</v>
      </c>
      <c r="B6" s="106"/>
      <c r="C6" s="106"/>
      <c r="D6" s="106"/>
      <c r="E6" s="106"/>
      <c r="F6" s="106"/>
      <c r="G6" s="106"/>
      <c r="H6" s="19" t="s">
        <v>1</v>
      </c>
      <c r="I6" s="19" t="s">
        <v>11</v>
      </c>
      <c r="J6" s="19" t="s">
        <v>2</v>
      </c>
      <c r="K6" s="19" t="s">
        <v>3</v>
      </c>
      <c r="L6" s="19" t="s">
        <v>18</v>
      </c>
      <c r="M6" s="19" t="s">
        <v>14</v>
      </c>
      <c r="N6" s="18" t="s">
        <v>22</v>
      </c>
      <c r="O6" s="18" t="s">
        <v>20</v>
      </c>
      <c r="P6" s="19" t="s">
        <v>4</v>
      </c>
      <c r="Q6" s="19" t="s">
        <v>5</v>
      </c>
      <c r="R6" s="19" t="s">
        <v>6</v>
      </c>
      <c r="S6" s="19" t="s">
        <v>7</v>
      </c>
      <c r="T6" s="19" t="s">
        <v>21</v>
      </c>
      <c r="U6" s="19" t="s">
        <v>15</v>
      </c>
      <c r="V6" s="19" t="s">
        <v>8</v>
      </c>
      <c r="W6" s="19" t="s">
        <v>9</v>
      </c>
      <c r="X6" s="19" t="s">
        <v>19</v>
      </c>
      <c r="Y6" s="19" t="s">
        <v>20</v>
      </c>
    </row>
    <row r="7" spans="1:20" ht="12.75">
      <c r="A7" s="2" t="s">
        <v>225</v>
      </c>
      <c r="Q7" s="9" t="s">
        <v>5</v>
      </c>
      <c r="T7" s="14" t="s">
        <v>181</v>
      </c>
    </row>
    <row r="8" spans="1:17" ht="12.75">
      <c r="A8" s="2" t="s">
        <v>226</v>
      </c>
      <c r="Q8" s="9" t="s">
        <v>5</v>
      </c>
    </row>
    <row r="9" spans="1:16" ht="12.75">
      <c r="A9" s="2" t="s">
        <v>227</v>
      </c>
      <c r="P9" s="9" t="s">
        <v>4</v>
      </c>
    </row>
    <row r="10" spans="1:16" ht="12.75">
      <c r="A10" s="2"/>
      <c r="P10" s="9"/>
    </row>
    <row r="11" spans="1:20" ht="12.75">
      <c r="A11" s="2" t="s">
        <v>324</v>
      </c>
      <c r="H11" s="1" t="s">
        <v>330</v>
      </c>
      <c r="I11" s="1">
        <v>1</v>
      </c>
      <c r="J11" s="1" t="s">
        <v>99</v>
      </c>
      <c r="P11" s="9"/>
      <c r="Q11" s="9" t="s">
        <v>5</v>
      </c>
      <c r="T11" s="9" t="s">
        <v>185</v>
      </c>
    </row>
    <row r="12" spans="1:16" ht="12.75">
      <c r="A12" s="2"/>
      <c r="B12" t="s">
        <v>325</v>
      </c>
      <c r="H12" s="1" t="s">
        <v>331</v>
      </c>
      <c r="I12" s="1">
        <v>1</v>
      </c>
      <c r="J12" s="1" t="s">
        <v>30</v>
      </c>
      <c r="K12" s="1" t="s">
        <v>328</v>
      </c>
      <c r="P12" s="9"/>
    </row>
    <row r="13" spans="1:17" ht="12.75">
      <c r="A13" s="2"/>
      <c r="B13" t="s">
        <v>326</v>
      </c>
      <c r="H13" s="1">
        <v>426176</v>
      </c>
      <c r="I13" s="1">
        <v>1</v>
      </c>
      <c r="J13" s="1" t="s">
        <v>30</v>
      </c>
      <c r="K13" s="1" t="s">
        <v>329</v>
      </c>
      <c r="P13" s="9"/>
      <c r="Q13" s="9" t="s">
        <v>5</v>
      </c>
    </row>
    <row r="14" spans="1:17" ht="12.75">
      <c r="A14" s="2"/>
      <c r="B14" t="s">
        <v>327</v>
      </c>
      <c r="H14" s="1">
        <v>426177</v>
      </c>
      <c r="I14" s="1">
        <v>1</v>
      </c>
      <c r="J14" s="1" t="s">
        <v>30</v>
      </c>
      <c r="K14" s="1" t="s">
        <v>329</v>
      </c>
      <c r="P14" s="9"/>
      <c r="Q14" s="9" t="s">
        <v>5</v>
      </c>
    </row>
    <row r="16" spans="1:10" ht="12.75">
      <c r="A16" s="16" t="s">
        <v>307</v>
      </c>
      <c r="H16" s="1">
        <v>426117</v>
      </c>
      <c r="I16" s="1">
        <v>1</v>
      </c>
      <c r="J16" s="1" t="s">
        <v>99</v>
      </c>
    </row>
    <row r="17" spans="2:10" ht="12.75" outlineLevel="1">
      <c r="B17" s="16" t="s">
        <v>230</v>
      </c>
      <c r="H17" s="1">
        <v>426118</v>
      </c>
      <c r="I17" s="1">
        <v>1</v>
      </c>
      <c r="J17" s="1" t="s">
        <v>99</v>
      </c>
    </row>
    <row r="18" spans="3:10" ht="12.75" outlineLevel="2">
      <c r="C18" s="50" t="s">
        <v>231</v>
      </c>
      <c r="H18" s="1">
        <v>426129</v>
      </c>
      <c r="I18" s="1">
        <v>1</v>
      </c>
      <c r="J18" s="1" t="s">
        <v>99</v>
      </c>
    </row>
    <row r="19" spans="4:10" ht="12.75" outlineLevel="3">
      <c r="D19" s="50" t="s">
        <v>232</v>
      </c>
      <c r="H19" s="1">
        <v>426131</v>
      </c>
      <c r="I19" s="1">
        <v>1</v>
      </c>
      <c r="J19" s="1" t="s">
        <v>99</v>
      </c>
    </row>
    <row r="20" spans="5:10" ht="12.75" outlineLevel="4">
      <c r="E20" s="50" t="s">
        <v>233</v>
      </c>
      <c r="H20" s="1">
        <v>426132</v>
      </c>
      <c r="I20" s="1">
        <v>1</v>
      </c>
      <c r="J20" s="1" t="s">
        <v>30</v>
      </c>
    </row>
    <row r="21" spans="5:10" ht="12.75" outlineLevel="4">
      <c r="E21" s="50" t="s">
        <v>234</v>
      </c>
      <c r="H21" s="1" t="s">
        <v>235</v>
      </c>
      <c r="I21" s="1">
        <v>1</v>
      </c>
      <c r="J21" s="1" t="s">
        <v>30</v>
      </c>
    </row>
    <row r="22" spans="5:10" ht="12.75" outlineLevel="4">
      <c r="E22" s="50" t="s">
        <v>236</v>
      </c>
      <c r="H22" s="1">
        <v>426133</v>
      </c>
      <c r="I22" s="1">
        <v>1</v>
      </c>
      <c r="J22" s="1" t="s">
        <v>30</v>
      </c>
    </row>
    <row r="23" spans="5:10" ht="12.75" outlineLevel="4">
      <c r="E23" s="50" t="s">
        <v>237</v>
      </c>
      <c r="H23" s="1" t="s">
        <v>235</v>
      </c>
      <c r="I23" s="1">
        <v>1</v>
      </c>
      <c r="J23" s="1" t="s">
        <v>30</v>
      </c>
    </row>
    <row r="24" spans="5:10" ht="12.75" outlineLevel="4">
      <c r="E24" s="50" t="s">
        <v>238</v>
      </c>
      <c r="H24" s="1" t="s">
        <v>235</v>
      </c>
      <c r="I24" s="1">
        <v>1</v>
      </c>
      <c r="J24" s="1" t="s">
        <v>30</v>
      </c>
    </row>
    <row r="25" spans="4:10" ht="12.75" outlineLevel="3">
      <c r="D25" s="50" t="s">
        <v>239</v>
      </c>
      <c r="H25" s="1">
        <v>426134</v>
      </c>
      <c r="I25" s="1">
        <v>1</v>
      </c>
      <c r="J25" s="1" t="s">
        <v>99</v>
      </c>
    </row>
    <row r="26" spans="5:10" ht="12.75" outlineLevel="4">
      <c r="E26" s="50" t="s">
        <v>240</v>
      </c>
      <c r="H26" s="1">
        <v>426136</v>
      </c>
      <c r="I26" s="1">
        <v>1</v>
      </c>
      <c r="J26" s="1" t="s">
        <v>30</v>
      </c>
    </row>
    <row r="27" spans="5:10" ht="12.75" outlineLevel="4">
      <c r="E27" s="50" t="s">
        <v>241</v>
      </c>
      <c r="H27" s="1">
        <v>426119</v>
      </c>
      <c r="I27" s="1">
        <v>1</v>
      </c>
      <c r="J27" s="1" t="s">
        <v>30</v>
      </c>
    </row>
    <row r="28" spans="5:10" ht="12.75" outlineLevel="4">
      <c r="E28" s="50" t="s">
        <v>242</v>
      </c>
      <c r="H28" s="1">
        <v>426135</v>
      </c>
      <c r="I28" s="1">
        <v>1</v>
      </c>
      <c r="J28" s="1" t="s">
        <v>30</v>
      </c>
    </row>
    <row r="29" spans="5:10" ht="12.75" outlineLevel="4">
      <c r="E29" s="50" t="s">
        <v>243</v>
      </c>
      <c r="I29" s="1">
        <v>2</v>
      </c>
      <c r="J29" s="1" t="s">
        <v>30</v>
      </c>
    </row>
    <row r="30" spans="4:10" ht="12.75" outlineLevel="3">
      <c r="D30" s="50" t="s">
        <v>244</v>
      </c>
      <c r="H30" s="1">
        <v>426137</v>
      </c>
      <c r="I30" s="1">
        <v>1</v>
      </c>
      <c r="J30" s="1" t="s">
        <v>99</v>
      </c>
    </row>
    <row r="31" spans="5:10" ht="12.75" outlineLevel="4">
      <c r="E31" s="50" t="s">
        <v>245</v>
      </c>
      <c r="H31" s="1">
        <v>426138</v>
      </c>
      <c r="I31" s="1">
        <v>1</v>
      </c>
      <c r="J31" s="1" t="s">
        <v>30</v>
      </c>
    </row>
    <row r="32" spans="5:10" ht="12.75" outlineLevel="4">
      <c r="E32" s="50" t="s">
        <v>246</v>
      </c>
      <c r="H32" s="1">
        <v>426139</v>
      </c>
      <c r="I32" s="1">
        <v>1</v>
      </c>
      <c r="J32" s="1" t="s">
        <v>30</v>
      </c>
    </row>
    <row r="33" spans="5:10" ht="12.75" outlineLevel="4">
      <c r="E33" s="50" t="s">
        <v>247</v>
      </c>
      <c r="H33" s="1">
        <v>426140</v>
      </c>
      <c r="I33" s="1">
        <v>1</v>
      </c>
      <c r="J33" s="1" t="s">
        <v>30</v>
      </c>
    </row>
    <row r="34" spans="4:10" ht="12.75" outlineLevel="3">
      <c r="D34" s="50" t="s">
        <v>248</v>
      </c>
      <c r="H34" s="1" t="s">
        <v>249</v>
      </c>
      <c r="I34" s="1">
        <v>1</v>
      </c>
      <c r="J34" s="1" t="s">
        <v>30</v>
      </c>
    </row>
    <row r="35" spans="4:10" ht="12.75" outlineLevel="3">
      <c r="D35" s="50" t="s">
        <v>250</v>
      </c>
      <c r="H35" s="1" t="s">
        <v>235</v>
      </c>
      <c r="I35" s="1">
        <v>2</v>
      </c>
      <c r="J35" s="1" t="s">
        <v>30</v>
      </c>
    </row>
    <row r="36" spans="3:10" ht="12.75" outlineLevel="2">
      <c r="C36" s="50" t="s">
        <v>251</v>
      </c>
      <c r="H36" s="1">
        <v>426141</v>
      </c>
      <c r="I36" s="1">
        <v>1</v>
      </c>
      <c r="J36" s="1" t="s">
        <v>99</v>
      </c>
    </row>
    <row r="37" spans="4:10" ht="12.75" outlineLevel="3">
      <c r="D37" s="50" t="s">
        <v>252</v>
      </c>
      <c r="H37" s="1">
        <v>426142</v>
      </c>
      <c r="I37" s="1">
        <v>1</v>
      </c>
      <c r="J37" s="1" t="s">
        <v>30</v>
      </c>
    </row>
    <row r="38" spans="4:10" ht="12.75" outlineLevel="3">
      <c r="D38" s="50" t="s">
        <v>253</v>
      </c>
      <c r="H38" s="1">
        <v>426143</v>
      </c>
      <c r="I38" s="1">
        <v>1</v>
      </c>
      <c r="J38" s="1" t="s">
        <v>30</v>
      </c>
    </row>
    <row r="39" spans="4:10" ht="12.75" outlineLevel="3">
      <c r="D39" s="50" t="s">
        <v>254</v>
      </c>
      <c r="H39" s="1">
        <v>426155</v>
      </c>
      <c r="I39" s="1">
        <v>1</v>
      </c>
      <c r="J39" s="1" t="s">
        <v>30</v>
      </c>
    </row>
    <row r="40" spans="3:10" ht="12.75" outlineLevel="2">
      <c r="C40" s="50" t="s">
        <v>255</v>
      </c>
      <c r="I40" s="1">
        <v>1</v>
      </c>
      <c r="J40" s="1" t="s">
        <v>99</v>
      </c>
    </row>
    <row r="41" spans="4:10" ht="12.75" outlineLevel="3">
      <c r="D41" s="50" t="s">
        <v>256</v>
      </c>
      <c r="H41" s="1" t="s">
        <v>235</v>
      </c>
      <c r="I41" s="1">
        <v>1</v>
      </c>
      <c r="J41" s="1" t="s">
        <v>30</v>
      </c>
    </row>
    <row r="42" spans="4:10" ht="12.75" outlineLevel="3">
      <c r="D42" s="50" t="s">
        <v>238</v>
      </c>
      <c r="H42" s="1" t="s">
        <v>235</v>
      </c>
      <c r="I42" s="1">
        <v>1</v>
      </c>
      <c r="J42" s="1" t="s">
        <v>30</v>
      </c>
    </row>
    <row r="43" spans="4:10" ht="12.75" outlineLevel="3">
      <c r="D43" s="50" t="s">
        <v>257</v>
      </c>
      <c r="H43" s="1" t="s">
        <v>235</v>
      </c>
      <c r="I43" s="1">
        <v>1</v>
      </c>
      <c r="J43" s="1" t="s">
        <v>30</v>
      </c>
    </row>
    <row r="44" spans="4:10" ht="12.75" outlineLevel="3">
      <c r="D44" s="50" t="s">
        <v>258</v>
      </c>
      <c r="H44" s="1" t="s">
        <v>235</v>
      </c>
      <c r="I44" s="1">
        <v>1</v>
      </c>
      <c r="J44" s="1" t="s">
        <v>30</v>
      </c>
    </row>
    <row r="45" spans="3:10" ht="12.75" outlineLevel="2">
      <c r="C45" s="50" t="s">
        <v>259</v>
      </c>
      <c r="H45" s="1" t="s">
        <v>260</v>
      </c>
      <c r="I45" s="1">
        <v>1</v>
      </c>
      <c r="J45" s="1" t="s">
        <v>30</v>
      </c>
    </row>
    <row r="46" spans="3:10" ht="12.75" outlineLevel="2">
      <c r="C46" s="50" t="s">
        <v>261</v>
      </c>
      <c r="H46" s="1">
        <v>426126</v>
      </c>
      <c r="I46" s="1">
        <v>1</v>
      </c>
      <c r="J46" s="1" t="s">
        <v>30</v>
      </c>
    </row>
    <row r="47" spans="3:10" ht="12.75" outlineLevel="2">
      <c r="C47" s="50" t="s">
        <v>262</v>
      </c>
      <c r="H47" s="1">
        <v>426125</v>
      </c>
      <c r="I47" s="1">
        <v>1</v>
      </c>
      <c r="J47" s="1" t="s">
        <v>30</v>
      </c>
    </row>
    <row r="48" spans="3:10" ht="12.75" outlineLevel="2">
      <c r="C48" s="50" t="s">
        <v>263</v>
      </c>
      <c r="I48" s="1">
        <v>1</v>
      </c>
      <c r="J48" s="1" t="s">
        <v>99</v>
      </c>
    </row>
    <row r="49" spans="4:10" ht="12.75" outlineLevel="3">
      <c r="D49" s="50" t="s">
        <v>264</v>
      </c>
      <c r="I49" s="1">
        <v>1</v>
      </c>
      <c r="J49" s="1" t="s">
        <v>99</v>
      </c>
    </row>
    <row r="50" spans="5:10" ht="12.75" outlineLevel="4">
      <c r="E50" s="50" t="s">
        <v>265</v>
      </c>
      <c r="I50" s="1">
        <v>4</v>
      </c>
      <c r="J50" s="1" t="s">
        <v>30</v>
      </c>
    </row>
    <row r="51" spans="5:10" ht="12.75" outlineLevel="4">
      <c r="E51" s="50" t="s">
        <v>266</v>
      </c>
      <c r="I51" s="1">
        <v>8</v>
      </c>
      <c r="J51" s="1" t="s">
        <v>30</v>
      </c>
    </row>
    <row r="52" spans="5:10" ht="12.75" outlineLevel="4">
      <c r="E52" s="50" t="s">
        <v>267</v>
      </c>
      <c r="I52" s="1">
        <v>4</v>
      </c>
      <c r="J52" s="1" t="s">
        <v>30</v>
      </c>
    </row>
    <row r="53" spans="4:10" ht="12.75" outlineLevel="3">
      <c r="D53" s="50" t="s">
        <v>268</v>
      </c>
      <c r="I53" s="1">
        <v>1</v>
      </c>
      <c r="J53" s="1" t="s">
        <v>99</v>
      </c>
    </row>
    <row r="54" spans="5:10" ht="12.75" outlineLevel="4">
      <c r="E54" s="50" t="s">
        <v>269</v>
      </c>
      <c r="H54" s="1" t="s">
        <v>270</v>
      </c>
      <c r="I54" s="1">
        <v>6</v>
      </c>
      <c r="J54" s="1" t="s">
        <v>30</v>
      </c>
    </row>
    <row r="55" spans="5:10" ht="12.75" outlineLevel="4">
      <c r="E55" s="50" t="s">
        <v>271</v>
      </c>
      <c r="H55" s="1">
        <v>426124</v>
      </c>
      <c r="I55" s="1">
        <v>6</v>
      </c>
      <c r="J55" s="1" t="s">
        <v>30</v>
      </c>
    </row>
    <row r="56" spans="2:10" ht="12.75" outlineLevel="1">
      <c r="B56" s="16" t="s">
        <v>272</v>
      </c>
      <c r="H56" s="1">
        <v>426150</v>
      </c>
      <c r="I56" s="1">
        <v>1</v>
      </c>
      <c r="J56" s="1" t="s">
        <v>99</v>
      </c>
    </row>
    <row r="57" spans="3:10" ht="12.75" outlineLevel="2">
      <c r="C57" s="50" t="s">
        <v>273</v>
      </c>
      <c r="H57" s="1">
        <v>426151</v>
      </c>
      <c r="I57" s="1">
        <v>1</v>
      </c>
      <c r="J57" s="1" t="s">
        <v>99</v>
      </c>
    </row>
    <row r="58" spans="4:10" ht="12.75" outlineLevel="3">
      <c r="D58" s="50" t="s">
        <v>274</v>
      </c>
      <c r="H58" s="1" t="s">
        <v>235</v>
      </c>
      <c r="I58" s="1">
        <v>1</v>
      </c>
      <c r="J58" s="1" t="s">
        <v>30</v>
      </c>
    </row>
    <row r="59" spans="4:10" ht="12.75" outlineLevel="3">
      <c r="D59" s="50" t="s">
        <v>275</v>
      </c>
      <c r="H59" s="1">
        <v>426153</v>
      </c>
      <c r="I59" s="1">
        <v>1</v>
      </c>
      <c r="J59" s="1" t="s">
        <v>30</v>
      </c>
    </row>
    <row r="60" spans="4:10" ht="12.75" outlineLevel="3">
      <c r="D60" s="50" t="s">
        <v>276</v>
      </c>
      <c r="H60" s="1">
        <v>426154</v>
      </c>
      <c r="I60" s="1">
        <v>1</v>
      </c>
      <c r="J60" s="1" t="s">
        <v>30</v>
      </c>
    </row>
    <row r="61" spans="4:10" ht="12.75" outlineLevel="3">
      <c r="D61" s="50" t="s">
        <v>254</v>
      </c>
      <c r="H61" s="1">
        <v>426155</v>
      </c>
      <c r="I61" s="1">
        <v>1</v>
      </c>
      <c r="J61" s="1" t="s">
        <v>30</v>
      </c>
    </row>
    <row r="62" spans="4:10" ht="12.75" outlineLevel="3">
      <c r="D62" s="50" t="s">
        <v>277</v>
      </c>
      <c r="H62" s="1">
        <v>426156</v>
      </c>
      <c r="I62" s="1">
        <v>1</v>
      </c>
      <c r="J62" s="1" t="s">
        <v>30</v>
      </c>
    </row>
    <row r="63" spans="3:10" ht="12.75" outlineLevel="2">
      <c r="C63" s="50" t="s">
        <v>278</v>
      </c>
      <c r="H63" s="1">
        <v>426162</v>
      </c>
      <c r="I63" s="1">
        <v>1</v>
      </c>
      <c r="J63" s="1" t="s">
        <v>30</v>
      </c>
    </row>
    <row r="64" spans="3:10" ht="12.75" outlineLevel="2">
      <c r="C64" s="50" t="s">
        <v>279</v>
      </c>
      <c r="H64" s="1">
        <v>426163</v>
      </c>
      <c r="I64" s="1">
        <v>1</v>
      </c>
      <c r="J64" s="1" t="s">
        <v>30</v>
      </c>
    </row>
    <row r="65" spans="3:10" ht="12.75" outlineLevel="2">
      <c r="C65" s="50" t="s">
        <v>280</v>
      </c>
      <c r="H65" s="1">
        <v>426152</v>
      </c>
      <c r="I65" s="1">
        <v>1</v>
      </c>
      <c r="J65" s="1" t="s">
        <v>30</v>
      </c>
    </row>
    <row r="66" spans="3:10" ht="12.75" outlineLevel="2">
      <c r="C66" s="50" t="s">
        <v>281</v>
      </c>
      <c r="H66" s="1">
        <v>426156</v>
      </c>
      <c r="I66" s="1">
        <v>1</v>
      </c>
      <c r="J66" s="1" t="s">
        <v>30</v>
      </c>
    </row>
    <row r="67" spans="3:10" ht="12.75" outlineLevel="2">
      <c r="C67" s="50" t="s">
        <v>282</v>
      </c>
      <c r="H67" s="1" t="s">
        <v>235</v>
      </c>
      <c r="I67" s="1">
        <v>1</v>
      </c>
      <c r="J67" s="1" t="s">
        <v>30</v>
      </c>
    </row>
    <row r="68" spans="3:10" ht="12.75" outlineLevel="2">
      <c r="C68" s="50" t="s">
        <v>283</v>
      </c>
      <c r="H68" s="1">
        <v>426158</v>
      </c>
      <c r="I68" s="1">
        <v>1</v>
      </c>
      <c r="J68" s="1" t="s">
        <v>30</v>
      </c>
    </row>
    <row r="69" spans="3:10" ht="12.75" outlineLevel="2">
      <c r="C69" s="50" t="s">
        <v>284</v>
      </c>
      <c r="H69" s="1" t="s">
        <v>235</v>
      </c>
      <c r="I69" s="1">
        <v>1</v>
      </c>
      <c r="J69" s="1" t="s">
        <v>30</v>
      </c>
    </row>
    <row r="70" spans="3:10" ht="12.75" outlineLevel="2">
      <c r="C70" s="50" t="s">
        <v>285</v>
      </c>
      <c r="H70" s="1" t="s">
        <v>286</v>
      </c>
      <c r="I70" s="1">
        <v>1</v>
      </c>
      <c r="J70" s="1" t="s">
        <v>30</v>
      </c>
    </row>
    <row r="71" spans="3:10" ht="12.75" outlineLevel="2">
      <c r="C71" s="50" t="s">
        <v>287</v>
      </c>
      <c r="H71" s="1" t="s">
        <v>288</v>
      </c>
      <c r="I71" s="1">
        <v>1</v>
      </c>
      <c r="J71" s="1" t="s">
        <v>30</v>
      </c>
    </row>
    <row r="72" spans="2:10" ht="12.75" outlineLevel="1">
      <c r="B72" s="50" t="s">
        <v>289</v>
      </c>
      <c r="H72" s="1">
        <v>426166</v>
      </c>
      <c r="I72" s="1">
        <v>1</v>
      </c>
      <c r="J72" s="1" t="s">
        <v>30</v>
      </c>
    </row>
    <row r="73" spans="2:10" ht="12.75" outlineLevel="1">
      <c r="B73" s="50" t="s">
        <v>290</v>
      </c>
      <c r="H73" s="1" t="s">
        <v>291</v>
      </c>
      <c r="I73" s="1">
        <v>1</v>
      </c>
      <c r="J73" s="1" t="s">
        <v>30</v>
      </c>
    </row>
    <row r="74" spans="2:10" ht="12.75" outlineLevel="1">
      <c r="B74" s="50" t="s">
        <v>292</v>
      </c>
      <c r="I74" s="1">
        <v>1</v>
      </c>
      <c r="J74" s="1" t="s">
        <v>99</v>
      </c>
    </row>
    <row r="75" spans="3:10" ht="12.75" outlineLevel="2">
      <c r="C75" s="50" t="s">
        <v>293</v>
      </c>
      <c r="H75" s="1">
        <v>426161</v>
      </c>
      <c r="I75" s="1">
        <v>1</v>
      </c>
      <c r="J75" s="1" t="s">
        <v>30</v>
      </c>
    </row>
    <row r="76" spans="3:10" ht="12.75" outlineLevel="2">
      <c r="C76" s="50" t="s">
        <v>294</v>
      </c>
      <c r="H76" s="1" t="s">
        <v>235</v>
      </c>
      <c r="I76" s="1">
        <v>1</v>
      </c>
      <c r="J76" s="1" t="s">
        <v>30</v>
      </c>
    </row>
    <row r="77" spans="2:10" ht="12.75" outlineLevel="1">
      <c r="B77" s="50" t="s">
        <v>295</v>
      </c>
      <c r="I77" s="1">
        <v>1</v>
      </c>
      <c r="J77" s="1" t="s">
        <v>99</v>
      </c>
    </row>
    <row r="78" spans="3:10" ht="12.75" outlineLevel="2" collapsed="1">
      <c r="C78" s="50" t="s">
        <v>296</v>
      </c>
      <c r="I78" s="1">
        <v>1</v>
      </c>
      <c r="J78" s="1" t="s">
        <v>99</v>
      </c>
    </row>
    <row r="79" spans="4:10" ht="12.75" hidden="1" outlineLevel="3">
      <c r="D79" s="50" t="s">
        <v>297</v>
      </c>
      <c r="H79" s="1" t="s">
        <v>298</v>
      </c>
      <c r="I79" s="1">
        <v>16</v>
      </c>
      <c r="J79" s="1" t="s">
        <v>30</v>
      </c>
    </row>
    <row r="80" spans="4:10" ht="12.75" hidden="1" outlineLevel="3">
      <c r="D80" s="50" t="s">
        <v>299</v>
      </c>
      <c r="H80" s="1" t="s">
        <v>300</v>
      </c>
      <c r="I80" s="1">
        <v>16</v>
      </c>
      <c r="J80" s="1" t="s">
        <v>30</v>
      </c>
    </row>
    <row r="81" spans="3:10" ht="12.75" outlineLevel="2" collapsed="1">
      <c r="C81" s="50" t="s">
        <v>301</v>
      </c>
      <c r="I81" s="1">
        <v>1</v>
      </c>
      <c r="J81" s="1" t="s">
        <v>99</v>
      </c>
    </row>
    <row r="82" spans="4:10" ht="12.75" hidden="1" outlineLevel="3">
      <c r="D82" s="50" t="s">
        <v>302</v>
      </c>
      <c r="I82" s="1">
        <v>6</v>
      </c>
      <c r="J82" s="1" t="s">
        <v>30</v>
      </c>
    </row>
    <row r="83" spans="4:10" ht="12.75" hidden="1" outlineLevel="3">
      <c r="D83" s="50" t="s">
        <v>303</v>
      </c>
      <c r="H83" s="1" t="s">
        <v>304</v>
      </c>
      <c r="I83" s="1">
        <v>6</v>
      </c>
      <c r="J83" s="1" t="s">
        <v>30</v>
      </c>
    </row>
    <row r="84" spans="3:10" ht="12.75" outlineLevel="2" collapsed="1">
      <c r="C84" s="50" t="s">
        <v>305</v>
      </c>
      <c r="I84" s="1">
        <v>1</v>
      </c>
      <c r="J84" s="1" t="s">
        <v>99</v>
      </c>
    </row>
    <row r="85" spans="4:10" ht="12.75" hidden="1" outlineLevel="3">
      <c r="D85" s="50" t="s">
        <v>302</v>
      </c>
      <c r="I85" s="1">
        <v>6</v>
      </c>
      <c r="J85" s="1" t="s">
        <v>30</v>
      </c>
    </row>
    <row r="86" spans="4:10" ht="12.75" hidden="1" outlineLevel="3">
      <c r="D86" s="50" t="s">
        <v>303</v>
      </c>
      <c r="H86" s="1" t="s">
        <v>304</v>
      </c>
      <c r="I86" s="1">
        <v>6</v>
      </c>
      <c r="J86" s="1" t="s">
        <v>30</v>
      </c>
    </row>
  </sheetData>
  <mergeCells count="1">
    <mergeCell ref="A6:G6"/>
  </mergeCells>
  <hyperlinks>
    <hyperlink ref="Q7" r:id="rId1" display="CGM"/>
    <hyperlink ref="P9" r:id="rId2" display="VRML"/>
    <hyperlink ref="Q8" r:id="rId3" display="CGM"/>
    <hyperlink ref="T7" r:id="rId4" display="BOM"/>
    <hyperlink ref="Q11" r:id="rId5" display="CGM"/>
    <hyperlink ref="Q13" r:id="rId6" display="CGM"/>
    <hyperlink ref="Q14" r:id="rId7" display="CGM"/>
    <hyperlink ref="T11" r:id="rId8" display="PDF"/>
  </hyperlinks>
  <printOptions/>
  <pageMargins left="0.75" right="0.75" top="1" bottom="1" header="0.5" footer="0.5"/>
  <pageSetup horizontalDpi="600" verticalDpi="600" orientation="portrait" r:id="rId10"/>
  <legacy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dmitchel</dc:creator>
  <cp:keywords/>
  <dc:description/>
  <cp:lastModifiedBy>dmitchel</cp:lastModifiedBy>
  <cp:lastPrinted>2004-06-28T21:26:08Z</cp:lastPrinted>
  <dcterms:created xsi:type="dcterms:W3CDTF">2002-07-16T18:55:31Z</dcterms:created>
  <dcterms:modified xsi:type="dcterms:W3CDTF">2005-07-08T21:15:35Z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