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Comparison 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<sst xmlns="http://schemas.openxmlformats.org/spreadsheetml/2006/main" count="25" uniqueCount="25">
  <si>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GW $20 million Irrevocable Funding Agreement</t>
  </si>
  <si>
    <t>TIG $5 million Funding Agreement</t>
  </si>
  <si>
    <t>Avista</t>
  </si>
  <si>
    <t>BPA</t>
  </si>
  <si>
    <t>Chelan</t>
  </si>
  <si>
    <t>Douglas</t>
  </si>
  <si>
    <t>Grant</t>
  </si>
  <si>
    <t>PGE</t>
  </si>
  <si>
    <t>Puget</t>
  </si>
  <si>
    <t>Seattle</t>
  </si>
  <si>
    <t>Tacoma</t>
  </si>
  <si>
    <t>BC</t>
  </si>
  <si>
    <t>Idaho</t>
  </si>
  <si>
    <t>Northwestern</t>
  </si>
  <si>
    <t>PAC</t>
  </si>
  <si>
    <t>Sierra</t>
  </si>
  <si>
    <t>Total</t>
  </si>
  <si>
    <t>Proposed Convergence Funding*</t>
  </si>
  <si>
    <t>Assumed Participants</t>
  </si>
  <si>
    <t>$8.1 million is allocated according to the TIG allocation methodology among the 9 Grid West filing utilities plus Seattle, Grant and Chelan.</t>
  </si>
  <si>
    <t>*  Proposed Convergence Proposal is based on:</t>
  </si>
  <si>
    <t>integ funding proposal 10-27.xls</t>
  </si>
  <si>
    <t>Grid West - TIG Integration Funding Proposal</t>
  </si>
  <si>
    <t>$18.8 million allocated according to the Grid West allocation methodology among the 9 Grid West filing utilities</t>
  </si>
  <si>
    <t xml:space="preserve">Integration Funding Amount:  $26,9000,000 over 2 Years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</si>
</sst>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[$-409]mmmm\ d\,\ yyyy;@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7" fontId="0" fillId="0" borderId="0" xfId="0" applyNumberFormat="1" applyAlignment="1">
      <alignment horizontal="centerContinuous"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/>
    </xf>
    <xf numFmtId="165" fontId="0" fillId="2" borderId="4" xfId="0" applyNumberFormat="1" applyFill="1" applyBorder="1" applyAlignment="1">
      <alignment/>
    </xf>
    <xf numFmtId="0" fontId="0" fillId="2" borderId="5" xfId="0" applyFont="1" applyFill="1" applyBorder="1" applyAlignment="1">
      <alignment/>
    </xf>
    <xf numFmtId="165" fontId="0" fillId="2" borderId="6" xfId="0" applyNumberFormat="1" applyFill="1" applyBorder="1" applyAlignment="1">
      <alignment/>
    </xf>
    <xf numFmtId="0" fontId="0" fillId="0" borderId="0" xfId="0" applyAlignment="1">
      <alignment horizontal="left" wrapText="1" indent="2"/>
    </xf>
    <xf numFmtId="0" fontId="0" fillId="3" borderId="2" xfId="0" applyFill="1" applyBorder="1" applyAlignment="1">
      <alignment horizontal="center" vertical="center" wrapText="1"/>
    </xf>
    <xf numFmtId="165" fontId="0" fillId="3" borderId="4" xfId="0" applyNumberFormat="1" applyFill="1" applyBorder="1" applyAlignment="1">
      <alignment/>
    </xf>
    <xf numFmtId="165" fontId="0" fillId="3" borderId="6" xfId="0" applyNumberFormat="1" applyFill="1" applyBorder="1" applyAlignment="1">
      <alignment/>
    </xf>
    <xf numFmtId="0" fontId="0" fillId="3" borderId="7" xfId="0" applyFill="1" applyBorder="1" applyAlignment="1">
      <alignment horizontal="center" vertical="center" wrapText="1"/>
    </xf>
    <xf numFmtId="165" fontId="0" fillId="3" borderId="8" xfId="0" applyNumberFormat="1" applyFill="1" applyBorder="1" applyAlignment="1">
      <alignment/>
    </xf>
    <xf numFmtId="165" fontId="0" fillId="3" borderId="9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8"/>
  <sheetViews>
    <sheetView tabSelected="1" workbookViewId="0" topLeftCell="A1">
      <selection activeCell="F9" sqref="F9"/>
    </sheetView>
  </sheetViews>
  <sheetFormatPr defaultColWidth="9.140625" defaultRowHeight="12.75"/>
  <cols>
    <col min="1" max="4" width="20.7109375" style="0" customWidth="1"/>
  </cols>
  <sheetData>
    <row r="2" spans="1:4" ht="18">
      <c r="A2" s="1" t="s">
        <v>22</v>
      </c>
      <c r="B2" s="2"/>
      <c r="C2" s="2"/>
      <c r="D2" s="2"/>
    </row>
    <row r="3" spans="1:4" ht="12.75">
      <c r="A3" s="2" t="s">
        <v>24</v>
      </c>
      <c r="B3" s="2"/>
      <c r="C3" s="2"/>
      <c r="D3" s="2"/>
    </row>
    <row r="4" spans="1:4" ht="12.75">
      <c r="A4" s="3">
        <v>38652</v>
      </c>
      <c r="B4" s="2"/>
      <c r="C4" s="2"/>
      <c r="D4" s="2"/>
    </row>
    <row r="6" ht="13.5" thickBot="1"/>
    <row r="7" spans="1:4" ht="39" thickTop="1">
      <c r="A7" s="5" t="s">
        <v>18</v>
      </c>
      <c r="B7" s="12" t="s">
        <v>0</v>
      </c>
      <c r="C7" s="6" t="s">
        <v>17</v>
      </c>
      <c r="D7" s="15" t="s">
        <v>1</v>
      </c>
    </row>
    <row r="8" spans="1:4" ht="12.75">
      <c r="A8" s="7" t="s">
        <v>2</v>
      </c>
      <c r="B8" s="13">
        <v>1341871.9545208446</v>
      </c>
      <c r="C8" s="8">
        <v>1706084.743585134</v>
      </c>
      <c r="D8" s="16">
        <v>443695.91071355576</v>
      </c>
    </row>
    <row r="9" spans="1:4" ht="12.75">
      <c r="A9" s="7" t="s">
        <v>11</v>
      </c>
      <c r="B9" s="13">
        <v>3344518.1375203035</v>
      </c>
      <c r="C9" s="8">
        <v>4513194.522780582</v>
      </c>
      <c r="D9" s="16">
        <v>0</v>
      </c>
    </row>
    <row r="10" spans="1:4" ht="12.75">
      <c r="A10" s="7" t="s">
        <v>3</v>
      </c>
      <c r="B10" s="13">
        <v>4610292.365998917</v>
      </c>
      <c r="C10" s="8">
        <v>5873818.00191774</v>
      </c>
      <c r="D10" s="16">
        <v>1844628.5438962025</v>
      </c>
    </row>
    <row r="11" spans="1:4" ht="12.75">
      <c r="A11" s="7" t="s">
        <v>4</v>
      </c>
      <c r="B11" s="13">
        <v>0</v>
      </c>
      <c r="C11" s="8">
        <v>297670.24832483055</v>
      </c>
      <c r="D11" s="16">
        <v>258962.86955804727</v>
      </c>
    </row>
    <row r="12" spans="1:4" ht="12.75">
      <c r="A12" s="7" t="s">
        <v>5</v>
      </c>
      <c r="B12" s="13">
        <v>0</v>
      </c>
      <c r="C12" s="8">
        <v>0</v>
      </c>
      <c r="D12" s="16">
        <v>237374.05855458791</v>
      </c>
    </row>
    <row r="13" spans="1:4" ht="12.75">
      <c r="A13" s="7" t="s">
        <v>6</v>
      </c>
      <c r="B13" s="13">
        <v>0</v>
      </c>
      <c r="C13" s="8">
        <v>321076.27816019376</v>
      </c>
      <c r="D13" s="16">
        <v>291402.2014456245</v>
      </c>
    </row>
    <row r="14" spans="1:4" ht="12.75">
      <c r="A14" s="7" t="s">
        <v>12</v>
      </c>
      <c r="B14" s="13">
        <v>1412758.527341635</v>
      </c>
      <c r="C14" s="8">
        <v>1830053.6395841977</v>
      </c>
      <c r="D14" s="16">
        <v>0</v>
      </c>
    </row>
    <row r="15" spans="1:4" ht="12.75">
      <c r="A15" s="7" t="s">
        <v>13</v>
      </c>
      <c r="B15" s="13">
        <v>1502003.2485110993</v>
      </c>
      <c r="C15" s="8">
        <v>1864795.435533478</v>
      </c>
      <c r="D15" s="16">
        <v>0</v>
      </c>
    </row>
    <row r="16" spans="1:4" ht="12.75">
      <c r="A16" s="7" t="s">
        <v>14</v>
      </c>
      <c r="B16" s="13">
        <v>3010855.441256091</v>
      </c>
      <c r="C16" s="8">
        <v>4163083.383637123</v>
      </c>
      <c r="D16" s="16">
        <v>0</v>
      </c>
    </row>
    <row r="17" spans="1:4" ht="12.75">
      <c r="A17" s="7" t="s">
        <v>7</v>
      </c>
      <c r="B17" s="13">
        <v>1378856.2533838656</v>
      </c>
      <c r="C17" s="8">
        <v>1829954.221186202</v>
      </c>
      <c r="D17" s="16">
        <v>568136.7457548324</v>
      </c>
    </row>
    <row r="18" spans="1:4" ht="12.75">
      <c r="A18" s="7" t="s">
        <v>8</v>
      </c>
      <c r="B18" s="13">
        <v>1631180.2923659987</v>
      </c>
      <c r="C18" s="8">
        <v>2153271.45185816</v>
      </c>
      <c r="D18" s="16">
        <v>678505.9774816545</v>
      </c>
    </row>
    <row r="19" spans="1:4" ht="12.75">
      <c r="A19" s="7" t="s">
        <v>9</v>
      </c>
      <c r="B19" s="13">
        <v>0</v>
      </c>
      <c r="C19" s="8">
        <v>379312.9006114158</v>
      </c>
      <c r="D19" s="16">
        <v>373624.54586323554</v>
      </c>
    </row>
    <row r="20" spans="1:4" ht="12.75">
      <c r="A20" s="7" t="s">
        <v>15</v>
      </c>
      <c r="B20" s="13">
        <v>1567663.7791012453</v>
      </c>
      <c r="C20" s="8">
        <v>1967685.172820942</v>
      </c>
      <c r="D20" s="16">
        <v>0</v>
      </c>
    </row>
    <row r="21" spans="1:4" ht="12.75">
      <c r="A21" s="7" t="s">
        <v>10</v>
      </c>
      <c r="B21" s="13">
        <v>0</v>
      </c>
      <c r="C21" s="8">
        <v>0</v>
      </c>
      <c r="D21" s="16">
        <v>303669.1467322598</v>
      </c>
    </row>
    <row r="22" spans="1:4" ht="13.5" thickBot="1">
      <c r="A22" s="9" t="s">
        <v>16</v>
      </c>
      <c r="B22" s="14">
        <f>SUM(B8:B21)</f>
        <v>19800000</v>
      </c>
      <c r="C22" s="10">
        <v>26900000</v>
      </c>
      <c r="D22" s="17">
        <v>5000000</v>
      </c>
    </row>
    <row r="23" ht="13.5" thickTop="1"/>
    <row r="24" ht="12.75">
      <c r="A24" t="s">
        <v>20</v>
      </c>
    </row>
    <row r="25" spans="1:4" ht="30" customHeight="1">
      <c r="A25" s="11" t="s">
        <v>23</v>
      </c>
      <c r="B25" s="11"/>
      <c r="C25" s="11"/>
      <c r="D25" s="11"/>
    </row>
    <row r="26" spans="1:4" ht="30" customHeight="1">
      <c r="A26" s="11" t="s">
        <v>19</v>
      </c>
      <c r="B26" s="11"/>
      <c r="C26" s="11"/>
      <c r="D26" s="11"/>
    </row>
    <row r="28" ht="12.75">
      <c r="A28" s="4" t="s">
        <v>21</v>
      </c>
    </row>
  </sheetData>
  <mergeCells count="2">
    <mergeCell ref="A25:D25"/>
    <mergeCell ref="A26:D26"/>
  </mergeCells>
  <printOptions/>
  <pageMargins left="0.75" right="0.75" top="1" bottom="1" header="0.5" footer="0.5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Syd Berwager</dc:creator>
  <cp:keywords/>
  <dc:description/>
  <cp:lastModifiedBy>Syd Berwager</cp:lastModifiedBy>
  <dcterms:created xsi:type="dcterms:W3CDTF">2005-10-27T20:44:10Z</dcterms:created>
  <dcterms:modified xsi:type="dcterms:W3CDTF">2005-10-27T21:17:50Z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