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120" activeTab="0"/>
  </bookViews>
  <sheets>
    <sheet name="Blk_N_WT Time Reporting Wrksht" sheetId="1" r:id="rId1"/>
  </sheets>
  <definedNames>
    <definedName name="_xlnm.Print_Area" localSheetId="0">'Blk_N_WT Time Reporting Wrksht'!$A$1:$T$64</definedName>
    <definedName name="_xlnm.Print_Titles" localSheetId="0">'Blk_N_WT Time Reporting Wrksht'!$1:$11</definedName>
    <definedName name="qry__ffs_code_and_name">#REF!</definedName>
  </definedNames>
  <calcPr fullCalcOnLoad="1"/>
</workbook>
</file>

<file path=xl/sharedStrings.xml><?xml version="1.0" encoding="utf-8"?>
<sst xmlns="http://schemas.openxmlformats.org/spreadsheetml/2006/main" count="529" uniqueCount="305">
  <si>
    <t>FY08 EMPLOYEE TIME REPORTING WORKSHEET</t>
  </si>
  <si>
    <t xml:space="preserve">Organization or Department Name: </t>
  </si>
  <si>
    <t>Pay Period:</t>
  </si>
  <si>
    <t>0722</t>
  </si>
  <si>
    <t xml:space="preserve">Name: </t>
  </si>
  <si>
    <t>From:</t>
  </si>
  <si>
    <t>Supervisor Signature:</t>
  </si>
  <si>
    <t>Employee Signature:</t>
  </si>
  <si>
    <t>Through:</t>
  </si>
  <si>
    <t xml:space="preserve">Timekeeper Signature (Optional): </t>
  </si>
  <si>
    <t>W E E K   1</t>
  </si>
  <si>
    <t>W E E K   2</t>
  </si>
  <si>
    <t>PAY</t>
  </si>
  <si>
    <t>SUN</t>
  </si>
  <si>
    <t>MON</t>
  </si>
  <si>
    <t>TUE</t>
  </si>
  <si>
    <t>WED</t>
  </si>
  <si>
    <t>THU</t>
  </si>
  <si>
    <t>FRI</t>
  </si>
  <si>
    <t>SAT</t>
  </si>
  <si>
    <t>WEEK</t>
  </si>
  <si>
    <t>PERIOD</t>
  </si>
  <si>
    <t>TOTAL</t>
  </si>
  <si>
    <t>ABC</t>
  </si>
  <si>
    <t>Work Schedule</t>
  </si>
  <si>
    <t>ACCOUNT</t>
  </si>
  <si>
    <t>ACTIVITY</t>
  </si>
  <si>
    <t>PAY CODE</t>
  </si>
  <si>
    <t>CODE</t>
  </si>
  <si>
    <t/>
  </si>
  <si>
    <t>Total Hours</t>
  </si>
  <si>
    <t>DATE</t>
  </si>
  <si>
    <t>Time</t>
  </si>
  <si>
    <t>NOTES:</t>
  </si>
  <si>
    <t>Record</t>
  </si>
  <si>
    <t>From</t>
  </si>
  <si>
    <t>Leave</t>
  </si>
  <si>
    <t>To</t>
  </si>
  <si>
    <t>Comp Time Earned</t>
  </si>
  <si>
    <t>Credit Hours Earned</t>
  </si>
  <si>
    <t xml:space="preserve">Record </t>
  </si>
  <si>
    <t>Overtime</t>
  </si>
  <si>
    <t>INITIALS</t>
  </si>
  <si>
    <t>010 Regular time</t>
  </si>
  <si>
    <t>020 Annual leave used</t>
  </si>
  <si>
    <t>Pay Period</t>
  </si>
  <si>
    <t>030 Sick leave used</t>
  </si>
  <si>
    <t>034 Sick in lieu of FECA used</t>
  </si>
  <si>
    <t>0723</t>
  </si>
  <si>
    <t>038 Sick in lieu of Adoption used</t>
  </si>
  <si>
    <t>0724</t>
  </si>
  <si>
    <t>040 Comp time earned</t>
  </si>
  <si>
    <t>0725</t>
  </si>
  <si>
    <t xml:space="preserve">041 Comp time  used </t>
  </si>
  <si>
    <t>0726</t>
  </si>
  <si>
    <t>043 Religious Compensatory Time Used</t>
  </si>
  <si>
    <t>0801</t>
  </si>
  <si>
    <t>045 Religious Compensatory Time Earned</t>
  </si>
  <si>
    <t>0802</t>
  </si>
  <si>
    <t>046 Travel comp time earned</t>
  </si>
  <si>
    <t>0803</t>
  </si>
  <si>
    <t>047 Travel comp time used</t>
  </si>
  <si>
    <t>0804</t>
  </si>
  <si>
    <t>050 Holiday</t>
  </si>
  <si>
    <t>0805</t>
  </si>
  <si>
    <t>051 Holiday worked</t>
  </si>
  <si>
    <t>0806</t>
  </si>
  <si>
    <t>060 Admin leave - other used</t>
  </si>
  <si>
    <t>0807</t>
  </si>
  <si>
    <t>061 Admin leave - weather used</t>
  </si>
  <si>
    <t>0808</t>
  </si>
  <si>
    <t>068 Admin leave - blood donation used</t>
  </si>
  <si>
    <t>0809</t>
  </si>
  <si>
    <t>069 Admin leave - jury duty</t>
  </si>
  <si>
    <t>0810</t>
  </si>
  <si>
    <t>070 Military leave used</t>
  </si>
  <si>
    <t>0811</t>
  </si>
  <si>
    <t>081 Restored annual leave used</t>
  </si>
  <si>
    <t>0812</t>
  </si>
  <si>
    <t>090 Environ / Hazard pay</t>
  </si>
  <si>
    <t>0813</t>
  </si>
  <si>
    <t>101 Leave without pay used</t>
  </si>
  <si>
    <t>0814</t>
  </si>
  <si>
    <t>102 Absence without leaved used</t>
  </si>
  <si>
    <t>0815</t>
  </si>
  <si>
    <t>103 Furlough - used / seasonal</t>
  </si>
  <si>
    <t>0816</t>
  </si>
  <si>
    <t>110 Overtime - regular</t>
  </si>
  <si>
    <t>0817</t>
  </si>
  <si>
    <t>111 Overtime - call back</t>
  </si>
  <si>
    <t>0818</t>
  </si>
  <si>
    <t>113 Emergency Overtime</t>
  </si>
  <si>
    <t>0819</t>
  </si>
  <si>
    <t>130 Night differential</t>
  </si>
  <si>
    <t>0820</t>
  </si>
  <si>
    <t>140 Sunday premium - worked</t>
  </si>
  <si>
    <t>0821</t>
  </si>
  <si>
    <t>160's (Workers comp) Call HR or Safety</t>
  </si>
  <si>
    <t>230 Credit hours - earned</t>
  </si>
  <si>
    <t>231 Credit hours - used</t>
  </si>
  <si>
    <t>30C Time Off Award - used</t>
  </si>
  <si>
    <t xml:space="preserve"> </t>
  </si>
  <si>
    <t>810 Administratively Uncontrolled Overtime</t>
  </si>
  <si>
    <t>FFF Family friendly - funeral used</t>
  </si>
  <si>
    <t>FFI Family friendly - family illness used</t>
  </si>
  <si>
    <t>AFA Annual leave in lieu of family - Adopt - used</t>
  </si>
  <si>
    <t>AFB Annual leave in lieu of family - Birth - used</t>
  </si>
  <si>
    <t>A2: Plan and Implement Candidate Conservation Actions</t>
  </si>
  <si>
    <t>AFF Annual leave in lieu of Family - family illness - used</t>
  </si>
  <si>
    <t>A3: Evaluate Species for Candidate Status</t>
  </si>
  <si>
    <t>AFS Annual leave in lieu of family - Medical Self - used</t>
  </si>
  <si>
    <t>B2: Prepare and Process Listing Petitions</t>
  </si>
  <si>
    <t>10A Leave w/o pay - Adoption</t>
  </si>
  <si>
    <t>B3: Prepare and Process Listing Rules for US/Domestic Species</t>
  </si>
  <si>
    <t>10B Leave w/o pay - Birth</t>
  </si>
  <si>
    <t>B4: Prepare and Process Critical Habitat Rules for US/Domestic Species</t>
  </si>
  <si>
    <t>10F Leave w/o pay - Family illness</t>
  </si>
  <si>
    <t>B5: Provide Litigation Support for Listing of US/Domestic Species</t>
  </si>
  <si>
    <t>10S Leave w/o pay - Medical self</t>
  </si>
  <si>
    <t>B6: Prepare and Process Foreign Listings</t>
  </si>
  <si>
    <t>LS1 Leave share medical self - used</t>
  </si>
  <si>
    <t>C2: Develop Recovery Plans for T&amp;E Species</t>
  </si>
  <si>
    <t>LS3 Leave share family - used</t>
  </si>
  <si>
    <t>C3: Prepare, Process and Implement Special 4d, Experimental Population and Other Rules for T&amp;E Species</t>
  </si>
  <si>
    <t>LSB Leave share in lieu of family - Birth - used</t>
  </si>
  <si>
    <t>C4: Conduct 5-Year Reviews</t>
  </si>
  <si>
    <t>LSF Leave share in lieu of family - illness - used</t>
  </si>
  <si>
    <t>C5: Prepare and Process Delisting/Downlisting Petitions</t>
  </si>
  <si>
    <t>LSS Leave share - Medical self</t>
  </si>
  <si>
    <t>C6: Prepare and Process Delisting/Downlisting Rules</t>
  </si>
  <si>
    <t>SFA Sick leave in lieu of Family - Adopt - used</t>
  </si>
  <si>
    <t>D2: Implement Recovery Actions for T&amp;E Species</t>
  </si>
  <si>
    <t>SFB Sick leave in lieu of Family - Birth - used</t>
  </si>
  <si>
    <t>D3: Plan and Implement Post-Delisting Monitoring</t>
  </si>
  <si>
    <t>SFS Sick leave in lieu of family - Medical self - used</t>
  </si>
  <si>
    <t>D4: Provide Litigation Support for Recovery Actions</t>
  </si>
  <si>
    <t>LRD Labor Relations - Dispute Resolution</t>
  </si>
  <si>
    <t>E2: Provide ESA Section 7 Consultations for Wildland Fire to Service and Other Federal Agencies</t>
  </si>
  <si>
    <t>LRG Labor Relations - General Labor Management Relations</t>
  </si>
  <si>
    <t>E3: Provide ESA Section 7 Consultations for Water Use to Other Federal Agencies</t>
  </si>
  <si>
    <t>LRM Labor Relations - Mid-term Negotiations</t>
  </si>
  <si>
    <t>E4: Provide ESA Section 7 Consultations for Hydropower to Other Federal Agencies</t>
  </si>
  <si>
    <t>LRT Labor Relations - Term Negotiations</t>
  </si>
  <si>
    <t>E5: Provide ESA Section 7 Consultations for Forage to Other Federal Agencies</t>
  </si>
  <si>
    <t>LRZ Credit Hours - Labor Relations</t>
  </si>
  <si>
    <t>E6: Provide ESA Section 7 Consultations for Forest Resources to Other Federal Agencies</t>
  </si>
  <si>
    <t>E7: Provide ESA Section 7 Consultations for Non-Energy Minerals to Other Federal Agencies</t>
  </si>
  <si>
    <t>E8: Provide ESA Section 7 Consultations for Energy to Other Federal Agencies</t>
  </si>
  <si>
    <t>E9: Provide ESA Section 7 Consultations for Recreation to Other Federal Agencies</t>
  </si>
  <si>
    <t>EA: Provide All Other ESA Section 7 Consultations to Other Federal Agencies</t>
  </si>
  <si>
    <t>EB: Provide ESA Section 7 Intra-Service Consultations to Service Programs except for Wildland Fire</t>
  </si>
  <si>
    <t>EC: Provide Litigation Support for Section 7 Consultations to Service and Other Federal Agencies</t>
  </si>
  <si>
    <t>F2: Evaluate Need for, Process and Monitor HCP Permit Applications</t>
  </si>
  <si>
    <t>F3: Process and Monitor Safe Harbor Permit Applications</t>
  </si>
  <si>
    <t>F4: Process and Monitor Candidate Conservation Agreements with Assurances</t>
  </si>
  <si>
    <t>F5: Process and Monitor Recovery Permits for T&amp;E Species</t>
  </si>
  <si>
    <t>F6: Provide Litigation Support for Permitting Actions of T&amp;E Species</t>
  </si>
  <si>
    <t>G2: Conduct and Assist with Law Enforcement Investigations for T&amp;E and CITES Listed Species</t>
  </si>
  <si>
    <t>G3: Conduct Import/Export Inspections for T&amp;E and CITES Listed Species</t>
  </si>
  <si>
    <t>H2: Process Non-T&amp;E Litigation for Resource Protection</t>
  </si>
  <si>
    <t>J2: Produce and Reintroduce Aquatic Species for Non T&amp;E Species Conservation</t>
  </si>
  <si>
    <t>J3: Develop New Aquatic Technologies for Non T&amp;E Species</t>
  </si>
  <si>
    <t>J4: Conduct Disease Monitoring and Treatment for Non T&amp;E Species</t>
  </si>
  <si>
    <t>J5: Conduct Terrestrial Wildlife Population Management</t>
  </si>
  <si>
    <t>K2: Develop Species Management Plans for Non T&amp;E Species</t>
  </si>
  <si>
    <t>K3: Develop Bird Conservation Plans for Non T&amp;E Species</t>
  </si>
  <si>
    <t>L2: Develop Bird Regulations</t>
  </si>
  <si>
    <t>L3: Manage Migratory Bird Populations</t>
  </si>
  <si>
    <t>L4: Manage Harvest for Fisheries</t>
  </si>
  <si>
    <t>L5: Manage Marine Mammal Harvest and Take</t>
  </si>
  <si>
    <t>L6: Manage Alaska Subsistence Harvest Other Than Marine Mammals</t>
  </si>
  <si>
    <t>M2: Survey, Assess and Monitor Non T&amp;E Aquatic Species</t>
  </si>
  <si>
    <t>M3: Conduct Migratory Bird Harvest Surveys</t>
  </si>
  <si>
    <t>M4: Conduct Migratory Bird Surveys and Monitoring</t>
  </si>
  <si>
    <t>M5: Assess Migratory Bird Populations</t>
  </si>
  <si>
    <t>M6: Conduct Migratory Bird Research</t>
  </si>
  <si>
    <t>M7: Survey, Assess, Monitor Non T&amp;E Wildlife and Plants Other Than Aquatic and Migratory Bird Species</t>
  </si>
  <si>
    <t>N2: Prevent, Manage and Control Non-Native, Invasive, Terrestrial Plants</t>
  </si>
  <si>
    <t>N3: Prevent, Manage and Control Non-Native, Invasive Terrestrial Animals</t>
  </si>
  <si>
    <t>N4: Prevent, Manage and Control Invasive Aquatic Plants</t>
  </si>
  <si>
    <t>N5: Prevent, Manage and Control Invasive Aquatic Animals</t>
  </si>
  <si>
    <t>P2: Process Migratory Bird Permits</t>
  </si>
  <si>
    <t>P3: Process Permits for Rights of Way</t>
  </si>
  <si>
    <t>P4: Process Refuge Special Use Permits</t>
  </si>
  <si>
    <t>P5: Process International Trade Permits, Domestic Permits and Special Use Permits</t>
  </si>
  <si>
    <t>P6: Process Import and Export Licenses</t>
  </si>
  <si>
    <t>P7: Process Designated Port Exception Permits</t>
  </si>
  <si>
    <t>Q2: Conduct and Assist with Law Enforcement for Non T&amp;E and Non CITES Listed Species</t>
  </si>
  <si>
    <t>Q3: Conduct Import/Export Inspections of Non T&amp;E and Non CITES Listed Species</t>
  </si>
  <si>
    <t>Q4: Conduct Refuge Patrol and Enforcement</t>
  </si>
  <si>
    <t>Q5: Provide Forensics Support for Law Enforcement</t>
  </si>
  <si>
    <t>R2: Implement Provisions of the Western Hemisphere Convention</t>
  </si>
  <si>
    <t xml:space="preserve">R3: Participate in Activities for the Trilateral Committee </t>
  </si>
  <si>
    <t>R4: Implement CITES Treaty, Directives, and Related International Obligations and Develop Related Policies</t>
  </si>
  <si>
    <t>R5: Implement Provisions of Other Bilateral and Multinational Agreements, Treaties, Accords and Orders</t>
  </si>
  <si>
    <t>S2: Develop Land Protection Plans</t>
  </si>
  <si>
    <t>S3: Develop Comprehensive Conservation Plans</t>
  </si>
  <si>
    <t>S4: Develop Strategic Landscape Based Plans and Projects</t>
  </si>
  <si>
    <t>S5: Develop Habitat Management Plans</t>
  </si>
  <si>
    <t xml:space="preserve">T2: Inventory, Assess, and Monitor Wetlands </t>
  </si>
  <si>
    <t>T3: Inventory, Assess, and Monitor Uplands</t>
  </si>
  <si>
    <t>T4: Inventory, Assess, and Monitor Riparian/Stream Habitats</t>
  </si>
  <si>
    <t>T5: Inventory, Assess, and Monitor Marine/Coastal Habitats</t>
  </si>
  <si>
    <t>U2: Acquire and Manage Real Estate</t>
  </si>
  <si>
    <t xml:space="preserve">U3: Acquire Easements </t>
  </si>
  <si>
    <t>U4: Exchange or Dispose of Lands</t>
  </si>
  <si>
    <t>U5: Manage Wilderness Areas</t>
  </si>
  <si>
    <t xml:space="preserve">U6: Manage Water Quality and Quantity </t>
  </si>
  <si>
    <t>V2: Manage and Protect Wetlands</t>
  </si>
  <si>
    <t>V3: Manage and Protect Uplands</t>
  </si>
  <si>
    <t>V4: Manage and Protect Riparian/Stream Habitats</t>
  </si>
  <si>
    <t>V5: Manage and Protect Marine and Coastal Habitats</t>
  </si>
  <si>
    <t xml:space="preserve">W2: Restore Wetlands </t>
  </si>
  <si>
    <t>W3: Restore Uplands</t>
  </si>
  <si>
    <t>W4: Restore Riparian/Stream Habitats</t>
  </si>
  <si>
    <t xml:space="preserve">W5: Restore Marine and Coastal Habitats </t>
  </si>
  <si>
    <t>X2: Evaluate and Audit Environmental Safety and Compliance</t>
  </si>
  <si>
    <t>X3: Conduct Contaminant Assessments</t>
  </si>
  <si>
    <t>X4: Clean up Contaminated Service Lands</t>
  </si>
  <si>
    <t>X5: Ensure Air Quality</t>
  </si>
  <si>
    <t>Y2: Prepare for and Implement Spill Response Plans</t>
  </si>
  <si>
    <t>Y3: Review Hazardous Waste Actions</t>
  </si>
  <si>
    <t>Y4: Conduct Natural Resource Damage Assessments</t>
  </si>
  <si>
    <t>Z2: Review and Develop Environmental Provisions for Federal Projects, Plans, and Permits</t>
  </si>
  <si>
    <t>Z3: Review, Develop and Implement Environmental Provisions for FERC Hydropower Projects – Municipal (MUN)</t>
  </si>
  <si>
    <t>Z4: Review, Develop and Implement Environmental Provisions for FERC Hydropower Projects – Non-Municipal (PUB)</t>
  </si>
  <si>
    <t>Z5: Review, Develop and Implement Environmental Provisions for FERC Hydropower Projects – Non-Specific (COM)</t>
  </si>
  <si>
    <t>Z6: Manage Oil and Gas Activities</t>
  </si>
  <si>
    <t xml:space="preserve">2A: Prepare for Wildland Fires </t>
  </si>
  <si>
    <t>2B: Prepare Fire Management Plans</t>
  </si>
  <si>
    <t>2C: Reduce Hazardous Fuels - Prescribed Fire (Non-WUI)</t>
  </si>
  <si>
    <t>2D: Reduce Hazardous Fuels - Mechanical (Non-WUI)</t>
  </si>
  <si>
    <t xml:space="preserve">2E: Reduce Hazardous Fuels - Other Methods (Non-WUI) </t>
  </si>
  <si>
    <t>2F: Reduce Hazardous Fuels – Prescribed Fire (WUI)</t>
  </si>
  <si>
    <t>2G: Reduce Hazardous Fuels - Mechanical (WUI)</t>
  </si>
  <si>
    <t xml:space="preserve">2H: Reduce Hazardous Fuels - Other Methods (WUI) </t>
  </si>
  <si>
    <t xml:space="preserve">2J: Suppress Wildland Fires (Non-WUI) </t>
  </si>
  <si>
    <t>2K: Suppress Wildland Fires (WUI)</t>
  </si>
  <si>
    <t>2L: Stabilize Burned Areas</t>
  </si>
  <si>
    <t>2M: Rehabilitate Lands Damaged by Wildland Fire</t>
  </si>
  <si>
    <t xml:space="preserve">2N: Monitor and Evaluate Fuels Reduction and Post-Fire Rehabilitation </t>
  </si>
  <si>
    <t>3A: Manage and Protect Cultural and Heritage Resources</t>
  </si>
  <si>
    <t xml:space="preserve">3B: Manage and Protect Museum Items </t>
  </si>
  <si>
    <t xml:space="preserve">4A: Provide and Manage Opportunities for Quality Fish and Wildlife Dependent Recreation </t>
  </si>
  <si>
    <t>4B: Provide and Manage Opportunities for Other Public Uses</t>
  </si>
  <si>
    <t xml:space="preserve">4C: Develop Visitor Services Plan </t>
  </si>
  <si>
    <t>4D: Process Litigation for Recreation</t>
  </si>
  <si>
    <t>5A: Conduct External Relations – Media, Congressional, and Other</t>
  </si>
  <si>
    <t>5B: Develop and Provide Information and Educational Materials and Activities</t>
  </si>
  <si>
    <t>5C: Manage Volunteers and Community Partnerships</t>
  </si>
  <si>
    <t xml:space="preserve">5D: Develop and Manage Partnerships </t>
  </si>
  <si>
    <t>5E: Consult and Coordinate with Native American Tribes</t>
  </si>
  <si>
    <t xml:space="preserve">6A: Provide Emergency Response and Public Safety Operations </t>
  </si>
  <si>
    <t>6B: Conduct Security Activities</t>
  </si>
  <si>
    <t>7A: Administer Endangered Species Act Grants</t>
  </si>
  <si>
    <t>7B: Administer Federal Assistance Grants</t>
  </si>
  <si>
    <t>7C: Administer Migratory Bird Grants</t>
  </si>
  <si>
    <t>7D: Administer Multinational Species Conservation Fund Grants</t>
  </si>
  <si>
    <t>7E: Administer Other Domestic and International Grants and Co-operative Agreements</t>
  </si>
  <si>
    <t>7F: Monitor Grant Programs and Projects</t>
  </si>
  <si>
    <t>7G: Monitor Grant Fiscal Processes</t>
  </si>
  <si>
    <t>7H: Protect License Fees</t>
  </si>
  <si>
    <t>8A: Provide Leased Space Operations and Program Management</t>
  </si>
  <si>
    <t>8B: Construct Buildings</t>
  </si>
  <si>
    <t>8C: Construct Roads, Bridges, Tunnels</t>
  </si>
  <si>
    <t>8D: Construct Dams and Water Storage Facilities</t>
  </si>
  <si>
    <t>8E: Construct Water Conveyance Facilities</t>
  </si>
  <si>
    <t>8F: Construct All Other Structures, Facilities and Grounds</t>
  </si>
  <si>
    <t>8G: Maintain Buildings</t>
  </si>
  <si>
    <t>8H: Maintain Roads</t>
  </si>
  <si>
    <t>8J: Maintain Bridges</t>
  </si>
  <si>
    <t>8K: Maintain Dams and Water Storage Facilities</t>
  </si>
  <si>
    <t>8L: Maintain Water Conveyance Facilities</t>
  </si>
  <si>
    <t>8M: Maintain All Other Structures, Facilities and Grounds</t>
  </si>
  <si>
    <t>8N: Maintain Equipment</t>
  </si>
  <si>
    <t>8P: Inventory DOI Facilities and Assess Facility Condition</t>
  </si>
  <si>
    <t>9A: Provide Directorate Leadership and Oversight</t>
  </si>
  <si>
    <t>9B: Conduct Policies and Directives Management</t>
  </si>
  <si>
    <t>9C: Administer Pay and Benefits</t>
  </si>
  <si>
    <t>9D: Administer Employee and Labor Relations</t>
  </si>
  <si>
    <t>9E: Administer External Civil Rights</t>
  </si>
  <si>
    <t>9F: Administer Internal Civil Rights</t>
  </si>
  <si>
    <t>9G: Administer Recruitment, Staffing and Classification; and Ensure Diversity</t>
  </si>
  <si>
    <t>9H: Conduct Workforce Planning</t>
  </si>
  <si>
    <t>9J: Evaluate and Counsel Personnel</t>
  </si>
  <si>
    <t>9K: Manage Professional Responsibility (Internal Affairs)</t>
  </si>
  <si>
    <t>9L: Plan IT Investments</t>
  </si>
  <si>
    <t>9M: Acquire IT Investments</t>
  </si>
  <si>
    <t>9N: Secure IT</t>
  </si>
  <si>
    <t>9P: Operate, Maintain and Manage IT Investments</t>
  </si>
  <si>
    <t>94: Perform IT Capital Planning and Project Management</t>
  </si>
  <si>
    <t>95: Manage IT Architecture</t>
  </si>
  <si>
    <t>9Q: Develop and Allocate Budgets</t>
  </si>
  <si>
    <t>9R: Perform Financial Management Operations</t>
  </si>
  <si>
    <t>9S: Conduct Strategic Planning and Performance Management</t>
  </si>
  <si>
    <t>9T: Collect and Analyze Activity Based Costing Information</t>
  </si>
  <si>
    <t>9U: Conduct Competitive Sourcing Initiatives</t>
  </si>
  <si>
    <t>9V: Administer Occupational Safety and Health</t>
  </si>
  <si>
    <t>9W: Manage Purchases, Contracts and Acquisitions</t>
  </si>
  <si>
    <t>9X: Provide Office Support</t>
  </si>
  <si>
    <t>9Y: Manage Records, Files, Mailrooms and Libraries/Info. Services</t>
  </si>
  <si>
    <t>9Z: Process Information Quality, FOIA, Privacy Act and Liability Requests/Claims</t>
  </si>
  <si>
    <t>92: Develop and Deliver Training</t>
  </si>
  <si>
    <t>93: Attend Training</t>
  </si>
  <si>
    <t>0727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</si>
</sst>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General_)"/>
    <numFmt numFmtId="166" formatCode="0.00_)"/>
    <numFmt numFmtId="167" formatCode="#,##0.0_);\(#,##0.0\)"/>
    <numFmt numFmtId="168" formatCode="mmmm\ d\,\ yyyy"/>
    <numFmt numFmtId="169" formatCode="00000"/>
    <numFmt numFmtId="170" formatCode="#,##0.000_);\(#,##0.000\)"/>
    <numFmt numFmtId="171" formatCode="_(* #,##0.0_);_(* \(#,##0.0\);_(* &quot;-&quot;??_);_(@_)"/>
    <numFmt numFmtId="172" formatCode="_(* #,##0_);_(* \(#,##0\);_(* &quot;-&quot;??_);_(@_)"/>
    <numFmt numFmtId="173" formatCode="00"/>
    <numFmt numFmtId="174" formatCode="mmm\ dd"/>
    <numFmt numFmtId="175" formatCode="mmm/dd"/>
    <numFmt numFmtId="176" formatCode="0000"/>
    <numFmt numFmtId="177" formatCode="[$-409]dddd\,\ mmmm\ dd\,\ yyyy"/>
    <numFmt numFmtId="178" formatCode="mm/dd"/>
    <numFmt numFmtId="179" formatCode="mmm\-yyyy"/>
    <numFmt numFmtId="180" formatCode="m/d/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5">
    <font>
      <sz val="11"/>
      <name val="Garamond"/>
      <family val="0"/>
    </font>
    <font>
      <sz val="10"/>
      <name val="Arial"/>
      <family val="0"/>
    </font>
    <font>
      <u val="single"/>
      <sz val="10"/>
      <color indexed="14"/>
      <name val="MS Sans Serif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b/>
      <sz val="20"/>
      <name val="Arial"/>
      <family val="2"/>
    </font>
    <font>
      <b/>
      <i/>
      <sz val="18"/>
      <name val="Arial"/>
      <family val="0"/>
    </font>
    <font>
      <i/>
      <sz val="18"/>
      <name val="Arial"/>
      <family val="0"/>
    </font>
    <font>
      <i/>
      <sz val="12"/>
      <name val="Arial"/>
      <family val="0"/>
    </font>
    <font>
      <sz val="18"/>
      <name val="Arial"/>
      <family val="2"/>
    </font>
    <font>
      <sz val="18"/>
      <name val="Garamond"/>
      <family val="0"/>
    </font>
    <font>
      <sz val="12"/>
      <name val="Arial"/>
      <family val="0"/>
    </font>
    <font>
      <u val="single"/>
      <sz val="18"/>
      <name val="Arial"/>
      <family val="2"/>
    </font>
    <font>
      <u val="single"/>
      <sz val="12"/>
      <name val="Arial"/>
      <family val="2"/>
    </font>
    <font>
      <sz val="12"/>
      <name val="Garamond"/>
      <family val="0"/>
    </font>
    <font>
      <b/>
      <i/>
      <sz val="12"/>
      <name val="Brush Script MT"/>
      <family val="4"/>
    </font>
    <font>
      <sz val="14"/>
      <name val="Arial"/>
      <family val="2"/>
    </font>
    <font>
      <b/>
      <i/>
      <sz val="14"/>
      <name val="Arial"/>
      <family val="2"/>
    </font>
    <font>
      <i/>
      <u val="single"/>
      <sz val="12"/>
      <name val="Arial"/>
      <family val="2"/>
    </font>
    <font>
      <b/>
      <sz val="10"/>
      <name val="Arial"/>
      <family val="0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>
        <color indexed="9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ill="0" applyBorder="0" applyAlignment="0" applyProtection="0"/>
    <xf numFmtId="168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1" fillId="0" borderId="1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9" fillId="2" borderId="0" xfId="28" applyFont="1" applyFill="1" applyBorder="1" applyAlignment="1" applyProtection="1">
      <alignment horizontal="left"/>
      <protection locked="0"/>
    </xf>
    <xf numFmtId="0" fontId="10" fillId="2" borderId="0" xfId="28" applyFont="1" applyFill="1" applyBorder="1" applyAlignment="1" applyProtection="1">
      <alignment horizontal="left"/>
      <protection locked="0"/>
    </xf>
    <xf numFmtId="0" fontId="11" fillId="2" borderId="0" xfId="28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2" fillId="2" borderId="0" xfId="28" applyFont="1" applyFill="1" applyBorder="1" applyAlignment="1" applyProtection="1">
      <alignment horizontal="left" wrapText="1"/>
      <protection locked="0"/>
    </xf>
    <xf numFmtId="0" fontId="3" fillId="2" borderId="2" xfId="28" applyFont="1" applyFill="1" applyBorder="1" applyAlignment="1" applyProtection="1">
      <alignment horizontal="left"/>
      <protection locked="0"/>
    </xf>
    <xf numFmtId="0" fontId="12" fillId="2" borderId="2" xfId="28" applyFont="1" applyFill="1" applyBorder="1" applyAlignment="1" applyProtection="1">
      <alignment horizontal="left"/>
      <protection locked="0"/>
    </xf>
    <xf numFmtId="0" fontId="3" fillId="0" borderId="2" xfId="28" applyFont="1" applyFill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/>
      <protection locked="0"/>
    </xf>
    <xf numFmtId="0" fontId="14" fillId="2" borderId="0" xfId="28" applyFont="1" applyFill="1" applyBorder="1" applyAlignment="1" applyProtection="1">
      <alignment horizontal="left"/>
      <protection locked="0"/>
    </xf>
    <xf numFmtId="0" fontId="12" fillId="2" borderId="0" xfId="28" applyFont="1" applyFill="1" applyBorder="1" applyAlignment="1" applyProtection="1">
      <alignment horizontal="right"/>
      <protection locked="0"/>
    </xf>
    <xf numFmtId="0" fontId="3" fillId="0" borderId="0" xfId="28" applyFont="1" applyFill="1" applyBorder="1" applyAlignment="1" applyProtection="1" quotePrefix="1">
      <alignment horizontal="left"/>
      <protection locked="0"/>
    </xf>
    <xf numFmtId="0" fontId="14" fillId="2" borderId="0" xfId="28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2" fillId="2" borderId="0" xfId="28" applyFont="1" applyFill="1" applyBorder="1" applyAlignment="1" applyProtection="1">
      <alignment/>
      <protection locked="0"/>
    </xf>
    <xf numFmtId="0" fontId="3" fillId="0" borderId="2" xfId="28" applyFont="1" applyFill="1" applyBorder="1" applyAlignment="1" applyProtection="1">
      <alignment/>
      <protection locked="0"/>
    </xf>
    <xf numFmtId="0" fontId="3" fillId="2" borderId="2" xfId="28" applyFont="1" applyFill="1" applyBorder="1" applyAlignment="1" applyProtection="1">
      <alignment/>
      <protection locked="0"/>
    </xf>
    <xf numFmtId="0" fontId="15" fillId="2" borderId="2" xfId="28" applyFont="1" applyFill="1" applyBorder="1" applyAlignment="1" applyProtection="1">
      <alignment/>
      <protection locked="0"/>
    </xf>
    <xf numFmtId="0" fontId="15" fillId="2" borderId="2" xfId="0" applyFont="1" applyFill="1" applyBorder="1" applyAlignment="1" applyProtection="1">
      <alignment/>
      <protection locked="0"/>
    </xf>
    <xf numFmtId="0" fontId="16" fillId="2" borderId="0" xfId="28" applyFont="1" applyFill="1" applyBorder="1" applyAlignment="1" applyProtection="1">
      <alignment/>
      <protection locked="0"/>
    </xf>
    <xf numFmtId="0" fontId="12" fillId="2" borderId="0" xfId="27" applyFont="1" applyFill="1" applyBorder="1" applyAlignment="1" applyProtection="1">
      <alignment horizontal="right"/>
      <protection locked="0"/>
    </xf>
    <xf numFmtId="0" fontId="17" fillId="2" borderId="0" xfId="0" applyFont="1" applyFill="1" applyBorder="1" applyAlignment="1" applyProtection="1">
      <alignment horizontal="centerContinuous"/>
      <protection locked="0"/>
    </xf>
    <xf numFmtId="0" fontId="12" fillId="2" borderId="0" xfId="28" applyFont="1" applyFill="1" applyBorder="1" applyAlignment="1" applyProtection="1">
      <alignment horizontal="left"/>
      <protection locked="0"/>
    </xf>
    <xf numFmtId="0" fontId="12" fillId="2" borderId="0" xfId="28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4" fillId="2" borderId="3" xfId="28" applyFont="1" applyFill="1" applyBorder="1" applyAlignment="1" applyProtection="1">
      <alignment/>
      <protection locked="0"/>
    </xf>
    <xf numFmtId="0" fontId="14" fillId="2" borderId="3" xfId="27" applyFont="1" applyFill="1" applyBorder="1" applyAlignment="1" applyProtection="1">
      <alignment/>
      <protection locked="0"/>
    </xf>
    <xf numFmtId="0" fontId="18" fillId="2" borderId="3" xfId="28" applyFont="1" applyFill="1" applyBorder="1" applyAlignment="1" applyProtection="1">
      <alignment/>
      <protection locked="0"/>
    </xf>
    <xf numFmtId="0" fontId="14" fillId="2" borderId="2" xfId="27" applyFont="1" applyFill="1" applyBorder="1" applyAlignment="1" applyProtection="1">
      <alignment/>
      <protection locked="0"/>
    </xf>
    <xf numFmtId="0" fontId="14" fillId="2" borderId="0" xfId="27" applyFont="1" applyFill="1" applyBorder="1" applyAlignment="1" applyProtection="1">
      <alignment/>
      <protection locked="0"/>
    </xf>
    <xf numFmtId="0" fontId="14" fillId="2" borderId="0" xfId="28" applyFont="1" applyFill="1" applyBorder="1" applyAlignment="1" applyProtection="1">
      <alignment/>
      <protection locked="0"/>
    </xf>
    <xf numFmtId="0" fontId="12" fillId="2" borderId="0" xfId="27" applyFont="1" applyFill="1" applyBorder="1" applyAlignment="1" applyProtection="1">
      <alignment/>
      <protection locked="0"/>
    </xf>
    <xf numFmtId="0" fontId="12" fillId="2" borderId="2" xfId="27" applyFont="1" applyFill="1" applyBorder="1" applyAlignment="1" applyProtection="1">
      <alignment/>
      <protection locked="0"/>
    </xf>
    <xf numFmtId="0" fontId="13" fillId="2" borderId="2" xfId="0" applyFont="1" applyFill="1" applyBorder="1" applyAlignment="1" applyProtection="1">
      <alignment/>
      <protection locked="0"/>
    </xf>
    <xf numFmtId="0" fontId="19" fillId="2" borderId="0" xfId="28" applyFont="1" applyFill="1" applyBorder="1" applyAlignment="1" applyProtection="1">
      <alignment/>
      <protection locked="0"/>
    </xf>
    <xf numFmtId="0" fontId="14" fillId="2" borderId="2" xfId="28" applyFont="1" applyFill="1" applyBorder="1" applyAlignment="1" applyProtection="1">
      <alignment/>
      <protection locked="0"/>
    </xf>
    <xf numFmtId="0" fontId="18" fillId="2" borderId="2" xfId="28" applyFont="1" applyFill="1" applyBorder="1" applyAlignment="1" applyProtection="1">
      <alignment/>
      <protection locked="0"/>
    </xf>
    <xf numFmtId="0" fontId="19" fillId="2" borderId="0" xfId="27" applyFont="1" applyFill="1" applyBorder="1" applyAlignment="1" applyProtection="1">
      <alignment horizontal="right"/>
      <protection locked="0"/>
    </xf>
    <xf numFmtId="180" fontId="20" fillId="0" borderId="0" xfId="28" applyNumberFormat="1" applyFont="1" applyFill="1" applyBorder="1" applyAlignment="1" applyProtection="1" quotePrefix="1">
      <alignment horizontal="left"/>
      <protection locked="0"/>
    </xf>
    <xf numFmtId="0" fontId="19" fillId="2" borderId="0" xfId="28" applyFont="1" applyFill="1" applyBorder="1" applyAlignment="1" applyProtection="1">
      <alignment horizontal="left"/>
      <protection locked="0"/>
    </xf>
    <xf numFmtId="0" fontId="21" fillId="2" borderId="0" xfId="28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22" fillId="2" borderId="4" xfId="27" applyFont="1" applyFill="1" applyBorder="1" applyProtection="1">
      <alignment/>
      <protection locked="0"/>
    </xf>
    <xf numFmtId="0" fontId="23" fillId="3" borderId="5" xfId="28" applyFont="1" applyFill="1" applyBorder="1" applyAlignment="1" applyProtection="1">
      <alignment horizontal="centerContinuous"/>
      <protection locked="0"/>
    </xf>
    <xf numFmtId="0" fontId="24" fillId="3" borderId="5" xfId="28" applyFont="1" applyFill="1" applyBorder="1" applyAlignment="1" applyProtection="1">
      <alignment horizontal="centerContinuous"/>
      <protection locked="0"/>
    </xf>
    <xf numFmtId="0" fontId="24" fillId="3" borderId="5" xfId="27" applyFont="1" applyFill="1" applyBorder="1" applyAlignment="1" applyProtection="1">
      <alignment horizontal="centerContinuous"/>
      <protection locked="0"/>
    </xf>
    <xf numFmtId="0" fontId="24" fillId="3" borderId="6" xfId="28" applyFont="1" applyFill="1" applyBorder="1" applyAlignment="1" applyProtection="1">
      <alignment horizontal="centerContinuous"/>
      <protection locked="0"/>
    </xf>
    <xf numFmtId="0" fontId="24" fillId="3" borderId="7" xfId="28" applyFont="1" applyFill="1" applyBorder="1" applyAlignment="1" applyProtection="1">
      <alignment horizontal="centerContinuous"/>
      <protection locked="0"/>
    </xf>
    <xf numFmtId="0" fontId="23" fillId="3" borderId="8" xfId="28" applyFont="1" applyFill="1" applyBorder="1" applyAlignment="1" applyProtection="1">
      <alignment horizontal="centerContinuous"/>
      <protection locked="0"/>
    </xf>
    <xf numFmtId="0" fontId="24" fillId="3" borderId="8" xfId="28" applyFont="1" applyFill="1" applyBorder="1" applyAlignment="1" applyProtection="1">
      <alignment horizontal="centerContinuous"/>
      <protection locked="0"/>
    </xf>
    <xf numFmtId="0" fontId="24" fillId="3" borderId="8" xfId="27" applyFont="1" applyFill="1" applyBorder="1" applyAlignment="1" applyProtection="1">
      <alignment horizontal="centerContinuous"/>
      <protection locked="0"/>
    </xf>
    <xf numFmtId="0" fontId="22" fillId="2" borderId="9" xfId="0" applyFont="1" applyFill="1" applyBorder="1" applyAlignment="1" applyProtection="1">
      <alignment horizontal="center"/>
      <protection locked="0"/>
    </xf>
    <xf numFmtId="0" fontId="22" fillId="2" borderId="10" xfId="0" applyFont="1" applyFill="1" applyBorder="1" applyAlignment="1" applyProtection="1">
      <alignment horizontal="center"/>
      <protection locked="0"/>
    </xf>
    <xf numFmtId="0" fontId="22" fillId="2" borderId="11" xfId="28" applyFont="1" applyFill="1" applyBorder="1" applyAlignment="1" applyProtection="1">
      <alignment/>
      <protection locked="0"/>
    </xf>
    <xf numFmtId="0" fontId="4" fillId="2" borderId="12" xfId="28" applyFont="1" applyFill="1" applyBorder="1" applyAlignment="1" applyProtection="1">
      <alignment horizontal="center"/>
      <protection locked="0"/>
    </xf>
    <xf numFmtId="0" fontId="4" fillId="2" borderId="13" xfId="28" applyFont="1" applyFill="1" applyBorder="1" applyAlignment="1" applyProtection="1">
      <alignment horizontal="center"/>
      <protection locked="0"/>
    </xf>
    <xf numFmtId="0" fontId="4" fillId="2" borderId="14" xfId="28" applyFont="1" applyFill="1" applyBorder="1" applyAlignment="1" applyProtection="1">
      <alignment horizontal="center"/>
      <protection locked="0"/>
    </xf>
    <xf numFmtId="0" fontId="22" fillId="2" borderId="15" xfId="0" applyFont="1" applyFill="1" applyBorder="1" applyAlignment="1" applyProtection="1">
      <alignment horizontal="center"/>
      <protection locked="0"/>
    </xf>
    <xf numFmtId="0" fontId="22" fillId="2" borderId="16" xfId="0" applyFont="1" applyFill="1" applyBorder="1" applyAlignment="1" applyProtection="1">
      <alignment horizontal="center"/>
      <protection locked="0"/>
    </xf>
    <xf numFmtId="0" fontId="22" fillId="2" borderId="17" xfId="28" applyFont="1" applyFill="1" applyBorder="1" applyAlignment="1" applyProtection="1">
      <alignment/>
      <protection locked="0"/>
    </xf>
    <xf numFmtId="164" fontId="4" fillId="2" borderId="18" xfId="28" applyNumberFormat="1" applyFont="1" applyFill="1" applyBorder="1" applyAlignment="1" applyProtection="1">
      <alignment horizontal="center"/>
      <protection/>
    </xf>
    <xf numFmtId="164" fontId="4" fillId="2" borderId="19" xfId="28" applyNumberFormat="1" applyFont="1" applyFill="1" applyBorder="1" applyAlignment="1" applyProtection="1">
      <alignment horizontal="center"/>
      <protection/>
    </xf>
    <xf numFmtId="0" fontId="23" fillId="3" borderId="20" xfId="0" applyFont="1" applyFill="1" applyBorder="1" applyAlignment="1" applyProtection="1">
      <alignment horizontal="center" vertical="center"/>
      <protection locked="0"/>
    </xf>
    <xf numFmtId="0" fontId="23" fillId="3" borderId="21" xfId="0" applyFont="1" applyFill="1" applyBorder="1" applyAlignment="1" applyProtection="1">
      <alignment horizontal="center" vertical="center"/>
      <protection locked="0"/>
    </xf>
    <xf numFmtId="0" fontId="25" fillId="2" borderId="22" xfId="28" applyFont="1" applyFill="1" applyBorder="1" applyAlignment="1" applyProtection="1">
      <alignment vertical="center"/>
      <protection locked="0"/>
    </xf>
    <xf numFmtId="0" fontId="23" fillId="3" borderId="23" xfId="0" applyFont="1" applyFill="1" applyBorder="1" applyAlignment="1" applyProtection="1">
      <alignment horizontal="center" vertical="center"/>
      <protection locked="0"/>
    </xf>
    <xf numFmtId="0" fontId="23" fillId="3" borderId="24" xfId="0" applyFont="1" applyFill="1" applyBorder="1" applyAlignment="1" applyProtection="1">
      <alignment horizontal="center" vertical="center"/>
      <protection locked="0"/>
    </xf>
    <xf numFmtId="0" fontId="26" fillId="3" borderId="11" xfId="28" applyFont="1" applyFill="1" applyBorder="1" applyAlignment="1" applyProtection="1">
      <alignment vertical="center"/>
      <protection locked="0"/>
    </xf>
    <xf numFmtId="2" fontId="26" fillId="3" borderId="13" xfId="28" applyNumberFormat="1" applyFont="1" applyFill="1" applyBorder="1" applyAlignment="1" applyProtection="1">
      <alignment horizontal="center" vertical="center"/>
      <protection locked="0"/>
    </xf>
    <xf numFmtId="2" fontId="26" fillId="3" borderId="13" xfId="28" applyNumberFormat="1" applyFont="1" applyFill="1" applyBorder="1" applyAlignment="1" applyProtection="1">
      <alignment horizontal="center" vertical="center"/>
      <protection/>
    </xf>
    <xf numFmtId="49" fontId="25" fillId="0" borderId="25" xfId="28" applyNumberFormat="1" applyFont="1" applyFill="1" applyBorder="1" applyAlignment="1" applyProtection="1">
      <alignment horizontal="left" vertical="center"/>
      <protection locked="0"/>
    </xf>
    <xf numFmtId="2" fontId="12" fillId="0" borderId="26" xfId="28" applyNumberFormat="1" applyFont="1" applyFill="1" applyBorder="1" applyAlignment="1" applyProtection="1">
      <alignment horizontal="center" vertical="center"/>
      <protection locked="0"/>
    </xf>
    <xf numFmtId="2" fontId="12" fillId="2" borderId="26" xfId="28" applyNumberFormat="1" applyFont="1" applyFill="1" applyBorder="1" applyAlignment="1" applyProtection="1">
      <alignment horizontal="center" vertical="center"/>
      <protection locked="0"/>
    </xf>
    <xf numFmtId="2" fontId="12" fillId="2" borderId="27" xfId="28" applyNumberFormat="1" applyFont="1" applyFill="1" applyBorder="1" applyAlignment="1" applyProtection="1">
      <alignment horizontal="center" vertical="center"/>
      <protection locked="0"/>
    </xf>
    <xf numFmtId="2" fontId="12" fillId="0" borderId="28" xfId="28" applyNumberFormat="1" applyFont="1" applyFill="1" applyBorder="1" applyAlignment="1" applyProtection="1">
      <alignment horizontal="center" vertical="center"/>
      <protection locked="0"/>
    </xf>
    <xf numFmtId="49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25" fillId="0" borderId="25" xfId="28" applyFont="1" applyFill="1" applyBorder="1" applyAlignment="1" applyProtection="1">
      <alignment horizontal="left" vertical="center"/>
      <protection locked="0"/>
    </xf>
    <xf numFmtId="0" fontId="25" fillId="0" borderId="30" xfId="0" applyFont="1" applyFill="1" applyBorder="1" applyAlignment="1" applyProtection="1">
      <alignment horizontal="center" vertical="center" wrapText="1"/>
      <protection locked="0"/>
    </xf>
    <xf numFmtId="2" fontId="25" fillId="0" borderId="31" xfId="28" applyNumberFormat="1" applyFont="1" applyFill="1" applyBorder="1" applyAlignment="1" applyProtection="1">
      <alignment horizontal="center" vertical="center" wrapText="1"/>
      <protection locked="0"/>
    </xf>
    <xf numFmtId="2" fontId="27" fillId="2" borderId="32" xfId="0" applyNumberFormat="1" applyFont="1" applyFill="1" applyBorder="1" applyAlignment="1" applyProtection="1">
      <alignment vertical="center"/>
      <protection locked="0"/>
    </xf>
    <xf numFmtId="2" fontId="28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26" fillId="3" borderId="34" xfId="27" applyNumberFormat="1" applyFont="1" applyFill="1" applyBorder="1" applyAlignment="1" applyProtection="1">
      <alignment vertical="center"/>
      <protection locked="0"/>
    </xf>
    <xf numFmtId="164" fontId="26" fillId="3" borderId="35" xfId="28" applyNumberFormat="1" applyFont="1" applyFill="1" applyBorder="1" applyAlignment="1" applyProtection="1">
      <alignment horizontal="center" vertical="center"/>
      <protection locked="0"/>
    </xf>
    <xf numFmtId="0" fontId="29" fillId="3" borderId="36" xfId="0" applyFont="1" applyFill="1" applyBorder="1" applyAlignment="1" applyProtection="1">
      <alignment vertical="center"/>
      <protection locked="0"/>
    </xf>
    <xf numFmtId="0" fontId="29" fillId="3" borderId="37" xfId="0" applyFont="1" applyFill="1" applyBorder="1" applyAlignment="1" applyProtection="1">
      <alignment horizontal="center" vertical="center"/>
      <protection locked="0"/>
    </xf>
    <xf numFmtId="0" fontId="3" fillId="2" borderId="11" xfId="27" applyFont="1" applyFill="1" applyBorder="1" applyAlignment="1" applyProtection="1">
      <alignment vertical="center"/>
      <protection locked="0"/>
    </xf>
    <xf numFmtId="20" fontId="3" fillId="0" borderId="26" xfId="27" applyNumberFormat="1" applyFont="1" applyFill="1" applyBorder="1" applyAlignment="1" applyProtection="1">
      <alignment horizontal="center" vertical="center"/>
      <protection locked="0"/>
    </xf>
    <xf numFmtId="20" fontId="3" fillId="2" borderId="26" xfId="27" applyNumberFormat="1" applyFont="1" applyFill="1" applyBorder="1" applyAlignment="1" applyProtection="1">
      <alignment horizontal="center" vertical="center"/>
      <protection locked="0"/>
    </xf>
    <xf numFmtId="20" fontId="3" fillId="0" borderId="28" xfId="27" applyNumberFormat="1" applyFont="1" applyFill="1" applyBorder="1" applyAlignment="1" applyProtection="1">
      <alignment horizontal="center" vertical="center"/>
      <protection locked="0"/>
    </xf>
    <xf numFmtId="0" fontId="12" fillId="2" borderId="38" xfId="0" applyFont="1" applyFill="1" applyBorder="1" applyAlignment="1" applyProtection="1">
      <alignment horizontal="center" vertical="center"/>
      <protection locked="0"/>
    </xf>
    <xf numFmtId="0" fontId="12" fillId="2" borderId="38" xfId="0" applyFont="1" applyFill="1" applyBorder="1" applyAlignment="1" applyProtection="1">
      <alignment vertical="center"/>
      <protection locked="0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3" fillId="2" borderId="22" xfId="27" applyFont="1" applyFill="1" applyBorder="1" applyAlignment="1" applyProtection="1">
      <alignment vertical="center"/>
      <protection locked="0"/>
    </xf>
    <xf numFmtId="20" fontId="3" fillId="0" borderId="39" xfId="27" applyNumberFormat="1" applyFont="1" applyFill="1" applyBorder="1" applyAlignment="1" applyProtection="1">
      <alignment horizontal="center" vertical="center"/>
      <protection locked="0"/>
    </xf>
    <xf numFmtId="20" fontId="3" fillId="2" borderId="39" xfId="27" applyNumberFormat="1" applyFont="1" applyFill="1" applyBorder="1" applyAlignment="1" applyProtection="1">
      <alignment horizontal="center" vertical="center"/>
      <protection locked="0"/>
    </xf>
    <xf numFmtId="20" fontId="3" fillId="0" borderId="40" xfId="27" applyNumberFormat="1" applyFont="1" applyFill="1" applyBorder="1" applyAlignment="1" applyProtection="1">
      <alignment horizontal="center" vertical="center"/>
      <protection locked="0"/>
    </xf>
    <xf numFmtId="20" fontId="3" fillId="2" borderId="41" xfId="27" applyNumberFormat="1" applyFont="1" applyFill="1" applyBorder="1" applyAlignment="1" applyProtection="1">
      <alignment horizontal="center" vertical="center"/>
      <protection locked="0"/>
    </xf>
    <xf numFmtId="20" fontId="3" fillId="2" borderId="42" xfId="27" applyNumberFormat="1" applyFont="1" applyFill="1" applyBorder="1" applyAlignment="1" applyProtection="1">
      <alignment horizontal="center" vertical="center"/>
      <protection locked="0"/>
    </xf>
    <xf numFmtId="20" fontId="3" fillId="2" borderId="43" xfId="27" applyNumberFormat="1" applyFont="1" applyFill="1" applyBorder="1" applyAlignment="1" applyProtection="1">
      <alignment horizontal="center" vertical="center"/>
      <protection locked="0"/>
    </xf>
    <xf numFmtId="20" fontId="3" fillId="2" borderId="44" xfId="27" applyNumberFormat="1" applyFont="1" applyFill="1" applyBorder="1" applyAlignment="1" applyProtection="1">
      <alignment horizontal="center" vertical="center"/>
      <protection locked="0"/>
    </xf>
    <xf numFmtId="0" fontId="3" fillId="2" borderId="17" xfId="27" applyFont="1" applyFill="1" applyBorder="1" applyAlignment="1" applyProtection="1">
      <alignment vertical="center"/>
      <protection locked="0"/>
    </xf>
    <xf numFmtId="20" fontId="3" fillId="0" borderId="18" xfId="27" applyNumberFormat="1" applyFont="1" applyFill="1" applyBorder="1" applyAlignment="1" applyProtection="1">
      <alignment horizontal="center" vertical="center"/>
      <protection locked="0"/>
    </xf>
    <xf numFmtId="20" fontId="3" fillId="2" borderId="18" xfId="27" applyNumberFormat="1" applyFont="1" applyFill="1" applyBorder="1" applyAlignment="1" applyProtection="1">
      <alignment horizontal="center" vertical="center"/>
      <protection locked="0"/>
    </xf>
    <xf numFmtId="20" fontId="3" fillId="0" borderId="45" xfId="27" applyNumberFormat="1" applyFont="1" applyFill="1" applyBorder="1" applyAlignment="1" applyProtection="1">
      <alignment horizontal="center" vertical="center"/>
      <protection locked="0"/>
    </xf>
    <xf numFmtId="0" fontId="12" fillId="2" borderId="46" xfId="0" applyFont="1" applyFill="1" applyBorder="1" applyAlignment="1" applyProtection="1">
      <alignment horizontal="center" vertical="center"/>
      <protection locked="0"/>
    </xf>
    <xf numFmtId="0" fontId="12" fillId="2" borderId="46" xfId="0" applyFont="1" applyFill="1" applyBorder="1" applyAlignment="1" applyProtection="1">
      <alignment vertical="center"/>
      <protection locked="0"/>
    </xf>
    <xf numFmtId="0" fontId="1" fillId="2" borderId="47" xfId="0" applyFont="1" applyFill="1" applyBorder="1" applyAlignment="1" applyProtection="1">
      <alignment horizontal="center" vertical="center"/>
      <protection locked="0"/>
    </xf>
    <xf numFmtId="49" fontId="3" fillId="0" borderId="18" xfId="27" applyNumberFormat="1" applyFont="1" applyFill="1" applyBorder="1" applyAlignment="1" applyProtection="1">
      <alignment horizontal="center" vertical="center"/>
      <protection locked="0"/>
    </xf>
    <xf numFmtId="49" fontId="3" fillId="2" borderId="18" xfId="27" applyNumberFormat="1" applyFont="1" applyFill="1" applyBorder="1" applyAlignment="1" applyProtection="1">
      <alignment horizontal="center" vertical="center"/>
      <protection locked="0"/>
    </xf>
    <xf numFmtId="49" fontId="3" fillId="0" borderId="45" xfId="27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30" fillId="0" borderId="0" xfId="0" applyFont="1" applyAlignment="1">
      <alignment/>
    </xf>
    <xf numFmtId="0" fontId="17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/>
      <protection locked="0"/>
    </xf>
    <xf numFmtId="49" fontId="17" fillId="0" borderId="0" xfId="0" applyNumberFormat="1" applyFont="1" applyAlignment="1" applyProtection="1">
      <alignment horizontal="center"/>
      <protection locked="0"/>
    </xf>
    <xf numFmtId="14" fontId="30" fillId="0" borderId="0" xfId="0" applyNumberFormat="1" applyFont="1" applyAlignment="1" applyProtection="1" quotePrefix="1">
      <alignment/>
      <protection locked="0"/>
    </xf>
    <xf numFmtId="14" fontId="30" fillId="0" borderId="0" xfId="0" applyNumberFormat="1" applyFont="1" applyAlignment="1" applyProtection="1">
      <alignment/>
      <protection locked="0"/>
    </xf>
    <xf numFmtId="0" fontId="30" fillId="0" borderId="0" xfId="0" applyFont="1" applyAlignment="1">
      <alignment horizontal="left" indent="15"/>
    </xf>
    <xf numFmtId="0" fontId="31" fillId="0" borderId="0" xfId="0" applyFont="1" applyAlignment="1">
      <alignment/>
    </xf>
    <xf numFmtId="49" fontId="3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 quotePrefix="1">
      <alignment horizontal="center"/>
      <protection locked="0"/>
    </xf>
    <xf numFmtId="0" fontId="30" fillId="0" borderId="0" xfId="29" applyNumberFormat="1" applyFont="1" applyBorder="1" applyAlignment="1" quotePrefix="1">
      <alignment horizontal="center"/>
      <protection/>
    </xf>
    <xf numFmtId="0" fontId="30" fillId="0" borderId="0" xfId="29" applyNumberFormat="1" applyFont="1" applyBorder="1" quotePrefix="1">
      <alignment/>
      <protection/>
    </xf>
    <xf numFmtId="0" fontId="1" fillId="0" borderId="0" xfId="0" applyFont="1" applyAlignment="1">
      <alignment horizontal="left"/>
    </xf>
    <xf numFmtId="0" fontId="1" fillId="0" borderId="0" xfId="26" applyFont="1" applyAlignment="1">
      <alignment horizontal="left"/>
    </xf>
    <xf numFmtId="0" fontId="30" fillId="0" borderId="0" xfId="29" applyNumberFormat="1" applyFont="1" applyBorder="1" applyAlignment="1">
      <alignment horizontal="center"/>
      <protection/>
    </xf>
    <xf numFmtId="0" fontId="30" fillId="0" borderId="0" xfId="29" applyNumberFormat="1" applyFont="1" applyBorder="1">
      <alignment/>
      <protection/>
    </xf>
    <xf numFmtId="0" fontId="1" fillId="0" borderId="0" xfId="26" applyFont="1" applyAlignment="1">
      <alignment horizontal="left" vertical="top"/>
    </xf>
    <xf numFmtId="0" fontId="0" fillId="0" borderId="0" xfId="0" applyFill="1" applyBorder="1" applyAlignment="1" applyProtection="1">
      <alignment/>
      <protection locked="0"/>
    </xf>
    <xf numFmtId="0" fontId="7" fillId="0" borderId="0" xfId="30" applyFont="1" applyFill="1" applyBorder="1" applyAlignment="1">
      <alignment horizontal="center"/>
      <protection/>
    </xf>
    <xf numFmtId="0" fontId="7" fillId="0" borderId="0" xfId="30" applyFont="1" applyFill="1" applyBorder="1" applyAlignment="1">
      <alignment horizontal="left"/>
      <protection/>
    </xf>
    <xf numFmtId="0" fontId="30" fillId="0" borderId="0" xfId="29" applyNumberFormat="1" applyFont="1" applyFill="1" applyBorder="1" applyAlignment="1">
      <alignment horizontal="center"/>
      <protection/>
    </xf>
    <xf numFmtId="0" fontId="30" fillId="0" borderId="0" xfId="29" applyNumberFormat="1" applyFont="1" applyFill="1" applyBorder="1">
      <alignment/>
      <protection/>
    </xf>
    <xf numFmtId="0" fontId="7" fillId="0" borderId="48" xfId="30" applyFont="1" applyFill="1" applyBorder="1" applyAlignment="1">
      <alignment horizontal="left"/>
      <protection/>
    </xf>
    <xf numFmtId="0" fontId="30" fillId="0" borderId="0" xfId="29" applyNumberFormat="1" applyFont="1" applyFill="1" applyBorder="1" applyAlignment="1" quotePrefix="1">
      <alignment horizontal="center"/>
      <protection/>
    </xf>
    <xf numFmtId="0" fontId="30" fillId="0" borderId="0" xfId="29" applyNumberFormat="1" applyFont="1" applyFill="1" applyBorder="1" quotePrefix="1">
      <alignment/>
      <protection/>
    </xf>
    <xf numFmtId="2" fontId="3" fillId="4" borderId="39" xfId="28" applyNumberFormat="1" applyFont="1" applyFill="1" applyBorder="1" applyAlignment="1" applyProtection="1">
      <alignment horizontal="center" vertical="center"/>
      <protection locked="0"/>
    </xf>
    <xf numFmtId="0" fontId="26" fillId="3" borderId="49" xfId="28" applyFont="1" applyFill="1" applyBorder="1" applyAlignment="1" applyProtection="1">
      <alignment horizontal="center"/>
      <protection locked="0"/>
    </xf>
    <xf numFmtId="0" fontId="26" fillId="3" borderId="50" xfId="28" applyFont="1" applyFill="1" applyBorder="1" applyAlignment="1" applyProtection="1">
      <alignment horizontal="center"/>
      <protection locked="0"/>
    </xf>
    <xf numFmtId="2" fontId="32" fillId="3" borderId="51" xfId="28" applyNumberFormat="1" applyFont="1" applyFill="1" applyBorder="1" applyAlignment="1" applyProtection="1">
      <alignment horizontal="center" vertical="center"/>
      <protection/>
    </xf>
    <xf numFmtId="2" fontId="32" fillId="3" borderId="29" xfId="28" applyNumberFormat="1" applyFont="1" applyFill="1" applyBorder="1" applyAlignment="1" applyProtection="1">
      <alignment horizontal="center" vertical="center"/>
      <protection/>
    </xf>
    <xf numFmtId="2" fontId="32" fillId="3" borderId="36" xfId="28" applyNumberFormat="1" applyFont="1" applyFill="1" applyBorder="1" applyAlignment="1" applyProtection="1">
      <alignment horizontal="center" vertical="center"/>
      <protection/>
    </xf>
    <xf numFmtId="1" fontId="26" fillId="3" borderId="36" xfId="28" applyNumberFormat="1" applyFont="1" applyFill="1" applyBorder="1" applyAlignment="1" applyProtection="1">
      <alignment horizontal="center" vertical="center"/>
      <protection locked="0"/>
    </xf>
    <xf numFmtId="49" fontId="32" fillId="3" borderId="29" xfId="27" applyNumberFormat="1" applyFont="1" applyFill="1" applyBorder="1" applyAlignment="1" applyProtection="1">
      <alignment horizontal="center" vertical="center"/>
      <protection locked="0"/>
    </xf>
    <xf numFmtId="49" fontId="32" fillId="3" borderId="51" xfId="27" applyNumberFormat="1" applyFont="1" applyFill="1" applyBorder="1" applyAlignment="1" applyProtection="1">
      <alignment horizontal="center" vertical="center"/>
      <protection locked="0"/>
    </xf>
    <xf numFmtId="49" fontId="32" fillId="3" borderId="50" xfId="27" applyNumberFormat="1" applyFont="1" applyFill="1" applyBorder="1" applyAlignment="1" applyProtection="1">
      <alignment horizontal="center" vertical="center"/>
      <protection locked="0"/>
    </xf>
    <xf numFmtId="0" fontId="33" fillId="3" borderId="52" xfId="0" applyFont="1" applyFill="1" applyBorder="1" applyAlignment="1" applyProtection="1">
      <alignment horizontal="center"/>
      <protection locked="0"/>
    </xf>
    <xf numFmtId="0" fontId="33" fillId="3" borderId="49" xfId="0" applyFont="1" applyFill="1" applyBorder="1" applyAlignment="1" applyProtection="1">
      <alignment horizontal="center"/>
      <protection locked="0"/>
    </xf>
    <xf numFmtId="0" fontId="33" fillId="3" borderId="50" xfId="0" applyFont="1" applyFill="1" applyBorder="1" applyAlignment="1" applyProtection="1">
      <alignment horizontal="center"/>
      <protection locked="0"/>
    </xf>
    <xf numFmtId="2" fontId="32" fillId="3" borderId="51" xfId="0" applyNumberFormat="1" applyFont="1" applyFill="1" applyBorder="1" applyAlignment="1" applyProtection="1">
      <alignment horizontal="center" vertical="center"/>
      <protection/>
    </xf>
    <xf numFmtId="2" fontId="34" fillId="3" borderId="13" xfId="28" applyNumberFormat="1" applyFont="1" applyFill="1" applyBorder="1" applyAlignment="1" applyProtection="1">
      <alignment horizontal="center" vertical="center"/>
      <protection/>
    </xf>
    <xf numFmtId="2" fontId="34" fillId="3" borderId="13" xfId="0" applyNumberFormat="1" applyFont="1" applyFill="1" applyBorder="1" applyAlignment="1" applyProtection="1">
      <alignment horizontal="center" vertical="center"/>
      <protection/>
    </xf>
    <xf numFmtId="2" fontId="32" fillId="3" borderId="29" xfId="0" applyNumberFormat="1" applyFont="1" applyFill="1" applyBorder="1" applyAlignment="1" applyProtection="1">
      <alignment horizontal="center" vertical="center"/>
      <protection/>
    </xf>
    <xf numFmtId="2" fontId="32" fillId="3" borderId="36" xfId="0" applyNumberFormat="1" applyFont="1" applyFill="1" applyBorder="1" applyAlignment="1" applyProtection="1">
      <alignment horizontal="center" vertical="center"/>
      <protection/>
    </xf>
    <xf numFmtId="0" fontId="34" fillId="3" borderId="36" xfId="0" applyFont="1" applyFill="1" applyBorder="1" applyAlignment="1" applyProtection="1">
      <alignment horizontal="left" vertical="center"/>
      <protection locked="0"/>
    </xf>
    <xf numFmtId="2" fontId="12" fillId="4" borderId="26" xfId="28" applyNumberFormat="1" applyFont="1" applyFill="1" applyBorder="1" applyAlignment="1" applyProtection="1">
      <alignment horizontal="center" vertical="center"/>
      <protection locked="0"/>
    </xf>
    <xf numFmtId="2" fontId="12" fillId="4" borderId="28" xfId="28" applyNumberFormat="1" applyFont="1" applyFill="1" applyBorder="1" applyAlignment="1" applyProtection="1">
      <alignment horizontal="center" vertical="center"/>
      <protection locked="0"/>
    </xf>
    <xf numFmtId="49" fontId="12" fillId="4" borderId="29" xfId="0" applyNumberFormat="1" applyFont="1" applyFill="1" applyBorder="1" applyAlignment="1" applyProtection="1">
      <alignment horizontal="center" vertical="center"/>
      <protection locked="0"/>
    </xf>
    <xf numFmtId="2" fontId="23" fillId="3" borderId="35" xfId="28" applyNumberFormat="1" applyFont="1" applyFill="1" applyBorder="1" applyAlignment="1" applyProtection="1">
      <alignment horizontal="right" vertical="center"/>
      <protection locked="0"/>
    </xf>
    <xf numFmtId="2" fontId="32" fillId="3" borderId="35" xfId="28" applyNumberFormat="1" applyFont="1" applyFill="1" applyBorder="1" applyAlignment="1" applyProtection="1">
      <alignment horizontal="center" vertical="center"/>
      <protection locked="0"/>
    </xf>
    <xf numFmtId="2" fontId="32" fillId="3" borderId="53" xfId="28" applyNumberFormat="1" applyFont="1" applyFill="1" applyBorder="1" applyAlignment="1" applyProtection="1">
      <alignment horizontal="center" vertical="center"/>
      <protection locked="0"/>
    </xf>
    <xf numFmtId="0" fontId="8" fillId="2" borderId="0" xfId="28" applyFont="1" applyFill="1" applyBorder="1" applyAlignment="1" applyProtection="1">
      <alignment horizontal="center"/>
      <protection locked="0"/>
    </xf>
    <xf numFmtId="0" fontId="14" fillId="2" borderId="0" xfId="28" applyFont="1" applyFill="1" applyBorder="1" applyAlignment="1" applyProtection="1">
      <alignment horizontal="center" wrapText="1"/>
      <protection locked="0"/>
    </xf>
    <xf numFmtId="180" fontId="3" fillId="0" borderId="0" xfId="28" applyNumberFormat="1" applyFont="1" applyFill="1" applyBorder="1" applyAlignment="1" applyProtection="1" quotePrefix="1">
      <alignment horizontal="left"/>
      <protection/>
    </xf>
    <xf numFmtId="0" fontId="0" fillId="0" borderId="0" xfId="0" applyFont="1" applyAlignment="1">
      <alignment/>
    </xf>
  </cellXfs>
  <cellStyles count="1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A" xfId="27"/>
    <cellStyle name="normal_A_1" xfId="28"/>
    <cellStyle name="Normal_qry_ ffs code and name v2" xfId="29"/>
    <cellStyle name="Normal_Sheet1" xfId="30"/>
    <cellStyle name="Percent" xfId="31"/>
    <cellStyle name="Tot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658975"/>
          <a:ext cx="3390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22</xdr:row>
      <xdr:rowOff>0</xdr:rowOff>
    </xdr:from>
    <xdr:to>
      <xdr:col>19</xdr:col>
      <xdr:colOff>8915400</xdr:colOff>
      <xdr:row>23</xdr:row>
      <xdr:rowOff>0</xdr:rowOff>
    </xdr:to>
    <xdr:pic>
      <xdr:nvPicPr>
        <xdr:cNvPr id="2" name="ComboBo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02525" y="11182350"/>
          <a:ext cx="8915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294"/>
  <sheetViews>
    <sheetView tabSelected="1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69" sqref="A69:IV287"/>
    </sheetView>
  </sheetViews>
  <sheetFormatPr defaultColWidth="9.140625" defaultRowHeight="15"/>
  <cols>
    <col min="1" max="1" width="50.8515625" style="1" customWidth="1"/>
    <col min="2" max="8" width="12.57421875" style="1" customWidth="1"/>
    <col min="9" max="9" width="13.7109375" style="1" customWidth="1"/>
    <col min="10" max="16" width="12.57421875" style="1" customWidth="1"/>
    <col min="17" max="18" width="13.7109375" style="1" customWidth="1"/>
    <col min="19" max="19" width="35.00390625" style="1" customWidth="1"/>
    <col min="20" max="20" width="134.00390625" style="5" customWidth="1"/>
    <col min="21" max="16384" width="9.140625" style="1" customWidth="1"/>
  </cols>
  <sheetData>
    <row r="1" spans="1:20" ht="27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</row>
    <row r="2" spans="2:12" ht="8.25" customHeight="1">
      <c r="B2" s="2"/>
      <c r="C2" s="3"/>
      <c r="D2" s="3"/>
      <c r="E2" s="3"/>
      <c r="F2" s="3"/>
      <c r="G2" s="3"/>
      <c r="H2" s="3"/>
      <c r="I2" s="4"/>
      <c r="J2" s="4"/>
      <c r="K2" s="4"/>
      <c r="L2" s="4"/>
    </row>
    <row r="3" spans="1:23" ht="46.5">
      <c r="A3" s="6" t="s">
        <v>1</v>
      </c>
      <c r="B3" s="7"/>
      <c r="C3" s="8"/>
      <c r="D3" s="9"/>
      <c r="E3" s="10"/>
      <c r="F3" s="8"/>
      <c r="G3" s="8"/>
      <c r="H3" s="8"/>
      <c r="I3" s="11"/>
      <c r="J3" s="12" t="s">
        <v>2</v>
      </c>
      <c r="K3" s="13" t="s">
        <v>3</v>
      </c>
      <c r="L3" s="11"/>
      <c r="M3" s="11"/>
      <c r="N3" s="14"/>
      <c r="O3" s="14"/>
      <c r="P3" s="14"/>
      <c r="Q3" s="14"/>
      <c r="R3" s="14"/>
      <c r="S3" s="175"/>
      <c r="T3" s="175"/>
      <c r="U3" s="15"/>
      <c r="V3" s="15"/>
      <c r="W3" s="15"/>
    </row>
    <row r="4" spans="1:23" ht="39" customHeight="1">
      <c r="A4" s="16" t="s">
        <v>4</v>
      </c>
      <c r="B4" s="17"/>
      <c r="C4" s="18"/>
      <c r="D4" s="19"/>
      <c r="E4" s="19"/>
      <c r="F4" s="20"/>
      <c r="G4" s="20"/>
      <c r="H4" s="20"/>
      <c r="I4" s="21"/>
      <c r="J4" s="22" t="s">
        <v>5</v>
      </c>
      <c r="K4" s="176">
        <f>IF(ISBLANK(K3),"",VLOOKUP(K3,$A$74:$B$104,2,FALSE))</f>
        <v>39355</v>
      </c>
      <c r="L4" s="177"/>
      <c r="M4" s="23"/>
      <c r="N4" s="24" t="s">
        <v>6</v>
      </c>
      <c r="O4" s="15"/>
      <c r="P4" s="11"/>
      <c r="Q4" s="25"/>
      <c r="R4" s="10"/>
      <c r="S4" s="26"/>
      <c r="T4" s="27"/>
      <c r="U4" s="15"/>
      <c r="V4" s="15"/>
      <c r="W4" s="15"/>
    </row>
    <row r="5" spans="1:23" ht="42.75" customHeight="1">
      <c r="A5" s="16" t="s">
        <v>7</v>
      </c>
      <c r="B5" s="28"/>
      <c r="C5" s="29"/>
      <c r="D5" s="29"/>
      <c r="E5" s="30"/>
      <c r="F5" s="31"/>
      <c r="G5" s="31"/>
      <c r="H5" s="31"/>
      <c r="I5" s="32"/>
      <c r="J5" s="22" t="s">
        <v>8</v>
      </c>
      <c r="K5" s="176">
        <f>K4+13</f>
        <v>39368</v>
      </c>
      <c r="L5" s="176"/>
      <c r="M5" s="33"/>
      <c r="N5" s="24" t="s">
        <v>9</v>
      </c>
      <c r="O5" s="32"/>
      <c r="P5" s="21"/>
      <c r="Q5" s="34"/>
      <c r="R5" s="35"/>
      <c r="S5" s="36"/>
      <c r="T5" s="27"/>
      <c r="U5" s="15"/>
      <c r="V5" s="15"/>
      <c r="W5" s="15"/>
    </row>
    <row r="6" spans="1:20" ht="13.5" customHeight="1" thickBot="1">
      <c r="A6" s="37"/>
      <c r="B6" s="38"/>
      <c r="C6" s="31"/>
      <c r="D6" s="31"/>
      <c r="E6" s="39"/>
      <c r="F6" s="31"/>
      <c r="G6" s="31"/>
      <c r="H6" s="31"/>
      <c r="I6" s="32"/>
      <c r="J6" s="40"/>
      <c r="K6" s="41"/>
      <c r="M6" s="33"/>
      <c r="N6" s="42"/>
      <c r="O6" s="32"/>
      <c r="P6" s="43"/>
      <c r="Q6" s="32"/>
      <c r="R6" s="32"/>
      <c r="S6" s="44"/>
      <c r="T6" s="45"/>
    </row>
    <row r="7" spans="1:20" ht="18">
      <c r="A7" s="46"/>
      <c r="B7" s="47" t="s">
        <v>10</v>
      </c>
      <c r="C7" s="48"/>
      <c r="D7" s="49"/>
      <c r="E7" s="48"/>
      <c r="F7" s="48"/>
      <c r="G7" s="48"/>
      <c r="H7" s="50"/>
      <c r="I7" s="51"/>
      <c r="J7" s="52" t="s">
        <v>11</v>
      </c>
      <c r="K7" s="53"/>
      <c r="L7" s="54"/>
      <c r="M7" s="53"/>
      <c r="N7" s="53"/>
      <c r="O7" s="53"/>
      <c r="P7" s="53"/>
      <c r="Q7" s="53"/>
      <c r="R7" s="159" t="s">
        <v>12</v>
      </c>
      <c r="S7" s="55"/>
      <c r="T7" s="56"/>
    </row>
    <row r="8" spans="1:20" ht="16.5" thickBot="1">
      <c r="A8" s="57"/>
      <c r="B8" s="58" t="s">
        <v>13</v>
      </c>
      <c r="C8" s="58" t="s">
        <v>14</v>
      </c>
      <c r="D8" s="58" t="s">
        <v>15</v>
      </c>
      <c r="E8" s="58" t="s">
        <v>16</v>
      </c>
      <c r="F8" s="58" t="s">
        <v>17</v>
      </c>
      <c r="G8" s="58" t="s">
        <v>18</v>
      </c>
      <c r="H8" s="59" t="s">
        <v>19</v>
      </c>
      <c r="I8" s="150" t="s">
        <v>20</v>
      </c>
      <c r="J8" s="60" t="s">
        <v>13</v>
      </c>
      <c r="K8" s="58" t="s">
        <v>14</v>
      </c>
      <c r="L8" s="58" t="s">
        <v>15</v>
      </c>
      <c r="M8" s="58" t="s">
        <v>16</v>
      </c>
      <c r="N8" s="58" t="s">
        <v>17</v>
      </c>
      <c r="O8" s="58" t="s">
        <v>18</v>
      </c>
      <c r="P8" s="59" t="s">
        <v>19</v>
      </c>
      <c r="Q8" s="150" t="s">
        <v>20</v>
      </c>
      <c r="R8" s="160" t="s">
        <v>21</v>
      </c>
      <c r="S8" s="61"/>
      <c r="T8" s="62"/>
    </row>
    <row r="9" spans="1:20" ht="18.75" thickBot="1">
      <c r="A9" s="63"/>
      <c r="B9" s="64">
        <f>K4</f>
        <v>39355</v>
      </c>
      <c r="C9" s="64">
        <f aca="true" t="shared" si="0" ref="C9:H9">B9+1</f>
        <v>39356</v>
      </c>
      <c r="D9" s="64">
        <f t="shared" si="0"/>
        <v>39357</v>
      </c>
      <c r="E9" s="64">
        <f t="shared" si="0"/>
        <v>39358</v>
      </c>
      <c r="F9" s="64">
        <f t="shared" si="0"/>
        <v>39359</v>
      </c>
      <c r="G9" s="64">
        <f t="shared" si="0"/>
        <v>39360</v>
      </c>
      <c r="H9" s="64">
        <f t="shared" si="0"/>
        <v>39361</v>
      </c>
      <c r="I9" s="151" t="s">
        <v>22</v>
      </c>
      <c r="J9" s="65">
        <f>H9+1</f>
        <v>39362</v>
      </c>
      <c r="K9" s="64">
        <f aca="true" t="shared" si="1" ref="K9:P9">J9+1</f>
        <v>39363</v>
      </c>
      <c r="L9" s="64">
        <f t="shared" si="1"/>
        <v>39364</v>
      </c>
      <c r="M9" s="64">
        <f t="shared" si="1"/>
        <v>39365</v>
      </c>
      <c r="N9" s="64">
        <f t="shared" si="1"/>
        <v>39366</v>
      </c>
      <c r="O9" s="64">
        <f t="shared" si="1"/>
        <v>39367</v>
      </c>
      <c r="P9" s="64">
        <f t="shared" si="1"/>
        <v>39368</v>
      </c>
      <c r="Q9" s="151" t="s">
        <v>22</v>
      </c>
      <c r="R9" s="161" t="s">
        <v>22</v>
      </c>
      <c r="S9" s="66"/>
      <c r="T9" s="67" t="s">
        <v>23</v>
      </c>
    </row>
    <row r="10" spans="1:20" ht="30" customHeight="1">
      <c r="A10" s="68" t="s">
        <v>24</v>
      </c>
      <c r="B10" s="149"/>
      <c r="C10" s="149"/>
      <c r="D10" s="149"/>
      <c r="E10" s="149"/>
      <c r="F10" s="149"/>
      <c r="G10" s="149"/>
      <c r="H10" s="149"/>
      <c r="I10" s="152">
        <f>SUM(B10:H10)</f>
        <v>0</v>
      </c>
      <c r="J10" s="149"/>
      <c r="K10" s="149"/>
      <c r="L10" s="149"/>
      <c r="M10" s="149"/>
      <c r="N10" s="149"/>
      <c r="O10" s="149"/>
      <c r="P10" s="149"/>
      <c r="Q10" s="152">
        <f>SUM(J10:P10)</f>
        <v>0</v>
      </c>
      <c r="R10" s="162">
        <f>I10+Q10</f>
        <v>0</v>
      </c>
      <c r="S10" s="69" t="s">
        <v>25</v>
      </c>
      <c r="T10" s="70" t="s">
        <v>26</v>
      </c>
    </row>
    <row r="11" spans="1:20" ht="18">
      <c r="A11" s="71" t="s">
        <v>27</v>
      </c>
      <c r="B11" s="72" t="s">
        <v>13</v>
      </c>
      <c r="C11" s="72" t="s">
        <v>14</v>
      </c>
      <c r="D11" s="72" t="s">
        <v>15</v>
      </c>
      <c r="E11" s="72" t="s">
        <v>16</v>
      </c>
      <c r="F11" s="72" t="s">
        <v>17</v>
      </c>
      <c r="G11" s="72" t="s">
        <v>18</v>
      </c>
      <c r="H11" s="72" t="s">
        <v>19</v>
      </c>
      <c r="I11" s="73"/>
      <c r="J11" s="72" t="s">
        <v>13</v>
      </c>
      <c r="K11" s="72" t="s">
        <v>14</v>
      </c>
      <c r="L11" s="72" t="s">
        <v>15</v>
      </c>
      <c r="M11" s="72" t="s">
        <v>16</v>
      </c>
      <c r="N11" s="72" t="s">
        <v>17</v>
      </c>
      <c r="O11" s="72" t="s">
        <v>18</v>
      </c>
      <c r="P11" s="72" t="s">
        <v>19</v>
      </c>
      <c r="Q11" s="163"/>
      <c r="R11" s="164"/>
      <c r="S11" s="69" t="s">
        <v>28</v>
      </c>
      <c r="T11" s="70" t="s">
        <v>28</v>
      </c>
    </row>
    <row r="12" spans="1:20" ht="54.75" customHeight="1">
      <c r="A12" s="74" t="s">
        <v>29</v>
      </c>
      <c r="B12" s="75"/>
      <c r="C12" s="76"/>
      <c r="D12" s="77"/>
      <c r="E12" s="76"/>
      <c r="F12" s="76"/>
      <c r="G12" s="76"/>
      <c r="H12" s="78"/>
      <c r="I12" s="153">
        <f aca="true" t="shared" si="2" ref="I12:I52">SUM(B12:H12)</f>
        <v>0</v>
      </c>
      <c r="J12" s="75"/>
      <c r="K12" s="76"/>
      <c r="L12" s="76"/>
      <c r="M12" s="76"/>
      <c r="N12" s="76"/>
      <c r="O12" s="76"/>
      <c r="P12" s="78"/>
      <c r="Q12" s="153">
        <f aca="true" t="shared" si="3" ref="Q12:Q52">SUM(J12:P12)</f>
        <v>0</v>
      </c>
      <c r="R12" s="165">
        <f aca="true" t="shared" si="4" ref="R12:R52">I12+Q12</f>
        <v>0</v>
      </c>
      <c r="S12" s="79"/>
      <c r="T12" s="80" t="s">
        <v>29</v>
      </c>
    </row>
    <row r="13" spans="1:20" s="81" customFormat="1" ht="54.75" customHeight="1">
      <c r="A13" s="74"/>
      <c r="B13" s="168"/>
      <c r="C13" s="168"/>
      <c r="D13" s="168"/>
      <c r="E13" s="168"/>
      <c r="F13" s="168"/>
      <c r="G13" s="168"/>
      <c r="H13" s="169"/>
      <c r="I13" s="153">
        <f t="shared" si="2"/>
        <v>0</v>
      </c>
      <c r="J13" s="168"/>
      <c r="K13" s="168"/>
      <c r="L13" s="168"/>
      <c r="M13" s="168"/>
      <c r="N13" s="168"/>
      <c r="O13" s="168"/>
      <c r="P13" s="169"/>
      <c r="Q13" s="165">
        <f t="shared" si="3"/>
        <v>0</v>
      </c>
      <c r="R13" s="165">
        <f t="shared" si="4"/>
        <v>0</v>
      </c>
      <c r="S13" s="170"/>
      <c r="T13" s="80" t="s">
        <v>29</v>
      </c>
    </row>
    <row r="14" spans="1:20" ht="54.75" customHeight="1">
      <c r="A14" s="74"/>
      <c r="B14" s="75"/>
      <c r="C14" s="76"/>
      <c r="D14" s="76"/>
      <c r="E14" s="76"/>
      <c r="F14" s="76"/>
      <c r="G14" s="76"/>
      <c r="H14" s="78"/>
      <c r="I14" s="153">
        <f t="shared" si="2"/>
        <v>0</v>
      </c>
      <c r="J14" s="75"/>
      <c r="K14" s="76"/>
      <c r="L14" s="76"/>
      <c r="M14" s="76"/>
      <c r="N14" s="76"/>
      <c r="O14" s="76"/>
      <c r="P14" s="78"/>
      <c r="Q14" s="153">
        <f t="shared" si="3"/>
        <v>0</v>
      </c>
      <c r="R14" s="165">
        <f t="shared" si="4"/>
        <v>0</v>
      </c>
      <c r="S14" s="79"/>
      <c r="T14" s="80" t="s">
        <v>29</v>
      </c>
    </row>
    <row r="15" spans="1:20" ht="54.75" customHeight="1">
      <c r="A15" s="74"/>
      <c r="B15" s="168"/>
      <c r="C15" s="168"/>
      <c r="D15" s="168"/>
      <c r="E15" s="168"/>
      <c r="F15" s="168"/>
      <c r="G15" s="168"/>
      <c r="H15" s="169"/>
      <c r="I15" s="153">
        <f t="shared" si="2"/>
        <v>0</v>
      </c>
      <c r="J15" s="168"/>
      <c r="K15" s="168"/>
      <c r="L15" s="168"/>
      <c r="M15" s="168"/>
      <c r="N15" s="168"/>
      <c r="O15" s="168"/>
      <c r="P15" s="169"/>
      <c r="Q15" s="153">
        <f t="shared" si="3"/>
        <v>0</v>
      </c>
      <c r="R15" s="165">
        <f t="shared" si="4"/>
        <v>0</v>
      </c>
      <c r="S15" s="170"/>
      <c r="T15" s="80" t="s">
        <v>29</v>
      </c>
    </row>
    <row r="16" spans="1:20" ht="54.75" customHeight="1">
      <c r="A16" s="74"/>
      <c r="B16" s="75"/>
      <c r="C16" s="76"/>
      <c r="D16" s="76"/>
      <c r="E16" s="76"/>
      <c r="F16" s="76"/>
      <c r="G16" s="76"/>
      <c r="H16" s="78"/>
      <c r="I16" s="153">
        <f t="shared" si="2"/>
        <v>0</v>
      </c>
      <c r="J16" s="75"/>
      <c r="K16" s="76"/>
      <c r="L16" s="76"/>
      <c r="M16" s="76"/>
      <c r="N16" s="76"/>
      <c r="O16" s="76"/>
      <c r="P16" s="78"/>
      <c r="Q16" s="153">
        <f t="shared" si="3"/>
        <v>0</v>
      </c>
      <c r="R16" s="165">
        <f t="shared" si="4"/>
        <v>0</v>
      </c>
      <c r="S16" s="79"/>
      <c r="T16" s="80" t="s">
        <v>29</v>
      </c>
    </row>
    <row r="17" spans="1:20" ht="54.75" customHeight="1">
      <c r="A17" s="82"/>
      <c r="B17" s="168"/>
      <c r="C17" s="168"/>
      <c r="D17" s="168"/>
      <c r="E17" s="168"/>
      <c r="F17" s="168"/>
      <c r="G17" s="168"/>
      <c r="H17" s="169"/>
      <c r="I17" s="153">
        <f t="shared" si="2"/>
        <v>0</v>
      </c>
      <c r="J17" s="168"/>
      <c r="K17" s="168"/>
      <c r="L17" s="168"/>
      <c r="M17" s="168"/>
      <c r="N17" s="168"/>
      <c r="O17" s="168"/>
      <c r="P17" s="169"/>
      <c r="Q17" s="153">
        <f t="shared" si="3"/>
        <v>0</v>
      </c>
      <c r="R17" s="165">
        <f t="shared" si="4"/>
        <v>0</v>
      </c>
      <c r="S17" s="170"/>
      <c r="T17" s="80" t="s">
        <v>29</v>
      </c>
    </row>
    <row r="18" spans="1:20" ht="54.75" customHeight="1">
      <c r="A18" s="82"/>
      <c r="B18" s="75"/>
      <c r="C18" s="76"/>
      <c r="D18" s="76"/>
      <c r="E18" s="76"/>
      <c r="F18" s="76"/>
      <c r="G18" s="76"/>
      <c r="H18" s="78"/>
      <c r="I18" s="153">
        <f t="shared" si="2"/>
        <v>0</v>
      </c>
      <c r="J18" s="75"/>
      <c r="K18" s="75"/>
      <c r="L18" s="75"/>
      <c r="M18" s="75"/>
      <c r="N18" s="75"/>
      <c r="O18" s="76"/>
      <c r="P18" s="78"/>
      <c r="Q18" s="153">
        <f t="shared" si="3"/>
        <v>0</v>
      </c>
      <c r="R18" s="165">
        <f t="shared" si="4"/>
        <v>0</v>
      </c>
      <c r="S18" s="79"/>
      <c r="T18" s="80"/>
    </row>
    <row r="19" spans="1:20" ht="54.75" customHeight="1">
      <c r="A19" s="82"/>
      <c r="B19" s="168"/>
      <c r="C19" s="168"/>
      <c r="D19" s="168"/>
      <c r="E19" s="168"/>
      <c r="F19" s="168"/>
      <c r="G19" s="168"/>
      <c r="H19" s="169"/>
      <c r="I19" s="153">
        <f t="shared" si="2"/>
        <v>0</v>
      </c>
      <c r="J19" s="168"/>
      <c r="K19" s="168"/>
      <c r="L19" s="168"/>
      <c r="M19" s="168"/>
      <c r="N19" s="168"/>
      <c r="O19" s="168"/>
      <c r="P19" s="169"/>
      <c r="Q19" s="153">
        <f t="shared" si="3"/>
        <v>0</v>
      </c>
      <c r="R19" s="165">
        <f t="shared" si="4"/>
        <v>0</v>
      </c>
      <c r="S19" s="170"/>
      <c r="T19" s="80" t="s">
        <v>29</v>
      </c>
    </row>
    <row r="20" spans="1:20" ht="54.75" customHeight="1">
      <c r="A20" s="82"/>
      <c r="B20" s="75"/>
      <c r="C20" s="76"/>
      <c r="D20" s="76"/>
      <c r="E20" s="76"/>
      <c r="F20" s="76"/>
      <c r="G20" s="76"/>
      <c r="H20" s="78"/>
      <c r="I20" s="153">
        <f t="shared" si="2"/>
        <v>0</v>
      </c>
      <c r="J20" s="75"/>
      <c r="K20" s="76"/>
      <c r="L20" s="76"/>
      <c r="M20" s="76"/>
      <c r="N20" s="76"/>
      <c r="O20" s="76"/>
      <c r="P20" s="78"/>
      <c r="Q20" s="153">
        <f t="shared" si="3"/>
        <v>0</v>
      </c>
      <c r="R20" s="165">
        <f t="shared" si="4"/>
        <v>0</v>
      </c>
      <c r="S20" s="79"/>
      <c r="T20" s="80"/>
    </row>
    <row r="21" spans="1:20" ht="54.75" customHeight="1">
      <c r="A21" s="82"/>
      <c r="B21" s="168"/>
      <c r="C21" s="168"/>
      <c r="D21" s="168"/>
      <c r="E21" s="168"/>
      <c r="F21" s="168"/>
      <c r="G21" s="168"/>
      <c r="H21" s="169"/>
      <c r="I21" s="153">
        <f t="shared" si="2"/>
        <v>0</v>
      </c>
      <c r="J21" s="168"/>
      <c r="K21" s="168"/>
      <c r="L21" s="168"/>
      <c r="M21" s="168"/>
      <c r="N21" s="168"/>
      <c r="O21" s="168"/>
      <c r="P21" s="169"/>
      <c r="Q21" s="153">
        <f t="shared" si="3"/>
        <v>0</v>
      </c>
      <c r="R21" s="165">
        <f t="shared" si="4"/>
        <v>0</v>
      </c>
      <c r="S21" s="170"/>
      <c r="T21" s="80"/>
    </row>
    <row r="22" spans="1:20" ht="54.75" customHeight="1">
      <c r="A22" s="82"/>
      <c r="B22" s="75"/>
      <c r="C22" s="76"/>
      <c r="D22" s="76"/>
      <c r="E22" s="76"/>
      <c r="F22" s="76"/>
      <c r="G22" s="76"/>
      <c r="H22" s="78"/>
      <c r="I22" s="153">
        <f t="shared" si="2"/>
        <v>0</v>
      </c>
      <c r="J22" s="75"/>
      <c r="K22" s="76"/>
      <c r="L22" s="76"/>
      <c r="M22" s="76"/>
      <c r="N22" s="76"/>
      <c r="O22" s="76"/>
      <c r="P22" s="78"/>
      <c r="Q22" s="153">
        <f t="shared" si="3"/>
        <v>0</v>
      </c>
      <c r="R22" s="165">
        <f t="shared" si="4"/>
        <v>0</v>
      </c>
      <c r="S22" s="79"/>
      <c r="T22" s="80"/>
    </row>
    <row r="23" spans="1:20" ht="54.75" customHeight="1">
      <c r="A23" s="82"/>
      <c r="B23" s="168"/>
      <c r="C23" s="168"/>
      <c r="D23" s="168"/>
      <c r="E23" s="168"/>
      <c r="F23" s="168"/>
      <c r="G23" s="168"/>
      <c r="H23" s="169"/>
      <c r="I23" s="153">
        <f t="shared" si="2"/>
        <v>0</v>
      </c>
      <c r="J23" s="168"/>
      <c r="K23" s="168"/>
      <c r="L23" s="168"/>
      <c r="M23" s="168"/>
      <c r="N23" s="168"/>
      <c r="O23" s="168"/>
      <c r="P23" s="169"/>
      <c r="Q23" s="153">
        <f t="shared" si="3"/>
        <v>0</v>
      </c>
      <c r="R23" s="165">
        <f t="shared" si="4"/>
        <v>0</v>
      </c>
      <c r="S23" s="170"/>
      <c r="T23" s="80"/>
    </row>
    <row r="24" spans="1:20" ht="54.75" customHeight="1">
      <c r="A24" s="82"/>
      <c r="B24" s="75"/>
      <c r="C24" s="76"/>
      <c r="D24" s="76"/>
      <c r="E24" s="76"/>
      <c r="F24" s="76"/>
      <c r="G24" s="76"/>
      <c r="H24" s="78"/>
      <c r="I24" s="153">
        <f t="shared" si="2"/>
        <v>0</v>
      </c>
      <c r="J24" s="75"/>
      <c r="K24" s="76"/>
      <c r="L24" s="76"/>
      <c r="M24" s="76"/>
      <c r="N24" s="76"/>
      <c r="O24" s="76"/>
      <c r="P24" s="78"/>
      <c r="Q24" s="153">
        <f t="shared" si="3"/>
        <v>0</v>
      </c>
      <c r="R24" s="165">
        <f t="shared" si="4"/>
        <v>0</v>
      </c>
      <c r="S24" s="79"/>
      <c r="T24" s="83"/>
    </row>
    <row r="25" spans="1:20" ht="54.75" customHeight="1">
      <c r="A25" s="82"/>
      <c r="B25" s="168"/>
      <c r="C25" s="168"/>
      <c r="D25" s="168"/>
      <c r="E25" s="168"/>
      <c r="F25" s="168"/>
      <c r="G25" s="168"/>
      <c r="H25" s="169"/>
      <c r="I25" s="153">
        <f t="shared" si="2"/>
        <v>0</v>
      </c>
      <c r="J25" s="168"/>
      <c r="K25" s="168"/>
      <c r="L25" s="168"/>
      <c r="M25" s="168"/>
      <c r="N25" s="168"/>
      <c r="O25" s="168"/>
      <c r="P25" s="169"/>
      <c r="Q25" s="153">
        <f t="shared" si="3"/>
        <v>0</v>
      </c>
      <c r="R25" s="165">
        <f t="shared" si="4"/>
        <v>0</v>
      </c>
      <c r="S25" s="170"/>
      <c r="T25" s="84"/>
    </row>
    <row r="26" spans="1:20" ht="54.75" customHeight="1">
      <c r="A26" s="82"/>
      <c r="B26" s="75"/>
      <c r="C26" s="76"/>
      <c r="D26" s="76"/>
      <c r="E26" s="76"/>
      <c r="F26" s="76"/>
      <c r="G26" s="76"/>
      <c r="H26" s="78"/>
      <c r="I26" s="153">
        <f t="shared" si="2"/>
        <v>0</v>
      </c>
      <c r="J26" s="75"/>
      <c r="K26" s="76"/>
      <c r="L26" s="76"/>
      <c r="M26" s="76"/>
      <c r="N26" s="76"/>
      <c r="O26" s="76"/>
      <c r="P26" s="78"/>
      <c r="Q26" s="153">
        <f t="shared" si="3"/>
        <v>0</v>
      </c>
      <c r="R26" s="165">
        <f t="shared" si="4"/>
        <v>0</v>
      </c>
      <c r="S26" s="79"/>
      <c r="T26" s="83"/>
    </row>
    <row r="27" spans="1:20" ht="54.75" customHeight="1">
      <c r="A27" s="82"/>
      <c r="B27" s="168"/>
      <c r="C27" s="168"/>
      <c r="D27" s="168"/>
      <c r="E27" s="168"/>
      <c r="F27" s="168"/>
      <c r="G27" s="168"/>
      <c r="H27" s="169"/>
      <c r="I27" s="153">
        <f t="shared" si="2"/>
        <v>0</v>
      </c>
      <c r="J27" s="168"/>
      <c r="K27" s="168"/>
      <c r="L27" s="168"/>
      <c r="M27" s="168"/>
      <c r="N27" s="168"/>
      <c r="O27" s="168"/>
      <c r="P27" s="169"/>
      <c r="Q27" s="153">
        <f t="shared" si="3"/>
        <v>0</v>
      </c>
      <c r="R27" s="165">
        <f t="shared" si="4"/>
        <v>0</v>
      </c>
      <c r="S27" s="168"/>
      <c r="T27" s="84"/>
    </row>
    <row r="28" spans="1:20" ht="54.75" customHeight="1" hidden="1">
      <c r="A28" s="82"/>
      <c r="B28" s="75"/>
      <c r="C28" s="76"/>
      <c r="D28" s="76"/>
      <c r="E28" s="76"/>
      <c r="F28" s="76"/>
      <c r="G28" s="76"/>
      <c r="H28" s="78"/>
      <c r="I28" s="153">
        <f t="shared" si="2"/>
        <v>0</v>
      </c>
      <c r="J28" s="75"/>
      <c r="K28" s="76"/>
      <c r="L28" s="76"/>
      <c r="M28" s="76"/>
      <c r="N28" s="76"/>
      <c r="O28" s="76"/>
      <c r="P28" s="78"/>
      <c r="Q28" s="153">
        <f t="shared" si="3"/>
        <v>0</v>
      </c>
      <c r="R28" s="165">
        <f t="shared" si="4"/>
        <v>0</v>
      </c>
      <c r="S28" s="79"/>
      <c r="T28" s="83"/>
    </row>
    <row r="29" spans="1:20" ht="54.75" customHeight="1" hidden="1">
      <c r="A29" s="82"/>
      <c r="B29" s="168"/>
      <c r="C29" s="168"/>
      <c r="D29" s="168"/>
      <c r="E29" s="168"/>
      <c r="F29" s="168"/>
      <c r="G29" s="168"/>
      <c r="H29" s="169"/>
      <c r="I29" s="153">
        <f t="shared" si="2"/>
        <v>0</v>
      </c>
      <c r="J29" s="168"/>
      <c r="K29" s="168"/>
      <c r="L29" s="168"/>
      <c r="M29" s="168"/>
      <c r="N29" s="168"/>
      <c r="O29" s="168"/>
      <c r="P29" s="169"/>
      <c r="Q29" s="153">
        <f t="shared" si="3"/>
        <v>0</v>
      </c>
      <c r="R29" s="165">
        <f t="shared" si="4"/>
        <v>0</v>
      </c>
      <c r="S29" s="168"/>
      <c r="T29" s="84"/>
    </row>
    <row r="30" spans="1:20" ht="54.75" customHeight="1" hidden="1">
      <c r="A30" s="82"/>
      <c r="B30" s="75"/>
      <c r="C30" s="76"/>
      <c r="D30" s="76"/>
      <c r="E30" s="76"/>
      <c r="F30" s="76"/>
      <c r="G30" s="76"/>
      <c r="H30" s="78"/>
      <c r="I30" s="153">
        <f t="shared" si="2"/>
        <v>0</v>
      </c>
      <c r="J30" s="75"/>
      <c r="K30" s="76"/>
      <c r="L30" s="76"/>
      <c r="M30" s="76"/>
      <c r="N30" s="76"/>
      <c r="O30" s="76"/>
      <c r="P30" s="78"/>
      <c r="Q30" s="153">
        <f t="shared" si="3"/>
        <v>0</v>
      </c>
      <c r="R30" s="165">
        <f t="shared" si="4"/>
        <v>0</v>
      </c>
      <c r="S30" s="79"/>
      <c r="T30" s="83"/>
    </row>
    <row r="31" spans="1:20" ht="54.75" customHeight="1" hidden="1">
      <c r="A31" s="82"/>
      <c r="B31" s="168"/>
      <c r="C31" s="168"/>
      <c r="D31" s="168"/>
      <c r="E31" s="168"/>
      <c r="F31" s="168"/>
      <c r="G31" s="168"/>
      <c r="H31" s="169"/>
      <c r="I31" s="153">
        <f t="shared" si="2"/>
        <v>0</v>
      </c>
      <c r="J31" s="168"/>
      <c r="K31" s="168"/>
      <c r="L31" s="168"/>
      <c r="M31" s="168"/>
      <c r="N31" s="168"/>
      <c r="O31" s="168"/>
      <c r="P31" s="169"/>
      <c r="Q31" s="153">
        <f t="shared" si="3"/>
        <v>0</v>
      </c>
      <c r="R31" s="165">
        <f t="shared" si="4"/>
        <v>0</v>
      </c>
      <c r="S31" s="168"/>
      <c r="T31" s="84"/>
    </row>
    <row r="32" spans="1:20" ht="54.75" customHeight="1" hidden="1">
      <c r="A32" s="82"/>
      <c r="B32" s="75"/>
      <c r="C32" s="76"/>
      <c r="D32" s="76"/>
      <c r="E32" s="76"/>
      <c r="F32" s="76"/>
      <c r="G32" s="76"/>
      <c r="H32" s="78"/>
      <c r="I32" s="153">
        <f t="shared" si="2"/>
        <v>0</v>
      </c>
      <c r="J32" s="75"/>
      <c r="K32" s="76"/>
      <c r="L32" s="76"/>
      <c r="M32" s="76"/>
      <c r="N32" s="76"/>
      <c r="O32" s="76"/>
      <c r="P32" s="78"/>
      <c r="Q32" s="153">
        <f t="shared" si="3"/>
        <v>0</v>
      </c>
      <c r="R32" s="165">
        <f t="shared" si="4"/>
        <v>0</v>
      </c>
      <c r="S32" s="79"/>
      <c r="T32" s="83"/>
    </row>
    <row r="33" spans="1:20" ht="54.75" customHeight="1" hidden="1">
      <c r="A33" s="82"/>
      <c r="B33" s="168"/>
      <c r="C33" s="168"/>
      <c r="D33" s="168"/>
      <c r="E33" s="168"/>
      <c r="F33" s="168"/>
      <c r="G33" s="168"/>
      <c r="H33" s="169"/>
      <c r="I33" s="153">
        <f t="shared" si="2"/>
        <v>0</v>
      </c>
      <c r="J33" s="168"/>
      <c r="K33" s="168"/>
      <c r="L33" s="168"/>
      <c r="M33" s="168"/>
      <c r="N33" s="168"/>
      <c r="O33" s="168"/>
      <c r="P33" s="169"/>
      <c r="Q33" s="153">
        <f t="shared" si="3"/>
        <v>0</v>
      </c>
      <c r="R33" s="165">
        <f t="shared" si="4"/>
        <v>0</v>
      </c>
      <c r="S33" s="168"/>
      <c r="T33" s="84"/>
    </row>
    <row r="34" spans="1:20" ht="54.75" customHeight="1" hidden="1">
      <c r="A34" s="82"/>
      <c r="B34" s="75"/>
      <c r="C34" s="76"/>
      <c r="D34" s="76"/>
      <c r="E34" s="76"/>
      <c r="F34" s="76"/>
      <c r="G34" s="76"/>
      <c r="H34" s="78"/>
      <c r="I34" s="153">
        <f t="shared" si="2"/>
        <v>0</v>
      </c>
      <c r="J34" s="75"/>
      <c r="K34" s="76"/>
      <c r="L34" s="76"/>
      <c r="M34" s="76"/>
      <c r="N34" s="76"/>
      <c r="O34" s="76"/>
      <c r="P34" s="78"/>
      <c r="Q34" s="153">
        <f t="shared" si="3"/>
        <v>0</v>
      </c>
      <c r="R34" s="165">
        <f t="shared" si="4"/>
        <v>0</v>
      </c>
      <c r="S34" s="79"/>
      <c r="T34" s="83"/>
    </row>
    <row r="35" spans="1:20" ht="54.75" customHeight="1" hidden="1">
      <c r="A35" s="82"/>
      <c r="B35" s="168"/>
      <c r="C35" s="168"/>
      <c r="D35" s="168"/>
      <c r="E35" s="168"/>
      <c r="F35" s="168"/>
      <c r="G35" s="168"/>
      <c r="H35" s="169"/>
      <c r="I35" s="153">
        <f t="shared" si="2"/>
        <v>0</v>
      </c>
      <c r="J35" s="168"/>
      <c r="K35" s="168"/>
      <c r="L35" s="168"/>
      <c r="M35" s="168"/>
      <c r="N35" s="168"/>
      <c r="O35" s="168"/>
      <c r="P35" s="169"/>
      <c r="Q35" s="153">
        <f t="shared" si="3"/>
        <v>0</v>
      </c>
      <c r="R35" s="165">
        <f t="shared" si="4"/>
        <v>0</v>
      </c>
      <c r="S35" s="168"/>
      <c r="T35" s="84"/>
    </row>
    <row r="36" spans="1:20" ht="54.75" customHeight="1" hidden="1">
      <c r="A36" s="82"/>
      <c r="B36" s="75"/>
      <c r="C36" s="76"/>
      <c r="D36" s="76"/>
      <c r="E36" s="76"/>
      <c r="F36" s="76"/>
      <c r="G36" s="76"/>
      <c r="H36" s="78"/>
      <c r="I36" s="153">
        <f t="shared" si="2"/>
        <v>0</v>
      </c>
      <c r="J36" s="75"/>
      <c r="K36" s="76"/>
      <c r="L36" s="76"/>
      <c r="M36" s="76"/>
      <c r="N36" s="76"/>
      <c r="O36" s="76"/>
      <c r="P36" s="78"/>
      <c r="Q36" s="153">
        <f t="shared" si="3"/>
        <v>0</v>
      </c>
      <c r="R36" s="165">
        <f t="shared" si="4"/>
        <v>0</v>
      </c>
      <c r="S36" s="79"/>
      <c r="T36" s="83"/>
    </row>
    <row r="37" spans="1:20" ht="54.75" customHeight="1" hidden="1">
      <c r="A37" s="82"/>
      <c r="B37" s="168"/>
      <c r="C37" s="168"/>
      <c r="D37" s="168"/>
      <c r="E37" s="168"/>
      <c r="F37" s="168"/>
      <c r="G37" s="168"/>
      <c r="H37" s="169"/>
      <c r="I37" s="153">
        <f t="shared" si="2"/>
        <v>0</v>
      </c>
      <c r="J37" s="168"/>
      <c r="K37" s="168"/>
      <c r="L37" s="168"/>
      <c r="M37" s="168"/>
      <c r="N37" s="168"/>
      <c r="O37" s="168"/>
      <c r="P37" s="169"/>
      <c r="Q37" s="153">
        <f t="shared" si="3"/>
        <v>0</v>
      </c>
      <c r="R37" s="165">
        <f t="shared" si="4"/>
        <v>0</v>
      </c>
      <c r="S37" s="168"/>
      <c r="T37" s="84"/>
    </row>
    <row r="38" spans="1:20" ht="54.75" customHeight="1" hidden="1">
      <c r="A38" s="82"/>
      <c r="B38" s="75"/>
      <c r="C38" s="76"/>
      <c r="D38" s="76"/>
      <c r="E38" s="76"/>
      <c r="F38" s="76"/>
      <c r="G38" s="76"/>
      <c r="H38" s="78"/>
      <c r="I38" s="153">
        <f t="shared" si="2"/>
        <v>0</v>
      </c>
      <c r="J38" s="75"/>
      <c r="K38" s="76"/>
      <c r="L38" s="76"/>
      <c r="M38" s="76"/>
      <c r="N38" s="76"/>
      <c r="O38" s="76"/>
      <c r="P38" s="78"/>
      <c r="Q38" s="153">
        <f t="shared" si="3"/>
        <v>0</v>
      </c>
      <c r="R38" s="165">
        <f t="shared" si="4"/>
        <v>0</v>
      </c>
      <c r="S38" s="79"/>
      <c r="T38" s="83"/>
    </row>
    <row r="39" spans="1:20" ht="54.75" customHeight="1" hidden="1">
      <c r="A39" s="82"/>
      <c r="B39" s="168"/>
      <c r="C39" s="168"/>
      <c r="D39" s="168"/>
      <c r="E39" s="168"/>
      <c r="F39" s="168"/>
      <c r="G39" s="168"/>
      <c r="H39" s="169"/>
      <c r="I39" s="153">
        <f t="shared" si="2"/>
        <v>0</v>
      </c>
      <c r="J39" s="168"/>
      <c r="K39" s="168"/>
      <c r="L39" s="168"/>
      <c r="M39" s="168"/>
      <c r="N39" s="168"/>
      <c r="O39" s="168"/>
      <c r="P39" s="169"/>
      <c r="Q39" s="153">
        <f t="shared" si="3"/>
        <v>0</v>
      </c>
      <c r="R39" s="165">
        <f t="shared" si="4"/>
        <v>0</v>
      </c>
      <c r="S39" s="168"/>
      <c r="T39" s="84"/>
    </row>
    <row r="40" spans="1:20" ht="54.75" customHeight="1" hidden="1">
      <c r="A40" s="82"/>
      <c r="B40" s="75"/>
      <c r="C40" s="76"/>
      <c r="D40" s="76"/>
      <c r="E40" s="76"/>
      <c r="F40" s="76"/>
      <c r="G40" s="76"/>
      <c r="H40" s="78"/>
      <c r="I40" s="153">
        <f t="shared" si="2"/>
        <v>0</v>
      </c>
      <c r="J40" s="75"/>
      <c r="K40" s="76"/>
      <c r="L40" s="76"/>
      <c r="M40" s="76"/>
      <c r="N40" s="76"/>
      <c r="O40" s="76"/>
      <c r="P40" s="78"/>
      <c r="Q40" s="153">
        <f t="shared" si="3"/>
        <v>0</v>
      </c>
      <c r="R40" s="165">
        <f t="shared" si="4"/>
        <v>0</v>
      </c>
      <c r="S40" s="79"/>
      <c r="T40" s="83"/>
    </row>
    <row r="41" spans="1:20" ht="54.75" customHeight="1" hidden="1">
      <c r="A41" s="82"/>
      <c r="B41" s="168"/>
      <c r="C41" s="168"/>
      <c r="D41" s="168"/>
      <c r="E41" s="168"/>
      <c r="F41" s="168"/>
      <c r="G41" s="168"/>
      <c r="H41" s="169"/>
      <c r="I41" s="153">
        <f t="shared" si="2"/>
        <v>0</v>
      </c>
      <c r="J41" s="168"/>
      <c r="K41" s="168"/>
      <c r="L41" s="168"/>
      <c r="M41" s="168"/>
      <c r="N41" s="168"/>
      <c r="O41" s="168"/>
      <c r="P41" s="169"/>
      <c r="Q41" s="153">
        <f t="shared" si="3"/>
        <v>0</v>
      </c>
      <c r="R41" s="165">
        <f t="shared" si="4"/>
        <v>0</v>
      </c>
      <c r="S41" s="168"/>
      <c r="T41" s="84"/>
    </row>
    <row r="42" spans="1:20" ht="54.75" customHeight="1" hidden="1">
      <c r="A42" s="82"/>
      <c r="B42" s="75"/>
      <c r="C42" s="76"/>
      <c r="D42" s="76"/>
      <c r="E42" s="76"/>
      <c r="F42" s="76"/>
      <c r="G42" s="76"/>
      <c r="H42" s="78"/>
      <c r="I42" s="153">
        <f t="shared" si="2"/>
        <v>0</v>
      </c>
      <c r="J42" s="75"/>
      <c r="K42" s="76"/>
      <c r="L42" s="76"/>
      <c r="M42" s="76"/>
      <c r="N42" s="76"/>
      <c r="O42" s="76"/>
      <c r="P42" s="78"/>
      <c r="Q42" s="153">
        <f t="shared" si="3"/>
        <v>0</v>
      </c>
      <c r="R42" s="165">
        <f t="shared" si="4"/>
        <v>0</v>
      </c>
      <c r="S42" s="79"/>
      <c r="T42" s="83"/>
    </row>
    <row r="43" spans="1:20" ht="54.75" customHeight="1" hidden="1">
      <c r="A43" s="82"/>
      <c r="B43" s="168"/>
      <c r="C43" s="168"/>
      <c r="D43" s="168"/>
      <c r="E43" s="168"/>
      <c r="F43" s="168"/>
      <c r="G43" s="168"/>
      <c r="H43" s="169"/>
      <c r="I43" s="153">
        <f t="shared" si="2"/>
        <v>0</v>
      </c>
      <c r="J43" s="168"/>
      <c r="K43" s="168"/>
      <c r="L43" s="168"/>
      <c r="M43" s="168"/>
      <c r="N43" s="168"/>
      <c r="O43" s="168"/>
      <c r="P43" s="169"/>
      <c r="Q43" s="153">
        <f t="shared" si="3"/>
        <v>0</v>
      </c>
      <c r="R43" s="165">
        <f t="shared" si="4"/>
        <v>0</v>
      </c>
      <c r="S43" s="168"/>
      <c r="T43" s="84"/>
    </row>
    <row r="44" spans="1:20" ht="54.75" customHeight="1" hidden="1">
      <c r="A44" s="82"/>
      <c r="B44" s="75"/>
      <c r="C44" s="76"/>
      <c r="D44" s="76"/>
      <c r="E44" s="76"/>
      <c r="F44" s="76"/>
      <c r="G44" s="76"/>
      <c r="H44" s="78"/>
      <c r="I44" s="153">
        <f t="shared" si="2"/>
        <v>0</v>
      </c>
      <c r="J44" s="75"/>
      <c r="K44" s="76"/>
      <c r="L44" s="76"/>
      <c r="M44" s="76"/>
      <c r="N44" s="76"/>
      <c r="O44" s="76"/>
      <c r="P44" s="78"/>
      <c r="Q44" s="153">
        <f t="shared" si="3"/>
        <v>0</v>
      </c>
      <c r="R44" s="165">
        <f t="shared" si="4"/>
        <v>0</v>
      </c>
      <c r="S44" s="79"/>
      <c r="T44" s="83"/>
    </row>
    <row r="45" spans="1:20" ht="54.75" customHeight="1" hidden="1">
      <c r="A45" s="82"/>
      <c r="B45" s="168"/>
      <c r="C45" s="168"/>
      <c r="D45" s="168"/>
      <c r="E45" s="168"/>
      <c r="F45" s="168"/>
      <c r="G45" s="168"/>
      <c r="H45" s="169"/>
      <c r="I45" s="153">
        <f t="shared" si="2"/>
        <v>0</v>
      </c>
      <c r="J45" s="168"/>
      <c r="K45" s="168"/>
      <c r="L45" s="168"/>
      <c r="M45" s="168"/>
      <c r="N45" s="168"/>
      <c r="O45" s="168"/>
      <c r="P45" s="169"/>
      <c r="Q45" s="153">
        <f t="shared" si="3"/>
        <v>0</v>
      </c>
      <c r="R45" s="165">
        <f t="shared" si="4"/>
        <v>0</v>
      </c>
      <c r="S45" s="168"/>
      <c r="T45" s="84"/>
    </row>
    <row r="46" spans="1:20" ht="54.75" customHeight="1" hidden="1">
      <c r="A46" s="82"/>
      <c r="B46" s="75"/>
      <c r="C46" s="76"/>
      <c r="D46" s="76"/>
      <c r="E46" s="76"/>
      <c r="F46" s="76"/>
      <c r="G46" s="76"/>
      <c r="H46" s="78"/>
      <c r="I46" s="153">
        <f t="shared" si="2"/>
        <v>0</v>
      </c>
      <c r="J46" s="75"/>
      <c r="K46" s="76"/>
      <c r="L46" s="76"/>
      <c r="M46" s="76"/>
      <c r="N46" s="76"/>
      <c r="O46" s="76"/>
      <c r="P46" s="78"/>
      <c r="Q46" s="153">
        <f t="shared" si="3"/>
        <v>0</v>
      </c>
      <c r="R46" s="165">
        <f t="shared" si="4"/>
        <v>0</v>
      </c>
      <c r="S46" s="79"/>
      <c r="T46" s="83"/>
    </row>
    <row r="47" spans="1:20" ht="54.75" customHeight="1" hidden="1">
      <c r="A47" s="82" t="s">
        <v>29</v>
      </c>
      <c r="B47" s="168"/>
      <c r="C47" s="168"/>
      <c r="D47" s="168"/>
      <c r="E47" s="168"/>
      <c r="F47" s="168"/>
      <c r="G47" s="168"/>
      <c r="H47" s="169"/>
      <c r="I47" s="153">
        <f t="shared" si="2"/>
        <v>0</v>
      </c>
      <c r="J47" s="168"/>
      <c r="K47" s="168"/>
      <c r="L47" s="168"/>
      <c r="M47" s="168"/>
      <c r="N47" s="168"/>
      <c r="O47" s="168"/>
      <c r="P47" s="169"/>
      <c r="Q47" s="153">
        <f t="shared" si="3"/>
        <v>0</v>
      </c>
      <c r="R47" s="165">
        <f t="shared" si="4"/>
        <v>0</v>
      </c>
      <c r="S47" s="168"/>
      <c r="T47" s="84"/>
    </row>
    <row r="48" spans="1:20" ht="54.75" customHeight="1" hidden="1">
      <c r="A48" s="82"/>
      <c r="B48" s="75"/>
      <c r="C48" s="76"/>
      <c r="D48" s="76"/>
      <c r="E48" s="76"/>
      <c r="F48" s="76"/>
      <c r="G48" s="76"/>
      <c r="H48" s="78"/>
      <c r="I48" s="153">
        <f t="shared" si="2"/>
        <v>0</v>
      </c>
      <c r="J48" s="75"/>
      <c r="K48" s="76"/>
      <c r="L48" s="76"/>
      <c r="M48" s="76"/>
      <c r="N48" s="76"/>
      <c r="O48" s="76"/>
      <c r="P48" s="78"/>
      <c r="Q48" s="153">
        <f t="shared" si="3"/>
        <v>0</v>
      </c>
      <c r="R48" s="165">
        <f t="shared" si="4"/>
        <v>0</v>
      </c>
      <c r="S48" s="79"/>
      <c r="T48" s="83"/>
    </row>
    <row r="49" spans="1:20" ht="54.75" customHeight="1" hidden="1">
      <c r="A49" s="82"/>
      <c r="B49" s="168"/>
      <c r="C49" s="168"/>
      <c r="D49" s="168"/>
      <c r="E49" s="168"/>
      <c r="F49" s="168"/>
      <c r="G49" s="168"/>
      <c r="H49" s="169"/>
      <c r="I49" s="153">
        <f t="shared" si="2"/>
        <v>0</v>
      </c>
      <c r="J49" s="168"/>
      <c r="K49" s="168"/>
      <c r="L49" s="168"/>
      <c r="M49" s="168"/>
      <c r="N49" s="168"/>
      <c r="O49" s="168"/>
      <c r="P49" s="169"/>
      <c r="Q49" s="153">
        <f t="shared" si="3"/>
        <v>0</v>
      </c>
      <c r="R49" s="165">
        <f t="shared" si="4"/>
        <v>0</v>
      </c>
      <c r="S49" s="168"/>
      <c r="T49" s="84"/>
    </row>
    <row r="50" spans="1:20" ht="54.75" customHeight="1" hidden="1">
      <c r="A50" s="82"/>
      <c r="B50" s="75"/>
      <c r="C50" s="76"/>
      <c r="D50" s="76"/>
      <c r="E50" s="76"/>
      <c r="F50" s="76"/>
      <c r="G50" s="76"/>
      <c r="H50" s="78"/>
      <c r="I50" s="153">
        <f t="shared" si="2"/>
        <v>0</v>
      </c>
      <c r="J50" s="75"/>
      <c r="K50" s="76"/>
      <c r="L50" s="76"/>
      <c r="M50" s="76"/>
      <c r="N50" s="76"/>
      <c r="O50" s="76"/>
      <c r="P50" s="78"/>
      <c r="Q50" s="153">
        <f t="shared" si="3"/>
        <v>0</v>
      </c>
      <c r="R50" s="165">
        <f t="shared" si="4"/>
        <v>0</v>
      </c>
      <c r="S50" s="79"/>
      <c r="T50" s="83"/>
    </row>
    <row r="51" spans="1:20" ht="54.75" customHeight="1" hidden="1">
      <c r="A51" s="82"/>
      <c r="B51" s="168"/>
      <c r="C51" s="168"/>
      <c r="D51" s="168"/>
      <c r="E51" s="168"/>
      <c r="F51" s="168"/>
      <c r="G51" s="168"/>
      <c r="H51" s="169"/>
      <c r="I51" s="153">
        <f t="shared" si="2"/>
        <v>0</v>
      </c>
      <c r="J51" s="168"/>
      <c r="K51" s="168"/>
      <c r="L51" s="168"/>
      <c r="M51" s="168"/>
      <c r="N51" s="168"/>
      <c r="O51" s="168"/>
      <c r="P51" s="169"/>
      <c r="Q51" s="153">
        <f t="shared" si="3"/>
        <v>0</v>
      </c>
      <c r="R51" s="165">
        <f t="shared" si="4"/>
        <v>0</v>
      </c>
      <c r="S51" s="168"/>
      <c r="T51" s="84"/>
    </row>
    <row r="52" spans="1:20" ht="23.25">
      <c r="A52" s="171" t="s">
        <v>30</v>
      </c>
      <c r="B52" s="172">
        <f aca="true" t="shared" si="5" ref="B52:G52">IF(SUM(B12:B51)&gt;=B10,SUM(B12:B51),"HRS?")</f>
        <v>0</v>
      </c>
      <c r="C52" s="172">
        <f t="shared" si="5"/>
        <v>0</v>
      </c>
      <c r="D52" s="172">
        <f t="shared" si="5"/>
        <v>0</v>
      </c>
      <c r="E52" s="172">
        <f t="shared" si="5"/>
        <v>0</v>
      </c>
      <c r="F52" s="172">
        <f t="shared" si="5"/>
        <v>0</v>
      </c>
      <c r="G52" s="172">
        <f t="shared" si="5"/>
        <v>0</v>
      </c>
      <c r="H52" s="173">
        <f>IF(SUM(H12:H44)&gt;=H10,SUM(H12:H44),"HRS?")</f>
        <v>0</v>
      </c>
      <c r="I52" s="154">
        <f t="shared" si="2"/>
        <v>0</v>
      </c>
      <c r="J52" s="172">
        <f aca="true" t="shared" si="6" ref="J52:P52">IF(SUM(J12:J51)&gt;=J10,SUM(J12:J51),"HRS?")</f>
        <v>0</v>
      </c>
      <c r="K52" s="172">
        <f t="shared" si="6"/>
        <v>0</v>
      </c>
      <c r="L52" s="172">
        <f t="shared" si="6"/>
        <v>0</v>
      </c>
      <c r="M52" s="172">
        <f t="shared" si="6"/>
        <v>0</v>
      </c>
      <c r="N52" s="172">
        <f t="shared" si="6"/>
        <v>0</v>
      </c>
      <c r="O52" s="172">
        <f t="shared" si="6"/>
        <v>0</v>
      </c>
      <c r="P52" s="173">
        <f t="shared" si="6"/>
        <v>0</v>
      </c>
      <c r="Q52" s="154">
        <f t="shared" si="3"/>
        <v>0</v>
      </c>
      <c r="R52" s="166">
        <f t="shared" si="4"/>
        <v>0</v>
      </c>
      <c r="S52" s="85">
        <f>IF(SUM(I52+Q52)&gt;80,"Hours exceed tour of duty (for full-time employees only)","")</f>
      </c>
      <c r="T52" s="86"/>
    </row>
    <row r="53" spans="1:20" ht="15.75">
      <c r="A53" s="87" t="s">
        <v>31</v>
      </c>
      <c r="B53" s="88">
        <f>B9</f>
        <v>39355</v>
      </c>
      <c r="C53" s="88">
        <f aca="true" t="shared" si="7" ref="C53:H53">B53+1</f>
        <v>39356</v>
      </c>
      <c r="D53" s="88">
        <f t="shared" si="7"/>
        <v>39357</v>
      </c>
      <c r="E53" s="88">
        <f t="shared" si="7"/>
        <v>39358</v>
      </c>
      <c r="F53" s="88">
        <f t="shared" si="7"/>
        <v>39359</v>
      </c>
      <c r="G53" s="88">
        <f t="shared" si="7"/>
        <v>39360</v>
      </c>
      <c r="H53" s="88">
        <f t="shared" si="7"/>
        <v>39361</v>
      </c>
      <c r="I53" s="155" t="s">
        <v>32</v>
      </c>
      <c r="J53" s="88">
        <f>H53+1</f>
        <v>39362</v>
      </c>
      <c r="K53" s="88">
        <f aca="true" t="shared" si="8" ref="K53:P53">J53+1</f>
        <v>39363</v>
      </c>
      <c r="L53" s="88">
        <f t="shared" si="8"/>
        <v>39364</v>
      </c>
      <c r="M53" s="88">
        <f t="shared" si="8"/>
        <v>39365</v>
      </c>
      <c r="N53" s="88">
        <f t="shared" si="8"/>
        <v>39366</v>
      </c>
      <c r="O53" s="88">
        <f t="shared" si="8"/>
        <v>39367</v>
      </c>
      <c r="P53" s="88">
        <f t="shared" si="8"/>
        <v>39368</v>
      </c>
      <c r="Q53" s="155" t="s">
        <v>32</v>
      </c>
      <c r="R53" s="167" t="s">
        <v>33</v>
      </c>
      <c r="S53" s="89"/>
      <c r="T53" s="90"/>
    </row>
    <row r="54" spans="1:20" ht="30" customHeight="1">
      <c r="A54" s="91" t="s">
        <v>34</v>
      </c>
      <c r="B54" s="92"/>
      <c r="C54" s="93"/>
      <c r="D54" s="93"/>
      <c r="E54" s="93"/>
      <c r="F54" s="93"/>
      <c r="G54" s="93"/>
      <c r="H54" s="94"/>
      <c r="I54" s="156" t="s">
        <v>35</v>
      </c>
      <c r="J54" s="92"/>
      <c r="K54" s="93"/>
      <c r="L54" s="93"/>
      <c r="M54" s="93"/>
      <c r="N54" s="93"/>
      <c r="O54" s="93"/>
      <c r="P54" s="94"/>
      <c r="Q54" s="156" t="s">
        <v>35</v>
      </c>
      <c r="R54" s="95"/>
      <c r="S54" s="96"/>
      <c r="T54" s="97"/>
    </row>
    <row r="55" spans="1:20" ht="30" customHeight="1">
      <c r="A55" s="98" t="s">
        <v>36</v>
      </c>
      <c r="B55" s="99"/>
      <c r="C55" s="100"/>
      <c r="D55" s="100"/>
      <c r="E55" s="100"/>
      <c r="F55" s="100"/>
      <c r="G55" s="100"/>
      <c r="H55" s="101"/>
      <c r="I55" s="157" t="s">
        <v>37</v>
      </c>
      <c r="J55" s="99"/>
      <c r="K55" s="100"/>
      <c r="L55" s="100"/>
      <c r="M55" s="100"/>
      <c r="N55" s="100"/>
      <c r="O55" s="100"/>
      <c r="P55" s="101"/>
      <c r="Q55" s="157" t="s">
        <v>37</v>
      </c>
      <c r="R55" s="95"/>
      <c r="S55" s="96"/>
      <c r="T55" s="97"/>
    </row>
    <row r="56" spans="1:20" ht="30" customHeight="1">
      <c r="A56" s="91" t="s">
        <v>34</v>
      </c>
      <c r="B56" s="92"/>
      <c r="C56" s="92"/>
      <c r="D56" s="92"/>
      <c r="E56" s="92"/>
      <c r="F56" s="93"/>
      <c r="G56" s="93"/>
      <c r="H56" s="93"/>
      <c r="I56" s="156" t="s">
        <v>35</v>
      </c>
      <c r="J56" s="93"/>
      <c r="K56" s="93"/>
      <c r="L56" s="93"/>
      <c r="M56" s="93"/>
      <c r="N56" s="93"/>
      <c r="O56" s="93"/>
      <c r="P56" s="93"/>
      <c r="Q56" s="156" t="s">
        <v>35</v>
      </c>
      <c r="R56" s="95"/>
      <c r="S56" s="96"/>
      <c r="T56" s="97"/>
    </row>
    <row r="57" spans="1:20" ht="30" customHeight="1">
      <c r="A57" s="98" t="s">
        <v>38</v>
      </c>
      <c r="B57" s="99"/>
      <c r="C57" s="99"/>
      <c r="D57" s="99"/>
      <c r="E57" s="99"/>
      <c r="F57" s="102"/>
      <c r="G57" s="103"/>
      <c r="H57" s="104"/>
      <c r="I57" s="157" t="s">
        <v>37</v>
      </c>
      <c r="J57" s="105"/>
      <c r="K57" s="103"/>
      <c r="L57" s="103"/>
      <c r="M57" s="103"/>
      <c r="N57" s="103"/>
      <c r="O57" s="103"/>
      <c r="P57" s="104"/>
      <c r="Q57" s="157" t="s">
        <v>37</v>
      </c>
      <c r="R57" s="95"/>
      <c r="S57" s="96"/>
      <c r="T57" s="97"/>
    </row>
    <row r="58" spans="1:20" ht="30" customHeight="1">
      <c r="A58" s="91" t="s">
        <v>34</v>
      </c>
      <c r="B58" s="92"/>
      <c r="C58" s="92"/>
      <c r="D58" s="92"/>
      <c r="E58" s="92"/>
      <c r="F58" s="93"/>
      <c r="G58" s="93"/>
      <c r="H58" s="93"/>
      <c r="I58" s="156" t="s">
        <v>35</v>
      </c>
      <c r="J58" s="93"/>
      <c r="K58" s="93"/>
      <c r="L58" s="93"/>
      <c r="M58" s="93"/>
      <c r="N58" s="93"/>
      <c r="O58" s="93"/>
      <c r="P58" s="93"/>
      <c r="Q58" s="156" t="s">
        <v>35</v>
      </c>
      <c r="R58" s="95"/>
      <c r="S58" s="96"/>
      <c r="T58" s="97"/>
    </row>
    <row r="59" spans="1:20" ht="30" customHeight="1">
      <c r="A59" s="98" t="s">
        <v>39</v>
      </c>
      <c r="B59" s="99"/>
      <c r="C59" s="99"/>
      <c r="D59" s="99"/>
      <c r="E59" s="99"/>
      <c r="F59" s="102"/>
      <c r="G59" s="103"/>
      <c r="H59" s="104"/>
      <c r="I59" s="157" t="s">
        <v>37</v>
      </c>
      <c r="J59" s="105"/>
      <c r="K59" s="103"/>
      <c r="L59" s="103"/>
      <c r="M59" s="103"/>
      <c r="N59" s="103"/>
      <c r="O59" s="103"/>
      <c r="P59" s="104"/>
      <c r="Q59" s="157" t="s">
        <v>37</v>
      </c>
      <c r="R59" s="95"/>
      <c r="S59" s="96"/>
      <c r="T59" s="97"/>
    </row>
    <row r="60" spans="1:20" ht="30" customHeight="1">
      <c r="A60" s="91" t="s">
        <v>40</v>
      </c>
      <c r="B60" s="92"/>
      <c r="C60" s="92"/>
      <c r="D60" s="92"/>
      <c r="E60" s="92"/>
      <c r="F60" s="92"/>
      <c r="G60" s="92"/>
      <c r="H60" s="94"/>
      <c r="I60" s="156" t="s">
        <v>35</v>
      </c>
      <c r="J60" s="92"/>
      <c r="K60" s="93"/>
      <c r="L60" s="93"/>
      <c r="M60" s="93"/>
      <c r="N60" s="93"/>
      <c r="O60" s="93"/>
      <c r="P60" s="94"/>
      <c r="Q60" s="156" t="s">
        <v>35</v>
      </c>
      <c r="R60" s="95"/>
      <c r="S60" s="96"/>
      <c r="T60" s="97"/>
    </row>
    <row r="61" spans="1:20" ht="30" customHeight="1" thickBot="1">
      <c r="A61" s="106" t="s">
        <v>41</v>
      </c>
      <c r="B61" s="107"/>
      <c r="C61" s="108"/>
      <c r="D61" s="108"/>
      <c r="E61" s="108"/>
      <c r="F61" s="108"/>
      <c r="G61" s="108"/>
      <c r="H61" s="109"/>
      <c r="I61" s="158" t="s">
        <v>37</v>
      </c>
      <c r="J61" s="107"/>
      <c r="K61" s="108"/>
      <c r="L61" s="108"/>
      <c r="M61" s="108"/>
      <c r="N61" s="108"/>
      <c r="O61" s="108"/>
      <c r="P61" s="109"/>
      <c r="Q61" s="158" t="s">
        <v>37</v>
      </c>
      <c r="R61" s="110"/>
      <c r="S61" s="111"/>
      <c r="T61" s="112"/>
    </row>
    <row r="62" spans="1:20" ht="30" customHeight="1" thickBot="1">
      <c r="A62" s="106" t="s">
        <v>42</v>
      </c>
      <c r="B62" s="113"/>
      <c r="C62" s="114"/>
      <c r="D62" s="114"/>
      <c r="E62" s="114"/>
      <c r="F62" s="114"/>
      <c r="G62" s="114"/>
      <c r="H62" s="115"/>
      <c r="I62" s="158"/>
      <c r="J62" s="113"/>
      <c r="K62" s="114"/>
      <c r="L62" s="114"/>
      <c r="M62" s="114"/>
      <c r="N62" s="114"/>
      <c r="O62" s="114"/>
      <c r="P62" s="115"/>
      <c r="Q62" s="158"/>
      <c r="R62" s="110"/>
      <c r="S62" s="111"/>
      <c r="T62" s="112"/>
    </row>
    <row r="63" spans="1:20" ht="15.75">
      <c r="A63" s="116"/>
      <c r="B63" s="117"/>
      <c r="C63" s="117"/>
      <c r="D63" s="117"/>
      <c r="E63" s="117"/>
      <c r="F63" s="117"/>
      <c r="G63" s="117"/>
      <c r="H63" s="118"/>
      <c r="I63" s="117"/>
      <c r="J63" s="117"/>
      <c r="K63" s="117"/>
      <c r="M63" s="117"/>
      <c r="N63" s="117"/>
      <c r="O63" s="117"/>
      <c r="P63" s="117"/>
      <c r="Q63" s="117"/>
      <c r="R63" s="117"/>
      <c r="S63" s="117"/>
      <c r="T63" s="116"/>
    </row>
    <row r="64" spans="1:20" ht="15.75">
      <c r="A64" s="119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1"/>
    </row>
    <row r="65" ht="15">
      <c r="A65" s="5"/>
    </row>
    <row r="66" ht="15">
      <c r="A66" s="5"/>
    </row>
    <row r="67" ht="15">
      <c r="A67" s="5"/>
    </row>
    <row r="68" ht="8.25" customHeight="1">
      <c r="A68" s="5"/>
    </row>
    <row r="69" ht="15" hidden="1">
      <c r="A69" s="5"/>
    </row>
    <row r="70" ht="15" hidden="1">
      <c r="A70" s="5"/>
    </row>
    <row r="71" spans="1:18" ht="15.75" hidden="1">
      <c r="A71" s="5"/>
      <c r="F71" s="122" t="s">
        <v>43</v>
      </c>
      <c r="I71" s="123"/>
      <c r="J71"/>
      <c r="K71"/>
      <c r="L71" s="123"/>
      <c r="M71"/>
      <c r="N71"/>
      <c r="O71"/>
      <c r="P71"/>
      <c r="Q71" s="123"/>
      <c r="R71"/>
    </row>
    <row r="72" spans="1:18" ht="15.75" hidden="1">
      <c r="A72" s="5"/>
      <c r="F72" s="122" t="s">
        <v>44</v>
      </c>
      <c r="I72" s="123"/>
      <c r="J72"/>
      <c r="K72"/>
      <c r="L72" s="123"/>
      <c r="M72"/>
      <c r="N72"/>
      <c r="O72"/>
      <c r="P72"/>
      <c r="Q72" s="123"/>
      <c r="R72"/>
    </row>
    <row r="73" spans="1:18" ht="15.75" hidden="1">
      <c r="A73" s="124" t="s">
        <v>45</v>
      </c>
      <c r="B73" s="125" t="s">
        <v>35</v>
      </c>
      <c r="C73" s="125" t="s">
        <v>37</v>
      </c>
      <c r="F73" s="122" t="s">
        <v>46</v>
      </c>
      <c r="I73" s="123"/>
      <c r="J73"/>
      <c r="K73"/>
      <c r="L73" s="123"/>
      <c r="M73"/>
      <c r="N73"/>
      <c r="O73"/>
      <c r="P73"/>
      <c r="Q73"/>
      <c r="R73" s="123"/>
    </row>
    <row r="74" spans="1:18" ht="15.75" hidden="1">
      <c r="A74" s="126" t="s">
        <v>3</v>
      </c>
      <c r="B74" s="127">
        <v>39355</v>
      </c>
      <c r="C74" s="128">
        <v>39368</v>
      </c>
      <c r="F74" s="122" t="s">
        <v>47</v>
      </c>
      <c r="I74" s="123"/>
      <c r="J74"/>
      <c r="K74"/>
      <c r="L74" s="123"/>
      <c r="M74"/>
      <c r="N74" s="123"/>
      <c r="O74"/>
      <c r="P74"/>
      <c r="Q74"/>
      <c r="R74"/>
    </row>
    <row r="75" spans="1:18" ht="15.75" hidden="1">
      <c r="A75" s="126" t="s">
        <v>48</v>
      </c>
      <c r="B75" s="127">
        <v>39369</v>
      </c>
      <c r="C75" s="127">
        <v>39382</v>
      </c>
      <c r="F75" s="122" t="s">
        <v>49</v>
      </c>
      <c r="I75" s="123"/>
      <c r="J75"/>
      <c r="K75"/>
      <c r="L75" s="123"/>
      <c r="M75"/>
      <c r="N75"/>
      <c r="O75" s="123"/>
      <c r="P75"/>
      <c r="Q75"/>
      <c r="R75"/>
    </row>
    <row r="76" spans="1:18" ht="15.75" hidden="1">
      <c r="A76" s="126" t="s">
        <v>50</v>
      </c>
      <c r="B76" s="127">
        <v>39383</v>
      </c>
      <c r="C76" s="127">
        <v>39396</v>
      </c>
      <c r="F76" s="122" t="s">
        <v>51</v>
      </c>
      <c r="I76" s="123"/>
      <c r="J76"/>
      <c r="K76"/>
      <c r="L76" s="123"/>
      <c r="M76"/>
      <c r="N76"/>
      <c r="O76"/>
      <c r="P76"/>
      <c r="Q76"/>
      <c r="R76"/>
    </row>
    <row r="77" spans="1:18" ht="15.75" hidden="1">
      <c r="A77" s="126" t="s">
        <v>52</v>
      </c>
      <c r="B77" s="127">
        <v>39397</v>
      </c>
      <c r="C77" s="127">
        <v>39410</v>
      </c>
      <c r="F77" s="122" t="s">
        <v>53</v>
      </c>
      <c r="I77" s="123"/>
      <c r="J77"/>
      <c r="K77"/>
      <c r="L77" s="123"/>
      <c r="M77"/>
      <c r="N77"/>
      <c r="O77"/>
      <c r="P77"/>
      <c r="Q77"/>
      <c r="R77"/>
    </row>
    <row r="78" spans="1:18" ht="15.75" hidden="1">
      <c r="A78" s="126" t="s">
        <v>54</v>
      </c>
      <c r="B78" s="127">
        <v>39411</v>
      </c>
      <c r="C78" s="127">
        <v>39424</v>
      </c>
      <c r="F78" s="122" t="s">
        <v>55</v>
      </c>
      <c r="I78" s="123"/>
      <c r="J78"/>
      <c r="K78"/>
      <c r="L78" s="123"/>
      <c r="M78"/>
      <c r="N78"/>
      <c r="O78"/>
      <c r="P78"/>
      <c r="Q78"/>
      <c r="R78" s="123"/>
    </row>
    <row r="79" spans="1:18" ht="15.75" hidden="1">
      <c r="A79" s="126" t="s">
        <v>304</v>
      </c>
      <c r="B79" s="127">
        <v>39425</v>
      </c>
      <c r="C79" s="127">
        <v>39438</v>
      </c>
      <c r="F79" s="122" t="s">
        <v>57</v>
      </c>
      <c r="I79" s="123"/>
      <c r="J79"/>
      <c r="K79"/>
      <c r="L79" s="123"/>
      <c r="M79"/>
      <c r="N79"/>
      <c r="O79"/>
      <c r="P79" s="123"/>
      <c r="Q79"/>
      <c r="R79"/>
    </row>
    <row r="80" spans="1:18" ht="15.75" hidden="1">
      <c r="A80" s="126" t="s">
        <v>56</v>
      </c>
      <c r="B80" s="127">
        <v>39439</v>
      </c>
      <c r="C80" s="127">
        <v>39452</v>
      </c>
      <c r="F80" s="122" t="s">
        <v>59</v>
      </c>
      <c r="I80" s="123"/>
      <c r="J80"/>
      <c r="K80"/>
      <c r="L80" s="123"/>
      <c r="M80"/>
      <c r="N80" s="123"/>
      <c r="O80"/>
      <c r="P80"/>
      <c r="Q80"/>
      <c r="R80"/>
    </row>
    <row r="81" spans="1:18" ht="15.75" hidden="1">
      <c r="A81" s="126" t="s">
        <v>58</v>
      </c>
      <c r="B81" s="127">
        <v>39453</v>
      </c>
      <c r="C81" s="127">
        <v>39466</v>
      </c>
      <c r="F81" s="122" t="s">
        <v>61</v>
      </c>
      <c r="I81" s="129"/>
      <c r="J81"/>
      <c r="K81"/>
      <c r="L81" s="129"/>
      <c r="M81"/>
      <c r="N81" s="129"/>
      <c r="O81"/>
      <c r="P81"/>
      <c r="Q81"/>
      <c r="R81"/>
    </row>
    <row r="82" spans="1:18" ht="15.75" hidden="1">
      <c r="A82" s="126" t="s">
        <v>60</v>
      </c>
      <c r="B82" s="127">
        <v>39467</v>
      </c>
      <c r="C82" s="127">
        <v>39480</v>
      </c>
      <c r="F82" s="122" t="s">
        <v>63</v>
      </c>
      <c r="I82" s="123"/>
      <c r="J82"/>
      <c r="K82"/>
      <c r="L82" s="123"/>
      <c r="M82"/>
      <c r="N82" s="123"/>
      <c r="O82"/>
      <c r="P82"/>
      <c r="Q82"/>
      <c r="R82"/>
    </row>
    <row r="83" spans="1:18" ht="15.75" hidden="1">
      <c r="A83" s="126" t="s">
        <v>62</v>
      </c>
      <c r="B83" s="127">
        <v>39481</v>
      </c>
      <c r="C83" s="127">
        <v>39494</v>
      </c>
      <c r="F83" s="122" t="s">
        <v>65</v>
      </c>
      <c r="I83" s="123"/>
      <c r="J83"/>
      <c r="K83"/>
      <c r="L83" s="123"/>
      <c r="M83" s="123"/>
      <c r="N83" s="123"/>
      <c r="O83"/>
      <c r="P83"/>
      <c r="Q83"/>
      <c r="R83"/>
    </row>
    <row r="84" spans="1:18" ht="15.75" hidden="1">
      <c r="A84" s="126" t="s">
        <v>64</v>
      </c>
      <c r="B84" s="127">
        <v>39495</v>
      </c>
      <c r="C84" s="127">
        <v>39508</v>
      </c>
      <c r="F84" s="122" t="s">
        <v>67</v>
      </c>
      <c r="I84" s="123"/>
      <c r="J84"/>
      <c r="K84"/>
      <c r="L84" s="123"/>
      <c r="M84"/>
      <c r="N84"/>
      <c r="O84"/>
      <c r="P84" s="123"/>
      <c r="Q84"/>
      <c r="R84"/>
    </row>
    <row r="85" spans="1:18" ht="15.75" hidden="1">
      <c r="A85" s="126" t="s">
        <v>66</v>
      </c>
      <c r="B85" s="127">
        <v>39509</v>
      </c>
      <c r="C85" s="127">
        <v>39522</v>
      </c>
      <c r="F85" s="122" t="s">
        <v>69</v>
      </c>
      <c r="I85" s="123"/>
      <c r="J85"/>
      <c r="K85"/>
      <c r="L85" s="123"/>
      <c r="M85"/>
      <c r="N85" s="123"/>
      <c r="O85"/>
      <c r="P85"/>
      <c r="Q85"/>
      <c r="R85"/>
    </row>
    <row r="86" spans="1:18" ht="15.75" hidden="1">
      <c r="A86" s="126" t="s">
        <v>68</v>
      </c>
      <c r="B86" s="127">
        <v>39523</v>
      </c>
      <c r="C86" s="127">
        <v>39536</v>
      </c>
      <c r="F86" s="122" t="s">
        <v>71</v>
      </c>
      <c r="I86" s="123"/>
      <c r="J86"/>
      <c r="K86"/>
      <c r="L86" s="123"/>
      <c r="M86"/>
      <c r="N86"/>
      <c r="O86" s="123"/>
      <c r="P86"/>
      <c r="Q86"/>
      <c r="R86"/>
    </row>
    <row r="87" spans="1:18" ht="15.75" hidden="1">
      <c r="A87" s="126" t="s">
        <v>70</v>
      </c>
      <c r="B87" s="127">
        <v>39537</v>
      </c>
      <c r="C87" s="127">
        <v>39550</v>
      </c>
      <c r="F87" s="122" t="s">
        <v>73</v>
      </c>
      <c r="I87" s="123"/>
      <c r="J87"/>
      <c r="K87"/>
      <c r="L87" s="123"/>
      <c r="M87"/>
      <c r="N87"/>
      <c r="O87" s="123"/>
      <c r="P87"/>
      <c r="Q87"/>
      <c r="R87"/>
    </row>
    <row r="88" spans="1:18" ht="15.75" hidden="1">
      <c r="A88" s="126" t="s">
        <v>72</v>
      </c>
      <c r="B88" s="127">
        <v>39551</v>
      </c>
      <c r="C88" s="127">
        <v>39564</v>
      </c>
      <c r="F88" s="122" t="s">
        <v>75</v>
      </c>
      <c r="I88" s="123"/>
      <c r="J88"/>
      <c r="K88"/>
      <c r="L88" s="123"/>
      <c r="M88"/>
      <c r="N88"/>
      <c r="O88"/>
      <c r="P88" s="123"/>
      <c r="Q88"/>
      <c r="R88"/>
    </row>
    <row r="89" spans="1:18" ht="15.75" hidden="1">
      <c r="A89" s="126" t="s">
        <v>74</v>
      </c>
      <c r="B89" s="127">
        <v>39565</v>
      </c>
      <c r="C89" s="127">
        <v>39578</v>
      </c>
      <c r="F89" s="122" t="s">
        <v>77</v>
      </c>
      <c r="I89" s="123"/>
      <c r="J89"/>
      <c r="K89"/>
      <c r="L89" s="123"/>
      <c r="M89"/>
      <c r="N89"/>
      <c r="O89"/>
      <c r="P89" s="123"/>
      <c r="Q89"/>
      <c r="R89"/>
    </row>
    <row r="90" spans="1:18" ht="15.75" hidden="1">
      <c r="A90" s="126" t="s">
        <v>76</v>
      </c>
      <c r="B90" s="127">
        <v>39579</v>
      </c>
      <c r="C90" s="127">
        <v>39592</v>
      </c>
      <c r="F90" s="122" t="s">
        <v>79</v>
      </c>
      <c r="I90" s="123"/>
      <c r="J90"/>
      <c r="K90"/>
      <c r="L90" s="123"/>
      <c r="M90" s="123"/>
      <c r="N90"/>
      <c r="O90"/>
      <c r="P90"/>
      <c r="Q90"/>
      <c r="R90"/>
    </row>
    <row r="91" spans="1:18" ht="15.75" hidden="1">
      <c r="A91" s="126" t="s">
        <v>78</v>
      </c>
      <c r="B91" s="127">
        <v>39593</v>
      </c>
      <c r="C91" s="127">
        <v>39606</v>
      </c>
      <c r="F91" s="122" t="s">
        <v>81</v>
      </c>
      <c r="I91" s="123"/>
      <c r="J91"/>
      <c r="K91"/>
      <c r="L91" s="123"/>
      <c r="M91"/>
      <c r="N91"/>
      <c r="O91" s="123"/>
      <c r="P91"/>
      <c r="Q91"/>
      <c r="R91"/>
    </row>
    <row r="92" spans="1:18" ht="15.75" hidden="1">
      <c r="A92" s="126" t="s">
        <v>80</v>
      </c>
      <c r="B92" s="127">
        <v>39607</v>
      </c>
      <c r="C92" s="127">
        <v>39620</v>
      </c>
      <c r="F92" s="122" t="s">
        <v>83</v>
      </c>
      <c r="I92" s="123"/>
      <c r="J92"/>
      <c r="K92"/>
      <c r="L92" s="123"/>
      <c r="M92"/>
      <c r="N92"/>
      <c r="O92"/>
      <c r="P92" s="123"/>
      <c r="Q92"/>
      <c r="R92"/>
    </row>
    <row r="93" spans="1:18" ht="15.75" hidden="1">
      <c r="A93" s="126" t="s">
        <v>82</v>
      </c>
      <c r="B93" s="127">
        <v>39621</v>
      </c>
      <c r="C93" s="127">
        <v>39634</v>
      </c>
      <c r="F93" s="122" t="s">
        <v>85</v>
      </c>
      <c r="I93" s="123"/>
      <c r="J93"/>
      <c r="K93"/>
      <c r="L93" s="123"/>
      <c r="M93"/>
      <c r="N93" s="123"/>
      <c r="O93"/>
      <c r="P93"/>
      <c r="Q93"/>
      <c r="R93"/>
    </row>
    <row r="94" spans="1:18" ht="15.75" hidden="1">
      <c r="A94" s="126" t="s">
        <v>84</v>
      </c>
      <c r="B94" s="127">
        <v>39635</v>
      </c>
      <c r="C94" s="127">
        <v>39648</v>
      </c>
      <c r="F94" s="122" t="s">
        <v>87</v>
      </c>
      <c r="I94" s="123"/>
      <c r="J94"/>
      <c r="K94"/>
      <c r="L94" s="123"/>
      <c r="M94"/>
      <c r="N94"/>
      <c r="O94" s="123"/>
      <c r="P94"/>
      <c r="Q94"/>
      <c r="R94"/>
    </row>
    <row r="95" spans="1:18" ht="15.75" hidden="1">
      <c r="A95" s="126" t="s">
        <v>86</v>
      </c>
      <c r="B95" s="127">
        <v>39649</v>
      </c>
      <c r="C95" s="127">
        <v>39662</v>
      </c>
      <c r="F95" s="122" t="s">
        <v>89</v>
      </c>
      <c r="I95" s="123"/>
      <c r="J95"/>
      <c r="K95"/>
      <c r="L95" s="123"/>
      <c r="M95"/>
      <c r="N95"/>
      <c r="O95"/>
      <c r="P95" s="123"/>
      <c r="Q95"/>
      <c r="R95"/>
    </row>
    <row r="96" spans="1:18" ht="15.75" hidden="1">
      <c r="A96" s="126" t="s">
        <v>88</v>
      </c>
      <c r="B96" s="127">
        <v>39663</v>
      </c>
      <c r="C96" s="127">
        <v>39676</v>
      </c>
      <c r="F96" s="122" t="s">
        <v>91</v>
      </c>
      <c r="I96" s="123"/>
      <c r="J96"/>
      <c r="K96"/>
      <c r="L96" s="123"/>
      <c r="M96"/>
      <c r="N96"/>
      <c r="O96"/>
      <c r="P96" s="123"/>
      <c r="Q96"/>
      <c r="R96"/>
    </row>
    <row r="97" spans="1:18" ht="15.75" hidden="1">
      <c r="A97" s="126" t="s">
        <v>90</v>
      </c>
      <c r="B97" s="127">
        <v>39677</v>
      </c>
      <c r="C97" s="127">
        <v>39690</v>
      </c>
      <c r="F97" s="122" t="s">
        <v>93</v>
      </c>
      <c r="I97" s="123"/>
      <c r="J97"/>
      <c r="K97"/>
      <c r="L97" s="123"/>
      <c r="M97"/>
      <c r="N97"/>
      <c r="O97"/>
      <c r="P97"/>
      <c r="Q97" s="123"/>
      <c r="R97"/>
    </row>
    <row r="98" spans="1:18" ht="15.75" hidden="1">
      <c r="A98" s="126" t="s">
        <v>92</v>
      </c>
      <c r="B98" s="127">
        <v>39691</v>
      </c>
      <c r="C98" s="127">
        <v>39704</v>
      </c>
      <c r="F98" s="122" t="s">
        <v>95</v>
      </c>
      <c r="I98"/>
      <c r="J98"/>
      <c r="K98"/>
      <c r="L98" s="123"/>
      <c r="M98"/>
      <c r="N98"/>
      <c r="O98" s="123"/>
      <c r="P98"/>
      <c r="Q98"/>
      <c r="R98"/>
    </row>
    <row r="99" spans="1:18" ht="15.75" hidden="1">
      <c r="A99" s="126" t="s">
        <v>94</v>
      </c>
      <c r="B99" s="127">
        <v>39705</v>
      </c>
      <c r="C99" s="127">
        <v>39718</v>
      </c>
      <c r="F99" s="122" t="s">
        <v>97</v>
      </c>
      <c r="I99" s="130"/>
      <c r="J99"/>
      <c r="K99"/>
      <c r="L99" s="130"/>
      <c r="M99"/>
      <c r="N99"/>
      <c r="O99" s="123"/>
      <c r="P99"/>
      <c r="Q99"/>
      <c r="R99"/>
    </row>
    <row r="100" spans="1:12" ht="15.75" hidden="1">
      <c r="A100" s="126" t="s">
        <v>96</v>
      </c>
      <c r="B100" s="127">
        <v>39719</v>
      </c>
      <c r="C100" s="127">
        <v>39732</v>
      </c>
      <c r="F100" s="122" t="s">
        <v>98</v>
      </c>
      <c r="I100" s="123"/>
      <c r="J100"/>
      <c r="K100"/>
      <c r="L100" s="123"/>
    </row>
    <row r="101" spans="1:6" ht="15.75" hidden="1">
      <c r="A101" s="131"/>
      <c r="B101" s="127"/>
      <c r="C101" s="127"/>
      <c r="F101" s="122" t="s">
        <v>99</v>
      </c>
    </row>
    <row r="102" spans="1:6" ht="15.75" hidden="1">
      <c r="A102" s="131"/>
      <c r="B102" s="127"/>
      <c r="C102" s="127"/>
      <c r="F102" s="122" t="s">
        <v>100</v>
      </c>
    </row>
    <row r="103" spans="1:6" ht="15.75" hidden="1">
      <c r="A103" s="131"/>
      <c r="B103" s="127"/>
      <c r="C103" s="127"/>
      <c r="E103" s="1" t="s">
        <v>101</v>
      </c>
      <c r="F103" s="122" t="s">
        <v>102</v>
      </c>
    </row>
    <row r="104" spans="1:6" ht="15.75" hidden="1">
      <c r="A104" s="131"/>
      <c r="B104" s="127"/>
      <c r="C104" s="127"/>
      <c r="E104" s="1" t="s">
        <v>101</v>
      </c>
      <c r="F104" s="122" t="s">
        <v>103</v>
      </c>
    </row>
    <row r="105" spans="1:6" ht="15.75" hidden="1">
      <c r="A105" s="131"/>
      <c r="E105" s="1" t="s">
        <v>101</v>
      </c>
      <c r="F105" s="122" t="s">
        <v>104</v>
      </c>
    </row>
    <row r="106" spans="1:6" ht="15" hidden="1">
      <c r="A106" s="132"/>
      <c r="E106" s="1" t="s">
        <v>101</v>
      </c>
      <c r="F106" s="122" t="s">
        <v>105</v>
      </c>
    </row>
    <row r="107" spans="1:6" ht="15" hidden="1">
      <c r="A107" s="133"/>
      <c r="E107" s="1" t="s">
        <v>101</v>
      </c>
      <c r="F107" s="122" t="s">
        <v>106</v>
      </c>
    </row>
    <row r="108" spans="1:6" ht="15.75" hidden="1">
      <c r="A108" s="5"/>
      <c r="B108" s="135"/>
      <c r="C108" s="136" t="s">
        <v>107</v>
      </c>
      <c r="D108" s="125"/>
      <c r="E108" s="1" t="s">
        <v>101</v>
      </c>
      <c r="F108" s="122" t="s">
        <v>108</v>
      </c>
    </row>
    <row r="109" spans="1:6" ht="15.75" hidden="1">
      <c r="A109" s="134"/>
      <c r="B109" s="135"/>
      <c r="C109" s="136" t="s">
        <v>109</v>
      </c>
      <c r="D109" s="125"/>
      <c r="E109" s="1" t="s">
        <v>101</v>
      </c>
      <c r="F109" s="122" t="s">
        <v>110</v>
      </c>
    </row>
    <row r="110" spans="1:6" ht="15.75" hidden="1">
      <c r="A110" s="134"/>
      <c r="B110" s="135"/>
      <c r="C110" s="137" t="s">
        <v>111</v>
      </c>
      <c r="D110" s="125"/>
      <c r="E110" s="1" t="s">
        <v>101</v>
      </c>
      <c r="F110" s="122" t="s">
        <v>112</v>
      </c>
    </row>
    <row r="111" spans="1:6" ht="15.75" hidden="1">
      <c r="A111" s="134"/>
      <c r="B111" s="135"/>
      <c r="C111" s="137" t="s">
        <v>113</v>
      </c>
      <c r="D111" s="125"/>
      <c r="E111" s="1" t="s">
        <v>101</v>
      </c>
      <c r="F111" s="122" t="s">
        <v>114</v>
      </c>
    </row>
    <row r="112" spans="1:6" ht="15.75" hidden="1">
      <c r="A112" s="134"/>
      <c r="B112" s="135"/>
      <c r="C112" s="137" t="s">
        <v>115</v>
      </c>
      <c r="D112" s="125"/>
      <c r="E112" s="1" t="s">
        <v>101</v>
      </c>
      <c r="F112" s="122" t="s">
        <v>116</v>
      </c>
    </row>
    <row r="113" spans="1:6" ht="15.75" hidden="1">
      <c r="A113" s="134"/>
      <c r="B113" s="135"/>
      <c r="C113" s="137" t="s">
        <v>117</v>
      </c>
      <c r="D113" s="125"/>
      <c r="E113" s="1" t="s">
        <v>101</v>
      </c>
      <c r="F113" s="122" t="s">
        <v>118</v>
      </c>
    </row>
    <row r="114" spans="1:6" ht="15.75" hidden="1">
      <c r="A114" s="134"/>
      <c r="B114" s="135"/>
      <c r="C114" s="137" t="s">
        <v>119</v>
      </c>
      <c r="D114" s="125"/>
      <c r="E114" s="1" t="s">
        <v>101</v>
      </c>
      <c r="F114" s="122" t="s">
        <v>120</v>
      </c>
    </row>
    <row r="115" spans="1:6" ht="15.75" hidden="1">
      <c r="A115" s="134"/>
      <c r="B115" s="135"/>
      <c r="C115" s="137" t="s">
        <v>121</v>
      </c>
      <c r="D115" s="125"/>
      <c r="E115" s="1" t="s">
        <v>101</v>
      </c>
      <c r="F115" s="122" t="s">
        <v>122</v>
      </c>
    </row>
    <row r="116" spans="1:6" ht="15.75" hidden="1">
      <c r="A116" s="134"/>
      <c r="B116" s="135"/>
      <c r="C116" s="137" t="s">
        <v>123</v>
      </c>
      <c r="D116" s="125"/>
      <c r="E116" s="1" t="s">
        <v>101</v>
      </c>
      <c r="F116" s="122" t="s">
        <v>124</v>
      </c>
    </row>
    <row r="117" spans="1:6" ht="15.75" hidden="1">
      <c r="A117" s="134"/>
      <c r="B117" s="135"/>
      <c r="C117" s="137" t="s">
        <v>125</v>
      </c>
      <c r="D117" s="125"/>
      <c r="E117" s="1" t="s">
        <v>101</v>
      </c>
      <c r="F117" s="122" t="s">
        <v>126</v>
      </c>
    </row>
    <row r="118" spans="1:6" ht="15.75" hidden="1">
      <c r="A118" s="134"/>
      <c r="B118" s="135"/>
      <c r="C118" s="137" t="s">
        <v>127</v>
      </c>
      <c r="D118" s="125"/>
      <c r="E118" s="1" t="s">
        <v>101</v>
      </c>
      <c r="F118" s="122" t="s">
        <v>128</v>
      </c>
    </row>
    <row r="119" spans="1:6" ht="15.75" hidden="1">
      <c r="A119" s="134"/>
      <c r="B119" s="135"/>
      <c r="C119" s="137" t="s">
        <v>129</v>
      </c>
      <c r="D119" s="125"/>
      <c r="E119" s="1" t="s">
        <v>101</v>
      </c>
      <c r="F119" s="122" t="s">
        <v>130</v>
      </c>
    </row>
    <row r="120" spans="1:6" ht="15.75" hidden="1">
      <c r="A120" s="134"/>
      <c r="B120" s="135"/>
      <c r="C120" s="137" t="s">
        <v>131</v>
      </c>
      <c r="D120" s="125"/>
      <c r="E120" s="1" t="s">
        <v>101</v>
      </c>
      <c r="F120" s="122" t="s">
        <v>132</v>
      </c>
    </row>
    <row r="121" spans="1:6" ht="15.75" hidden="1">
      <c r="A121" s="134"/>
      <c r="B121" s="135"/>
      <c r="C121" s="137" t="s">
        <v>133</v>
      </c>
      <c r="D121" s="125"/>
      <c r="F121" s="122" t="s">
        <v>134</v>
      </c>
    </row>
    <row r="122" spans="1:6" ht="15.75" hidden="1">
      <c r="A122" s="134"/>
      <c r="B122" s="135"/>
      <c r="C122" s="137" t="s">
        <v>135</v>
      </c>
      <c r="D122" s="125"/>
      <c r="E122" s="1" t="s">
        <v>101</v>
      </c>
      <c r="F122" s="1" t="s">
        <v>136</v>
      </c>
    </row>
    <row r="123" spans="1:6" ht="15.75" hidden="1">
      <c r="A123" s="134"/>
      <c r="B123" s="135"/>
      <c r="C123" s="137" t="s">
        <v>137</v>
      </c>
      <c r="D123" s="125"/>
      <c r="E123" s="1" t="s">
        <v>101</v>
      </c>
      <c r="F123" s="1" t="s">
        <v>138</v>
      </c>
    </row>
    <row r="124" spans="1:6" ht="15.75" hidden="1">
      <c r="A124" s="134"/>
      <c r="B124" s="135"/>
      <c r="C124" s="137" t="s">
        <v>139</v>
      </c>
      <c r="D124" s="125"/>
      <c r="E124" s="1" t="s">
        <v>101</v>
      </c>
      <c r="F124" s="1" t="s">
        <v>140</v>
      </c>
    </row>
    <row r="125" spans="1:6" ht="15.75" hidden="1">
      <c r="A125" s="134"/>
      <c r="B125" s="135"/>
      <c r="C125" s="137" t="s">
        <v>141</v>
      </c>
      <c r="D125" s="125"/>
      <c r="E125" s="1" t="s">
        <v>101</v>
      </c>
      <c r="F125" s="1" t="s">
        <v>142</v>
      </c>
    </row>
    <row r="126" spans="1:6" ht="15.75" hidden="1">
      <c r="A126" s="134"/>
      <c r="B126" s="139"/>
      <c r="C126" s="137" t="s">
        <v>143</v>
      </c>
      <c r="D126" s="125"/>
      <c r="E126" s="1" t="s">
        <v>101</v>
      </c>
      <c r="F126" s="1" t="s">
        <v>144</v>
      </c>
    </row>
    <row r="127" spans="1:5" ht="15.75" hidden="1">
      <c r="A127" s="138"/>
      <c r="B127" s="135"/>
      <c r="C127" s="137" t="s">
        <v>145</v>
      </c>
      <c r="D127" s="125"/>
      <c r="E127" s="1" t="s">
        <v>101</v>
      </c>
    </row>
    <row r="128" spans="1:5" ht="15.75" hidden="1">
      <c r="A128" s="134"/>
      <c r="B128" s="135"/>
      <c r="C128" s="137" t="s">
        <v>146</v>
      </c>
      <c r="D128" s="125"/>
      <c r="E128" s="1" t="s">
        <v>101</v>
      </c>
    </row>
    <row r="129" spans="1:5" ht="15.75" hidden="1">
      <c r="A129" s="134"/>
      <c r="B129" s="135"/>
      <c r="C129" s="137" t="s">
        <v>147</v>
      </c>
      <c r="D129" s="125"/>
      <c r="E129" s="1" t="s">
        <v>101</v>
      </c>
    </row>
    <row r="130" spans="1:5" ht="15.75" hidden="1">
      <c r="A130" s="134"/>
      <c r="B130" s="135"/>
      <c r="C130" s="137" t="s">
        <v>148</v>
      </c>
      <c r="D130" s="125"/>
      <c r="E130" s="1" t="s">
        <v>101</v>
      </c>
    </row>
    <row r="131" spans="1:5" ht="15.75" hidden="1">
      <c r="A131" s="134"/>
      <c r="B131" s="135"/>
      <c r="C131" s="137" t="s">
        <v>149</v>
      </c>
      <c r="D131" s="125"/>
      <c r="E131" s="1" t="s">
        <v>101</v>
      </c>
    </row>
    <row r="132" spans="1:5" ht="15.75" hidden="1">
      <c r="A132" s="134"/>
      <c r="B132" s="135"/>
      <c r="C132" s="137" t="s">
        <v>150</v>
      </c>
      <c r="D132" s="125"/>
      <c r="E132" s="1" t="s">
        <v>101</v>
      </c>
    </row>
    <row r="133" spans="1:5" ht="15.75" hidden="1">
      <c r="A133" s="134"/>
      <c r="B133" s="135"/>
      <c r="C133" s="137" t="s">
        <v>151</v>
      </c>
      <c r="D133" s="125"/>
      <c r="E133" s="1" t="s">
        <v>101</v>
      </c>
    </row>
    <row r="134" spans="1:5" ht="15.75" hidden="1">
      <c r="A134" s="134"/>
      <c r="B134" s="135"/>
      <c r="C134" s="137" t="s">
        <v>152</v>
      </c>
      <c r="D134" s="125"/>
      <c r="E134" s="1" t="s">
        <v>101</v>
      </c>
    </row>
    <row r="135" spans="1:5" ht="15.75" hidden="1">
      <c r="A135" s="134"/>
      <c r="B135" s="135"/>
      <c r="C135" s="137" t="s">
        <v>153</v>
      </c>
      <c r="D135" s="125"/>
      <c r="E135" s="1" t="s">
        <v>101</v>
      </c>
    </row>
    <row r="136" spans="1:5" ht="15.75" hidden="1">
      <c r="A136" s="134"/>
      <c r="B136" s="135"/>
      <c r="C136" s="137" t="s">
        <v>154</v>
      </c>
      <c r="D136" s="125"/>
      <c r="E136" s="1" t="s">
        <v>101</v>
      </c>
    </row>
    <row r="137" spans="1:5" ht="15.75" hidden="1">
      <c r="A137" s="134"/>
      <c r="B137" s="135"/>
      <c r="C137" s="137" t="s">
        <v>155</v>
      </c>
      <c r="D137" s="125"/>
      <c r="E137" s="1" t="s">
        <v>101</v>
      </c>
    </row>
    <row r="138" spans="1:5" ht="15.75" hidden="1">
      <c r="A138" s="134"/>
      <c r="B138" s="135"/>
      <c r="C138" s="137" t="s">
        <v>156</v>
      </c>
      <c r="D138" s="125"/>
      <c r="E138" s="1" t="s">
        <v>101</v>
      </c>
    </row>
    <row r="139" spans="1:5" ht="15.75" hidden="1">
      <c r="A139" s="134"/>
      <c r="B139" s="135"/>
      <c r="C139" s="137" t="s">
        <v>157</v>
      </c>
      <c r="D139" s="125"/>
      <c r="E139" s="1" t="s">
        <v>101</v>
      </c>
    </row>
    <row r="140" spans="1:5" ht="15.75" hidden="1">
      <c r="A140" s="134"/>
      <c r="B140" s="135"/>
      <c r="C140" s="137" t="s">
        <v>158</v>
      </c>
      <c r="D140" s="125"/>
      <c r="E140" s="1" t="s">
        <v>101</v>
      </c>
    </row>
    <row r="141" spans="1:5" ht="15.75" hidden="1">
      <c r="A141" s="134"/>
      <c r="B141" s="135"/>
      <c r="C141" s="140" t="s">
        <v>159</v>
      </c>
      <c r="D141" s="125"/>
      <c r="E141" s="1" t="s">
        <v>101</v>
      </c>
    </row>
    <row r="142" spans="1:5" ht="15.75" hidden="1">
      <c r="A142" s="134"/>
      <c r="B142" s="135"/>
      <c r="C142" s="137" t="s">
        <v>160</v>
      </c>
      <c r="D142" s="125"/>
      <c r="E142" s="1" t="s">
        <v>101</v>
      </c>
    </row>
    <row r="143" spans="1:5" ht="15.75" hidden="1">
      <c r="A143" s="134"/>
      <c r="B143" s="135"/>
      <c r="C143" s="137" t="s">
        <v>161</v>
      </c>
      <c r="D143" s="125"/>
      <c r="E143" s="1" t="s">
        <v>101</v>
      </c>
    </row>
    <row r="144" spans="1:5" ht="15.75" hidden="1">
      <c r="A144" s="134"/>
      <c r="B144" s="135"/>
      <c r="C144" s="137" t="s">
        <v>162</v>
      </c>
      <c r="D144" s="125"/>
      <c r="E144" s="1" t="s">
        <v>101</v>
      </c>
    </row>
    <row r="145" spans="1:5" ht="15.75" hidden="1">
      <c r="A145" s="134"/>
      <c r="B145" s="135"/>
      <c r="C145" s="137" t="s">
        <v>163</v>
      </c>
      <c r="D145" s="125"/>
      <c r="E145" s="1" t="s">
        <v>101</v>
      </c>
    </row>
    <row r="146" spans="1:5" ht="15.75" hidden="1">
      <c r="A146" s="134"/>
      <c r="B146" s="135"/>
      <c r="C146" s="137" t="s">
        <v>164</v>
      </c>
      <c r="D146" s="125"/>
      <c r="E146" s="1" t="s">
        <v>101</v>
      </c>
    </row>
    <row r="147" spans="1:5" ht="15.75" hidden="1">
      <c r="A147" s="134"/>
      <c r="B147" s="135"/>
      <c r="C147" s="137" t="s">
        <v>165</v>
      </c>
      <c r="D147" s="125"/>
      <c r="E147" s="1" t="s">
        <v>101</v>
      </c>
    </row>
    <row r="148" spans="1:5" ht="15.75" hidden="1">
      <c r="A148" s="134"/>
      <c r="B148" s="135"/>
      <c r="C148" s="137" t="s">
        <v>166</v>
      </c>
      <c r="D148" s="125"/>
      <c r="E148" s="1" t="s">
        <v>101</v>
      </c>
    </row>
    <row r="149" spans="1:5" ht="15.75" hidden="1">
      <c r="A149" s="134"/>
      <c r="B149" s="135"/>
      <c r="C149" s="137" t="s">
        <v>167</v>
      </c>
      <c r="D149" s="125"/>
      <c r="E149" s="1" t="s">
        <v>101</v>
      </c>
    </row>
    <row r="150" spans="1:5" ht="15.75" hidden="1">
      <c r="A150" s="134"/>
      <c r="B150" s="135"/>
      <c r="C150" s="137" t="s">
        <v>168</v>
      </c>
      <c r="D150" s="125"/>
      <c r="E150" s="1" t="s">
        <v>101</v>
      </c>
    </row>
    <row r="151" spans="1:5" ht="15.75" hidden="1">
      <c r="A151" s="134"/>
      <c r="B151" s="135"/>
      <c r="C151" s="137" t="s">
        <v>169</v>
      </c>
      <c r="D151" s="125"/>
      <c r="E151" s="1" t="s">
        <v>101</v>
      </c>
    </row>
    <row r="152" spans="1:5" ht="15.75" hidden="1">
      <c r="A152" s="134"/>
      <c r="B152" s="135"/>
      <c r="C152" s="137" t="s">
        <v>170</v>
      </c>
      <c r="D152" s="125"/>
      <c r="E152" s="1" t="s">
        <v>101</v>
      </c>
    </row>
    <row r="153" spans="1:5" ht="15.75" hidden="1">
      <c r="A153" s="134"/>
      <c r="B153" s="135"/>
      <c r="C153" s="137" t="s">
        <v>171</v>
      </c>
      <c r="D153" s="125"/>
      <c r="E153" s="1" t="s">
        <v>101</v>
      </c>
    </row>
    <row r="154" spans="1:5" ht="15.75" hidden="1">
      <c r="A154" s="134"/>
      <c r="B154" s="135"/>
      <c r="C154" s="137" t="s">
        <v>172</v>
      </c>
      <c r="D154" s="125"/>
      <c r="E154" s="1" t="s">
        <v>101</v>
      </c>
    </row>
    <row r="155" spans="1:5" ht="15.75" hidden="1">
      <c r="A155" s="134"/>
      <c r="B155" s="135"/>
      <c r="C155" s="137" t="s">
        <v>173</v>
      </c>
      <c r="D155" s="125"/>
      <c r="E155" s="1" t="s">
        <v>101</v>
      </c>
    </row>
    <row r="156" spans="1:5" ht="15.75" hidden="1">
      <c r="A156" s="134"/>
      <c r="B156" s="135"/>
      <c r="C156" s="137" t="s">
        <v>174</v>
      </c>
      <c r="D156" s="125"/>
      <c r="E156" s="1" t="s">
        <v>101</v>
      </c>
    </row>
    <row r="157" spans="1:5" ht="15.75" hidden="1">
      <c r="A157" s="134"/>
      <c r="B157" s="135"/>
      <c r="C157" s="137" t="s">
        <v>175</v>
      </c>
      <c r="D157" s="125"/>
      <c r="E157" s="1" t="s">
        <v>101</v>
      </c>
    </row>
    <row r="158" spans="1:5" ht="15.75" hidden="1">
      <c r="A158" s="134"/>
      <c r="B158" s="135"/>
      <c r="C158" s="137" t="s">
        <v>176</v>
      </c>
      <c r="D158" s="125"/>
      <c r="E158" s="1" t="s">
        <v>101</v>
      </c>
    </row>
    <row r="159" spans="1:5" ht="15.75" hidden="1">
      <c r="A159" s="134"/>
      <c r="B159" s="135"/>
      <c r="C159" s="137" t="s">
        <v>177</v>
      </c>
      <c r="D159" s="125"/>
      <c r="E159" s="1" t="s">
        <v>101</v>
      </c>
    </row>
    <row r="160" spans="1:5" ht="15.75" hidden="1">
      <c r="A160" s="134"/>
      <c r="B160" s="135"/>
      <c r="C160" s="137" t="s">
        <v>178</v>
      </c>
      <c r="D160" s="125"/>
      <c r="E160" s="1" t="s">
        <v>101</v>
      </c>
    </row>
    <row r="161" spans="1:5" ht="15.75" hidden="1">
      <c r="A161" s="134"/>
      <c r="B161" s="135"/>
      <c r="C161" s="137" t="s">
        <v>179</v>
      </c>
      <c r="D161" s="125"/>
      <c r="E161" s="1" t="s">
        <v>101</v>
      </c>
    </row>
    <row r="162" spans="1:8" ht="15.75" hidden="1">
      <c r="A162" s="134"/>
      <c r="B162" s="135"/>
      <c r="C162" s="137" t="s">
        <v>180</v>
      </c>
      <c r="D162" s="125"/>
      <c r="E162" s="1" t="s">
        <v>101</v>
      </c>
      <c r="G162" s="141"/>
      <c r="H162" s="142"/>
    </row>
    <row r="163" spans="1:9" ht="15.75" hidden="1">
      <c r="A163" s="134"/>
      <c r="B163" s="135"/>
      <c r="C163" s="137" t="s">
        <v>181</v>
      </c>
      <c r="D163" s="125"/>
      <c r="E163" s="1" t="s">
        <v>101</v>
      </c>
      <c r="G163" s="141"/>
      <c r="H163" s="143"/>
      <c r="I163" s="142"/>
    </row>
    <row r="164" spans="1:9" ht="15.75" hidden="1">
      <c r="A164" s="134"/>
      <c r="B164" s="135"/>
      <c r="C164" s="137" t="s">
        <v>182</v>
      </c>
      <c r="D164" s="125"/>
      <c r="E164" s="1" t="s">
        <v>101</v>
      </c>
      <c r="I164" s="143"/>
    </row>
    <row r="165" spans="1:5" ht="15.75" hidden="1">
      <c r="A165" s="134"/>
      <c r="B165" s="135"/>
      <c r="C165" s="137" t="s">
        <v>183</v>
      </c>
      <c r="D165" s="125"/>
      <c r="E165" s="1" t="s">
        <v>101</v>
      </c>
    </row>
    <row r="166" spans="1:5" ht="15.75" hidden="1">
      <c r="A166" s="134"/>
      <c r="B166" s="135"/>
      <c r="C166" s="137" t="s">
        <v>184</v>
      </c>
      <c r="D166" s="125"/>
      <c r="E166" s="1" t="s">
        <v>101</v>
      </c>
    </row>
    <row r="167" spans="1:5" ht="15.75" hidden="1">
      <c r="A167" s="134"/>
      <c r="B167" s="135"/>
      <c r="C167" s="137" t="s">
        <v>185</v>
      </c>
      <c r="D167" s="125"/>
      <c r="E167" s="1" t="s">
        <v>101</v>
      </c>
    </row>
    <row r="168" spans="1:5" ht="15.75" hidden="1">
      <c r="A168" s="134"/>
      <c r="B168" s="135"/>
      <c r="C168" s="137" t="s">
        <v>186</v>
      </c>
      <c r="D168" s="125"/>
      <c r="E168" s="1" t="s">
        <v>101</v>
      </c>
    </row>
    <row r="169" spans="1:5" ht="15.75" hidden="1">
      <c r="A169" s="134"/>
      <c r="B169" s="145"/>
      <c r="C169" s="137" t="s">
        <v>187</v>
      </c>
      <c r="D169" s="125"/>
      <c r="E169" s="1" t="s">
        <v>101</v>
      </c>
    </row>
    <row r="170" spans="1:5" ht="15.75" hidden="1">
      <c r="A170" s="144"/>
      <c r="B170" s="135"/>
      <c r="C170" s="137" t="s">
        <v>188</v>
      </c>
      <c r="D170" s="125"/>
      <c r="E170" s="1" t="s">
        <v>101</v>
      </c>
    </row>
    <row r="171" spans="1:5" ht="15.75" hidden="1">
      <c r="A171" s="134"/>
      <c r="B171" s="135"/>
      <c r="C171" s="137" t="s">
        <v>189</v>
      </c>
      <c r="D171" s="125"/>
      <c r="E171" s="1" t="s">
        <v>101</v>
      </c>
    </row>
    <row r="172" spans="1:5" ht="15.75" hidden="1">
      <c r="A172" s="134"/>
      <c r="B172" s="135"/>
      <c r="C172" s="137" t="s">
        <v>190</v>
      </c>
      <c r="D172" s="125"/>
      <c r="E172" s="1" t="s">
        <v>101</v>
      </c>
    </row>
    <row r="173" spans="1:5" ht="15.75" hidden="1">
      <c r="A173" s="134"/>
      <c r="B173" s="135"/>
      <c r="C173" s="140" t="s">
        <v>191</v>
      </c>
      <c r="D173" s="125"/>
      <c r="E173" s="1" t="s">
        <v>101</v>
      </c>
    </row>
    <row r="174" spans="1:5" ht="15.75" hidden="1">
      <c r="A174" s="134"/>
      <c r="B174" s="135"/>
      <c r="C174" s="140" t="s">
        <v>192</v>
      </c>
      <c r="D174" s="125"/>
      <c r="E174" s="1" t="s">
        <v>101</v>
      </c>
    </row>
    <row r="175" spans="1:5" ht="15.75" hidden="1">
      <c r="A175" s="134"/>
      <c r="B175" s="135"/>
      <c r="C175" s="140" t="s">
        <v>193</v>
      </c>
      <c r="D175" s="125"/>
      <c r="E175" s="1" t="s">
        <v>101</v>
      </c>
    </row>
    <row r="176" spans="1:5" ht="15.75" hidden="1">
      <c r="A176" s="134"/>
      <c r="B176" s="135"/>
      <c r="C176" s="140" t="s">
        <v>194</v>
      </c>
      <c r="D176" s="125"/>
      <c r="E176" s="1" t="s">
        <v>101</v>
      </c>
    </row>
    <row r="177" spans="1:5" ht="15.75" hidden="1">
      <c r="A177" s="134"/>
      <c r="B177" s="135"/>
      <c r="C177" s="140" t="s">
        <v>195</v>
      </c>
      <c r="D177" s="125"/>
      <c r="E177" s="1" t="s">
        <v>101</v>
      </c>
    </row>
    <row r="178" spans="1:5" ht="15.75" hidden="1">
      <c r="A178" s="134"/>
      <c r="B178" s="135"/>
      <c r="C178" s="140" t="s">
        <v>196</v>
      </c>
      <c r="D178" s="125"/>
      <c r="E178" s="1" t="s">
        <v>101</v>
      </c>
    </row>
    <row r="179" spans="1:5" ht="15.75" hidden="1">
      <c r="A179" s="134"/>
      <c r="B179" s="135"/>
      <c r="C179" s="140" t="s">
        <v>197</v>
      </c>
      <c r="D179" s="125"/>
      <c r="E179" s="1" t="s">
        <v>101</v>
      </c>
    </row>
    <row r="180" spans="1:5" ht="15.75" hidden="1">
      <c r="A180" s="134"/>
      <c r="B180" s="135"/>
      <c r="C180" s="140" t="s">
        <v>198</v>
      </c>
      <c r="D180" s="125"/>
      <c r="E180" s="1" t="s">
        <v>101</v>
      </c>
    </row>
    <row r="181" spans="1:5" ht="15.75" hidden="1">
      <c r="A181" s="134"/>
      <c r="B181" s="135"/>
      <c r="C181" s="140" t="s">
        <v>199</v>
      </c>
      <c r="D181" s="125"/>
      <c r="E181" s="1" t="s">
        <v>101</v>
      </c>
    </row>
    <row r="182" spans="1:5" ht="15.75" hidden="1">
      <c r="A182" s="134"/>
      <c r="B182" s="135"/>
      <c r="C182" s="140" t="s">
        <v>200</v>
      </c>
      <c r="D182" s="125"/>
      <c r="E182" s="1" t="s">
        <v>101</v>
      </c>
    </row>
    <row r="183" spans="1:5" ht="15.75" hidden="1">
      <c r="A183" s="134"/>
      <c r="B183" s="135"/>
      <c r="C183" s="140" t="s">
        <v>201</v>
      </c>
      <c r="D183" s="125"/>
      <c r="E183" s="1" t="s">
        <v>101</v>
      </c>
    </row>
    <row r="184" spans="1:5" ht="15.75" hidden="1">
      <c r="A184" s="134"/>
      <c r="B184" s="135"/>
      <c r="C184" s="140" t="s">
        <v>202</v>
      </c>
      <c r="D184" s="125"/>
      <c r="E184" s="1" t="s">
        <v>101</v>
      </c>
    </row>
    <row r="185" spans="1:5" ht="15.75" hidden="1">
      <c r="A185" s="134"/>
      <c r="B185" s="135"/>
      <c r="C185" s="140" t="s">
        <v>203</v>
      </c>
      <c r="D185" s="125"/>
      <c r="E185" s="1" t="s">
        <v>101</v>
      </c>
    </row>
    <row r="186" spans="1:5" ht="15.75" hidden="1">
      <c r="A186" s="134"/>
      <c r="B186" s="135"/>
      <c r="C186" s="140" t="s">
        <v>204</v>
      </c>
      <c r="D186" s="125"/>
      <c r="E186" s="1" t="s">
        <v>101</v>
      </c>
    </row>
    <row r="187" spans="1:5" ht="15.75" hidden="1">
      <c r="A187" s="134"/>
      <c r="B187" s="135"/>
      <c r="C187" s="140" t="s">
        <v>205</v>
      </c>
      <c r="D187" s="125"/>
      <c r="E187" s="1" t="s">
        <v>101</v>
      </c>
    </row>
    <row r="188" spans="1:5" ht="15.75" hidden="1">
      <c r="A188" s="134"/>
      <c r="B188" s="135"/>
      <c r="C188" s="140" t="s">
        <v>206</v>
      </c>
      <c r="D188" s="125"/>
      <c r="E188" s="1" t="s">
        <v>101</v>
      </c>
    </row>
    <row r="189" spans="1:5" ht="15.75" hidden="1">
      <c r="A189" s="134"/>
      <c r="B189" s="135"/>
      <c r="C189" s="140" t="s">
        <v>207</v>
      </c>
      <c r="D189" s="125"/>
      <c r="E189" s="1" t="s">
        <v>101</v>
      </c>
    </row>
    <row r="190" spans="1:5" ht="15.75" hidden="1">
      <c r="A190" s="134"/>
      <c r="B190" s="135"/>
      <c r="C190" s="137" t="s">
        <v>208</v>
      </c>
      <c r="D190" s="125"/>
      <c r="E190" s="1" t="s">
        <v>101</v>
      </c>
    </row>
    <row r="191" spans="1:5" ht="15.75" hidden="1">
      <c r="A191" s="134"/>
      <c r="B191" s="135"/>
      <c r="C191" s="137" t="s">
        <v>209</v>
      </c>
      <c r="D191" s="125"/>
      <c r="E191" s="1" t="s">
        <v>101</v>
      </c>
    </row>
    <row r="192" spans="1:5" ht="15.75" hidden="1">
      <c r="A192" s="134"/>
      <c r="B192" s="135"/>
      <c r="C192" s="137" t="s">
        <v>210</v>
      </c>
      <c r="D192" s="125"/>
      <c r="E192" s="1" t="s">
        <v>101</v>
      </c>
    </row>
    <row r="193" spans="1:5" ht="15.75" hidden="1">
      <c r="A193" s="134"/>
      <c r="B193" s="135"/>
      <c r="C193" s="137" t="s">
        <v>211</v>
      </c>
      <c r="D193" s="125"/>
      <c r="E193" s="1" t="s">
        <v>101</v>
      </c>
    </row>
    <row r="194" spans="1:5" ht="15.75" hidden="1">
      <c r="A194" s="134"/>
      <c r="B194" s="135"/>
      <c r="C194" s="140" t="s">
        <v>212</v>
      </c>
      <c r="D194" s="125"/>
      <c r="E194" s="1" t="s">
        <v>101</v>
      </c>
    </row>
    <row r="195" spans="1:5" ht="15.75" hidden="1">
      <c r="A195" s="134"/>
      <c r="B195" s="135"/>
      <c r="C195" s="140" t="s">
        <v>213</v>
      </c>
      <c r="D195" s="125"/>
      <c r="E195" s="1" t="s">
        <v>101</v>
      </c>
    </row>
    <row r="196" spans="1:5" ht="15.75" hidden="1">
      <c r="A196" s="134"/>
      <c r="B196" s="135"/>
      <c r="C196" s="140" t="s">
        <v>214</v>
      </c>
      <c r="D196" s="125"/>
      <c r="E196" s="1" t="s">
        <v>101</v>
      </c>
    </row>
    <row r="197" spans="1:5" ht="15.75" hidden="1">
      <c r="A197" s="134"/>
      <c r="B197" s="135"/>
      <c r="C197" s="140" t="s">
        <v>215</v>
      </c>
      <c r="D197" s="125"/>
      <c r="E197" s="1" t="s">
        <v>101</v>
      </c>
    </row>
    <row r="198" spans="1:5" ht="15.75" hidden="1">
      <c r="A198" s="134"/>
      <c r="B198" s="135"/>
      <c r="C198" s="137" t="s">
        <v>216</v>
      </c>
      <c r="D198" s="125"/>
      <c r="E198" s="1" t="s">
        <v>101</v>
      </c>
    </row>
    <row r="199" spans="1:5" ht="15.75" hidden="1">
      <c r="A199" s="134"/>
      <c r="B199" s="135"/>
      <c r="C199" s="137" t="s">
        <v>217</v>
      </c>
      <c r="D199" s="125"/>
      <c r="E199" s="1" t="s">
        <v>101</v>
      </c>
    </row>
    <row r="200" spans="1:5" ht="15.75" hidden="1">
      <c r="A200" s="134"/>
      <c r="B200" s="135"/>
      <c r="C200" s="137" t="s">
        <v>218</v>
      </c>
      <c r="D200" s="125"/>
      <c r="E200" s="1" t="s">
        <v>101</v>
      </c>
    </row>
    <row r="201" spans="1:5" ht="15.75" hidden="1">
      <c r="A201" s="134"/>
      <c r="B201" s="135"/>
      <c r="C201" s="137" t="s">
        <v>219</v>
      </c>
      <c r="D201" s="125"/>
      <c r="E201" s="1" t="s">
        <v>101</v>
      </c>
    </row>
    <row r="202" spans="1:5" ht="15.75" hidden="1">
      <c r="A202" s="134"/>
      <c r="B202" s="135"/>
      <c r="C202" s="137" t="s">
        <v>220</v>
      </c>
      <c r="D202" s="125"/>
      <c r="E202" s="1" t="s">
        <v>101</v>
      </c>
    </row>
    <row r="203" spans="1:5" ht="15.75" hidden="1">
      <c r="A203" s="134"/>
      <c r="B203" s="135"/>
      <c r="C203" s="137" t="s">
        <v>221</v>
      </c>
      <c r="D203" s="125"/>
      <c r="E203" s="1" t="s">
        <v>101</v>
      </c>
    </row>
    <row r="204" spans="1:5" ht="15.75" hidden="1">
      <c r="A204" s="134"/>
      <c r="B204" s="135"/>
      <c r="C204" s="137" t="s">
        <v>222</v>
      </c>
      <c r="D204" s="125"/>
      <c r="E204" s="1" t="s">
        <v>101</v>
      </c>
    </row>
    <row r="205" spans="1:5" ht="15.75" hidden="1">
      <c r="A205" s="134"/>
      <c r="B205" s="139"/>
      <c r="C205" s="137" t="s">
        <v>223</v>
      </c>
      <c r="D205" s="125"/>
      <c r="E205" s="1" t="s">
        <v>101</v>
      </c>
    </row>
    <row r="206" spans="1:5" ht="15.75" hidden="1">
      <c r="A206" s="134"/>
      <c r="B206" s="135"/>
      <c r="C206" s="137" t="s">
        <v>224</v>
      </c>
      <c r="D206" s="125"/>
      <c r="E206" s="1" t="s">
        <v>101</v>
      </c>
    </row>
    <row r="207" spans="1:5" ht="15.75" hidden="1">
      <c r="A207" s="134"/>
      <c r="B207" s="135"/>
      <c r="C207" s="137" t="s">
        <v>225</v>
      </c>
      <c r="D207" s="125"/>
      <c r="E207" s="1" t="s">
        <v>101</v>
      </c>
    </row>
    <row r="208" spans="1:5" ht="15.75" hidden="1">
      <c r="A208" s="134"/>
      <c r="B208" s="135"/>
      <c r="C208" s="137" t="s">
        <v>226</v>
      </c>
      <c r="D208" s="125"/>
      <c r="E208" s="1" t="s">
        <v>101</v>
      </c>
    </row>
    <row r="209" spans="1:8" ht="15.75" hidden="1">
      <c r="A209" s="134"/>
      <c r="B209" s="135"/>
      <c r="C209" s="137" t="s">
        <v>227</v>
      </c>
      <c r="D209" s="125"/>
      <c r="E209" s="1" t="s">
        <v>101</v>
      </c>
      <c r="H209" s="146"/>
    </row>
    <row r="210" spans="1:9" ht="15.75" hidden="1">
      <c r="A210" s="134"/>
      <c r="B210" s="135"/>
      <c r="C210" s="140" t="s">
        <v>228</v>
      </c>
      <c r="D210" s="125"/>
      <c r="E210" s="1" t="s">
        <v>101</v>
      </c>
      <c r="H210" s="146"/>
      <c r="I210" s="146"/>
    </row>
    <row r="211" spans="1:9" ht="15.75" hidden="1">
      <c r="A211" s="134"/>
      <c r="B211" s="135"/>
      <c r="C211" s="140" t="s">
        <v>229</v>
      </c>
      <c r="D211" s="125"/>
      <c r="E211" s="1" t="s">
        <v>101</v>
      </c>
      <c r="H211" s="146"/>
      <c r="I211" s="146"/>
    </row>
    <row r="212" spans="1:9" ht="15.75" hidden="1">
      <c r="A212" s="134"/>
      <c r="B212" s="135"/>
      <c r="C212" s="140" t="s">
        <v>230</v>
      </c>
      <c r="D212" s="125"/>
      <c r="E212" s="1" t="s">
        <v>101</v>
      </c>
      <c r="H212" s="146"/>
      <c r="I212" s="146"/>
    </row>
    <row r="213" spans="1:9" ht="15.75" hidden="1">
      <c r="A213" s="134"/>
      <c r="B213" s="135"/>
      <c r="C213" s="140" t="s">
        <v>231</v>
      </c>
      <c r="D213" s="125"/>
      <c r="E213" s="1" t="s">
        <v>101</v>
      </c>
      <c r="I213" s="146"/>
    </row>
    <row r="214" spans="1:5" ht="15.75" hidden="1">
      <c r="A214" s="134"/>
      <c r="B214" s="135"/>
      <c r="C214" s="140" t="s">
        <v>232</v>
      </c>
      <c r="D214" s="125"/>
      <c r="E214" s="1" t="s">
        <v>101</v>
      </c>
    </row>
    <row r="215" spans="1:5" ht="15.75" hidden="1">
      <c r="A215" s="134"/>
      <c r="B215" s="135"/>
      <c r="C215" s="140" t="s">
        <v>233</v>
      </c>
      <c r="D215" s="125"/>
      <c r="E215" s="1" t="s">
        <v>101</v>
      </c>
    </row>
    <row r="216" spans="1:5" ht="15.75" hidden="1">
      <c r="A216" s="134"/>
      <c r="B216" s="135"/>
      <c r="C216" s="140" t="s">
        <v>234</v>
      </c>
      <c r="D216" s="125"/>
      <c r="E216" s="1" t="s">
        <v>101</v>
      </c>
    </row>
    <row r="217" spans="1:5" ht="15.75" hidden="1">
      <c r="A217" s="134"/>
      <c r="B217" s="135"/>
      <c r="C217" s="140" t="s">
        <v>235</v>
      </c>
      <c r="D217" s="125"/>
      <c r="E217" s="1" t="s">
        <v>101</v>
      </c>
    </row>
    <row r="218" spans="1:5" ht="15.75" hidden="1">
      <c r="A218" s="134"/>
      <c r="B218" s="135"/>
      <c r="C218" s="140" t="s">
        <v>236</v>
      </c>
      <c r="D218" s="125"/>
      <c r="E218" s="1" t="s">
        <v>101</v>
      </c>
    </row>
    <row r="219" spans="1:5" ht="15.75" hidden="1">
      <c r="A219" s="134"/>
      <c r="B219" s="135"/>
      <c r="C219" s="140" t="s">
        <v>237</v>
      </c>
      <c r="D219" s="125"/>
      <c r="E219" s="1" t="s">
        <v>101</v>
      </c>
    </row>
    <row r="220" spans="1:5" ht="15.75" hidden="1">
      <c r="A220" s="134"/>
      <c r="B220" s="145"/>
      <c r="C220" s="140" t="s">
        <v>238</v>
      </c>
      <c r="D220" s="125"/>
      <c r="E220" s="1" t="s">
        <v>101</v>
      </c>
    </row>
    <row r="221" spans="1:5" ht="15.75" hidden="1">
      <c r="A221" s="138"/>
      <c r="B221" s="145"/>
      <c r="C221" s="140" t="s">
        <v>239</v>
      </c>
      <c r="D221" s="125"/>
      <c r="E221" s="1" t="s">
        <v>101</v>
      </c>
    </row>
    <row r="222" spans="1:5" ht="15.75" hidden="1">
      <c r="A222" s="138"/>
      <c r="B222" s="145"/>
      <c r="C222" s="140" t="s">
        <v>240</v>
      </c>
      <c r="D222" s="125"/>
      <c r="E222" s="1" t="s">
        <v>101</v>
      </c>
    </row>
    <row r="223" spans="1:5" ht="15.75" hidden="1">
      <c r="A223" s="138"/>
      <c r="B223" s="135"/>
      <c r="C223" s="140" t="s">
        <v>241</v>
      </c>
      <c r="D223" s="125"/>
      <c r="E223" s="1" t="s">
        <v>101</v>
      </c>
    </row>
    <row r="224" spans="1:5" ht="15.75" hidden="1">
      <c r="A224" s="134"/>
      <c r="B224" s="135"/>
      <c r="C224" s="140" t="s">
        <v>242</v>
      </c>
      <c r="D224" s="125"/>
      <c r="E224" s="1" t="s">
        <v>101</v>
      </c>
    </row>
    <row r="225" spans="1:5" ht="15.75" hidden="1">
      <c r="A225" s="134"/>
      <c r="B225" s="135"/>
      <c r="C225" s="140" t="s">
        <v>243</v>
      </c>
      <c r="D225" s="125"/>
      <c r="E225" s="1" t="s">
        <v>101</v>
      </c>
    </row>
    <row r="226" spans="1:5" ht="15.75" hidden="1">
      <c r="A226" s="134"/>
      <c r="B226" s="135"/>
      <c r="C226" s="140" t="s">
        <v>244</v>
      </c>
      <c r="D226" s="125"/>
      <c r="E226" s="1" t="s">
        <v>101</v>
      </c>
    </row>
    <row r="227" spans="1:5" ht="15.75" hidden="1">
      <c r="A227" s="134"/>
      <c r="B227" s="135"/>
      <c r="C227" s="140" t="s">
        <v>245</v>
      </c>
      <c r="D227" s="125"/>
      <c r="E227" s="1" t="s">
        <v>101</v>
      </c>
    </row>
    <row r="228" spans="1:5" ht="15.75" hidden="1">
      <c r="A228" s="134"/>
      <c r="B228" s="135"/>
      <c r="C228" s="140" t="s">
        <v>246</v>
      </c>
      <c r="D228" s="125"/>
      <c r="E228" s="1" t="s">
        <v>101</v>
      </c>
    </row>
    <row r="229" spans="1:4" ht="15.75" hidden="1">
      <c r="A229" s="134"/>
      <c r="B229" s="135"/>
      <c r="C229" s="140" t="s">
        <v>247</v>
      </c>
      <c r="D229" s="125"/>
    </row>
    <row r="230" spans="1:4" ht="15.75" hidden="1">
      <c r="A230" s="134"/>
      <c r="B230" s="135"/>
      <c r="C230" s="140" t="s">
        <v>248</v>
      </c>
      <c r="D230" s="125"/>
    </row>
    <row r="231" spans="1:5" ht="15.75" hidden="1">
      <c r="A231" s="134"/>
      <c r="B231" s="135"/>
      <c r="C231" s="140" t="s">
        <v>249</v>
      </c>
      <c r="D231" s="125"/>
      <c r="E231" s="1" t="s">
        <v>101</v>
      </c>
    </row>
    <row r="232" spans="1:5" ht="15.75" hidden="1">
      <c r="A232" s="134"/>
      <c r="B232" s="135"/>
      <c r="C232" s="140" t="s">
        <v>250</v>
      </c>
      <c r="D232" s="125"/>
      <c r="E232" s="1" t="s">
        <v>101</v>
      </c>
    </row>
    <row r="233" spans="1:5" ht="15.75" hidden="1">
      <c r="A233" s="134"/>
      <c r="B233" s="135"/>
      <c r="C233" s="140" t="s">
        <v>251</v>
      </c>
      <c r="D233" s="125"/>
      <c r="E233" s="1" t="s">
        <v>101</v>
      </c>
    </row>
    <row r="234" spans="1:5" ht="15.75" hidden="1">
      <c r="A234" s="134"/>
      <c r="B234" s="139"/>
      <c r="C234" s="140" t="s">
        <v>252</v>
      </c>
      <c r="D234" s="125"/>
      <c r="E234" s="1" t="s">
        <v>101</v>
      </c>
    </row>
    <row r="235" spans="1:5" ht="15.75" hidden="1">
      <c r="A235" s="138"/>
      <c r="B235" s="139"/>
      <c r="C235" s="140" t="s">
        <v>253</v>
      </c>
      <c r="D235" s="125"/>
      <c r="E235" s="1" t="s">
        <v>101</v>
      </c>
    </row>
    <row r="236" spans="1:5" ht="15.75" hidden="1">
      <c r="A236" s="138"/>
      <c r="B236" s="135"/>
      <c r="C236" s="137" t="s">
        <v>254</v>
      </c>
      <c r="D236" s="125"/>
      <c r="E236" s="1" t="s">
        <v>101</v>
      </c>
    </row>
    <row r="237" spans="1:5" ht="15.75" hidden="1">
      <c r="A237" s="134"/>
      <c r="B237" s="135"/>
      <c r="C237" s="137" t="s">
        <v>255</v>
      </c>
      <c r="D237" s="125"/>
      <c r="E237" s="1" t="s">
        <v>101</v>
      </c>
    </row>
    <row r="238" spans="1:5" ht="15.75" hidden="1">
      <c r="A238" s="134"/>
      <c r="B238" s="135"/>
      <c r="C238" s="137" t="s">
        <v>256</v>
      </c>
      <c r="D238" s="125"/>
      <c r="E238" s="1" t="s">
        <v>101</v>
      </c>
    </row>
    <row r="239" spans="1:5" ht="15.75" hidden="1">
      <c r="A239" s="134"/>
      <c r="B239" s="135"/>
      <c r="C239" s="137" t="s">
        <v>257</v>
      </c>
      <c r="D239" s="125"/>
      <c r="E239" s="1" t="s">
        <v>101</v>
      </c>
    </row>
    <row r="240" spans="1:5" ht="15.75" hidden="1">
      <c r="A240" s="134"/>
      <c r="B240" s="145"/>
      <c r="C240" s="137" t="s">
        <v>258</v>
      </c>
      <c r="D240" s="125"/>
      <c r="E240" s="1" t="s">
        <v>101</v>
      </c>
    </row>
    <row r="241" spans="1:5" ht="15.75" hidden="1">
      <c r="A241" s="144"/>
      <c r="B241" s="135"/>
      <c r="C241" s="137" t="s">
        <v>259</v>
      </c>
      <c r="D241" s="125"/>
      <c r="E241" s="1" t="s">
        <v>101</v>
      </c>
    </row>
    <row r="242" spans="1:5" ht="15.75" hidden="1">
      <c r="A242" s="134"/>
      <c r="B242" s="135"/>
      <c r="C242" s="137" t="s">
        <v>260</v>
      </c>
      <c r="D242" s="125"/>
      <c r="E242" s="1" t="s">
        <v>101</v>
      </c>
    </row>
    <row r="243" spans="1:4" ht="15.75" hidden="1">
      <c r="A243" s="134"/>
      <c r="B243" s="135"/>
      <c r="C243" s="137" t="s">
        <v>261</v>
      </c>
      <c r="D243" s="125"/>
    </row>
    <row r="244" spans="1:5" ht="15.75" hidden="1">
      <c r="A244" s="134"/>
      <c r="B244" s="135"/>
      <c r="C244" s="137" t="s">
        <v>262</v>
      </c>
      <c r="D244" s="125"/>
      <c r="E244" s="1" t="s">
        <v>101</v>
      </c>
    </row>
    <row r="245" spans="1:5" ht="15.75" hidden="1">
      <c r="A245" s="134"/>
      <c r="B245" s="135"/>
      <c r="C245" s="137" t="s">
        <v>263</v>
      </c>
      <c r="D245" s="125"/>
      <c r="E245" s="1" t="s">
        <v>101</v>
      </c>
    </row>
    <row r="246" spans="1:5" ht="15.75" hidden="1">
      <c r="A246" s="134"/>
      <c r="B246" s="135"/>
      <c r="C246" s="137" t="s">
        <v>264</v>
      </c>
      <c r="D246" s="125"/>
      <c r="E246" s="1" t="s">
        <v>101</v>
      </c>
    </row>
    <row r="247" spans="1:5" ht="15.75" hidden="1">
      <c r="A247" s="134"/>
      <c r="B247" s="135"/>
      <c r="C247" s="137" t="s">
        <v>265</v>
      </c>
      <c r="D247" s="125"/>
      <c r="E247" s="1" t="s">
        <v>101</v>
      </c>
    </row>
    <row r="248" spans="1:5" ht="15.75" hidden="1">
      <c r="A248" s="134"/>
      <c r="B248" s="139"/>
      <c r="C248" s="137" t="s">
        <v>266</v>
      </c>
      <c r="D248" s="125"/>
      <c r="E248" s="1" t="s">
        <v>101</v>
      </c>
    </row>
    <row r="249" spans="1:5" ht="15.75" hidden="1">
      <c r="A249" s="138"/>
      <c r="B249" s="135"/>
      <c r="C249" s="137" t="s">
        <v>267</v>
      </c>
      <c r="D249" s="125"/>
      <c r="E249" s="1" t="s">
        <v>101</v>
      </c>
    </row>
    <row r="250" spans="1:5" ht="15.75" hidden="1">
      <c r="A250" s="138"/>
      <c r="B250" s="135"/>
      <c r="C250" s="137" t="s">
        <v>268</v>
      </c>
      <c r="D250" s="125"/>
      <c r="E250" s="1" t="s">
        <v>101</v>
      </c>
    </row>
    <row r="251" spans="1:5" ht="15.75" hidden="1">
      <c r="A251" s="138"/>
      <c r="B251" s="135"/>
      <c r="C251" s="137" t="s">
        <v>269</v>
      </c>
      <c r="D251" s="125"/>
      <c r="E251" s="1" t="s">
        <v>101</v>
      </c>
    </row>
    <row r="252" spans="1:5" ht="15.75" hidden="1">
      <c r="A252" s="138"/>
      <c r="B252" s="135"/>
      <c r="C252" s="137" t="s">
        <v>270</v>
      </c>
      <c r="D252" s="125"/>
      <c r="E252" s="1" t="s">
        <v>101</v>
      </c>
    </row>
    <row r="253" spans="1:5" ht="15.75" hidden="1">
      <c r="A253" s="138"/>
      <c r="B253" s="135"/>
      <c r="C253" s="137" t="s">
        <v>271</v>
      </c>
      <c r="D253" s="125"/>
      <c r="E253" s="1" t="s">
        <v>101</v>
      </c>
    </row>
    <row r="254" spans="1:4" ht="15.75" hidden="1">
      <c r="A254" s="138"/>
      <c r="B254" s="135"/>
      <c r="C254" s="137" t="s">
        <v>272</v>
      </c>
      <c r="D254" s="125"/>
    </row>
    <row r="255" spans="1:4" ht="15.75" hidden="1">
      <c r="A255" s="138"/>
      <c r="B255" s="135"/>
      <c r="C255" s="137" t="s">
        <v>273</v>
      </c>
      <c r="D255" s="125"/>
    </row>
    <row r="256" spans="1:4" ht="15.75" hidden="1">
      <c r="A256" s="138"/>
      <c r="B256" s="135"/>
      <c r="C256" s="137" t="s">
        <v>274</v>
      </c>
      <c r="D256" s="125"/>
    </row>
    <row r="257" spans="1:5" ht="15.75" hidden="1">
      <c r="A257" s="138"/>
      <c r="B257" s="135"/>
      <c r="C257" s="137" t="s">
        <v>275</v>
      </c>
      <c r="D257" s="125"/>
      <c r="E257" s="1" t="s">
        <v>101</v>
      </c>
    </row>
    <row r="258" spans="1:5" ht="15.75" hidden="1">
      <c r="A258" s="138"/>
      <c r="B258" s="135"/>
      <c r="C258" s="140" t="s">
        <v>276</v>
      </c>
      <c r="D258" s="125"/>
      <c r="E258" s="1" t="s">
        <v>101</v>
      </c>
    </row>
    <row r="259" spans="1:5" ht="15.75" hidden="1">
      <c r="A259" s="138"/>
      <c r="B259" s="135"/>
      <c r="C259" s="140" t="s">
        <v>277</v>
      </c>
      <c r="D259" s="125"/>
      <c r="E259" s="1" t="s">
        <v>101</v>
      </c>
    </row>
    <row r="260" spans="1:5" ht="15.75" hidden="1">
      <c r="A260" s="138"/>
      <c r="B260" s="135"/>
      <c r="C260" s="140" t="s">
        <v>278</v>
      </c>
      <c r="D260" s="125"/>
      <c r="E260" s="1" t="s">
        <v>101</v>
      </c>
    </row>
    <row r="261" spans="1:5" ht="15.75" hidden="1">
      <c r="A261" s="138"/>
      <c r="B261" s="135"/>
      <c r="C261" s="140" t="s">
        <v>279</v>
      </c>
      <c r="D261" s="125"/>
      <c r="E261" s="1" t="s">
        <v>101</v>
      </c>
    </row>
    <row r="262" spans="1:5" ht="15.75" hidden="1">
      <c r="A262" s="138"/>
      <c r="B262" s="148"/>
      <c r="C262" s="140" t="s">
        <v>280</v>
      </c>
      <c r="D262" s="125"/>
      <c r="E262" s="1" t="s">
        <v>101</v>
      </c>
    </row>
    <row r="263" spans="1:5" ht="15.75" hidden="1">
      <c r="A263" s="147"/>
      <c r="B263" s="148"/>
      <c r="C263" s="140" t="s">
        <v>281</v>
      </c>
      <c r="D263" s="125"/>
      <c r="E263" s="1" t="s">
        <v>101</v>
      </c>
    </row>
    <row r="264" spans="1:5" ht="15.75" hidden="1">
      <c r="A264" s="147"/>
      <c r="B264" s="148"/>
      <c r="C264" s="140" t="s">
        <v>282</v>
      </c>
      <c r="D264" s="125"/>
      <c r="E264" s="1" t="s">
        <v>101</v>
      </c>
    </row>
    <row r="265" spans="1:4" ht="15.75" hidden="1">
      <c r="A265" s="147"/>
      <c r="B265" s="148"/>
      <c r="C265" s="140" t="s">
        <v>283</v>
      </c>
      <c r="D265" s="125"/>
    </row>
    <row r="266" spans="1:4" ht="15.75" hidden="1">
      <c r="A266" s="147"/>
      <c r="B266" s="148"/>
      <c r="C266" s="140" t="s">
        <v>284</v>
      </c>
      <c r="D266" s="125"/>
    </row>
    <row r="267" spans="1:5" ht="15.75" hidden="1">
      <c r="A267" s="147"/>
      <c r="B267" s="148"/>
      <c r="C267" s="140" t="s">
        <v>285</v>
      </c>
      <c r="D267" s="125"/>
      <c r="E267" s="1" t="s">
        <v>101</v>
      </c>
    </row>
    <row r="268" spans="1:5" ht="15.75" hidden="1">
      <c r="A268" s="147"/>
      <c r="B268" s="135"/>
      <c r="C268" s="140" t="s">
        <v>286</v>
      </c>
      <c r="D268" s="125"/>
      <c r="E268" s="1" t="s">
        <v>101</v>
      </c>
    </row>
    <row r="269" spans="1:5" ht="15.75" hidden="1">
      <c r="A269" s="134"/>
      <c r="B269" s="135"/>
      <c r="C269" s="140" t="s">
        <v>287</v>
      </c>
      <c r="D269" s="125"/>
      <c r="E269" s="1" t="s">
        <v>101</v>
      </c>
    </row>
    <row r="270" spans="1:5" ht="15.75" hidden="1">
      <c r="A270" s="134"/>
      <c r="B270" s="139"/>
      <c r="C270" s="140" t="s">
        <v>288</v>
      </c>
      <c r="D270" s="125"/>
      <c r="E270" s="1" t="s">
        <v>101</v>
      </c>
    </row>
    <row r="271" spans="1:5" ht="15.75" hidden="1">
      <c r="A271" s="138"/>
      <c r="B271" s="139"/>
      <c r="C271" s="140" t="s">
        <v>289</v>
      </c>
      <c r="D271" s="125"/>
      <c r="E271" s="1" t="s">
        <v>101</v>
      </c>
    </row>
    <row r="272" spans="1:5" ht="15.75" hidden="1">
      <c r="A272" s="138"/>
      <c r="B272" s="135"/>
      <c r="C272" s="140" t="s">
        <v>290</v>
      </c>
      <c r="D272" s="125"/>
      <c r="E272" s="1" t="s">
        <v>101</v>
      </c>
    </row>
    <row r="273" spans="1:5" ht="15.75" hidden="1">
      <c r="A273" s="134"/>
      <c r="B273" s="135"/>
      <c r="C273" s="140" t="s">
        <v>291</v>
      </c>
      <c r="D273" s="125"/>
      <c r="E273" s="1" t="s">
        <v>101</v>
      </c>
    </row>
    <row r="274" spans="1:5" ht="15.75" hidden="1">
      <c r="A274" s="134"/>
      <c r="B274" s="135"/>
      <c r="C274" s="140" t="s">
        <v>292</v>
      </c>
      <c r="D274" s="125"/>
      <c r="E274" s="1" t="s">
        <v>101</v>
      </c>
    </row>
    <row r="275" spans="1:5" ht="15.75" hidden="1">
      <c r="A275" s="134"/>
      <c r="B275" s="135"/>
      <c r="C275" s="140" t="s">
        <v>293</v>
      </c>
      <c r="D275" s="125"/>
      <c r="E275" s="1" t="s">
        <v>101</v>
      </c>
    </row>
    <row r="276" spans="1:5" ht="15.75" hidden="1">
      <c r="A276" s="134"/>
      <c r="B276" s="135"/>
      <c r="C276" s="140" t="s">
        <v>294</v>
      </c>
      <c r="D276" s="125"/>
      <c r="E276" s="1" t="s">
        <v>101</v>
      </c>
    </row>
    <row r="277" spans="1:5" ht="15.75" hidden="1">
      <c r="A277" s="134"/>
      <c r="B277" s="135"/>
      <c r="C277" s="140" t="s">
        <v>295</v>
      </c>
      <c r="D277" s="125"/>
      <c r="E277" s="1" t="s">
        <v>101</v>
      </c>
    </row>
    <row r="278" spans="1:5" ht="15.75" hidden="1">
      <c r="A278" s="134"/>
      <c r="B278" s="135"/>
      <c r="C278" s="140" t="s">
        <v>296</v>
      </c>
      <c r="D278" s="125"/>
      <c r="E278" s="1" t="s">
        <v>101</v>
      </c>
    </row>
    <row r="279" spans="1:5" ht="15.75" hidden="1">
      <c r="A279" s="134"/>
      <c r="B279" s="135"/>
      <c r="C279" s="140" t="s">
        <v>297</v>
      </c>
      <c r="D279" s="125"/>
      <c r="E279" s="1" t="s">
        <v>101</v>
      </c>
    </row>
    <row r="280" spans="1:5" ht="15.75" hidden="1">
      <c r="A280" s="134"/>
      <c r="B280" s="135"/>
      <c r="C280" s="140" t="s">
        <v>298</v>
      </c>
      <c r="D280" s="125"/>
      <c r="E280" s="1" t="s">
        <v>101</v>
      </c>
    </row>
    <row r="281" spans="1:5" ht="15.75" hidden="1">
      <c r="A281" s="134"/>
      <c r="B281" s="135"/>
      <c r="C281" s="140" t="s">
        <v>299</v>
      </c>
      <c r="D281" s="125"/>
      <c r="E281" s="1" t="s">
        <v>101</v>
      </c>
    </row>
    <row r="282" spans="1:5" ht="15.75" hidden="1">
      <c r="A282" s="134"/>
      <c r="B282" s="135"/>
      <c r="C282" s="140" t="s">
        <v>300</v>
      </c>
      <c r="D282" s="125"/>
      <c r="E282" s="1" t="s">
        <v>101</v>
      </c>
    </row>
    <row r="283" spans="1:5" ht="15.75" hidden="1">
      <c r="A283" s="134"/>
      <c r="B283" s="135"/>
      <c r="C283" s="140" t="s">
        <v>301</v>
      </c>
      <c r="D283" s="125"/>
      <c r="E283" s="1" t="s">
        <v>101</v>
      </c>
    </row>
    <row r="284" spans="1:4" ht="15.75" hidden="1">
      <c r="A284" s="134"/>
      <c r="B284" s="135"/>
      <c r="C284" s="140" t="s">
        <v>302</v>
      </c>
      <c r="D284" s="125"/>
    </row>
    <row r="285" spans="1:4" ht="15.75" hidden="1">
      <c r="A285" s="134"/>
      <c r="B285" s="135"/>
      <c r="C285" s="140" t="s">
        <v>303</v>
      </c>
      <c r="D285" s="125"/>
    </row>
    <row r="286" spans="1:4" ht="15.75" hidden="1">
      <c r="A286" s="134"/>
      <c r="B286" s="135"/>
      <c r="C286" s="125"/>
      <c r="D286" s="125"/>
    </row>
    <row r="287" spans="1:4" ht="15.75" hidden="1">
      <c r="A287" s="134"/>
      <c r="B287" s="135"/>
      <c r="C287" s="125"/>
      <c r="D287" s="125"/>
    </row>
    <row r="288" spans="1:4" ht="15.75">
      <c r="A288" s="134"/>
      <c r="B288" s="135"/>
      <c r="C288" s="125"/>
      <c r="D288" s="125"/>
    </row>
    <row r="289" spans="1:4" ht="15.75">
      <c r="A289" s="134"/>
      <c r="B289" s="135"/>
      <c r="C289" s="125"/>
      <c r="D289" s="125"/>
    </row>
    <row r="290" spans="1:4" ht="15.75">
      <c r="A290" s="134"/>
      <c r="B290" s="135"/>
      <c r="C290" s="125"/>
      <c r="D290" s="125"/>
    </row>
    <row r="291" spans="1:4" ht="15.75">
      <c r="A291" s="134"/>
      <c r="B291" s="135"/>
      <c r="C291" s="125"/>
      <c r="D291" s="125"/>
    </row>
    <row r="292" spans="1:4" ht="15.75">
      <c r="A292" s="134"/>
      <c r="B292" s="135"/>
      <c r="C292" s="125"/>
      <c r="D292" s="125"/>
    </row>
    <row r="293" spans="1:4" ht="15.75">
      <c r="A293" s="134"/>
      <c r="B293" s="139"/>
      <c r="C293" s="125"/>
      <c r="D293" s="125"/>
    </row>
    <row r="294" ht="15.75">
      <c r="A294" s="134"/>
    </row>
  </sheetData>
  <mergeCells count="4">
    <mergeCell ref="A1:T1"/>
    <mergeCell ref="S3:T3"/>
    <mergeCell ref="K5:L5"/>
    <mergeCell ref="K4:L4"/>
  </mergeCells>
  <dataValidations count="2">
    <dataValidation type="textLength" allowBlank="1" showInputMessage="1" showErrorMessage="1" promptTitle="Insert Account Code" prompt="The account code is 13 digits: budget code (4), project code (4), and organization code (5)." errorTitle="Error in your entry." error="The account code you enter does not equal 13 spaces as required. Please delete the field and reenter.&#10;&#10;The account code is 13 digits: budget code (4), project code (4), and organization code (5)." sqref="S12:S51">
      <formula1>13</formula1>
      <formula2>13</formula2>
    </dataValidation>
    <dataValidation type="list" allowBlank="1" showInputMessage="1" showErrorMessage="1" promptTitle="Pay Period" prompt="Select Pay Period" sqref="K3">
      <formula1>$A$74:$A$105</formula1>
    </dataValidation>
  </dataValidations>
  <printOptions/>
  <pageMargins left="0.5" right="0.46" top="0.39" bottom="0.25" header="0.16" footer="0.17"/>
  <pageSetup fitToHeight="1" fitToWidth="1" horizontalDpi="600" verticalDpi="600" orientation="landscape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Fish &amp; Wildlife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Howze</dc:creator>
  <cp:keywords/>
  <dc:description/>
  <cp:lastModifiedBy>Ryan Orzechowski</cp:lastModifiedBy>
  <cp:lastPrinted>2007-09-26T19:13:23Z</cp:lastPrinted>
  <dcterms:created xsi:type="dcterms:W3CDTF">2007-08-29T14:48:46Z</dcterms:created>
  <dcterms:modified xsi:type="dcterms:W3CDTF">2007-09-27T14:53:16Z</dcterms:modified>
  <cp:category/>
  <cp:version/>
  <cp:contentType/>
  <cp:contentStatus/>
</cp:coreProperties>
</file>