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1610" windowHeight="564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<sst xmlns="http://schemas.openxmlformats.org/spreadsheetml/2006/main" count="125" uniqueCount="80">
  <si>
    <t>TABLE 1</t>
  </si>
  <si>
    <t>Commodity</t>
  </si>
  <si>
    <t>--</t>
  </si>
  <si>
    <t>kilograms</t>
  </si>
  <si>
    <t>carats</t>
  </si>
  <si>
    <t>TABLE  2</t>
  </si>
  <si>
    <t>Cement</t>
  </si>
  <si>
    <t>Freetown plant</t>
  </si>
  <si>
    <t>Salt</t>
  </si>
  <si>
    <t>Diamond</t>
  </si>
  <si>
    <t>r</t>
  </si>
  <si>
    <t>Sierra Mineral Holdings I Ltd. (Titanium</t>
  </si>
  <si>
    <t xml:space="preserve">Sierra Leone Cement Corp. Ltd. </t>
  </si>
  <si>
    <t>NA</t>
  </si>
  <si>
    <t>(Thousand metric tons unless otherwise specified)</t>
  </si>
  <si>
    <t>1,200</t>
  </si>
  <si>
    <t>120</t>
  </si>
  <si>
    <t>Ltd. and U.S. Titanium, LLC)</t>
  </si>
  <si>
    <r>
      <t>NA Not available.</t>
    </r>
  </si>
  <si>
    <t>Annual</t>
  </si>
  <si>
    <t>capacity</t>
  </si>
  <si>
    <t>Two kimberlite pipes, Koidu</t>
  </si>
  <si>
    <t>Resources Group Ltd.)</t>
  </si>
  <si>
    <t>Location of main facilities</t>
  </si>
  <si>
    <t>Ilmenite</t>
  </si>
  <si>
    <t>Bauxite</t>
  </si>
  <si>
    <t>Rutile</t>
  </si>
  <si>
    <t>Titanium, rutile concentrate</t>
  </si>
  <si>
    <t xml:space="preserve"> (Metric tons unless otherwise specified)</t>
  </si>
  <si>
    <t>e</t>
  </si>
  <si>
    <t>Country and commodity</t>
  </si>
  <si>
    <t>LIBERIA</t>
  </si>
  <si>
    <t>SIERRA LEONE</t>
  </si>
  <si>
    <t>Cement, hydraulic</t>
  </si>
  <si>
    <t>Sand</t>
  </si>
  <si>
    <t>Stone, crushed</t>
  </si>
  <si>
    <t>2006</t>
  </si>
  <si>
    <t>3, 4</t>
  </si>
  <si>
    <t>thousand metric tons</t>
  </si>
  <si>
    <t>r, 7</t>
  </si>
  <si>
    <t>15</t>
  </si>
  <si>
    <t>100</t>
  </si>
  <si>
    <t>Gold</t>
  </si>
  <si>
    <t>Mano River Resources</t>
  </si>
  <si>
    <t>New Liberty gold deposit</t>
  </si>
  <si>
    <t>Mittal Steel Company N.V.</t>
  </si>
  <si>
    <t>Tokadeh iron ore deposit</t>
  </si>
  <si>
    <t>Artisanal miners</t>
  </si>
  <si>
    <t>Throughout the country</t>
  </si>
  <si>
    <t>Major operating companies and major equity owners</t>
  </si>
  <si>
    <t>Koidu Holdings Ltd. (Energem Resources</t>
  </si>
  <si>
    <t>Inc., 40%, and BSG Resources Ltd., 25%)</t>
  </si>
  <si>
    <t>Sierra Rutile Ltd. (Titanium Field Resources</t>
  </si>
  <si>
    <t>SML Mine, 150 kilometers southeast</t>
  </si>
  <si>
    <t>Sierra Rutile Mine</t>
  </si>
  <si>
    <r>
      <t>Diamond</t>
    </r>
    <r>
      <rPr>
        <vertAlign val="superscript"/>
        <sz val="8"/>
        <color indexed="8"/>
        <rFont val="Times"/>
        <family val="1"/>
      </rPr>
      <t>e</t>
    </r>
  </si>
  <si>
    <r>
      <t>Gold</t>
    </r>
    <r>
      <rPr>
        <vertAlign val="superscript"/>
        <sz val="8"/>
        <color indexed="8"/>
        <rFont val="Times"/>
        <family val="1"/>
      </rPr>
      <t>e</t>
    </r>
  </si>
  <si>
    <r>
      <t>Diamond</t>
    </r>
    <r>
      <rPr>
        <vertAlign val="superscript"/>
        <sz val="8"/>
        <color indexed="8"/>
        <rFont val="Times"/>
        <family val="1"/>
      </rPr>
      <t>5</t>
    </r>
  </si>
  <si>
    <r>
      <t>Gypsum</t>
    </r>
    <r>
      <rPr>
        <vertAlign val="superscript"/>
        <sz val="8"/>
        <color indexed="8"/>
        <rFont val="Times"/>
        <family val="1"/>
      </rPr>
      <t>e</t>
    </r>
  </si>
  <si>
    <r>
      <t>1</t>
    </r>
    <r>
      <rPr>
        <sz val="8"/>
        <color indexed="8"/>
        <rFont val="Times"/>
        <family val="1"/>
      </rPr>
      <t>Table includes data available through October 2007.</t>
    </r>
  </si>
  <si>
    <r>
      <t>2</t>
    </r>
    <r>
      <rPr>
        <sz val="8"/>
        <color indexed="8"/>
        <rFont val="Times"/>
        <family val="1"/>
      </rPr>
      <t>Export of diamond under United Nations Security Council sanctions.</t>
    </r>
  </si>
  <si>
    <r>
      <t>3</t>
    </r>
    <r>
      <rPr>
        <sz val="8"/>
        <color indexed="8"/>
        <rFont val="Times"/>
        <family val="1"/>
      </rPr>
      <t>Reported figure.</t>
    </r>
  </si>
  <si>
    <r>
      <t>4</t>
    </r>
    <r>
      <rPr>
        <sz val="8"/>
        <color indexed="8"/>
        <rFont val="Times"/>
        <family val="1"/>
      </rPr>
      <t>Ministry of Lands, Mines, and Energy of Liberia.</t>
    </r>
  </si>
  <si>
    <r>
      <t>5</t>
    </r>
    <r>
      <rPr>
        <sz val="8"/>
        <color indexed="8"/>
        <rFont val="Times"/>
        <family val="1"/>
      </rPr>
      <t>About 60% gem quality and 40% industrial quality.</t>
    </r>
  </si>
  <si>
    <r>
      <t>7</t>
    </r>
    <r>
      <rPr>
        <sz val="8"/>
        <color indexed="8"/>
        <rFont val="Times"/>
        <family val="1"/>
      </rPr>
      <t>Kimberley Process Certification Scheme.</t>
    </r>
  </si>
  <si>
    <t>Iron ore</t>
  </si>
  <si>
    <r>
      <t>LIBERIA AND SIERRA LEONE: PRODUCTION OF MINERAL COMMODITIES</t>
    </r>
    <r>
      <rPr>
        <vertAlign val="superscript"/>
        <sz val="8"/>
        <color indexed="8"/>
        <rFont val="Times"/>
        <family val="1"/>
      </rPr>
      <t>1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</si>
  <si>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 xml:space="preserve">Revised.  NA Not available.  -- Zero  </t>
    </r>
  </si>
  <si>
    <r>
      <t>6</t>
    </r>
    <r>
      <rPr>
        <sz val="8"/>
        <color indexed="8"/>
        <rFont val="Times"/>
        <family val="1"/>
      </rPr>
      <t>Exports.</t>
    </r>
  </si>
  <si>
    <t>(under bankable feasibility study)</t>
  </si>
  <si>
    <t xml:space="preserve">(Awaiting Government approval to </t>
  </si>
  <si>
    <t>begin mining)</t>
  </si>
  <si>
    <t>of Freetown</t>
  </si>
  <si>
    <t>do.</t>
  </si>
  <si>
    <t>LIBERIA AND SIERRA LEONE: STRUCTURE OF THE MINERAL INDUSTRIES IN 2006</t>
  </si>
  <si>
    <r>
      <t>1</t>
    </r>
    <r>
      <rPr>
        <sz val="8"/>
        <color indexed="8"/>
        <rFont val="Times"/>
        <family val="1"/>
      </rPr>
      <t>Production capacity is expected to increase to 200,000 metric tons per year (t/yr) in 2007 and 240,000 t/yr in 2008.</t>
    </r>
  </si>
  <si>
    <t>r, 2</t>
  </si>
  <si>
    <t>This icon is linked to an embedded text document. Double-click on the icon to open the document.</t>
  </si>
  <si>
    <t>USGS Minerals Yearbook 2006, Volume III – Liberia and Sierra Leone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</si>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</sst>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_)"/>
    <numFmt numFmtId="165" formatCode="_(* #,##0.0_);_(* \(#,##0.0\);_(* &quot;-&quot;??_);_(@_)"/>
    <numFmt numFmtId="166" formatCode="_(* #,##0_);_(* \(#,##0\);_(* &quot;-&quot;??_);_(@_)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color indexed="8"/>
      <name val="Times"/>
      <family val="1"/>
    </font>
    <font>
      <sz val="8"/>
      <color indexed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"/>
      <family val="0"/>
    </font>
    <font>
      <sz val="11"/>
      <name val="Times"/>
      <family val="0"/>
    </font>
    <font>
      <b/>
      <sz val="11"/>
      <name val="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2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Continuous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indent="1"/>
      <protection/>
    </xf>
    <xf numFmtId="0" fontId="4" fillId="0" borderId="15" xfId="0" applyFont="1" applyBorder="1" applyAlignment="1">
      <alignment/>
    </xf>
    <xf numFmtId="0" fontId="4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left" vertical="center" indent="1"/>
      <protection/>
    </xf>
    <xf numFmtId="0" fontId="4" fillId="0" borderId="12" xfId="0" applyFont="1" applyBorder="1" applyAlignment="1" applyProtection="1">
      <alignment horizontal="left" vertical="center"/>
      <protection/>
    </xf>
    <xf numFmtId="49" fontId="4" fillId="0" borderId="12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1" fontId="4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 quotePrefix="1">
      <alignment horizontal="righ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1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3" fontId="4" fillId="0" borderId="12" xfId="0" applyNumberFormat="1" applyFont="1" applyFill="1" applyBorder="1" applyAlignment="1" applyProtection="1">
      <alignment vertical="center"/>
      <protection/>
    </xf>
    <xf numFmtId="0" fontId="3" fillId="0" borderId="11" xfId="0" applyFont="1" applyBorder="1" applyAlignment="1">
      <alignment horizontal="left"/>
    </xf>
    <xf numFmtId="3" fontId="4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4" xfId="0" applyFont="1" applyBorder="1" applyAlignment="1">
      <alignment horizontal="left"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6" xfId="0" applyFont="1" applyBorder="1" applyAlignment="1">
      <alignment horizontal="left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 applyProtection="1">
      <alignment vertical="center"/>
      <protection/>
    </xf>
    <xf numFmtId="166" fontId="4" fillId="0" borderId="14" xfId="42" applyNumberFormat="1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1" fontId="4" fillId="0" borderId="11" xfId="0" applyNumberFormat="1" applyFont="1" applyFill="1" applyBorder="1" applyAlignment="1" applyProtection="1" quotePrefix="1">
      <alignment horizontal="right" vertical="center"/>
      <protection/>
    </xf>
    <xf numFmtId="1" fontId="4" fillId="0" borderId="11" xfId="0" applyNumberFormat="1" applyFont="1" applyFill="1" applyBorder="1" applyAlignment="1" applyProtection="1">
      <alignment horizontal="right" vertical="center"/>
      <protection/>
    </xf>
    <xf numFmtId="166" fontId="4" fillId="0" borderId="11" xfId="42" applyNumberFormat="1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37" fontId="3" fillId="0" borderId="12" xfId="0" applyNumberFormat="1" applyFont="1" applyFill="1" applyBorder="1" applyAlignment="1" applyProtection="1">
      <alignment horizontal="left" vertical="center"/>
      <protection/>
    </xf>
    <xf numFmtId="37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0" fontId="4" fillId="0" borderId="15" xfId="0" applyFont="1" applyFill="1" applyBorder="1" applyAlignment="1" applyProtection="1">
      <alignment vertical="center"/>
      <protection/>
    </xf>
    <xf numFmtId="37" fontId="3" fillId="0" borderId="15" xfId="0" applyNumberFormat="1" applyFont="1" applyFill="1" applyBorder="1" applyAlignment="1" applyProtection="1">
      <alignment horizontal="left" vertical="center"/>
      <protection/>
    </xf>
    <xf numFmtId="3" fontId="4" fillId="0" borderId="14" xfId="0" applyNumberFormat="1" applyFont="1" applyFill="1" applyBorder="1" applyAlignment="1" applyProtection="1" quotePrefix="1">
      <alignment horizontal="right" vertical="center"/>
      <protection/>
    </xf>
    <xf numFmtId="3" fontId="4" fillId="0" borderId="0" xfId="0" applyNumberFormat="1" applyFont="1" applyFill="1" applyBorder="1" applyAlignment="1" applyProtection="1" quotePrefix="1">
      <alignment horizontal="right" vertical="center"/>
      <protection/>
    </xf>
    <xf numFmtId="0" fontId="3" fillId="0" borderId="15" xfId="0" applyFont="1" applyBorder="1" applyAlignment="1">
      <alignment horizontal="left"/>
    </xf>
    <xf numFmtId="3" fontId="4" fillId="0" borderId="15" xfId="0" applyNumberFormat="1" applyFont="1" applyFill="1" applyBorder="1" applyAlignment="1" applyProtection="1" quotePrefix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 quotePrefix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16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inden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2" fillId="0" borderId="0" xfId="57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cols>
    <col min="1" max="16384" width="8.00390625" style="97" customWidth="1"/>
  </cols>
  <sheetData>
    <row r="1" spans="1:12" ht="11.2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1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1.2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ht="11.2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11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11.25" customHeight="1">
      <c r="A6" s="99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1.25" customHeight="1">
      <c r="A7" s="101" t="s">
        <v>78</v>
      </c>
      <c r="B7" s="101"/>
      <c r="C7" s="101"/>
      <c r="D7" s="101"/>
      <c r="E7" s="101"/>
      <c r="F7" s="101"/>
      <c r="G7" s="101"/>
      <c r="H7" s="101"/>
      <c r="I7" s="101"/>
      <c r="J7" s="98"/>
      <c r="K7" s="98"/>
      <c r="L7" s="98"/>
    </row>
    <row r="8" spans="1:12" ht="11.25" customHeight="1">
      <c r="A8" s="100" t="s">
        <v>79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ht="11.25" customHeight="1">
      <c r="A9" s="99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1.25" customHeight="1">
      <c r="A10" s="99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11.25" customHeight="1">
      <c r="A11" s="99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11.25" customHeight="1">
      <c r="A12" s="99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11.25" customHeight="1">
      <c r="A13" s="99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ht="11.25" customHeight="1">
      <c r="A14" s="99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11.25" customHeight="1">
      <c r="A15" s="99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ht="11.25" customHeight="1">
      <c r="A16" s="100" t="s">
        <v>77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</sheetData>
  <mergeCells count="3">
    <mergeCell ref="A8:L8"/>
    <mergeCell ref="A16:L16"/>
    <mergeCell ref="A7:I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92807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30"/>
  <sheetViews>
    <sheetView zoomScalePageLayoutView="0" workbookViewId="0" topLeftCell="A1">
      <selection activeCell="A1" sqref="A1:M1"/>
    </sheetView>
  </sheetViews>
  <sheetFormatPr defaultColWidth="9.140625" defaultRowHeight="11.25" customHeight="1"/>
  <cols>
    <col min="1" max="1" width="17.00390625" style="1" customWidth="1"/>
    <col min="2" max="2" width="19.28125" style="1" customWidth="1"/>
    <col min="3" max="3" width="1.7109375" style="1" customWidth="1"/>
    <col min="4" max="4" width="8.7109375" style="1" customWidth="1"/>
    <col min="5" max="5" width="1.7109375" style="1" customWidth="1"/>
    <col min="6" max="6" width="8.7109375" style="1" customWidth="1"/>
    <col min="7" max="7" width="1.7109375" style="1" customWidth="1"/>
    <col min="8" max="8" width="8.7109375" style="1" customWidth="1"/>
    <col min="9" max="9" width="2.421875" style="1" bestFit="1" customWidth="1"/>
    <col min="10" max="10" width="8.7109375" style="1" customWidth="1"/>
    <col min="11" max="11" width="2.421875" style="69" bestFit="1" customWidth="1"/>
    <col min="12" max="12" width="8.7109375" style="1" customWidth="1"/>
    <col min="13" max="13" width="2.421875" style="69" customWidth="1"/>
    <col min="14" max="16384" width="9.140625" style="1" customWidth="1"/>
  </cols>
  <sheetData>
    <row r="1" spans="1:13" ht="11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1.2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1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1.25" customHeight="1">
      <c r="A4" s="91" t="s">
        <v>28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1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1.25" customHeight="1">
      <c r="A6" s="35" t="s">
        <v>1</v>
      </c>
      <c r="B6" s="35"/>
      <c r="C6" s="36"/>
      <c r="D6" s="37">
        <v>2002</v>
      </c>
      <c r="E6" s="38"/>
      <c r="F6" s="37">
        <v>2003</v>
      </c>
      <c r="G6" s="37"/>
      <c r="H6" s="37">
        <v>2004</v>
      </c>
      <c r="I6" s="39"/>
      <c r="J6" s="37">
        <v>2005</v>
      </c>
      <c r="K6" s="39"/>
      <c r="L6" s="40" t="s">
        <v>36</v>
      </c>
      <c r="M6" s="41"/>
    </row>
    <row r="7" spans="1:13" ht="11.25" customHeight="1">
      <c r="A7" s="35" t="s">
        <v>31</v>
      </c>
      <c r="B7" s="35"/>
      <c r="C7" s="36"/>
      <c r="D7" s="42"/>
      <c r="E7" s="43"/>
      <c r="F7" s="42"/>
      <c r="G7" s="42"/>
      <c r="H7" s="42"/>
      <c r="I7" s="44"/>
      <c r="J7" s="42"/>
      <c r="K7" s="44"/>
      <c r="L7" s="42"/>
      <c r="M7" s="44"/>
    </row>
    <row r="8" spans="1:13" ht="11.25" customHeight="1">
      <c r="A8" s="36" t="s">
        <v>33</v>
      </c>
      <c r="B8" s="38"/>
      <c r="C8" s="45"/>
      <c r="D8" s="46">
        <v>53622</v>
      </c>
      <c r="E8" s="47"/>
      <c r="F8" s="48">
        <v>25000</v>
      </c>
      <c r="G8" s="34" t="s">
        <v>29</v>
      </c>
      <c r="H8" s="48">
        <v>121059</v>
      </c>
      <c r="I8" s="49" t="s">
        <v>10</v>
      </c>
      <c r="J8" s="48">
        <v>143847</v>
      </c>
      <c r="K8" s="49" t="s">
        <v>10</v>
      </c>
      <c r="L8" s="48">
        <v>154990</v>
      </c>
      <c r="M8" s="41"/>
    </row>
    <row r="9" spans="1:13" ht="11.25" customHeight="1">
      <c r="A9" s="36" t="s">
        <v>55</v>
      </c>
      <c r="B9" s="38" t="s">
        <v>4</v>
      </c>
      <c r="C9" s="36"/>
      <c r="D9" s="50">
        <v>80000</v>
      </c>
      <c r="E9" s="38"/>
      <c r="F9" s="50">
        <v>40000</v>
      </c>
      <c r="G9" s="51"/>
      <c r="H9" s="50">
        <v>10000</v>
      </c>
      <c r="I9" s="52"/>
      <c r="J9" s="53" t="s">
        <v>13</v>
      </c>
      <c r="K9" s="52" t="s">
        <v>76</v>
      </c>
      <c r="L9" s="53" t="s">
        <v>13</v>
      </c>
      <c r="M9" s="52"/>
    </row>
    <row r="10" spans="1:13" ht="11.25" customHeight="1">
      <c r="A10" s="36" t="s">
        <v>56</v>
      </c>
      <c r="B10" s="38" t="s">
        <v>3</v>
      </c>
      <c r="C10" s="36"/>
      <c r="D10" s="50">
        <v>42</v>
      </c>
      <c r="E10" s="38"/>
      <c r="F10" s="50">
        <v>20</v>
      </c>
      <c r="G10" s="51"/>
      <c r="H10" s="50">
        <v>110</v>
      </c>
      <c r="I10" s="52" t="s">
        <v>37</v>
      </c>
      <c r="J10" s="50">
        <f>872*0.0311035</f>
        <v>27.122252</v>
      </c>
      <c r="K10" s="52" t="s">
        <v>10</v>
      </c>
      <c r="L10" s="48">
        <f>369*0.0311035</f>
        <v>11.4771915</v>
      </c>
      <c r="M10" s="52"/>
    </row>
    <row r="11" spans="1:13" ht="11.25" customHeight="1">
      <c r="A11" s="54" t="s">
        <v>34</v>
      </c>
      <c r="B11" s="43"/>
      <c r="C11" s="36"/>
      <c r="D11" s="46" t="s">
        <v>13</v>
      </c>
      <c r="E11" s="38"/>
      <c r="F11" s="46" t="s">
        <v>13</v>
      </c>
      <c r="G11" s="55"/>
      <c r="H11" s="46">
        <v>213892</v>
      </c>
      <c r="I11" s="52" t="s">
        <v>37</v>
      </c>
      <c r="J11" s="48">
        <v>222274</v>
      </c>
      <c r="K11" s="56">
        <v>4</v>
      </c>
      <c r="L11" s="48">
        <v>220000</v>
      </c>
      <c r="M11" s="39" t="s">
        <v>29</v>
      </c>
    </row>
    <row r="12" spans="1:13" ht="11.25" customHeight="1">
      <c r="A12" s="54" t="s">
        <v>35</v>
      </c>
      <c r="B12" s="43"/>
      <c r="C12" s="36"/>
      <c r="D12" s="57" t="s">
        <v>13</v>
      </c>
      <c r="E12" s="38"/>
      <c r="F12" s="57" t="s">
        <v>13</v>
      </c>
      <c r="G12" s="58"/>
      <c r="H12" s="57" t="s">
        <v>13</v>
      </c>
      <c r="I12" s="59"/>
      <c r="J12" s="60">
        <v>5964</v>
      </c>
      <c r="K12" s="59">
        <v>4</v>
      </c>
      <c r="L12" s="61">
        <v>6000</v>
      </c>
      <c r="M12" s="39" t="s">
        <v>29</v>
      </c>
    </row>
    <row r="13" spans="1:13" ht="11.25" customHeight="1">
      <c r="A13" s="35" t="s">
        <v>32</v>
      </c>
      <c r="B13" s="35"/>
      <c r="C13" s="54"/>
      <c r="D13" s="42"/>
      <c r="E13" s="43"/>
      <c r="F13" s="42"/>
      <c r="G13" s="42"/>
      <c r="H13" s="42"/>
      <c r="I13" s="44"/>
      <c r="J13" s="42"/>
      <c r="K13" s="44"/>
      <c r="L13" s="42"/>
      <c r="M13" s="44"/>
    </row>
    <row r="14" spans="1:13" ht="11.25" customHeight="1">
      <c r="A14" s="62" t="s">
        <v>25</v>
      </c>
      <c r="B14" s="38" t="s">
        <v>38</v>
      </c>
      <c r="C14" s="45"/>
      <c r="D14" s="63" t="s">
        <v>2</v>
      </c>
      <c r="E14" s="47"/>
      <c r="F14" s="63" t="s">
        <v>2</v>
      </c>
      <c r="G14" s="64"/>
      <c r="H14" s="63" t="s">
        <v>2</v>
      </c>
      <c r="I14" s="41"/>
      <c r="J14" s="63" t="s">
        <v>2</v>
      </c>
      <c r="K14" s="41"/>
      <c r="L14" s="65">
        <v>1072</v>
      </c>
      <c r="M14" s="41"/>
    </row>
    <row r="15" spans="1:13" ht="11.25" customHeight="1">
      <c r="A15" s="36" t="s">
        <v>6</v>
      </c>
      <c r="B15" s="38"/>
      <c r="C15" s="66"/>
      <c r="D15" s="46">
        <v>144145</v>
      </c>
      <c r="E15" s="67"/>
      <c r="F15" s="46">
        <v>169109</v>
      </c>
      <c r="G15" s="68"/>
      <c r="H15" s="57">
        <v>180460</v>
      </c>
      <c r="I15" s="69"/>
      <c r="J15" s="57">
        <v>172120</v>
      </c>
      <c r="K15" s="41" t="s">
        <v>10</v>
      </c>
      <c r="L15" s="57">
        <v>234440</v>
      </c>
      <c r="M15" s="41"/>
    </row>
    <row r="16" spans="1:13" ht="11.25" customHeight="1">
      <c r="A16" s="36" t="s">
        <v>57</v>
      </c>
      <c r="B16" s="38" t="s">
        <v>4</v>
      </c>
      <c r="C16" s="70"/>
      <c r="D16" s="50">
        <v>351860</v>
      </c>
      <c r="E16" s="71">
        <v>6</v>
      </c>
      <c r="F16" s="50">
        <v>506819</v>
      </c>
      <c r="G16" s="71">
        <v>6</v>
      </c>
      <c r="H16" s="50">
        <v>691757</v>
      </c>
      <c r="I16" s="33" t="s">
        <v>39</v>
      </c>
      <c r="J16" s="50">
        <v>668710</v>
      </c>
      <c r="K16" s="39">
        <v>7</v>
      </c>
      <c r="L16" s="50">
        <v>603566</v>
      </c>
      <c r="M16" s="41">
        <v>7</v>
      </c>
    </row>
    <row r="17" spans="1:13" ht="11.25" customHeight="1">
      <c r="A17" s="36" t="s">
        <v>42</v>
      </c>
      <c r="B17" s="38" t="s">
        <v>3</v>
      </c>
      <c r="C17" s="70"/>
      <c r="D17" s="72">
        <v>1</v>
      </c>
      <c r="E17" s="67" t="s">
        <v>10</v>
      </c>
      <c r="F17" s="72">
        <v>6</v>
      </c>
      <c r="G17" s="68" t="s">
        <v>10</v>
      </c>
      <c r="H17" s="73">
        <v>27</v>
      </c>
      <c r="I17" s="74"/>
      <c r="J17" s="73">
        <v>53</v>
      </c>
      <c r="K17" s="39"/>
      <c r="L17" s="50">
        <v>70.91</v>
      </c>
      <c r="M17" s="41"/>
    </row>
    <row r="18" spans="1:13" ht="12" customHeight="1">
      <c r="A18" s="36" t="s">
        <v>58</v>
      </c>
      <c r="B18" s="38"/>
      <c r="C18" s="70"/>
      <c r="D18" s="50">
        <v>4000</v>
      </c>
      <c r="E18" s="51"/>
      <c r="F18" s="50">
        <v>4000</v>
      </c>
      <c r="G18" s="51"/>
      <c r="H18" s="75" t="s">
        <v>2</v>
      </c>
      <c r="I18" s="41">
        <v>3</v>
      </c>
      <c r="J18" s="75" t="s">
        <v>2</v>
      </c>
      <c r="K18" s="41">
        <v>3</v>
      </c>
      <c r="L18" s="75" t="s">
        <v>2</v>
      </c>
      <c r="M18" s="41"/>
    </row>
    <row r="19" spans="1:13" ht="11.25" customHeight="1">
      <c r="A19" s="36" t="s">
        <v>24</v>
      </c>
      <c r="B19" s="38"/>
      <c r="C19" s="76"/>
      <c r="D19" s="73" t="s">
        <v>2</v>
      </c>
      <c r="E19" s="58"/>
      <c r="F19" s="73" t="s">
        <v>2</v>
      </c>
      <c r="G19" s="58"/>
      <c r="H19" s="73" t="s">
        <v>2</v>
      </c>
      <c r="I19" s="59"/>
      <c r="J19" s="73" t="s">
        <v>2</v>
      </c>
      <c r="K19" s="44"/>
      <c r="L19" s="73">
        <v>13819</v>
      </c>
      <c r="M19" s="41"/>
    </row>
    <row r="20" spans="1:13" ht="11.25" customHeight="1">
      <c r="A20" s="36" t="s">
        <v>26</v>
      </c>
      <c r="B20" s="38"/>
      <c r="C20" s="70"/>
      <c r="D20" s="75" t="s">
        <v>2</v>
      </c>
      <c r="E20" s="51"/>
      <c r="F20" s="75" t="s">
        <v>2</v>
      </c>
      <c r="G20" s="51"/>
      <c r="H20" s="75" t="s">
        <v>2</v>
      </c>
      <c r="I20" s="74"/>
      <c r="J20" s="75" t="s">
        <v>2</v>
      </c>
      <c r="K20" s="77"/>
      <c r="L20" s="75">
        <v>73802</v>
      </c>
      <c r="M20" s="41"/>
    </row>
    <row r="21" spans="1:13" ht="11.25" customHeight="1">
      <c r="A21" s="36" t="s">
        <v>8</v>
      </c>
      <c r="B21" s="38"/>
      <c r="C21" s="45"/>
      <c r="D21" s="78">
        <v>1821</v>
      </c>
      <c r="E21" s="79"/>
      <c r="F21" s="78">
        <v>1005</v>
      </c>
      <c r="G21" s="79"/>
      <c r="H21" s="78">
        <v>827</v>
      </c>
      <c r="I21" s="49"/>
      <c r="J21" s="80" t="s">
        <v>2</v>
      </c>
      <c r="K21" s="41"/>
      <c r="L21" s="75" t="s">
        <v>2</v>
      </c>
      <c r="M21" s="41"/>
    </row>
    <row r="22" spans="1:13" ht="11.25" customHeight="1">
      <c r="A22" s="86" t="s">
        <v>67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ht="11.25" customHeight="1">
      <c r="A23" s="87" t="s">
        <v>59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ht="11.25" customHeight="1">
      <c r="A24" s="90" t="s">
        <v>60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</row>
    <row r="25" spans="1:13" ht="11.25" customHeight="1">
      <c r="A25" s="87" t="s">
        <v>61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</row>
    <row r="26" spans="1:13" ht="11.2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ht="11.25" customHeight="1">
      <c r="A27" s="87" t="s">
        <v>63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</row>
    <row r="28" spans="1:13" ht="11.25" customHeight="1">
      <c r="A28" s="87" t="s">
        <v>68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</row>
    <row r="29" spans="1:13" ht="11.25" customHeight="1">
      <c r="A29" s="88" t="s">
        <v>64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ht="11.25" customHeight="1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</sheetData>
  <sheetProtection/>
  <mergeCells count="13">
    <mergeCell ref="A28:M28"/>
    <mergeCell ref="A29:M29"/>
    <mergeCell ref="A3:M3"/>
    <mergeCell ref="A5:M5"/>
    <mergeCell ref="A23:M23"/>
    <mergeCell ref="A24:M24"/>
    <mergeCell ref="A25:M25"/>
    <mergeCell ref="A26:M26"/>
    <mergeCell ref="A4:M4"/>
    <mergeCell ref="A1:M1"/>
    <mergeCell ref="A2:M2"/>
    <mergeCell ref="A22:M22"/>
    <mergeCell ref="A27:M27"/>
  </mergeCells>
  <printOptions/>
  <pageMargins left="0.5" right="0.5" top="0.5" bottom="0.75" header="0.5" footer="0.5"/>
  <pageSetup horizontalDpi="1200" verticalDpi="1200" orientation="portrait" r:id="rId1"/>
  <ignoredErrors>
    <ignoredError sqref="L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5"/>
  <sheetViews>
    <sheetView zoomScalePageLayoutView="0" workbookViewId="0" topLeftCell="B1">
      <selection activeCell="A1" sqref="A1:I1"/>
    </sheetView>
  </sheetViews>
  <sheetFormatPr defaultColWidth="9.140625" defaultRowHeight="11.25" customHeight="1"/>
  <cols>
    <col min="1" max="1" width="15.00390625" style="1" bestFit="1" customWidth="1"/>
    <col min="2" max="2" width="9.57421875" style="1" customWidth="1"/>
    <col min="3" max="3" width="1.57421875" style="1" customWidth="1"/>
    <col min="4" max="4" width="33.00390625" style="1" bestFit="1" customWidth="1"/>
    <col min="5" max="5" width="1.421875" style="1" customWidth="1"/>
    <col min="6" max="6" width="23.7109375" style="1" bestFit="1" customWidth="1"/>
    <col min="7" max="7" width="0.9921875" style="1" customWidth="1"/>
    <col min="8" max="8" width="9.28125" style="1" customWidth="1"/>
    <col min="9" max="9" width="1.7109375" style="1" bestFit="1" customWidth="1"/>
    <col min="10" max="16384" width="9.140625" style="1" customWidth="1"/>
  </cols>
  <sheetData>
    <row r="1" spans="1:9" ht="11.25" customHeight="1">
      <c r="A1" s="94" t="s">
        <v>5</v>
      </c>
      <c r="B1" s="94"/>
      <c r="C1" s="94"/>
      <c r="D1" s="94"/>
      <c r="E1" s="94"/>
      <c r="F1" s="94"/>
      <c r="G1" s="94"/>
      <c r="H1" s="94"/>
      <c r="I1" s="94"/>
    </row>
    <row r="2" spans="1:9" ht="11.2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</row>
    <row r="3" spans="1:9" ht="11.25" customHeight="1">
      <c r="A3" s="94"/>
      <c r="B3" s="94"/>
      <c r="C3" s="94"/>
      <c r="D3" s="94"/>
      <c r="E3" s="94"/>
      <c r="F3" s="94"/>
      <c r="G3" s="94"/>
      <c r="H3" s="94"/>
      <c r="I3" s="94"/>
    </row>
    <row r="4" spans="1:9" ht="11.25" customHeight="1">
      <c r="A4" s="95" t="s">
        <v>14</v>
      </c>
      <c r="B4" s="95"/>
      <c r="C4" s="95"/>
      <c r="D4" s="95"/>
      <c r="E4" s="95"/>
      <c r="F4" s="95"/>
      <c r="G4" s="95"/>
      <c r="H4" s="95"/>
      <c r="I4" s="95"/>
    </row>
    <row r="5" spans="1:9" ht="11.25" customHeight="1">
      <c r="A5" s="93"/>
      <c r="B5" s="93"/>
      <c r="C5" s="93"/>
      <c r="D5" s="93"/>
      <c r="E5" s="93"/>
      <c r="F5" s="93"/>
      <c r="G5" s="93"/>
      <c r="H5" s="93"/>
      <c r="I5" s="93"/>
    </row>
    <row r="6" spans="1:9" ht="11.25" customHeight="1">
      <c r="A6" s="96"/>
      <c r="B6" s="96"/>
      <c r="C6" s="2"/>
      <c r="D6" s="3"/>
      <c r="E6" s="2"/>
      <c r="F6" s="3"/>
      <c r="G6" s="2"/>
      <c r="H6" s="2" t="s">
        <v>19</v>
      </c>
      <c r="I6" s="4"/>
    </row>
    <row r="7" spans="1:9" ht="11.25" customHeight="1">
      <c r="A7" s="5" t="s">
        <v>30</v>
      </c>
      <c r="B7" s="5"/>
      <c r="C7" s="6"/>
      <c r="D7" s="7" t="s">
        <v>49</v>
      </c>
      <c r="E7" s="6"/>
      <c r="F7" s="7" t="s">
        <v>23</v>
      </c>
      <c r="G7" s="7"/>
      <c r="H7" s="5" t="s">
        <v>20</v>
      </c>
      <c r="I7" s="8"/>
    </row>
    <row r="8" spans="1:9" ht="11.25" customHeight="1">
      <c r="A8" s="2" t="s">
        <v>31</v>
      </c>
      <c r="B8" s="2"/>
      <c r="C8" s="9"/>
      <c r="D8" s="3"/>
      <c r="E8" s="9"/>
      <c r="F8" s="3"/>
      <c r="G8" s="3"/>
      <c r="H8" s="2"/>
      <c r="I8" s="10"/>
    </row>
    <row r="9" spans="1:9" ht="11.25" customHeight="1">
      <c r="A9" s="21" t="s">
        <v>9</v>
      </c>
      <c r="B9" s="83"/>
      <c r="C9" s="29"/>
      <c r="D9" s="31" t="s">
        <v>47</v>
      </c>
      <c r="E9" s="29"/>
      <c r="F9" s="31" t="s">
        <v>48</v>
      </c>
      <c r="G9" s="29"/>
      <c r="H9" s="32" t="s">
        <v>13</v>
      </c>
      <c r="I9" s="8"/>
    </row>
    <row r="10" spans="1:9" ht="11.25" customHeight="1">
      <c r="A10" s="11" t="s">
        <v>42</v>
      </c>
      <c r="B10" s="16"/>
      <c r="C10" s="13"/>
      <c r="D10" s="14" t="s">
        <v>43</v>
      </c>
      <c r="E10" s="9"/>
      <c r="F10" s="14" t="s">
        <v>44</v>
      </c>
      <c r="G10" s="14"/>
      <c r="H10" s="15" t="s">
        <v>13</v>
      </c>
      <c r="I10" s="10"/>
    </row>
    <row r="11" spans="1:9" ht="11.25" customHeight="1">
      <c r="A11" s="14"/>
      <c r="B11" s="16"/>
      <c r="C11" s="13"/>
      <c r="D11" s="14"/>
      <c r="E11" s="9"/>
      <c r="F11" s="27" t="s">
        <v>69</v>
      </c>
      <c r="G11" s="14"/>
      <c r="H11" s="15"/>
      <c r="I11" s="10"/>
    </row>
    <row r="12" spans="1:10" ht="11.25" customHeight="1">
      <c r="A12" s="17" t="s">
        <v>65</v>
      </c>
      <c r="B12" s="18"/>
      <c r="C12" s="19"/>
      <c r="D12" s="19" t="s">
        <v>45</v>
      </c>
      <c r="E12" s="19"/>
      <c r="F12" s="19" t="s">
        <v>46</v>
      </c>
      <c r="G12" s="17"/>
      <c r="H12" s="20" t="s">
        <v>13</v>
      </c>
      <c r="I12" s="4"/>
      <c r="J12" s="10"/>
    </row>
    <row r="13" spans="1:10" ht="11.25" customHeight="1">
      <c r="A13" s="14"/>
      <c r="B13" s="2"/>
      <c r="C13" s="9"/>
      <c r="D13" s="9"/>
      <c r="E13" s="9"/>
      <c r="F13" s="27" t="s">
        <v>70</v>
      </c>
      <c r="G13" s="14"/>
      <c r="H13" s="15"/>
      <c r="I13" s="10"/>
      <c r="J13" s="10"/>
    </row>
    <row r="14" spans="1:9" ht="11.25" customHeight="1">
      <c r="A14" s="14"/>
      <c r="B14" s="2"/>
      <c r="C14" s="9"/>
      <c r="D14" s="9"/>
      <c r="E14" s="9"/>
      <c r="F14" s="27" t="s">
        <v>71</v>
      </c>
      <c r="G14" s="14"/>
      <c r="H14" s="15"/>
      <c r="I14" s="10"/>
    </row>
    <row r="15" spans="1:9" ht="11.25" customHeight="1">
      <c r="A15" s="23" t="s">
        <v>32</v>
      </c>
      <c r="B15" s="23"/>
      <c r="C15" s="19"/>
      <c r="D15" s="24"/>
      <c r="E15" s="19"/>
      <c r="F15" s="24"/>
      <c r="G15" s="24"/>
      <c r="H15" s="18"/>
      <c r="I15" s="4"/>
    </row>
    <row r="16" spans="1:8" ht="11.25" customHeight="1">
      <c r="A16" s="11" t="s">
        <v>25</v>
      </c>
      <c r="B16" s="25"/>
      <c r="C16" s="13"/>
      <c r="D16" s="14" t="s">
        <v>11</v>
      </c>
      <c r="E16" s="9"/>
      <c r="F16" s="14" t="s">
        <v>53</v>
      </c>
      <c r="G16" s="14"/>
      <c r="H16" s="15" t="s">
        <v>15</v>
      </c>
    </row>
    <row r="17" spans="1:8" ht="11.25" customHeight="1">
      <c r="A17" s="26"/>
      <c r="B17" s="5"/>
      <c r="C17" s="13"/>
      <c r="D17" s="27" t="s">
        <v>22</v>
      </c>
      <c r="E17" s="9"/>
      <c r="F17" s="27" t="s">
        <v>72</v>
      </c>
      <c r="G17" s="14"/>
      <c r="H17" s="15"/>
    </row>
    <row r="18" spans="1:9" ht="11.25" customHeight="1">
      <c r="A18" s="21" t="s">
        <v>6</v>
      </c>
      <c r="B18" s="21"/>
      <c r="C18" s="19"/>
      <c r="D18" s="21" t="s">
        <v>12</v>
      </c>
      <c r="E18" s="21"/>
      <c r="F18" s="11" t="s">
        <v>7</v>
      </c>
      <c r="G18" s="21"/>
      <c r="H18" s="22" t="s">
        <v>13</v>
      </c>
      <c r="I18" s="28"/>
    </row>
    <row r="19" spans="1:8" ht="11.25" customHeight="1">
      <c r="A19" s="21" t="s">
        <v>9</v>
      </c>
      <c r="B19" s="12" t="s">
        <v>4</v>
      </c>
      <c r="C19" s="19"/>
      <c r="D19" s="17" t="s">
        <v>50</v>
      </c>
      <c r="E19" s="21"/>
      <c r="F19" s="11" t="s">
        <v>21</v>
      </c>
      <c r="G19" s="21"/>
      <c r="H19" s="22" t="s">
        <v>16</v>
      </c>
    </row>
    <row r="20" spans="1:8" ht="11.25" customHeight="1">
      <c r="A20" s="6"/>
      <c r="B20" s="6"/>
      <c r="C20" s="29"/>
      <c r="D20" s="30" t="s">
        <v>51</v>
      </c>
      <c r="E20" s="29"/>
      <c r="F20" s="31"/>
      <c r="G20" s="29"/>
      <c r="H20" s="32"/>
    </row>
    <row r="21" spans="1:9" ht="11.25" customHeight="1">
      <c r="A21" s="9" t="s">
        <v>24</v>
      </c>
      <c r="B21" s="9"/>
      <c r="C21" s="9"/>
      <c r="D21" s="13" t="s">
        <v>52</v>
      </c>
      <c r="E21" s="9"/>
      <c r="F21" s="14" t="s">
        <v>54</v>
      </c>
      <c r="G21" s="9"/>
      <c r="H21" s="15" t="s">
        <v>40</v>
      </c>
      <c r="I21" s="4"/>
    </row>
    <row r="22" spans="1:8" ht="11.25" customHeight="1">
      <c r="A22" s="9"/>
      <c r="B22" s="9"/>
      <c r="C22" s="29"/>
      <c r="D22" s="30" t="s">
        <v>17</v>
      </c>
      <c r="E22" s="29"/>
      <c r="F22" s="31"/>
      <c r="G22" s="29"/>
      <c r="H22" s="32"/>
    </row>
    <row r="23" spans="1:9" ht="11.25" customHeight="1">
      <c r="A23" s="21" t="s">
        <v>27</v>
      </c>
      <c r="B23" s="21"/>
      <c r="C23" s="9"/>
      <c r="D23" s="84" t="s">
        <v>73</v>
      </c>
      <c r="E23" s="9"/>
      <c r="F23" s="27" t="s">
        <v>73</v>
      </c>
      <c r="G23" s="9"/>
      <c r="H23" s="15" t="s">
        <v>41</v>
      </c>
      <c r="I23" s="33">
        <v>1</v>
      </c>
    </row>
    <row r="24" spans="1:9" ht="11.25" customHeight="1">
      <c r="A24" s="92" t="s">
        <v>18</v>
      </c>
      <c r="B24" s="92"/>
      <c r="C24" s="92"/>
      <c r="D24" s="92"/>
      <c r="E24" s="92"/>
      <c r="F24" s="92"/>
      <c r="G24" s="92"/>
      <c r="H24" s="92"/>
      <c r="I24" s="92"/>
    </row>
    <row r="25" spans="1:9" ht="11.25" customHeight="1">
      <c r="A25" s="88" t="s">
        <v>75</v>
      </c>
      <c r="B25" s="88"/>
      <c r="C25" s="88"/>
      <c r="D25" s="88"/>
      <c r="E25" s="88"/>
      <c r="F25" s="88"/>
      <c r="G25" s="88"/>
      <c r="H25" s="88"/>
      <c r="I25" s="88"/>
    </row>
  </sheetData>
  <sheetProtection/>
  <mergeCells count="8">
    <mergeCell ref="A24:I24"/>
    <mergeCell ref="A25:I25"/>
    <mergeCell ref="A5:I5"/>
    <mergeCell ref="A1:I1"/>
    <mergeCell ref="A4:I4"/>
    <mergeCell ref="A3:I3"/>
    <mergeCell ref="A2:I2"/>
    <mergeCell ref="A6:B6"/>
  </mergeCells>
  <printOptions/>
  <pageMargins left="0.5" right="0.5" top="0.5" bottom="0.75" header="0.5" footer="0.5"/>
  <pageSetup horizontalDpi="1200" verticalDpi="1200" orientation="portrait" r:id="rId1"/>
  <ignoredErrors>
    <ignoredError sqref="H16:H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Roger Loebenstein</dc:creator>
  <cp:keywords/>
  <dc:description/>
  <cp:lastModifiedBy>USGS Minerals Information Team</cp:lastModifiedBy>
  <cp:lastPrinted>2008-06-26T20:57:46Z</cp:lastPrinted>
  <dcterms:created xsi:type="dcterms:W3CDTF">2004-01-28T15:52:45Z</dcterms:created>
  <dcterms:modified xsi:type="dcterms:W3CDTF">2008-07-03T17:09:57Z</dcterms:modified>
  <cp:category/>
  <cp:version/>
  <cp:contentType/>
  <cp:contentStatus/>
</cp:coreProperties>
</file>