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60" windowWidth="11970" windowHeight="3120" activeTab="0"/>
  </bookViews>
  <sheets>
    <sheet name="OWENDUST" sheetId="1" r:id="rId1"/>
  </sheets>
  <definedNames>
    <definedName name="_xlnm.Print_Titles" localSheetId="0">'OWENDUST'!$5:$7</definedName>
  </definedNames>
  <calcPr fullCalcOnLoad="1"/>
</workbook>
</file>

<file path=xl/sharedStrings.xml><?xml version="1.0" encoding="utf-8"?>
<sst xmlns="http://schemas.openxmlformats.org/spreadsheetml/2006/main" count="679" uniqueCount="135">
  <si>
    <t>Lab#</t>
  </si>
  <si>
    <t>Days</t>
  </si>
  <si>
    <t>Mineral</t>
  </si>
  <si>
    <t>&lt;2mm</t>
  </si>
  <si>
    <t>No.</t>
  </si>
  <si>
    <t>(GRL)</t>
  </si>
  <si>
    <t>%</t>
  </si>
  <si>
    <t>sand</t>
  </si>
  <si>
    <t>silt</t>
  </si>
  <si>
    <t>clay</t>
  </si>
  <si>
    <t>Gypsum</t>
  </si>
  <si>
    <t>CL</t>
  </si>
  <si>
    <t>SiL</t>
  </si>
  <si>
    <t xml:space="preserve"> --</t>
  </si>
  <si>
    <t>L</t>
  </si>
  <si>
    <t>SiC</t>
  </si>
  <si>
    <t>SL</t>
  </si>
  <si>
    <t>SiCL</t>
  </si>
  <si>
    <t>--</t>
  </si>
  <si>
    <t>Si</t>
  </si>
  <si>
    <t>PSD</t>
  </si>
  <si>
    <t>(% total)</t>
  </si>
  <si>
    <t>(% OM-free)</t>
  </si>
  <si>
    <t>out</t>
  </si>
  <si>
    <t>M</t>
  </si>
  <si>
    <t>S</t>
  </si>
  <si>
    <t>&lt;20 µm</t>
  </si>
  <si>
    <t>&lt;10 µm</t>
  </si>
  <si>
    <t xml:space="preserve">       Percent of &lt;2mm fraction      </t>
  </si>
  <si>
    <r>
      <t>2</t>
    </r>
    <r>
      <rPr>
        <sz val="8"/>
        <rFont val="Times New Roman"/>
        <family val="1"/>
      </rPr>
      <t xml:space="preserve">  Organic carbon measured by Walkley-Black technique from 1985 through 1995, thereafter by coulometry.</t>
    </r>
  </si>
  <si>
    <r>
      <t>3</t>
    </r>
    <r>
      <rPr>
        <sz val="8"/>
        <rFont val="Times New Roman"/>
        <family val="1"/>
      </rPr>
      <t xml:space="preserve">  Organic matter calculated using the following equation: OM=OC*1.727.</t>
    </r>
  </si>
  <si>
    <r>
      <t>7</t>
    </r>
    <r>
      <rPr>
        <sz val="8"/>
        <rFont val="Times New Roman"/>
        <family val="1"/>
      </rPr>
      <t xml:space="preserve">  Particle size determination (PSD) performed using three different methods:  P, pipette; S, sedigraph; M, Malvern laser</t>
    </r>
  </si>
  <si>
    <r>
      <t>8</t>
    </r>
    <r>
      <rPr>
        <sz val="8"/>
        <rFont val="Times New Roman"/>
        <family val="1"/>
      </rPr>
      <t xml:space="preserve">  Textural class determined from soil texture triangle.</t>
    </r>
  </si>
  <si>
    <t>Textural</t>
  </si>
  <si>
    <r>
      <t>9</t>
    </r>
    <r>
      <rPr>
        <sz val="8"/>
        <rFont val="Times New Roman"/>
        <family val="1"/>
      </rPr>
      <t xml:space="preserve">  Codes indicate combinations of samples used for CaCO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content and (or) particle size determination:</t>
    </r>
  </si>
  <si>
    <t>64S-92,94</t>
  </si>
  <si>
    <t>67W,S</t>
  </si>
  <si>
    <t>68W-92,93,94</t>
  </si>
  <si>
    <t>*</t>
  </si>
  <si>
    <t>65S-92,93,94</t>
  </si>
  <si>
    <t xml:space="preserve">67W-93,94 </t>
  </si>
  <si>
    <t>63S-93,94</t>
  </si>
  <si>
    <t>Sample combinations</t>
  </si>
  <si>
    <t>66W,S</t>
  </si>
  <si>
    <t>66W-93,94</t>
  </si>
  <si>
    <t>66W-92,93,94+66S-92</t>
  </si>
  <si>
    <t>65W-93,94</t>
  </si>
  <si>
    <t>66S-93,94</t>
  </si>
  <si>
    <t>67S-93,94</t>
  </si>
  <si>
    <t>68W,S-92,93,94</t>
  </si>
  <si>
    <r>
      <t>4</t>
    </r>
    <r>
      <rPr>
        <sz val="8"/>
        <rFont val="Times New Roman"/>
        <family val="1"/>
      </rPr>
      <t xml:space="preserve">  Soluble salt content and gypsum content measured by electroconductivity techniques. Values for salt contents in </t>
    </r>
  </si>
  <si>
    <r>
      <t>5</t>
    </r>
    <r>
      <rPr>
        <sz val="8"/>
        <rFont val="Times New Roman"/>
        <family val="1"/>
      </rPr>
      <t xml:space="preserve">  Weight or weight percent of sample calculated on the basis of no organic matter content.</t>
    </r>
  </si>
  <si>
    <t>W</t>
  </si>
  <si>
    <t>Sea-</t>
  </si>
  <si>
    <t>son</t>
  </si>
  <si>
    <t>T63-92</t>
  </si>
  <si>
    <t>T64-92</t>
  </si>
  <si>
    <t>T66-92</t>
  </si>
  <si>
    <t>T67-92</t>
  </si>
  <si>
    <t>T68-92</t>
  </si>
  <si>
    <t>T62-93</t>
  </si>
  <si>
    <t>T64-93</t>
  </si>
  <si>
    <t>T65-93</t>
  </si>
  <si>
    <t>T66-93</t>
  </si>
  <si>
    <t>T67-93</t>
  </si>
  <si>
    <t>T68-93</t>
  </si>
  <si>
    <t>T62-94</t>
  </si>
  <si>
    <t>T63-94</t>
  </si>
  <si>
    <t>T64-94</t>
  </si>
  <si>
    <t>T65-94</t>
  </si>
  <si>
    <t>T66-94</t>
  </si>
  <si>
    <t>T67-94</t>
  </si>
  <si>
    <t>T68-94</t>
  </si>
  <si>
    <t>T62-95</t>
  </si>
  <si>
    <t>T63-95</t>
  </si>
  <si>
    <t>T64-95</t>
  </si>
  <si>
    <t>T66-95</t>
  </si>
  <si>
    <t>T67-95</t>
  </si>
  <si>
    <t>T68-95</t>
  </si>
  <si>
    <t>T62-96</t>
  </si>
  <si>
    <t>T63-96</t>
  </si>
  <si>
    <t>T64-96</t>
  </si>
  <si>
    <t>T66-96</t>
  </si>
  <si>
    <t>T67-96</t>
  </si>
  <si>
    <t>T68-96</t>
  </si>
  <si>
    <t>T62-97</t>
  </si>
  <si>
    <t>T63-97</t>
  </si>
  <si>
    <t>T64-97</t>
  </si>
  <si>
    <t>T66-97</t>
  </si>
  <si>
    <t>T67-97</t>
  </si>
  <si>
    <t>T68-97</t>
  </si>
  <si>
    <t>T62-98</t>
  </si>
  <si>
    <t>T63-98</t>
  </si>
  <si>
    <t>T64-98</t>
  </si>
  <si>
    <t>T66-98</t>
  </si>
  <si>
    <t>T67-98</t>
  </si>
  <si>
    <t>T68-98</t>
  </si>
  <si>
    <t>T62-99</t>
  </si>
  <si>
    <t>T63-99</t>
  </si>
  <si>
    <t>T64-99</t>
  </si>
  <si>
    <t>T66-99</t>
  </si>
  <si>
    <t>T67-99</t>
  </si>
  <si>
    <t>T68-99</t>
  </si>
  <si>
    <t>T63-02</t>
  </si>
  <si>
    <t>T64-02</t>
  </si>
  <si>
    <t>T66-02</t>
  </si>
  <si>
    <t>T67-02</t>
  </si>
  <si>
    <t>T68-02</t>
  </si>
  <si>
    <t>T62-92</t>
  </si>
  <si>
    <t>T65-92</t>
  </si>
  <si>
    <t>T63-93</t>
  </si>
  <si>
    <t>T62-01</t>
  </si>
  <si>
    <t>Sample</t>
  </si>
  <si>
    <t>and year</t>
  </si>
  <si>
    <r>
      <t xml:space="preserve">6  </t>
    </r>
    <r>
      <rPr>
        <sz val="8"/>
        <rFont val="Times New Roman"/>
        <family val="1"/>
      </rPr>
      <t>CaCO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measured by Chittick apparatus from 1985 through 1995, thereafter by coulometry.</t>
    </r>
  </si>
  <si>
    <t>n/a</t>
  </si>
  <si>
    <t xml:space="preserve">denoted in last two columns. W, sample accumlated from about November through April; S, sample accumlated from about May through October] </t>
  </si>
  <si>
    <t>no sample</t>
  </si>
  <si>
    <r>
      <t>OC</t>
    </r>
    <r>
      <rPr>
        <vertAlign val="superscript"/>
        <sz val="7"/>
        <rFont val="Arial"/>
        <family val="2"/>
      </rPr>
      <t>2</t>
    </r>
  </si>
  <si>
    <r>
      <t>OM</t>
    </r>
    <r>
      <rPr>
        <vertAlign val="superscript"/>
        <sz val="7"/>
        <rFont val="Arial"/>
        <family val="2"/>
      </rPr>
      <t>3</t>
    </r>
  </si>
  <si>
    <r>
      <t>Sol. Salts</t>
    </r>
    <r>
      <rPr>
        <vertAlign val="superscript"/>
        <sz val="7"/>
        <rFont val="Arial"/>
        <family val="2"/>
      </rPr>
      <t>4</t>
    </r>
  </si>
  <si>
    <r>
      <t>Sol. Salts</t>
    </r>
    <r>
      <rPr>
        <vertAlign val="superscript"/>
        <sz val="7"/>
        <rFont val="Arial"/>
        <family val="2"/>
      </rPr>
      <t>5</t>
    </r>
  </si>
  <si>
    <r>
      <t>CaCO</t>
    </r>
    <r>
      <rPr>
        <vertAlign val="subscript"/>
        <sz val="7"/>
        <rFont val="Arial"/>
        <family val="2"/>
      </rPr>
      <t>3</t>
    </r>
    <r>
      <rPr>
        <vertAlign val="superscript"/>
        <sz val="7"/>
        <rFont val="Arial"/>
        <family val="2"/>
      </rPr>
      <t>6</t>
    </r>
  </si>
  <si>
    <r>
      <t>CaCO</t>
    </r>
    <r>
      <rPr>
        <vertAlign val="subscript"/>
        <sz val="7"/>
        <rFont val="Arial"/>
        <family val="2"/>
      </rPr>
      <t>3</t>
    </r>
    <r>
      <rPr>
        <vertAlign val="superscript"/>
        <sz val="7"/>
        <rFont val="Arial"/>
        <family val="2"/>
      </rPr>
      <t>5</t>
    </r>
  </si>
  <si>
    <r>
      <t>pans</t>
    </r>
    <r>
      <rPr>
        <u val="single"/>
        <vertAlign val="superscript"/>
        <sz val="7"/>
        <rFont val="Arial"/>
        <family val="2"/>
      </rPr>
      <t>1</t>
    </r>
  </si>
  <si>
    <r>
      <t>wt (g)</t>
    </r>
    <r>
      <rPr>
        <u val="single"/>
        <vertAlign val="superscript"/>
        <sz val="7"/>
        <rFont val="Arial"/>
        <family val="2"/>
      </rPr>
      <t>5</t>
    </r>
  </si>
  <si>
    <r>
      <t>type</t>
    </r>
    <r>
      <rPr>
        <u val="single"/>
        <vertAlign val="superscript"/>
        <sz val="7"/>
        <rFont val="Arial"/>
        <family val="2"/>
      </rPr>
      <t>7</t>
    </r>
  </si>
  <si>
    <r>
      <t>class</t>
    </r>
    <r>
      <rPr>
        <u val="single"/>
        <vertAlign val="superscript"/>
        <sz val="7"/>
        <rFont val="Arial"/>
        <family val="2"/>
      </rPr>
      <t>8</t>
    </r>
  </si>
  <si>
    <r>
      <t>PSD</t>
    </r>
    <r>
      <rPr>
        <u val="single"/>
        <vertAlign val="superscript"/>
        <sz val="7"/>
        <rFont val="Arial"/>
        <family val="2"/>
      </rPr>
      <t>9</t>
    </r>
  </si>
  <si>
    <r>
      <t>salt and  CaCO</t>
    </r>
    <r>
      <rPr>
        <u val="single"/>
        <vertAlign val="subscript"/>
        <sz val="7"/>
        <rFont val="Arial"/>
        <family val="2"/>
      </rPr>
      <t>3</t>
    </r>
    <r>
      <rPr>
        <u val="single"/>
        <vertAlign val="superscript"/>
        <sz val="7"/>
        <rFont val="Arial"/>
        <family val="2"/>
      </rPr>
      <t>9</t>
    </r>
  </si>
  <si>
    <r>
      <t>[---, not measured; n/a, not applicable. * in column adjacent to salt, CaCO</t>
    </r>
    <r>
      <rPr>
        <vertAlign val="subscript"/>
        <sz val="8"/>
        <rFont val="Times New Roman"/>
        <family val="1"/>
      </rPr>
      <t>3,</t>
    </r>
    <r>
      <rPr>
        <sz val="8"/>
        <rFont val="Times New Roman"/>
        <family val="1"/>
      </rPr>
      <t xml:space="preserve"> or particle size indicates data represents combined samples </t>
    </r>
  </si>
  <si>
    <t>Table 3C.   Physical properties of samples from dust traps in Owens Valley, 1991-2002</t>
  </si>
  <si>
    <r>
      <t>1</t>
    </r>
    <r>
      <rPr>
        <sz val="8"/>
        <rFont val="Times New Roman"/>
        <family val="1"/>
      </rPr>
      <t xml:space="preserve">  Number of collection pans combined for sample at site.</t>
    </r>
  </si>
  <si>
    <t xml:space="preserve">      1995-96 and in winter 1997-98 have been adjusted to account for loss of salt in liquids decanted for other analyses.</t>
  </si>
  <si>
    <t xml:space="preserve">      e.g., 64S-94 indicates sample was combined with that from site T64 collected in the fall of 1994.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</si>
</sst>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00"/>
    <numFmt numFmtId="167" formatCode="0.000"/>
    <numFmt numFmtId="168" formatCode="0.0000"/>
  </numFmts>
  <fonts count="2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name val="Times New Roman"/>
      <family val="1"/>
    </font>
    <font>
      <sz val="10"/>
      <name val="Arial"/>
      <family val="2"/>
    </font>
    <font>
      <sz val="10"/>
      <name val="Courier"/>
      <family val="0"/>
    </font>
    <font>
      <sz val="8"/>
      <name val="Times New Roman"/>
      <family val="1"/>
    </font>
    <font>
      <vertAlign val="subscript"/>
      <sz val="8"/>
      <name val="Times New Roman"/>
      <family val="1"/>
    </font>
    <font>
      <vertAlign val="superscript"/>
      <sz val="8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sz val="7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vertAlign val="subscript"/>
      <sz val="7"/>
      <name val="Arial"/>
      <family val="2"/>
    </font>
    <font>
      <u val="single"/>
      <sz val="7"/>
      <name val="Arial"/>
      <family val="2"/>
    </font>
    <font>
      <u val="single"/>
      <vertAlign val="superscript"/>
      <sz val="7"/>
      <name val="Arial"/>
      <family val="2"/>
    </font>
    <font>
      <b/>
      <u val="single"/>
      <sz val="7"/>
      <name val="Arial"/>
      <family val="2"/>
    </font>
    <font>
      <u val="single"/>
      <vertAlign val="subscript"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3" fillId="0" borderId="0" xfId="0" applyFont="1" applyAlignment="1">
      <alignment/>
    </xf>
    <xf numFmtId="2" fontId="14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15" fillId="0" borderId="0" xfId="0" applyNumberFormat="1" applyFont="1" applyAlignment="1">
      <alignment horizontal="center"/>
    </xf>
    <xf numFmtId="0" fontId="10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vertical="top"/>
    </xf>
    <xf numFmtId="167" fontId="7" fillId="0" borderId="0" xfId="0" applyNumberFormat="1" applyFont="1" applyBorder="1" applyAlignment="1">
      <alignment horizontal="center" vertical="top"/>
    </xf>
    <xf numFmtId="2" fontId="7" fillId="0" borderId="0" xfId="0" applyNumberFormat="1" applyFont="1" applyBorder="1" applyAlignment="1">
      <alignment horizontal="right" vertical="top"/>
    </xf>
    <xf numFmtId="0" fontId="17" fillId="0" borderId="1" xfId="0" applyFont="1" applyBorder="1" applyAlignment="1" applyProtection="1">
      <alignment/>
      <protection/>
    </xf>
    <xf numFmtId="0" fontId="17" fillId="0" borderId="1" xfId="0" applyFont="1" applyBorder="1" applyAlignment="1" applyProtection="1">
      <alignment horizontal="center"/>
      <protection/>
    </xf>
    <xf numFmtId="0" fontId="19" fillId="0" borderId="1" xfId="0" applyFont="1" applyBorder="1" applyAlignment="1" applyProtection="1">
      <alignment horizontal="center"/>
      <protection/>
    </xf>
    <xf numFmtId="2" fontId="17" fillId="0" borderId="1" xfId="0" applyNumberFormat="1" applyFont="1" applyBorder="1" applyAlignment="1" applyProtection="1">
      <alignment horizontal="center"/>
      <protection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>
      <alignment horizontal="center"/>
    </xf>
    <xf numFmtId="0" fontId="23" fillId="0" borderId="0" xfId="0" applyFont="1" applyBorder="1" applyAlignment="1" applyProtection="1">
      <alignment horizontal="center"/>
      <protection/>
    </xf>
    <xf numFmtId="2" fontId="21" fillId="0" borderId="0" xfId="0" applyNumberFormat="1" applyFont="1" applyBorder="1" applyAlignment="1" applyProtection="1">
      <alignment horizontal="center"/>
      <protection/>
    </xf>
    <xf numFmtId="0" fontId="21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2" fontId="17" fillId="0" borderId="0" xfId="0" applyNumberFormat="1" applyFont="1" applyAlignment="1">
      <alignment horizontal="right"/>
    </xf>
    <xf numFmtId="2" fontId="17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center"/>
    </xf>
    <xf numFmtId="2" fontId="17" fillId="0" borderId="0" xfId="0" applyNumberFormat="1" applyFont="1" applyAlignment="1" applyProtection="1">
      <alignment horizontal="center"/>
      <protection/>
    </xf>
    <xf numFmtId="2" fontId="17" fillId="0" borderId="0" xfId="0" applyNumberFormat="1" applyFont="1" applyAlignment="1" applyProtection="1">
      <alignment horizontal="right"/>
      <protection/>
    </xf>
    <xf numFmtId="0" fontId="17" fillId="0" borderId="0" xfId="0" applyFont="1" applyAlignment="1">
      <alignment/>
    </xf>
    <xf numFmtId="2" fontId="17" fillId="0" borderId="0" xfId="0" applyNumberFormat="1" applyFont="1" applyAlignment="1">
      <alignment/>
    </xf>
    <xf numFmtId="2" fontId="17" fillId="0" borderId="0" xfId="0" applyNumberFormat="1" applyFont="1" applyBorder="1" applyAlignment="1" applyProtection="1">
      <alignment horizontal="right"/>
      <protection/>
    </xf>
    <xf numFmtId="2" fontId="17" fillId="0" borderId="0" xfId="0" applyNumberFormat="1" applyFont="1" applyBorder="1" applyAlignment="1" applyProtection="1">
      <alignment horizontal="center"/>
      <protection/>
    </xf>
    <xf numFmtId="2" fontId="17" fillId="0" borderId="0" xfId="0" applyNumberFormat="1" applyFont="1" applyAlignment="1" quotePrefix="1">
      <alignment horizontal="center"/>
    </xf>
    <xf numFmtId="2" fontId="17" fillId="0" borderId="0" xfId="0" applyNumberFormat="1" applyFont="1" applyFill="1" applyAlignment="1">
      <alignment horizontal="center"/>
    </xf>
    <xf numFmtId="2" fontId="17" fillId="0" borderId="0" xfId="0" applyNumberFormat="1" applyFont="1" applyBorder="1" applyAlignment="1">
      <alignment horizontal="center"/>
    </xf>
    <xf numFmtId="2" fontId="17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167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right"/>
    </xf>
    <xf numFmtId="0" fontId="21" fillId="0" borderId="1" xfId="0" applyFont="1" applyBorder="1" applyAlignment="1" applyProtection="1">
      <alignment horizontal="center"/>
      <protection/>
    </xf>
    <xf numFmtId="0" fontId="8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17" fillId="0" borderId="1" xfId="0" applyFont="1" applyBorder="1" applyAlignment="1" applyProtection="1">
      <alignment horizontal="right"/>
      <protection/>
    </xf>
    <xf numFmtId="0" fontId="21" fillId="0" borderId="0" xfId="0" applyFont="1" applyBorder="1" applyAlignment="1" applyProtection="1">
      <alignment horizontal="right"/>
      <protection/>
    </xf>
    <xf numFmtId="2" fontId="17" fillId="0" borderId="0" xfId="0" applyNumberFormat="1" applyFont="1" applyAlignment="1" quotePrefix="1">
      <alignment horizontal="right"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 horizontal="right"/>
    </xf>
    <xf numFmtId="2" fontId="17" fillId="0" borderId="0" xfId="0" applyNumberFormat="1" applyFont="1" applyFill="1" applyAlignment="1">
      <alignment horizontal="right"/>
    </xf>
    <xf numFmtId="2" fontId="17" fillId="0" borderId="0" xfId="0" applyNumberFormat="1" applyFont="1" applyBorder="1" applyAlignment="1">
      <alignment horizontal="right"/>
    </xf>
    <xf numFmtId="0" fontId="17" fillId="0" borderId="0" xfId="0" applyFont="1" applyAlignment="1">
      <alignment horizontal="right"/>
    </xf>
    <xf numFmtId="2" fontId="17" fillId="0" borderId="0" xfId="0" applyNumberFormat="1" applyFont="1" applyBorder="1" applyAlignment="1">
      <alignment horizontal="right" vertical="center"/>
    </xf>
    <xf numFmtId="167" fontId="8" fillId="0" borderId="0" xfId="0" applyNumberFormat="1" applyFont="1" applyAlignment="1">
      <alignment horizontal="right"/>
    </xf>
    <xf numFmtId="167" fontId="10" fillId="0" borderId="0" xfId="0" applyNumberFormat="1" applyFont="1" applyAlignment="1">
      <alignment horizontal="right"/>
    </xf>
    <xf numFmtId="167" fontId="7" fillId="0" borderId="0" xfId="0" applyNumberFormat="1" applyFont="1" applyBorder="1" applyAlignment="1">
      <alignment horizontal="right" vertical="top"/>
    </xf>
    <xf numFmtId="2" fontId="17" fillId="0" borderId="1" xfId="0" applyNumberFormat="1" applyFont="1" applyBorder="1" applyAlignment="1" applyProtection="1">
      <alignment horizontal="right"/>
      <protection/>
    </xf>
    <xf numFmtId="2" fontId="21" fillId="0" borderId="0" xfId="0" applyNumberFormat="1" applyFont="1" applyBorder="1" applyAlignment="1" applyProtection="1">
      <alignment horizontal="right"/>
      <protection/>
    </xf>
    <xf numFmtId="4" fontId="17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64" fontId="9" fillId="0" borderId="0" xfId="0" applyNumberFormat="1" applyFont="1" applyAlignment="1">
      <alignment horizontal="right"/>
    </xf>
    <xf numFmtId="164" fontId="10" fillId="0" borderId="0" xfId="0" applyNumberFormat="1" applyFont="1" applyAlignment="1">
      <alignment horizontal="right"/>
    </xf>
    <xf numFmtId="164" fontId="7" fillId="0" borderId="0" xfId="0" applyNumberFormat="1" applyFont="1" applyBorder="1" applyAlignment="1">
      <alignment horizontal="right" vertical="top"/>
    </xf>
    <xf numFmtId="2" fontId="21" fillId="0" borderId="1" xfId="0" applyNumberFormat="1" applyFont="1" applyBorder="1" applyAlignment="1" applyProtection="1">
      <alignment horizontal="right"/>
      <protection/>
    </xf>
    <xf numFmtId="0" fontId="17" fillId="0" borderId="1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164" fontId="21" fillId="0" borderId="0" xfId="0" applyNumberFormat="1" applyFont="1" applyBorder="1" applyAlignment="1">
      <alignment horizontal="right"/>
    </xf>
    <xf numFmtId="164" fontId="17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17" fillId="0" borderId="2" xfId="0" applyFont="1" applyBorder="1" applyAlignment="1">
      <alignment vertical="center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right" vertical="center"/>
    </xf>
    <xf numFmtId="2" fontId="17" fillId="0" borderId="2" xfId="0" applyNumberFormat="1" applyFont="1" applyBorder="1" applyAlignment="1">
      <alignment horizontal="right" vertical="center"/>
    </xf>
    <xf numFmtId="2" fontId="19" fillId="0" borderId="2" xfId="0" applyNumberFormat="1" applyFont="1" applyBorder="1" applyAlignment="1">
      <alignment horizontal="center" vertical="center"/>
    </xf>
    <xf numFmtId="2" fontId="17" fillId="0" borderId="2" xfId="0" applyNumberFormat="1" applyFont="1" applyBorder="1" applyAlignment="1" quotePrefix="1">
      <alignment horizontal="right" vertical="center"/>
    </xf>
    <xf numFmtId="2" fontId="17" fillId="0" borderId="2" xfId="0" applyNumberFormat="1" applyFont="1" applyBorder="1" applyAlignment="1" quotePrefix="1">
      <alignment horizontal="center" vertical="center"/>
    </xf>
    <xf numFmtId="2" fontId="17" fillId="0" borderId="2" xfId="0" applyNumberFormat="1" applyFont="1" applyBorder="1" applyAlignment="1">
      <alignment horizontal="center" vertical="center"/>
    </xf>
    <xf numFmtId="2" fontId="17" fillId="0" borderId="2" xfId="0" applyNumberFormat="1" applyFont="1" applyBorder="1" applyAlignment="1">
      <alignment vertical="center"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26"/>
  <sheetViews>
    <sheetView tabSelected="1" zoomScaleSheetLayoutView="100" workbookViewId="0" topLeftCell="A4">
      <pane ySplit="885" topLeftCell="BM57" activePane="bottomLeft" state="split"/>
      <selection pane="topLeft" activeCell="U4" sqref="U1:Y16384"/>
      <selection pane="bottomLeft" activeCell="N68" sqref="N68"/>
    </sheetView>
  </sheetViews>
  <sheetFormatPr defaultColWidth="9.140625" defaultRowHeight="12" customHeight="1"/>
  <cols>
    <col min="1" max="1" width="5.8515625" style="3" customWidth="1"/>
    <col min="2" max="2" width="3.57421875" style="3" customWidth="1"/>
    <col min="3" max="3" width="4.57421875" style="4" customWidth="1"/>
    <col min="4" max="4" width="4.421875" style="4" bestFit="1" customWidth="1"/>
    <col min="5" max="5" width="4.00390625" style="4" bestFit="1" customWidth="1"/>
    <col min="6" max="6" width="4.57421875" style="67" bestFit="1" customWidth="1"/>
    <col min="7" max="7" width="4.140625" style="67" bestFit="1" customWidth="1"/>
    <col min="8" max="8" width="7.00390625" style="67" bestFit="1" customWidth="1"/>
    <col min="9" max="9" width="1.28515625" style="13" customWidth="1"/>
    <col min="10" max="10" width="8.140625" style="67" bestFit="1" customWidth="1"/>
    <col min="11" max="11" width="5.8515625" style="67" bestFit="1" customWidth="1"/>
    <col min="12" max="12" width="1.1484375" style="5" customWidth="1"/>
    <col min="13" max="13" width="8.140625" style="67" bestFit="1" customWidth="1"/>
    <col min="14" max="14" width="5.8515625" style="67" bestFit="1" customWidth="1"/>
    <col min="15" max="15" width="1.28515625" style="5" customWidth="1"/>
    <col min="16" max="16" width="8.140625" style="67" bestFit="1" customWidth="1"/>
    <col min="17" max="17" width="5.421875" style="67" bestFit="1" customWidth="1"/>
    <col min="18" max="18" width="4.8515625" style="67" bestFit="1" customWidth="1"/>
    <col min="19" max="19" width="3.8515625" style="5" bestFit="1" customWidth="1"/>
    <col min="20" max="20" width="1.28515625" style="5" customWidth="1"/>
    <col min="21" max="23" width="4.140625" style="67" bestFit="1" customWidth="1"/>
    <col min="24" max="24" width="5.28125" style="67" bestFit="1" customWidth="1"/>
    <col min="25" max="25" width="5.28125" style="87" bestFit="1" customWidth="1"/>
    <col min="26" max="26" width="6.140625" style="4" bestFit="1" customWidth="1"/>
    <col min="27" max="27" width="11.140625" style="1" customWidth="1"/>
    <col min="28" max="28" width="14.00390625" style="2" customWidth="1"/>
    <col min="29" max="16384" width="9.140625" style="2" customWidth="1"/>
  </cols>
  <sheetData>
    <row r="1" spans="1:25" s="6" customFormat="1" ht="12.75">
      <c r="A1" s="20" t="s">
        <v>131</v>
      </c>
      <c r="B1" s="20"/>
      <c r="C1" s="7"/>
      <c r="E1" s="7"/>
      <c r="F1" s="60"/>
      <c r="G1" s="60"/>
      <c r="H1" s="60"/>
      <c r="I1" s="12"/>
      <c r="J1" s="60"/>
      <c r="K1" s="72"/>
      <c r="L1" s="8"/>
      <c r="M1" s="60"/>
      <c r="N1" s="60"/>
      <c r="P1" s="60"/>
      <c r="Q1" s="60"/>
      <c r="R1" s="9"/>
      <c r="S1" s="9"/>
      <c r="T1" s="9"/>
      <c r="U1" s="9"/>
      <c r="V1" s="60"/>
      <c r="W1" s="60"/>
      <c r="X1" s="78"/>
      <c r="Y1" s="79"/>
    </row>
    <row r="2" spans="1:25" s="10" customFormat="1" ht="12.75">
      <c r="A2" s="19" t="s">
        <v>130</v>
      </c>
      <c r="B2" s="19"/>
      <c r="C2" s="55"/>
      <c r="E2" s="15"/>
      <c r="F2" s="61"/>
      <c r="G2" s="61"/>
      <c r="H2" s="61"/>
      <c r="I2" s="56"/>
      <c r="J2" s="61"/>
      <c r="K2" s="73"/>
      <c r="L2" s="57"/>
      <c r="M2" s="61"/>
      <c r="N2" s="61"/>
      <c r="P2" s="61"/>
      <c r="Q2" s="61"/>
      <c r="R2" s="58"/>
      <c r="S2" s="58"/>
      <c r="T2" s="58"/>
      <c r="U2" s="58"/>
      <c r="V2" s="61"/>
      <c r="W2" s="61"/>
      <c r="X2" s="61"/>
      <c r="Y2" s="80"/>
    </row>
    <row r="3" spans="1:25" s="10" customFormat="1" ht="11.25">
      <c r="A3" s="19" t="s">
        <v>116</v>
      </c>
      <c r="C3" s="15"/>
      <c r="E3" s="15"/>
      <c r="F3" s="61"/>
      <c r="G3" s="61"/>
      <c r="H3" s="61"/>
      <c r="I3" s="56"/>
      <c r="J3" s="61"/>
      <c r="K3" s="73"/>
      <c r="L3" s="57"/>
      <c r="M3" s="61"/>
      <c r="N3" s="61"/>
      <c r="P3" s="61"/>
      <c r="Q3" s="61"/>
      <c r="R3" s="58"/>
      <c r="S3" s="58"/>
      <c r="T3" s="58"/>
      <c r="U3" s="58"/>
      <c r="V3" s="61"/>
      <c r="W3" s="61"/>
      <c r="X3" s="61"/>
      <c r="Y3" s="80"/>
    </row>
    <row r="4" spans="3:25" s="20" customFormat="1" ht="3.75" customHeight="1">
      <c r="C4" s="23"/>
      <c r="E4" s="23"/>
      <c r="F4" s="62"/>
      <c r="G4" s="62"/>
      <c r="H4" s="62"/>
      <c r="I4" s="24"/>
      <c r="J4" s="62"/>
      <c r="K4" s="74"/>
      <c r="L4" s="25"/>
      <c r="M4" s="62"/>
      <c r="N4" s="62"/>
      <c r="P4" s="62"/>
      <c r="Q4" s="62"/>
      <c r="R4" s="26"/>
      <c r="S4" s="26"/>
      <c r="T4" s="26"/>
      <c r="U4" s="26"/>
      <c r="V4" s="62"/>
      <c r="W4" s="62"/>
      <c r="X4" s="62"/>
      <c r="Y4" s="81"/>
    </row>
    <row r="5" spans="1:28" s="32" customFormat="1" ht="15.75" customHeight="1">
      <c r="A5" s="27" t="s">
        <v>112</v>
      </c>
      <c r="B5" s="27" t="s">
        <v>53</v>
      </c>
      <c r="C5" s="28" t="s">
        <v>0</v>
      </c>
      <c r="D5" s="28" t="s">
        <v>4</v>
      </c>
      <c r="E5" s="28" t="s">
        <v>1</v>
      </c>
      <c r="F5" s="63" t="s">
        <v>118</v>
      </c>
      <c r="G5" s="63" t="s">
        <v>119</v>
      </c>
      <c r="H5" s="63" t="s">
        <v>120</v>
      </c>
      <c r="I5" s="29"/>
      <c r="J5" s="63" t="s">
        <v>121</v>
      </c>
      <c r="K5" s="75" t="s">
        <v>10</v>
      </c>
      <c r="L5" s="30"/>
      <c r="M5" s="75" t="s">
        <v>10</v>
      </c>
      <c r="N5" s="63" t="s">
        <v>122</v>
      </c>
      <c r="O5" s="28"/>
      <c r="P5" s="63" t="s">
        <v>123</v>
      </c>
      <c r="Q5" s="75" t="s">
        <v>2</v>
      </c>
      <c r="R5" s="75" t="s">
        <v>3</v>
      </c>
      <c r="S5" s="31" t="s">
        <v>20</v>
      </c>
      <c r="T5" s="31"/>
      <c r="U5" s="82" t="s">
        <v>28</v>
      </c>
      <c r="V5" s="83"/>
      <c r="W5" s="83"/>
      <c r="X5" s="83"/>
      <c r="Y5" s="83"/>
      <c r="Z5" s="31" t="s">
        <v>33</v>
      </c>
      <c r="AA5" s="59" t="s">
        <v>42</v>
      </c>
      <c r="AB5" s="59"/>
    </row>
    <row r="6" spans="1:28" s="38" customFormat="1" ht="12" customHeight="1">
      <c r="A6" s="33" t="s">
        <v>113</v>
      </c>
      <c r="B6" s="33" t="s">
        <v>54</v>
      </c>
      <c r="C6" s="34" t="s">
        <v>5</v>
      </c>
      <c r="D6" s="35" t="s">
        <v>124</v>
      </c>
      <c r="E6" s="35" t="s">
        <v>23</v>
      </c>
      <c r="F6" s="64" t="s">
        <v>6</v>
      </c>
      <c r="G6" s="64" t="s">
        <v>6</v>
      </c>
      <c r="H6" s="64" t="s">
        <v>21</v>
      </c>
      <c r="I6" s="36"/>
      <c r="J6" s="64" t="s">
        <v>22</v>
      </c>
      <c r="K6" s="76" t="s">
        <v>21</v>
      </c>
      <c r="L6" s="37"/>
      <c r="M6" s="76" t="s">
        <v>22</v>
      </c>
      <c r="N6" s="64" t="s">
        <v>21</v>
      </c>
      <c r="O6" s="34"/>
      <c r="P6" s="64" t="s">
        <v>22</v>
      </c>
      <c r="Q6" s="76" t="s">
        <v>125</v>
      </c>
      <c r="R6" s="76" t="s">
        <v>6</v>
      </c>
      <c r="S6" s="35" t="s">
        <v>126</v>
      </c>
      <c r="T6" s="35"/>
      <c r="U6" s="76" t="s">
        <v>7</v>
      </c>
      <c r="V6" s="76" t="s">
        <v>8</v>
      </c>
      <c r="W6" s="76" t="s">
        <v>9</v>
      </c>
      <c r="X6" s="84" t="s">
        <v>26</v>
      </c>
      <c r="Y6" s="85" t="s">
        <v>27</v>
      </c>
      <c r="Z6" s="34" t="s">
        <v>127</v>
      </c>
      <c r="AA6" s="34" t="s">
        <v>129</v>
      </c>
      <c r="AB6" s="34" t="s">
        <v>128</v>
      </c>
    </row>
    <row r="7" spans="1:27" s="46" customFormat="1" ht="4.5" customHeight="1">
      <c r="A7" s="39"/>
      <c r="B7" s="39"/>
      <c r="C7" s="40"/>
      <c r="D7" s="40"/>
      <c r="E7" s="40"/>
      <c r="F7" s="41"/>
      <c r="G7" s="41"/>
      <c r="H7" s="41"/>
      <c r="I7" s="43"/>
      <c r="J7" s="45"/>
      <c r="K7" s="41"/>
      <c r="L7" s="42"/>
      <c r="M7" s="45"/>
      <c r="N7" s="41"/>
      <c r="O7" s="42"/>
      <c r="P7" s="45"/>
      <c r="Q7" s="41"/>
      <c r="R7" s="45"/>
      <c r="S7" s="44"/>
      <c r="T7" s="44"/>
      <c r="U7" s="41"/>
      <c r="V7" s="41"/>
      <c r="W7" s="41"/>
      <c r="X7" s="41"/>
      <c r="Y7" s="86"/>
      <c r="Z7" s="40"/>
      <c r="AA7" s="41"/>
    </row>
    <row r="8" spans="1:27" s="46" customFormat="1" ht="12" customHeight="1">
      <c r="A8" s="39" t="s">
        <v>108</v>
      </c>
      <c r="B8" s="39" t="s">
        <v>52</v>
      </c>
      <c r="C8" s="40">
        <v>7632</v>
      </c>
      <c r="D8" s="40">
        <v>2</v>
      </c>
      <c r="E8" s="40">
        <v>185</v>
      </c>
      <c r="F8" s="41">
        <v>0.81</v>
      </c>
      <c r="G8" s="41">
        <v>1.4</v>
      </c>
      <c r="H8" s="41">
        <v>33.03</v>
      </c>
      <c r="I8" s="43"/>
      <c r="J8" s="45">
        <v>33.49898580121704</v>
      </c>
      <c r="K8" s="41">
        <v>0.25</v>
      </c>
      <c r="L8" s="42"/>
      <c r="M8" s="45">
        <v>0.2535496957403651</v>
      </c>
      <c r="N8" s="41">
        <v>22.96</v>
      </c>
      <c r="O8" s="42"/>
      <c r="P8" s="45">
        <v>23.286004056795132</v>
      </c>
      <c r="Q8" s="41">
        <v>31.83</v>
      </c>
      <c r="R8" s="45">
        <v>100</v>
      </c>
      <c r="S8" s="44" t="s">
        <v>25</v>
      </c>
      <c r="T8" s="44"/>
      <c r="U8" s="41">
        <v>29.8</v>
      </c>
      <c r="V8" s="41">
        <v>38.35</v>
      </c>
      <c r="W8" s="41">
        <v>31.85</v>
      </c>
      <c r="X8" s="41">
        <v>62.68</v>
      </c>
      <c r="Y8" s="86">
        <v>58.3</v>
      </c>
      <c r="Z8" s="40" t="s">
        <v>11</v>
      </c>
      <c r="AA8" s="47"/>
    </row>
    <row r="9" spans="1:27" s="46" customFormat="1" ht="12" customHeight="1">
      <c r="A9" s="39" t="s">
        <v>108</v>
      </c>
      <c r="B9" s="39" t="s">
        <v>25</v>
      </c>
      <c r="C9" s="40">
        <v>7633</v>
      </c>
      <c r="D9" s="40">
        <v>2</v>
      </c>
      <c r="E9" s="40">
        <v>117</v>
      </c>
      <c r="F9" s="41">
        <v>7.63</v>
      </c>
      <c r="G9" s="41">
        <v>13.16</v>
      </c>
      <c r="H9" s="41">
        <v>13.3</v>
      </c>
      <c r="I9" s="43"/>
      <c r="J9" s="45">
        <v>15.31552280055274</v>
      </c>
      <c r="K9" s="41">
        <v>10.1</v>
      </c>
      <c r="L9" s="42"/>
      <c r="M9" s="45">
        <v>11.630584983878396</v>
      </c>
      <c r="N9" s="41">
        <v>16.09</v>
      </c>
      <c r="O9" s="42"/>
      <c r="P9" s="45">
        <v>18.52832795946568</v>
      </c>
      <c r="Q9" s="41">
        <v>0.74</v>
      </c>
      <c r="R9" s="45">
        <v>100</v>
      </c>
      <c r="S9" s="44" t="s">
        <v>25</v>
      </c>
      <c r="T9" s="44"/>
      <c r="U9" s="41">
        <v>21.49</v>
      </c>
      <c r="V9" s="41">
        <v>53.86</v>
      </c>
      <c r="W9" s="41">
        <v>24.65</v>
      </c>
      <c r="X9" s="41">
        <v>71.41</v>
      </c>
      <c r="Y9" s="86">
        <v>59.5</v>
      </c>
      <c r="Z9" s="40" t="s">
        <v>12</v>
      </c>
      <c r="AA9" s="47"/>
    </row>
    <row r="10" spans="1:27" s="46" customFormat="1" ht="12" customHeight="1">
      <c r="A10" s="39" t="s">
        <v>60</v>
      </c>
      <c r="B10" s="39" t="s">
        <v>52</v>
      </c>
      <c r="C10" s="40">
        <v>8306</v>
      </c>
      <c r="D10" s="40">
        <v>2</v>
      </c>
      <c r="E10" s="40">
        <v>234</v>
      </c>
      <c r="F10" s="41">
        <v>0.53</v>
      </c>
      <c r="G10" s="41">
        <v>0.91</v>
      </c>
      <c r="H10" s="41">
        <v>33.31</v>
      </c>
      <c r="I10" s="43"/>
      <c r="J10" s="45">
        <v>33.61590473307095</v>
      </c>
      <c r="K10" s="41">
        <v>0.39</v>
      </c>
      <c r="L10" s="42"/>
      <c r="M10" s="45">
        <v>0.39358159249167424</v>
      </c>
      <c r="N10" s="41">
        <v>22.88</v>
      </c>
      <c r="O10" s="42"/>
      <c r="P10" s="45">
        <v>23.090120092844888</v>
      </c>
      <c r="Q10" s="41">
        <v>43.75</v>
      </c>
      <c r="R10" s="45">
        <v>100</v>
      </c>
      <c r="S10" s="44" t="s">
        <v>25</v>
      </c>
      <c r="T10" s="44"/>
      <c r="U10" s="41">
        <v>5.31</v>
      </c>
      <c r="V10" s="41">
        <v>53.27</v>
      </c>
      <c r="W10" s="41">
        <v>41.42</v>
      </c>
      <c r="X10" s="41">
        <v>89.36</v>
      </c>
      <c r="Y10" s="86">
        <v>84.2</v>
      </c>
      <c r="Z10" s="40" t="s">
        <v>15</v>
      </c>
      <c r="AA10" s="47"/>
    </row>
    <row r="11" spans="1:27" s="46" customFormat="1" ht="12" customHeight="1">
      <c r="A11" s="39" t="s">
        <v>60</v>
      </c>
      <c r="B11" s="39" t="s">
        <v>25</v>
      </c>
      <c r="C11" s="40">
        <v>8307</v>
      </c>
      <c r="D11" s="40">
        <v>2</v>
      </c>
      <c r="E11" s="40">
        <v>167</v>
      </c>
      <c r="F11" s="41">
        <v>1.33</v>
      </c>
      <c r="G11" s="41">
        <v>2.29</v>
      </c>
      <c r="H11" s="41">
        <v>25.57</v>
      </c>
      <c r="I11" s="43"/>
      <c r="J11" s="45">
        <v>26.16927643025279</v>
      </c>
      <c r="K11" s="41">
        <v>0.6</v>
      </c>
      <c r="L11" s="42"/>
      <c r="M11" s="45">
        <v>0.6140620202640467</v>
      </c>
      <c r="N11" s="41">
        <v>17.59</v>
      </c>
      <c r="O11" s="42"/>
      <c r="P11" s="45">
        <v>18.00225156074097</v>
      </c>
      <c r="Q11" s="41">
        <v>10.66</v>
      </c>
      <c r="R11" s="45">
        <v>100</v>
      </c>
      <c r="S11" s="44" t="s">
        <v>25</v>
      </c>
      <c r="T11" s="44"/>
      <c r="U11" s="41">
        <v>9.66</v>
      </c>
      <c r="V11" s="41">
        <v>44.83</v>
      </c>
      <c r="W11" s="41">
        <v>45.51</v>
      </c>
      <c r="X11" s="41">
        <v>85.27</v>
      </c>
      <c r="Y11" s="86">
        <v>81.7</v>
      </c>
      <c r="Z11" s="40" t="s">
        <v>15</v>
      </c>
      <c r="AA11" s="47"/>
    </row>
    <row r="12" spans="1:27" s="46" customFormat="1" ht="12" customHeight="1">
      <c r="A12" s="39" t="s">
        <v>66</v>
      </c>
      <c r="B12" s="39" t="s">
        <v>52</v>
      </c>
      <c r="C12" s="40">
        <v>8925</v>
      </c>
      <c r="D12" s="40">
        <v>2</v>
      </c>
      <c r="E12" s="40">
        <v>206</v>
      </c>
      <c r="F12" s="41">
        <v>1.29</v>
      </c>
      <c r="G12" s="41">
        <v>2.23</v>
      </c>
      <c r="H12" s="41">
        <v>25.81</v>
      </c>
      <c r="I12" s="43"/>
      <c r="J12" s="45">
        <v>26.39869080495039</v>
      </c>
      <c r="K12" s="41">
        <v>0.52</v>
      </c>
      <c r="L12" s="42"/>
      <c r="M12" s="45">
        <v>0.5318604889025264</v>
      </c>
      <c r="N12" s="41">
        <v>17.3</v>
      </c>
      <c r="O12" s="42"/>
      <c r="P12" s="45">
        <v>17.69458934233405</v>
      </c>
      <c r="Q12" s="41">
        <v>5.62</v>
      </c>
      <c r="R12" s="41">
        <v>100</v>
      </c>
      <c r="S12" s="44" t="s">
        <v>25</v>
      </c>
      <c r="T12" s="44"/>
      <c r="U12" s="41">
        <v>2.84</v>
      </c>
      <c r="V12" s="41">
        <v>47.86</v>
      </c>
      <c r="W12" s="41">
        <v>49.3</v>
      </c>
      <c r="X12" s="41">
        <v>95.22</v>
      </c>
      <c r="Y12" s="86">
        <v>91.3</v>
      </c>
      <c r="Z12" s="40" t="s">
        <v>15</v>
      </c>
      <c r="AA12" s="47"/>
    </row>
    <row r="13" spans="1:27" s="46" customFormat="1" ht="12" customHeight="1">
      <c r="A13" s="39" t="s">
        <v>66</v>
      </c>
      <c r="B13" s="39" t="s">
        <v>25</v>
      </c>
      <c r="C13" s="40">
        <v>8926</v>
      </c>
      <c r="D13" s="40">
        <v>2</v>
      </c>
      <c r="E13" s="40">
        <v>124</v>
      </c>
      <c r="F13" s="41">
        <v>3.88</v>
      </c>
      <c r="G13" s="41">
        <v>6.69</v>
      </c>
      <c r="H13" s="41">
        <v>20.28</v>
      </c>
      <c r="I13" s="43"/>
      <c r="J13" s="45">
        <v>21.73400492980388</v>
      </c>
      <c r="K13" s="41">
        <v>0.21</v>
      </c>
      <c r="L13" s="42"/>
      <c r="M13" s="45">
        <v>0.22505626406601648</v>
      </c>
      <c r="N13" s="41">
        <v>29.88</v>
      </c>
      <c r="O13" s="42"/>
      <c r="P13" s="45">
        <v>32.022291287107485</v>
      </c>
      <c r="Q13" s="41">
        <v>0.73</v>
      </c>
      <c r="R13" s="41">
        <v>100</v>
      </c>
      <c r="S13" s="44" t="s">
        <v>25</v>
      </c>
      <c r="T13" s="44"/>
      <c r="U13" s="41">
        <v>22.18</v>
      </c>
      <c r="V13" s="41">
        <v>57.62</v>
      </c>
      <c r="W13" s="41">
        <v>20.2</v>
      </c>
      <c r="X13" s="41">
        <v>68.33</v>
      </c>
      <c r="Y13" s="86">
        <v>55.9</v>
      </c>
      <c r="Z13" s="40" t="s">
        <v>12</v>
      </c>
      <c r="AA13" s="47"/>
    </row>
    <row r="14" spans="1:27" s="46" customFormat="1" ht="12" customHeight="1">
      <c r="A14" s="39" t="s">
        <v>73</v>
      </c>
      <c r="B14" s="39" t="s">
        <v>52</v>
      </c>
      <c r="C14" s="40">
        <v>10199</v>
      </c>
      <c r="D14" s="40">
        <v>2</v>
      </c>
      <c r="E14" s="40">
        <v>256</v>
      </c>
      <c r="F14" s="48">
        <v>0.7959106606447892</v>
      </c>
      <c r="G14" s="48">
        <v>1.3721499789516165</v>
      </c>
      <c r="H14" s="41">
        <v>28.75302745692087</v>
      </c>
      <c r="I14" s="43"/>
      <c r="J14" s="45">
        <v>29.153051040638747</v>
      </c>
      <c r="K14" s="41">
        <v>0.2632573061984301</v>
      </c>
      <c r="L14" s="42"/>
      <c r="M14" s="45">
        <v>0.2669198468203938</v>
      </c>
      <c r="N14" s="48">
        <v>19.31415749723423</v>
      </c>
      <c r="O14" s="49"/>
      <c r="P14" s="45">
        <v>19.582863758170085</v>
      </c>
      <c r="Q14" s="77">
        <v>52.06804033472781</v>
      </c>
      <c r="R14" s="41">
        <v>100</v>
      </c>
      <c r="S14" s="44" t="s">
        <v>25</v>
      </c>
      <c r="T14" s="44"/>
      <c r="U14" s="41">
        <v>12.796</v>
      </c>
      <c r="V14" s="41">
        <v>64.518</v>
      </c>
      <c r="W14" s="41">
        <v>22.686000000000007</v>
      </c>
      <c r="X14" s="41">
        <v>77.78300000000002</v>
      </c>
      <c r="Y14" s="86">
        <v>63.76</v>
      </c>
      <c r="Z14" s="40" t="s">
        <v>12</v>
      </c>
      <c r="AA14" s="48"/>
    </row>
    <row r="15" spans="1:27" s="46" customFormat="1" ht="12" customHeight="1">
      <c r="A15" s="39" t="s">
        <v>73</v>
      </c>
      <c r="B15" s="39" t="s">
        <v>25</v>
      </c>
      <c r="C15" s="40">
        <v>10205</v>
      </c>
      <c r="D15" s="40">
        <v>2</v>
      </c>
      <c r="E15" s="40">
        <v>143</v>
      </c>
      <c r="F15" s="48">
        <v>0.7545830139747803</v>
      </c>
      <c r="G15" s="48">
        <v>1.3009011160925212</v>
      </c>
      <c r="H15" s="41">
        <v>12.922441844869565</v>
      </c>
      <c r="I15" s="43"/>
      <c r="J15" s="45">
        <v>13.092765781042528</v>
      </c>
      <c r="K15" s="41">
        <v>0.1632036289281102</v>
      </c>
      <c r="L15" s="42"/>
      <c r="M15" s="45">
        <v>0.1653547304622048</v>
      </c>
      <c r="N15" s="48">
        <v>31.619933108733505</v>
      </c>
      <c r="O15" s="49"/>
      <c r="P15" s="45">
        <v>32.036698882049286</v>
      </c>
      <c r="Q15" s="77">
        <v>8.529880090330716</v>
      </c>
      <c r="R15" s="41">
        <v>99.17935540407713</v>
      </c>
      <c r="S15" s="44" t="s">
        <v>25</v>
      </c>
      <c r="T15" s="44"/>
      <c r="U15" s="41">
        <v>68.6</v>
      </c>
      <c r="V15" s="41">
        <v>22.774</v>
      </c>
      <c r="W15" s="41">
        <v>8.62599999999999</v>
      </c>
      <c r="X15" s="41">
        <v>26.44</v>
      </c>
      <c r="Y15" s="86">
        <v>21.62</v>
      </c>
      <c r="Z15" s="40" t="s">
        <v>16</v>
      </c>
      <c r="AA15" s="48"/>
    </row>
    <row r="16" spans="1:27" s="46" customFormat="1" ht="12" customHeight="1">
      <c r="A16" s="39" t="s">
        <v>79</v>
      </c>
      <c r="B16" s="39" t="s">
        <v>52</v>
      </c>
      <c r="C16" s="40">
        <v>10976</v>
      </c>
      <c r="D16" s="40">
        <v>2</v>
      </c>
      <c r="E16" s="40">
        <v>201</v>
      </c>
      <c r="F16" s="48">
        <v>1.7142273195568147</v>
      </c>
      <c r="G16" s="48">
        <v>2.955327898915949</v>
      </c>
      <c r="H16" s="41">
        <v>23.4196759942446</v>
      </c>
      <c r="I16" s="43"/>
      <c r="J16" s="45">
        <v>24.75232457165174</v>
      </c>
      <c r="K16" s="65" t="s">
        <v>18</v>
      </c>
      <c r="L16" s="50"/>
      <c r="M16" s="65" t="s">
        <v>18</v>
      </c>
      <c r="N16" s="41">
        <v>26.17</v>
      </c>
      <c r="O16" s="42"/>
      <c r="P16" s="45">
        <v>26.966962156089007</v>
      </c>
      <c r="Q16" s="77">
        <v>17.177676661901863</v>
      </c>
      <c r="R16" s="41">
        <v>99.4001980016186</v>
      </c>
      <c r="S16" s="44" t="s">
        <v>25</v>
      </c>
      <c r="T16" s="44"/>
      <c r="U16" s="41">
        <v>40.60593940605939</v>
      </c>
      <c r="V16" s="41">
        <v>48.05519448055195</v>
      </c>
      <c r="W16" s="41">
        <v>11.338866113388661</v>
      </c>
      <c r="X16" s="41">
        <v>51.96480351964804</v>
      </c>
      <c r="Y16" s="86">
        <v>41.42</v>
      </c>
      <c r="Z16" s="40" t="s">
        <v>14</v>
      </c>
      <c r="AA16" s="48"/>
    </row>
    <row r="17" spans="1:27" s="46" customFormat="1" ht="12" customHeight="1">
      <c r="A17" s="39" t="s">
        <v>79</v>
      </c>
      <c r="B17" s="39" t="s">
        <v>25</v>
      </c>
      <c r="C17" s="40">
        <v>10977</v>
      </c>
      <c r="D17" s="40">
        <v>2</v>
      </c>
      <c r="E17" s="40">
        <v>149</v>
      </c>
      <c r="F17" s="48">
        <v>1.2898415454742769</v>
      </c>
      <c r="G17" s="48">
        <v>2.2236868243976535</v>
      </c>
      <c r="H17" s="41">
        <v>18.799726314820145</v>
      </c>
      <c r="I17" s="43"/>
      <c r="J17" s="45">
        <v>19.720806653261096</v>
      </c>
      <c r="K17" s="65" t="s">
        <v>18</v>
      </c>
      <c r="L17" s="50"/>
      <c r="M17" s="65" t="s">
        <v>18</v>
      </c>
      <c r="N17" s="41">
        <v>25</v>
      </c>
      <c r="O17" s="42"/>
      <c r="P17" s="45">
        <v>25.568564806796303</v>
      </c>
      <c r="Q17" s="77">
        <v>14.53777587786924</v>
      </c>
      <c r="R17" s="41">
        <v>99.50585900098267</v>
      </c>
      <c r="S17" s="44" t="s">
        <v>25</v>
      </c>
      <c r="T17" s="44"/>
      <c r="U17" s="41">
        <v>39.03</v>
      </c>
      <c r="V17" s="41">
        <v>48.33</v>
      </c>
      <c r="W17" s="41">
        <v>12.64</v>
      </c>
      <c r="X17" s="41">
        <v>54.61</v>
      </c>
      <c r="Y17" s="86">
        <v>44.19</v>
      </c>
      <c r="Z17" s="40" t="s">
        <v>14</v>
      </c>
      <c r="AA17" s="48"/>
    </row>
    <row r="18" spans="1:27" s="46" customFormat="1" ht="12" customHeight="1">
      <c r="A18" s="39" t="s">
        <v>85</v>
      </c>
      <c r="B18" s="39" t="s">
        <v>52</v>
      </c>
      <c r="C18" s="40" t="s">
        <v>115</v>
      </c>
      <c r="D18" s="40">
        <v>2</v>
      </c>
      <c r="E18" s="40">
        <v>206</v>
      </c>
      <c r="F18" s="41">
        <v>0.4859905251709713</v>
      </c>
      <c r="G18" s="41">
        <v>0.8378476653947545</v>
      </c>
      <c r="H18" s="41">
        <v>67.89627022852592</v>
      </c>
      <c r="I18" s="43"/>
      <c r="J18" s="45">
        <v>68.46994405629871</v>
      </c>
      <c r="K18" s="41">
        <v>1.578226182069504</v>
      </c>
      <c r="L18" s="42"/>
      <c r="M18" s="45">
        <v>1.5915610390787578</v>
      </c>
      <c r="N18" s="41">
        <v>29.453530633437175</v>
      </c>
      <c r="O18" s="42"/>
      <c r="P18" s="45">
        <v>29.70239142657111</v>
      </c>
      <c r="Q18" s="41">
        <v>45.70224445847458</v>
      </c>
      <c r="R18" s="41">
        <v>100</v>
      </c>
      <c r="S18" s="42" t="s">
        <v>24</v>
      </c>
      <c r="T18" s="42"/>
      <c r="U18" s="41">
        <v>26.188000000000002</v>
      </c>
      <c r="V18" s="41">
        <v>54.73</v>
      </c>
      <c r="W18" s="41">
        <v>19.081999999999994</v>
      </c>
      <c r="X18" s="41">
        <v>61.47</v>
      </c>
      <c r="Y18" s="86">
        <v>49.31</v>
      </c>
      <c r="Z18" s="40" t="s">
        <v>12</v>
      </c>
      <c r="AA18" s="47"/>
    </row>
    <row r="19" spans="1:27" s="46" customFormat="1" ht="12" customHeight="1">
      <c r="A19" s="39" t="s">
        <v>85</v>
      </c>
      <c r="B19" s="39" t="s">
        <v>25</v>
      </c>
      <c r="C19" s="40" t="s">
        <v>115</v>
      </c>
      <c r="D19" s="40">
        <v>2</v>
      </c>
      <c r="E19" s="40">
        <v>155</v>
      </c>
      <c r="F19" s="41">
        <v>9.004137666570799</v>
      </c>
      <c r="G19" s="41">
        <v>15.523133337168057</v>
      </c>
      <c r="H19" s="41">
        <v>52.07627159300838</v>
      </c>
      <c r="I19" s="43"/>
      <c r="J19" s="45">
        <v>61.645600328498986</v>
      </c>
      <c r="K19" s="41">
        <v>17.8635782293591</v>
      </c>
      <c r="L19" s="42"/>
      <c r="M19" s="45">
        <v>21.14611838132806</v>
      </c>
      <c r="N19" s="41">
        <v>3.613060428849902</v>
      </c>
      <c r="O19" s="42"/>
      <c r="P19" s="45">
        <v>4.276982056248038</v>
      </c>
      <c r="Q19" s="41">
        <v>4.491065964288934</v>
      </c>
      <c r="R19" s="41">
        <v>100</v>
      </c>
      <c r="S19" s="42" t="s">
        <v>24</v>
      </c>
      <c r="T19" s="42"/>
      <c r="U19" s="41">
        <v>20.621000000000002</v>
      </c>
      <c r="V19" s="41">
        <v>63.693999999999996</v>
      </c>
      <c r="W19" s="41">
        <v>15.685</v>
      </c>
      <c r="X19" s="41">
        <v>62.121999999999986</v>
      </c>
      <c r="Y19" s="86">
        <v>45.18</v>
      </c>
      <c r="Z19" s="40" t="s">
        <v>12</v>
      </c>
      <c r="AA19" s="47"/>
    </row>
    <row r="20" spans="1:27" s="46" customFormat="1" ht="12" customHeight="1">
      <c r="A20" s="39" t="s">
        <v>91</v>
      </c>
      <c r="B20" s="39" t="s">
        <v>52</v>
      </c>
      <c r="C20" s="40" t="s">
        <v>115</v>
      </c>
      <c r="D20" s="40">
        <v>2</v>
      </c>
      <c r="E20" s="40">
        <v>218</v>
      </c>
      <c r="F20" s="68">
        <v>0.5509068811683044</v>
      </c>
      <c r="G20" s="41">
        <v>0.9497634631341568</v>
      </c>
      <c r="H20" s="41">
        <v>1.6188248773676108</v>
      </c>
      <c r="I20" s="43"/>
      <c r="J20" s="45">
        <v>1.7388641452504876</v>
      </c>
      <c r="K20" s="41">
        <v>0.06850704763268764</v>
      </c>
      <c r="L20" s="42"/>
      <c r="M20" s="45">
        <v>0.06916394147851405</v>
      </c>
      <c r="N20" s="68">
        <v>27.84824790037648</v>
      </c>
      <c r="O20" s="51"/>
      <c r="P20" s="45">
        <v>28.115276524364027</v>
      </c>
      <c r="Q20" s="41">
        <v>34.157912069884155</v>
      </c>
      <c r="R20" s="41">
        <v>100</v>
      </c>
      <c r="S20" s="42" t="s">
        <v>24</v>
      </c>
      <c r="T20" s="42"/>
      <c r="U20" s="41">
        <v>12.443000000000001</v>
      </c>
      <c r="V20" s="41">
        <v>73.53</v>
      </c>
      <c r="W20" s="41">
        <v>14.027000000000015</v>
      </c>
      <c r="X20" s="41">
        <v>74.89300000000001</v>
      </c>
      <c r="Y20" s="86">
        <v>54.33</v>
      </c>
      <c r="Z20" s="40" t="s">
        <v>12</v>
      </c>
      <c r="AA20" s="47"/>
    </row>
    <row r="21" spans="1:27" s="46" customFormat="1" ht="12" customHeight="1">
      <c r="A21" s="39" t="s">
        <v>91</v>
      </c>
      <c r="B21" s="39" t="s">
        <v>25</v>
      </c>
      <c r="C21" s="40" t="s">
        <v>115</v>
      </c>
      <c r="D21" s="40">
        <v>2</v>
      </c>
      <c r="E21" s="40">
        <v>170</v>
      </c>
      <c r="F21" s="68">
        <v>4.350739703807205</v>
      </c>
      <c r="G21" s="41">
        <v>7.5006752493636215</v>
      </c>
      <c r="H21" s="41">
        <v>0.3216771724640776</v>
      </c>
      <c r="I21" s="43"/>
      <c r="J21" s="45">
        <v>0.34776164402417925</v>
      </c>
      <c r="K21" s="41">
        <v>0.07926483476826313</v>
      </c>
      <c r="L21" s="42"/>
      <c r="M21" s="45">
        <v>0.08569233881647098</v>
      </c>
      <c r="N21" s="68">
        <v>16.178768382352942</v>
      </c>
      <c r="O21" s="51"/>
      <c r="P21" s="45">
        <v>17.490688095257294</v>
      </c>
      <c r="Q21" s="41">
        <v>0.7475334224713226</v>
      </c>
      <c r="R21" s="41">
        <v>100</v>
      </c>
      <c r="S21" s="42" t="s">
        <v>24</v>
      </c>
      <c r="T21" s="42"/>
      <c r="U21" s="41">
        <v>15.392000000000001</v>
      </c>
      <c r="V21" s="41">
        <v>75.41799999999999</v>
      </c>
      <c r="W21" s="41">
        <v>9.190000000000012</v>
      </c>
      <c r="X21" s="41">
        <v>57.224000000000004</v>
      </c>
      <c r="Y21" s="86">
        <v>37.21</v>
      </c>
      <c r="Z21" s="40" t="s">
        <v>12</v>
      </c>
      <c r="AA21" s="47"/>
    </row>
    <row r="22" spans="1:27" s="46" customFormat="1" ht="12" customHeight="1">
      <c r="A22" s="39" t="s">
        <v>97</v>
      </c>
      <c r="B22" s="39" t="s">
        <v>52</v>
      </c>
      <c r="C22" s="40" t="s">
        <v>115</v>
      </c>
      <c r="D22" s="40">
        <v>2</v>
      </c>
      <c r="E22" s="40">
        <v>191</v>
      </c>
      <c r="F22" s="69">
        <v>1.1948651597502833</v>
      </c>
      <c r="G22" s="41">
        <v>2.0599475354094885</v>
      </c>
      <c r="H22" s="41">
        <v>24.944237755331095</v>
      </c>
      <c r="I22" s="43"/>
      <c r="J22" s="45">
        <v>25.468883391041164</v>
      </c>
      <c r="K22" s="65" t="s">
        <v>18</v>
      </c>
      <c r="L22" s="50"/>
      <c r="M22" s="65" t="s">
        <v>18</v>
      </c>
      <c r="N22" s="69">
        <v>22.127597515453303</v>
      </c>
      <c r="O22" s="52"/>
      <c r="P22" s="45">
        <v>22.593001492880934</v>
      </c>
      <c r="Q22" s="41">
        <v>15.30440576678451</v>
      </c>
      <c r="R22" s="41">
        <v>100</v>
      </c>
      <c r="S22" s="42" t="s">
        <v>24</v>
      </c>
      <c r="T22" s="42"/>
      <c r="U22" s="41">
        <v>2.092</v>
      </c>
      <c r="V22" s="41">
        <v>66.485</v>
      </c>
      <c r="W22" s="41">
        <v>31.423000000000002</v>
      </c>
      <c r="X22" s="41">
        <v>91.388</v>
      </c>
      <c r="Y22" s="86">
        <v>77.78</v>
      </c>
      <c r="Z22" s="40" t="s">
        <v>17</v>
      </c>
      <c r="AA22" s="47"/>
    </row>
    <row r="23" spans="1:28" s="46" customFormat="1" ht="12" customHeight="1">
      <c r="A23" s="39" t="s">
        <v>111</v>
      </c>
      <c r="B23" s="39" t="s">
        <v>25</v>
      </c>
      <c r="C23" s="40" t="s">
        <v>115</v>
      </c>
      <c r="D23" s="40">
        <v>2</v>
      </c>
      <c r="E23" s="40">
        <v>887</v>
      </c>
      <c r="F23" s="69">
        <v>2.13</v>
      </c>
      <c r="G23" s="41">
        <v>3.6721199999999996</v>
      </c>
      <c r="H23" s="41">
        <v>27.407881426466382</v>
      </c>
      <c r="I23" s="43"/>
      <c r="J23" s="45">
        <v>28.45269866467152</v>
      </c>
      <c r="K23" s="65" t="s">
        <v>18</v>
      </c>
      <c r="L23" s="50"/>
      <c r="M23" s="65" t="s">
        <v>18</v>
      </c>
      <c r="N23" s="69">
        <v>19.83465445462115</v>
      </c>
      <c r="O23" s="52"/>
      <c r="P23" s="69">
        <v>20.59077232325797</v>
      </c>
      <c r="Q23" s="45">
        <v>12.811033078084597</v>
      </c>
      <c r="R23" s="41">
        <v>100</v>
      </c>
      <c r="S23" s="42" t="s">
        <v>24</v>
      </c>
      <c r="T23" s="42"/>
      <c r="U23" s="41">
        <v>25.014</v>
      </c>
      <c r="V23" s="41">
        <v>55.26100000000001</v>
      </c>
      <c r="W23" s="41">
        <v>19.725</v>
      </c>
      <c r="X23" s="41">
        <v>64.02</v>
      </c>
      <c r="Y23" s="41">
        <v>52.02</v>
      </c>
      <c r="Z23" s="40" t="s">
        <v>12</v>
      </c>
      <c r="AA23" s="40"/>
      <c r="AB23" s="47"/>
    </row>
    <row r="24" spans="1:28" s="46" customFormat="1" ht="12" customHeight="1">
      <c r="A24" s="39"/>
      <c r="B24" s="39"/>
      <c r="C24" s="40"/>
      <c r="D24" s="40"/>
      <c r="E24" s="40"/>
      <c r="F24" s="69"/>
      <c r="G24" s="41"/>
      <c r="H24" s="41"/>
      <c r="I24" s="43"/>
      <c r="J24" s="45"/>
      <c r="K24" s="65"/>
      <c r="L24" s="50"/>
      <c r="M24" s="65"/>
      <c r="N24" s="69"/>
      <c r="O24" s="52"/>
      <c r="P24" s="69"/>
      <c r="Q24" s="45"/>
      <c r="R24" s="41"/>
      <c r="S24" s="42"/>
      <c r="T24" s="42"/>
      <c r="U24" s="41"/>
      <c r="V24" s="41"/>
      <c r="W24" s="41"/>
      <c r="X24" s="41"/>
      <c r="Y24" s="41"/>
      <c r="Z24" s="40"/>
      <c r="AA24" s="40"/>
      <c r="AB24" s="47"/>
    </row>
    <row r="25" spans="1:27" s="46" customFormat="1" ht="12" customHeight="1">
      <c r="A25" s="39" t="s">
        <v>55</v>
      </c>
      <c r="B25" s="39" t="s">
        <v>52</v>
      </c>
      <c r="C25" s="40">
        <v>7634</v>
      </c>
      <c r="D25" s="40">
        <v>2</v>
      </c>
      <c r="E25" s="40">
        <v>185</v>
      </c>
      <c r="F25" s="41">
        <v>6.27</v>
      </c>
      <c r="G25" s="41">
        <v>10.8</v>
      </c>
      <c r="H25" s="41">
        <v>18.16</v>
      </c>
      <c r="I25" s="43"/>
      <c r="J25" s="45">
        <v>20.358744394618835</v>
      </c>
      <c r="K25" s="41">
        <v>0.39</v>
      </c>
      <c r="L25" s="42"/>
      <c r="M25" s="45">
        <v>0.437219730941704</v>
      </c>
      <c r="N25" s="41">
        <v>31.87</v>
      </c>
      <c r="O25" s="42"/>
      <c r="P25" s="45">
        <v>35.728699551569505</v>
      </c>
      <c r="Q25" s="41">
        <v>1.46</v>
      </c>
      <c r="R25" s="45">
        <v>100</v>
      </c>
      <c r="S25" s="44" t="s">
        <v>25</v>
      </c>
      <c r="T25" s="44"/>
      <c r="U25" s="41">
        <v>9.08</v>
      </c>
      <c r="V25" s="41">
        <v>78.88</v>
      </c>
      <c r="W25" s="41">
        <v>12.04</v>
      </c>
      <c r="X25" s="41">
        <v>80.74</v>
      </c>
      <c r="Y25" s="86">
        <v>59.3</v>
      </c>
      <c r="Z25" s="40" t="s">
        <v>12</v>
      </c>
      <c r="AA25" s="47"/>
    </row>
    <row r="26" spans="1:27" s="46" customFormat="1" ht="12" customHeight="1">
      <c r="A26" s="39" t="s">
        <v>55</v>
      </c>
      <c r="B26" s="39" t="s">
        <v>25</v>
      </c>
      <c r="C26" s="40">
        <v>7635</v>
      </c>
      <c r="D26" s="40">
        <v>2</v>
      </c>
      <c r="E26" s="40">
        <v>117</v>
      </c>
      <c r="F26" s="41">
        <v>10.87</v>
      </c>
      <c r="G26" s="41">
        <v>18.74</v>
      </c>
      <c r="H26" s="41">
        <v>16.79</v>
      </c>
      <c r="I26" s="43"/>
      <c r="J26" s="45">
        <v>20.66207236032488</v>
      </c>
      <c r="K26" s="41">
        <v>12.37</v>
      </c>
      <c r="L26" s="42"/>
      <c r="M26" s="45">
        <v>15.222741816391828</v>
      </c>
      <c r="N26" s="41">
        <v>6.23</v>
      </c>
      <c r="O26" s="42"/>
      <c r="P26" s="45">
        <v>7.666748707851342</v>
      </c>
      <c r="Q26" s="41">
        <v>0.5</v>
      </c>
      <c r="R26" s="45">
        <v>100</v>
      </c>
      <c r="S26" s="44"/>
      <c r="T26" s="44"/>
      <c r="U26" s="41" t="s">
        <v>13</v>
      </c>
      <c r="V26" s="41" t="s">
        <v>13</v>
      </c>
      <c r="W26" s="41" t="s">
        <v>13</v>
      </c>
      <c r="X26" s="41" t="s">
        <v>13</v>
      </c>
      <c r="Y26" s="41" t="s">
        <v>13</v>
      </c>
      <c r="Z26" s="42" t="s">
        <v>13</v>
      </c>
      <c r="AA26" s="47"/>
    </row>
    <row r="27" spans="1:27" s="46" customFormat="1" ht="12" customHeight="1">
      <c r="A27" s="39" t="s">
        <v>110</v>
      </c>
      <c r="B27" s="39" t="s">
        <v>52</v>
      </c>
      <c r="C27" s="40">
        <v>8308</v>
      </c>
      <c r="D27" s="40">
        <v>2</v>
      </c>
      <c r="E27" s="40">
        <v>234</v>
      </c>
      <c r="F27" s="41">
        <v>9.15</v>
      </c>
      <c r="G27" s="41">
        <v>15.77</v>
      </c>
      <c r="H27" s="41">
        <v>17.79</v>
      </c>
      <c r="I27" s="43"/>
      <c r="J27" s="45">
        <v>21.120740828683363</v>
      </c>
      <c r="K27" s="41">
        <v>9.47</v>
      </c>
      <c r="L27" s="42"/>
      <c r="M27" s="45">
        <v>11.243025050457081</v>
      </c>
      <c r="N27" s="41">
        <v>13.61</v>
      </c>
      <c r="O27" s="42"/>
      <c r="P27" s="45">
        <v>16.15813843048795</v>
      </c>
      <c r="Q27" s="41">
        <v>0.92</v>
      </c>
      <c r="R27" s="45">
        <v>100</v>
      </c>
      <c r="S27" s="44" t="s">
        <v>25</v>
      </c>
      <c r="T27" s="44"/>
      <c r="U27" s="41">
        <v>54.33</v>
      </c>
      <c r="V27" s="41">
        <v>33.23</v>
      </c>
      <c r="W27" s="41">
        <v>12.43</v>
      </c>
      <c r="X27" s="41">
        <v>40.3</v>
      </c>
      <c r="Y27" s="86">
        <v>30</v>
      </c>
      <c r="Z27" s="40" t="s">
        <v>16</v>
      </c>
      <c r="AA27" s="47"/>
    </row>
    <row r="28" spans="1:28" s="46" customFormat="1" ht="12" customHeight="1">
      <c r="A28" s="39" t="s">
        <v>110</v>
      </c>
      <c r="B28" s="39" t="s">
        <v>25</v>
      </c>
      <c r="C28" s="40">
        <v>8309</v>
      </c>
      <c r="D28" s="40">
        <v>2</v>
      </c>
      <c r="E28" s="40">
        <v>167</v>
      </c>
      <c r="F28" s="41">
        <v>8.96</v>
      </c>
      <c r="G28" s="41">
        <v>15.44</v>
      </c>
      <c r="H28" s="41">
        <v>16.17</v>
      </c>
      <c r="I28" s="43"/>
      <c r="J28" s="45">
        <v>19.12251655629139</v>
      </c>
      <c r="K28" s="41">
        <v>11</v>
      </c>
      <c r="L28" s="42"/>
      <c r="M28" s="45">
        <v>13.008514664143803</v>
      </c>
      <c r="N28" s="41">
        <v>12.99</v>
      </c>
      <c r="O28" s="42"/>
      <c r="P28" s="45">
        <v>15.361873226111637</v>
      </c>
      <c r="Q28" s="41">
        <v>0.75</v>
      </c>
      <c r="R28" s="45">
        <v>100</v>
      </c>
      <c r="S28" s="44" t="s">
        <v>25</v>
      </c>
      <c r="T28" s="44" t="s">
        <v>38</v>
      </c>
      <c r="U28" s="41">
        <v>12.94</v>
      </c>
      <c r="V28" s="41">
        <v>55.17</v>
      </c>
      <c r="W28" s="41">
        <v>31.9</v>
      </c>
      <c r="X28" s="41">
        <v>82.65</v>
      </c>
      <c r="Y28" s="86">
        <v>48.3</v>
      </c>
      <c r="Z28" s="40" t="s">
        <v>17</v>
      </c>
      <c r="AB28" s="47" t="s">
        <v>41</v>
      </c>
    </row>
    <row r="29" spans="1:27" s="46" customFormat="1" ht="12" customHeight="1">
      <c r="A29" s="39" t="s">
        <v>67</v>
      </c>
      <c r="B29" s="39" t="s">
        <v>52</v>
      </c>
      <c r="C29" s="40">
        <v>8927</v>
      </c>
      <c r="D29" s="40">
        <v>2</v>
      </c>
      <c r="E29" s="40">
        <v>206</v>
      </c>
      <c r="F29" s="41">
        <v>5.02</v>
      </c>
      <c r="G29" s="41">
        <v>8.65</v>
      </c>
      <c r="H29" s="41">
        <v>23.33</v>
      </c>
      <c r="I29" s="43"/>
      <c r="J29" s="45">
        <v>25.539135194307608</v>
      </c>
      <c r="K29" s="41">
        <v>1.44</v>
      </c>
      <c r="L29" s="42"/>
      <c r="M29" s="45">
        <v>1.5763546798029557</v>
      </c>
      <c r="N29" s="41">
        <v>21.95</v>
      </c>
      <c r="O29" s="42"/>
      <c r="P29" s="45">
        <v>24.028461959496443</v>
      </c>
      <c r="Q29" s="41">
        <v>1.4</v>
      </c>
      <c r="R29" s="41">
        <v>100</v>
      </c>
      <c r="S29" s="44" t="s">
        <v>25</v>
      </c>
      <c r="T29" s="44"/>
      <c r="U29" s="41">
        <v>13.08</v>
      </c>
      <c r="V29" s="41">
        <v>58.42</v>
      </c>
      <c r="W29" s="41">
        <v>28.5</v>
      </c>
      <c r="X29" s="41">
        <v>81.24</v>
      </c>
      <c r="Y29" s="86">
        <v>68.9</v>
      </c>
      <c r="Z29" s="40" t="s">
        <v>17</v>
      </c>
      <c r="AA29" s="47"/>
    </row>
    <row r="30" spans="1:28" s="46" customFormat="1" ht="12" customHeight="1">
      <c r="A30" s="39" t="s">
        <v>67</v>
      </c>
      <c r="B30" s="39" t="s">
        <v>25</v>
      </c>
      <c r="C30" s="40">
        <v>8928</v>
      </c>
      <c r="D30" s="40">
        <v>2</v>
      </c>
      <c r="E30" s="40">
        <v>124</v>
      </c>
      <c r="F30" s="41">
        <v>8.4</v>
      </c>
      <c r="G30" s="41">
        <v>14.47</v>
      </c>
      <c r="H30" s="41">
        <v>20.2</v>
      </c>
      <c r="I30" s="43"/>
      <c r="J30" s="45">
        <v>23.617444171635682</v>
      </c>
      <c r="K30" s="41">
        <v>8.31</v>
      </c>
      <c r="L30" s="42"/>
      <c r="M30" s="45">
        <v>9.715889161697651</v>
      </c>
      <c r="N30" s="41" t="s">
        <v>13</v>
      </c>
      <c r="O30" s="42"/>
      <c r="P30" s="41" t="s">
        <v>13</v>
      </c>
      <c r="Q30" s="41">
        <v>0.22</v>
      </c>
      <c r="R30" s="41">
        <v>100</v>
      </c>
      <c r="S30" s="44" t="s">
        <v>25</v>
      </c>
      <c r="T30" s="44" t="s">
        <v>38</v>
      </c>
      <c r="U30" s="41">
        <v>12.94</v>
      </c>
      <c r="V30" s="41">
        <v>55.17</v>
      </c>
      <c r="W30" s="41">
        <v>31.9</v>
      </c>
      <c r="X30" s="41">
        <v>82.65</v>
      </c>
      <c r="Y30" s="86">
        <v>48.3</v>
      </c>
      <c r="Z30" s="40" t="s">
        <v>17</v>
      </c>
      <c r="AA30" s="47"/>
      <c r="AB30" s="47" t="s">
        <v>41</v>
      </c>
    </row>
    <row r="31" spans="1:27" s="46" customFormat="1" ht="12" customHeight="1">
      <c r="A31" s="39" t="s">
        <v>74</v>
      </c>
      <c r="B31" s="39" t="s">
        <v>52</v>
      </c>
      <c r="C31" s="40">
        <v>10200</v>
      </c>
      <c r="D31" s="40">
        <v>2</v>
      </c>
      <c r="E31" s="40">
        <v>256</v>
      </c>
      <c r="F31" s="48">
        <v>4.271356783919638</v>
      </c>
      <c r="G31" s="48">
        <v>7.363819095477455</v>
      </c>
      <c r="H31" s="41">
        <v>21.607580060546766</v>
      </c>
      <c r="I31" s="43"/>
      <c r="J31" s="45">
        <v>23.32520603673966</v>
      </c>
      <c r="K31" s="41">
        <v>0.343120821498804</v>
      </c>
      <c r="L31" s="42"/>
      <c r="M31" s="45">
        <v>0.3703961218483832</v>
      </c>
      <c r="N31" s="48">
        <v>26.021986889079155</v>
      </c>
      <c r="O31" s="49"/>
      <c r="P31" s="45">
        <v>28.090522121048224</v>
      </c>
      <c r="Q31" s="77">
        <v>1.4917472368420794</v>
      </c>
      <c r="R31" s="41">
        <v>100</v>
      </c>
      <c r="S31" s="44" t="s">
        <v>25</v>
      </c>
      <c r="T31" s="44"/>
      <c r="U31" s="41">
        <v>14.492</v>
      </c>
      <c r="V31" s="41">
        <v>72.338</v>
      </c>
      <c r="W31" s="41">
        <v>13.17</v>
      </c>
      <c r="X31" s="41">
        <v>66.358</v>
      </c>
      <c r="Y31" s="86">
        <v>46.79</v>
      </c>
      <c r="Z31" s="40" t="s">
        <v>12</v>
      </c>
      <c r="AA31" s="48"/>
    </row>
    <row r="32" spans="1:27" s="46" customFormat="1" ht="12" customHeight="1">
      <c r="A32" s="39" t="s">
        <v>74</v>
      </c>
      <c r="B32" s="39" t="s">
        <v>25</v>
      </c>
      <c r="C32" s="40">
        <v>10206</v>
      </c>
      <c r="D32" s="40">
        <v>2</v>
      </c>
      <c r="E32" s="40">
        <v>143</v>
      </c>
      <c r="F32" s="48">
        <v>6.9902912621358135</v>
      </c>
      <c r="G32" s="48">
        <v>12.051262135922142</v>
      </c>
      <c r="H32" s="41">
        <v>17.89155835826087</v>
      </c>
      <c r="I32" s="43"/>
      <c r="J32" s="45">
        <v>20.343166704577087</v>
      </c>
      <c r="K32" s="41">
        <v>8.406575272266732</v>
      </c>
      <c r="L32" s="42"/>
      <c r="M32" s="45">
        <v>9.558494500806642</v>
      </c>
      <c r="N32" s="41">
        <v>8.5</v>
      </c>
      <c r="O32" s="42"/>
      <c r="P32" s="45">
        <v>9.664720843562867</v>
      </c>
      <c r="Q32" s="77">
        <v>0.4285665306122482</v>
      </c>
      <c r="R32" s="41">
        <v>100</v>
      </c>
      <c r="S32" s="44" t="s">
        <v>24</v>
      </c>
      <c r="T32" s="44"/>
      <c r="U32" s="41">
        <v>13.532706541308261</v>
      </c>
      <c r="V32" s="41">
        <v>75.35507101420284</v>
      </c>
      <c r="W32" s="41">
        <v>11.112222444488907</v>
      </c>
      <c r="X32" s="41">
        <v>62.66253250650131</v>
      </c>
      <c r="Y32" s="86">
        <v>41.18</v>
      </c>
      <c r="Z32" s="40" t="s">
        <v>12</v>
      </c>
      <c r="AA32" s="48"/>
    </row>
    <row r="33" spans="1:27" s="46" customFormat="1" ht="12" customHeight="1">
      <c r="A33" s="39" t="s">
        <v>80</v>
      </c>
      <c r="B33" s="39" t="s">
        <v>52</v>
      </c>
      <c r="C33" s="40">
        <v>10978</v>
      </c>
      <c r="D33" s="40">
        <v>2</v>
      </c>
      <c r="E33" s="40">
        <v>201</v>
      </c>
      <c r="F33" s="48">
        <v>7.800000000000064</v>
      </c>
      <c r="G33" s="48">
        <v>13.44720000000011</v>
      </c>
      <c r="H33" s="41">
        <v>16.79022773456115</v>
      </c>
      <c r="I33" s="43"/>
      <c r="J33" s="45">
        <v>20.528433701501488</v>
      </c>
      <c r="K33" s="65" t="s">
        <v>18</v>
      </c>
      <c r="L33" s="50"/>
      <c r="M33" s="65" t="s">
        <v>18</v>
      </c>
      <c r="N33" s="48">
        <v>18.08</v>
      </c>
      <c r="O33" s="49"/>
      <c r="P33" s="45">
        <v>20.888983371999544</v>
      </c>
      <c r="Q33" s="77">
        <v>0.9006352727272552</v>
      </c>
      <c r="R33" s="41">
        <v>100</v>
      </c>
      <c r="S33" s="44" t="s">
        <v>25</v>
      </c>
      <c r="T33" s="44"/>
      <c r="U33" s="41">
        <v>7.585</v>
      </c>
      <c r="V33" s="41">
        <v>75.032</v>
      </c>
      <c r="W33" s="41">
        <v>17.38300000000001</v>
      </c>
      <c r="X33" s="41">
        <v>70.34</v>
      </c>
      <c r="Y33" s="86">
        <v>50.48</v>
      </c>
      <c r="Z33" s="40" t="s">
        <v>12</v>
      </c>
      <c r="AA33" s="48"/>
    </row>
    <row r="34" spans="1:27" s="46" customFormat="1" ht="12" customHeight="1">
      <c r="A34" s="39" t="s">
        <v>80</v>
      </c>
      <c r="B34" s="39" t="s">
        <v>25</v>
      </c>
      <c r="C34" s="40">
        <v>10979</v>
      </c>
      <c r="D34" s="40">
        <v>2</v>
      </c>
      <c r="E34" s="40">
        <v>149</v>
      </c>
      <c r="F34" s="48">
        <v>7.583333333333235</v>
      </c>
      <c r="G34" s="48">
        <v>13.073666666666496</v>
      </c>
      <c r="H34" s="41">
        <v>19.001373410071942</v>
      </c>
      <c r="I34" s="43"/>
      <c r="J34" s="45">
        <v>23.132042491997392</v>
      </c>
      <c r="K34" s="65" t="s">
        <v>18</v>
      </c>
      <c r="L34" s="50"/>
      <c r="M34" s="65" t="s">
        <v>18</v>
      </c>
      <c r="N34" s="48">
        <v>15.92</v>
      </c>
      <c r="O34" s="49"/>
      <c r="P34" s="45">
        <v>18.314358134665714</v>
      </c>
      <c r="Q34" s="77">
        <v>0.7390995652173943</v>
      </c>
      <c r="R34" s="41">
        <v>100</v>
      </c>
      <c r="S34" s="44" t="s">
        <v>25</v>
      </c>
      <c r="T34" s="44"/>
      <c r="U34" s="41">
        <v>10.71</v>
      </c>
      <c r="V34" s="41">
        <v>75.45</v>
      </c>
      <c r="W34" s="41">
        <v>13.84</v>
      </c>
      <c r="X34" s="41">
        <v>64.4</v>
      </c>
      <c r="Y34" s="86">
        <v>44.35</v>
      </c>
      <c r="Z34" s="40" t="s">
        <v>12</v>
      </c>
      <c r="AA34" s="48"/>
    </row>
    <row r="35" spans="1:27" s="46" customFormat="1" ht="12" customHeight="1">
      <c r="A35" s="39" t="s">
        <v>86</v>
      </c>
      <c r="B35" s="39" t="s">
        <v>52</v>
      </c>
      <c r="C35" s="40" t="s">
        <v>115</v>
      </c>
      <c r="D35" s="40">
        <v>2</v>
      </c>
      <c r="E35" s="40">
        <v>206</v>
      </c>
      <c r="F35" s="41">
        <v>3.1647127668574973</v>
      </c>
      <c r="G35" s="41">
        <v>5.4559648100623255</v>
      </c>
      <c r="H35" s="41">
        <v>18.044107072132242</v>
      </c>
      <c r="I35" s="43"/>
      <c r="J35" s="45">
        <v>19.08539976729561</v>
      </c>
      <c r="K35" s="41">
        <v>0.2569373072970195</v>
      </c>
      <c r="L35" s="42"/>
      <c r="M35" s="45">
        <v>0.2717646933313519</v>
      </c>
      <c r="N35" s="41">
        <v>17.977676095396564</v>
      </c>
      <c r="O35" s="42"/>
      <c r="P35" s="45">
        <v>19.015135179368702</v>
      </c>
      <c r="Q35" s="41">
        <v>1.8735023756024203</v>
      </c>
      <c r="R35" s="41">
        <v>100</v>
      </c>
      <c r="S35" s="42" t="s">
        <v>24</v>
      </c>
      <c r="T35" s="42"/>
      <c r="U35" s="41">
        <v>20.02</v>
      </c>
      <c r="V35" s="41">
        <v>57.071</v>
      </c>
      <c r="W35" s="41">
        <v>22.909000000000006</v>
      </c>
      <c r="X35" s="41">
        <v>64.4</v>
      </c>
      <c r="Y35" s="86">
        <v>49.64</v>
      </c>
      <c r="Z35" s="40" t="s">
        <v>12</v>
      </c>
      <c r="AA35" s="47"/>
    </row>
    <row r="36" spans="1:27" s="46" customFormat="1" ht="12" customHeight="1">
      <c r="A36" s="39" t="s">
        <v>86</v>
      </c>
      <c r="B36" s="39" t="s">
        <v>25</v>
      </c>
      <c r="C36" s="40" t="s">
        <v>115</v>
      </c>
      <c r="D36" s="40">
        <v>2</v>
      </c>
      <c r="E36" s="40">
        <v>155</v>
      </c>
      <c r="F36" s="41">
        <v>7.054721693381645</v>
      </c>
      <c r="G36" s="41">
        <v>12.162340199389956</v>
      </c>
      <c r="H36" s="41">
        <v>14.143210861819929</v>
      </c>
      <c r="I36" s="43"/>
      <c r="J36" s="45">
        <v>16.101534232497507</v>
      </c>
      <c r="K36" s="41">
        <v>4.62212325469427</v>
      </c>
      <c r="L36" s="42"/>
      <c r="M36" s="45">
        <v>5.262120217212536</v>
      </c>
      <c r="N36" s="41">
        <v>0.3626993387786853</v>
      </c>
      <c r="O36" s="42"/>
      <c r="P36" s="45">
        <v>0.41292008416663933</v>
      </c>
      <c r="Q36" s="41">
        <v>2.925872096607682</v>
      </c>
      <c r="R36" s="41">
        <v>100</v>
      </c>
      <c r="S36" s="42" t="s">
        <v>24</v>
      </c>
      <c r="T36" s="42"/>
      <c r="U36" s="41">
        <v>23.917</v>
      </c>
      <c r="V36" s="41">
        <v>64.599</v>
      </c>
      <c r="W36" s="41">
        <v>11.483999999999995</v>
      </c>
      <c r="X36" s="41">
        <v>51.456</v>
      </c>
      <c r="Y36" s="86">
        <v>33.08</v>
      </c>
      <c r="Z36" s="40" t="s">
        <v>12</v>
      </c>
      <c r="AA36" s="47"/>
    </row>
    <row r="37" spans="1:27" s="46" customFormat="1" ht="12" customHeight="1">
      <c r="A37" s="39" t="s">
        <v>92</v>
      </c>
      <c r="B37" s="39" t="s">
        <v>52</v>
      </c>
      <c r="C37" s="40" t="s">
        <v>115</v>
      </c>
      <c r="D37" s="40">
        <v>2</v>
      </c>
      <c r="E37" s="40">
        <v>218</v>
      </c>
      <c r="F37" s="68">
        <v>6.577843034100148</v>
      </c>
      <c r="G37" s="41">
        <v>11.340201390788655</v>
      </c>
      <c r="H37" s="41">
        <v>0.3509243697478992</v>
      </c>
      <c r="I37" s="43"/>
      <c r="J37" s="45">
        <v>0.4447865163546362</v>
      </c>
      <c r="K37" s="41">
        <v>0.07177871148459385</v>
      </c>
      <c r="L37" s="42"/>
      <c r="M37" s="45">
        <v>0.0809597050868288</v>
      </c>
      <c r="N37" s="68">
        <v>7.632917244567731</v>
      </c>
      <c r="O37" s="51"/>
      <c r="P37" s="45">
        <v>8.60922014746682</v>
      </c>
      <c r="Q37" s="41">
        <v>1.072754128118319</v>
      </c>
      <c r="R37" s="41">
        <v>100</v>
      </c>
      <c r="S37" s="42" t="s">
        <v>24</v>
      </c>
      <c r="T37" s="42"/>
      <c r="U37" s="41">
        <v>22.765</v>
      </c>
      <c r="V37" s="41">
        <v>67.62</v>
      </c>
      <c r="W37" s="41">
        <v>9.615000000000009</v>
      </c>
      <c r="X37" s="41">
        <v>57.11100000000002</v>
      </c>
      <c r="Y37" s="86">
        <v>38.46</v>
      </c>
      <c r="Z37" s="40" t="s">
        <v>12</v>
      </c>
      <c r="AA37" s="47"/>
    </row>
    <row r="38" spans="1:27" s="46" customFormat="1" ht="12" customHeight="1">
      <c r="A38" s="39" t="s">
        <v>92</v>
      </c>
      <c r="B38" s="39" t="s">
        <v>25</v>
      </c>
      <c r="C38" s="40" t="s">
        <v>115</v>
      </c>
      <c r="D38" s="40">
        <v>2</v>
      </c>
      <c r="E38" s="40">
        <v>171</v>
      </c>
      <c r="F38" s="68">
        <v>5.493714780943156</v>
      </c>
      <c r="G38" s="41">
        <v>9.471164282346</v>
      </c>
      <c r="H38" s="41">
        <v>0.34933778673577126</v>
      </c>
      <c r="I38" s="43"/>
      <c r="J38" s="45">
        <v>0.3858856506509196</v>
      </c>
      <c r="K38" s="41">
        <v>0.05164843075151166</v>
      </c>
      <c r="L38" s="42"/>
      <c r="M38" s="45">
        <v>0.05705191096524808</v>
      </c>
      <c r="N38" s="68">
        <v>4.7309833024118735</v>
      </c>
      <c r="O38" s="51"/>
      <c r="P38" s="45">
        <v>5.225940734692655</v>
      </c>
      <c r="Q38" s="41">
        <v>0.5669848501762728</v>
      </c>
      <c r="R38" s="41">
        <v>100</v>
      </c>
      <c r="S38" s="42" t="s">
        <v>24</v>
      </c>
      <c r="T38" s="42"/>
      <c r="U38" s="41">
        <v>20.685</v>
      </c>
      <c r="V38" s="41">
        <v>71.308</v>
      </c>
      <c r="W38" s="41">
        <v>8.00699999999999</v>
      </c>
      <c r="X38" s="41">
        <v>56.236999999999995</v>
      </c>
      <c r="Y38" s="86">
        <v>34.43</v>
      </c>
      <c r="Z38" s="40" t="s">
        <v>12</v>
      </c>
      <c r="AA38" s="47"/>
    </row>
    <row r="39" spans="1:27" s="46" customFormat="1" ht="12" customHeight="1">
      <c r="A39" s="39" t="s">
        <v>98</v>
      </c>
      <c r="B39" s="39" t="s">
        <v>52</v>
      </c>
      <c r="C39" s="40" t="s">
        <v>115</v>
      </c>
      <c r="D39" s="40">
        <v>2</v>
      </c>
      <c r="E39" s="40">
        <v>190</v>
      </c>
      <c r="F39" s="69">
        <v>3.943225306219657</v>
      </c>
      <c r="G39" s="41">
        <v>6.798120427922689</v>
      </c>
      <c r="H39" s="41">
        <v>15.494123055657582</v>
      </c>
      <c r="I39" s="43"/>
      <c r="J39" s="45">
        <v>16.624260290453975</v>
      </c>
      <c r="K39" s="65" t="s">
        <v>18</v>
      </c>
      <c r="L39" s="50"/>
      <c r="M39" s="65" t="s">
        <v>18</v>
      </c>
      <c r="N39" s="69">
        <v>19.641097343919608</v>
      </c>
      <c r="O39" s="52"/>
      <c r="P39" s="45">
        <v>21.073713785707767</v>
      </c>
      <c r="Q39" s="41">
        <v>1.5419410887673486</v>
      </c>
      <c r="R39" s="41">
        <v>100</v>
      </c>
      <c r="S39" s="42" t="s">
        <v>24</v>
      </c>
      <c r="T39" s="42"/>
      <c r="U39" s="41">
        <v>3.5069999999999997</v>
      </c>
      <c r="V39" s="41">
        <v>73.608</v>
      </c>
      <c r="W39" s="41">
        <v>22.885</v>
      </c>
      <c r="X39" s="41">
        <v>79.955</v>
      </c>
      <c r="Y39" s="86">
        <v>59.81</v>
      </c>
      <c r="Z39" s="40" t="s">
        <v>12</v>
      </c>
      <c r="AA39" s="47"/>
    </row>
    <row r="40" spans="1:28" s="46" customFormat="1" ht="12" customHeight="1">
      <c r="A40" s="39" t="s">
        <v>103</v>
      </c>
      <c r="B40" s="39" t="s">
        <v>52</v>
      </c>
      <c r="C40" s="40" t="s">
        <v>115</v>
      </c>
      <c r="D40" s="40">
        <v>2</v>
      </c>
      <c r="E40" s="40">
        <v>1104</v>
      </c>
      <c r="F40" s="69">
        <v>10.5</v>
      </c>
      <c r="G40" s="41">
        <v>18.102</v>
      </c>
      <c r="H40" s="41">
        <v>7.3328589641474995</v>
      </c>
      <c r="I40" s="43"/>
      <c r="J40" s="45">
        <v>8.953648396966347</v>
      </c>
      <c r="K40" s="65" t="s">
        <v>18</v>
      </c>
      <c r="L40" s="50"/>
      <c r="M40" s="65" t="s">
        <v>18</v>
      </c>
      <c r="N40" s="69">
        <v>14.000932556203164</v>
      </c>
      <c r="O40" s="52"/>
      <c r="P40" s="69">
        <v>17.09557322059533</v>
      </c>
      <c r="Q40" s="45">
        <v>4.807869024456953</v>
      </c>
      <c r="R40" s="41">
        <v>100</v>
      </c>
      <c r="S40" s="42" t="s">
        <v>24</v>
      </c>
      <c r="T40" s="42"/>
      <c r="U40" s="41">
        <v>19.22</v>
      </c>
      <c r="V40" s="41">
        <v>62.985</v>
      </c>
      <c r="W40" s="41">
        <v>17.795</v>
      </c>
      <c r="X40" s="41">
        <v>62.35</v>
      </c>
      <c r="Y40" s="41">
        <v>46.15</v>
      </c>
      <c r="Z40" s="40" t="s">
        <v>12</v>
      </c>
      <c r="AA40" s="40"/>
      <c r="AB40" s="47"/>
    </row>
    <row r="41" spans="1:28" s="46" customFormat="1" ht="12" customHeight="1">
      <c r="A41" s="39"/>
      <c r="B41" s="39"/>
      <c r="C41" s="40"/>
      <c r="D41" s="40"/>
      <c r="E41" s="40"/>
      <c r="F41" s="69"/>
      <c r="G41" s="41"/>
      <c r="H41" s="41"/>
      <c r="I41" s="43"/>
      <c r="J41" s="45"/>
      <c r="K41" s="65"/>
      <c r="L41" s="50"/>
      <c r="M41" s="65"/>
      <c r="N41" s="69"/>
      <c r="O41" s="52"/>
      <c r="P41" s="69"/>
      <c r="Q41" s="45"/>
      <c r="R41" s="41"/>
      <c r="S41" s="42"/>
      <c r="T41" s="42"/>
      <c r="U41" s="41"/>
      <c r="V41" s="41"/>
      <c r="W41" s="41"/>
      <c r="X41" s="41"/>
      <c r="Y41" s="41"/>
      <c r="Z41" s="40"/>
      <c r="AA41" s="40"/>
      <c r="AB41" s="47"/>
    </row>
    <row r="42" spans="1:27" s="46" customFormat="1" ht="12" customHeight="1">
      <c r="A42" s="39" t="s">
        <v>56</v>
      </c>
      <c r="B42" s="39" t="s">
        <v>52</v>
      </c>
      <c r="C42" s="40">
        <v>7636</v>
      </c>
      <c r="D42" s="40">
        <v>2</v>
      </c>
      <c r="E42" s="40">
        <v>185</v>
      </c>
      <c r="F42" s="41">
        <v>8.67</v>
      </c>
      <c r="G42" s="41">
        <v>14.94</v>
      </c>
      <c r="H42" s="41">
        <v>16.91</v>
      </c>
      <c r="I42" s="43"/>
      <c r="J42" s="45">
        <v>19.88008464613214</v>
      </c>
      <c r="K42" s="41">
        <v>10.07</v>
      </c>
      <c r="L42" s="42"/>
      <c r="M42" s="45">
        <v>11.838702092640489</v>
      </c>
      <c r="N42" s="41">
        <v>8.54</v>
      </c>
      <c r="O42" s="42"/>
      <c r="P42" s="45">
        <v>10.039971784622619</v>
      </c>
      <c r="Q42" s="41">
        <v>0.72</v>
      </c>
      <c r="R42" s="45">
        <v>100</v>
      </c>
      <c r="S42" s="44" t="s">
        <v>25</v>
      </c>
      <c r="T42" s="44"/>
      <c r="U42" s="41">
        <v>30.89</v>
      </c>
      <c r="V42" s="41">
        <v>49.6</v>
      </c>
      <c r="W42" s="41">
        <v>19.51</v>
      </c>
      <c r="X42" s="41">
        <v>58.52</v>
      </c>
      <c r="Y42" s="86">
        <v>48.4</v>
      </c>
      <c r="Z42" s="40" t="s">
        <v>14</v>
      </c>
      <c r="AA42" s="47"/>
    </row>
    <row r="43" spans="1:28" s="46" customFormat="1" ht="12" customHeight="1">
      <c r="A43" s="39" t="s">
        <v>56</v>
      </c>
      <c r="B43" s="39" t="s">
        <v>25</v>
      </c>
      <c r="C43" s="40">
        <v>7637</v>
      </c>
      <c r="D43" s="40">
        <v>2</v>
      </c>
      <c r="E43" s="40">
        <v>117</v>
      </c>
      <c r="F43" s="41">
        <v>15.45</v>
      </c>
      <c r="G43" s="41">
        <v>26.63</v>
      </c>
      <c r="H43" s="41">
        <v>18.38</v>
      </c>
      <c r="I43" s="43"/>
      <c r="J43" s="45">
        <v>25.051110808232245</v>
      </c>
      <c r="K43" s="41">
        <v>4.04</v>
      </c>
      <c r="L43" s="42"/>
      <c r="M43" s="45">
        <v>5.506337740220799</v>
      </c>
      <c r="N43" s="41" t="s">
        <v>13</v>
      </c>
      <c r="O43" s="42"/>
      <c r="P43" s="41" t="s">
        <v>13</v>
      </c>
      <c r="Q43" s="41">
        <v>0.37</v>
      </c>
      <c r="R43" s="45">
        <v>100</v>
      </c>
      <c r="S43" s="44" t="s">
        <v>25</v>
      </c>
      <c r="T43" s="44" t="s">
        <v>38</v>
      </c>
      <c r="U43" s="41">
        <v>30.88</v>
      </c>
      <c r="V43" s="41">
        <v>46.54</v>
      </c>
      <c r="W43" s="41">
        <v>22.58</v>
      </c>
      <c r="X43" s="41">
        <v>61.37</v>
      </c>
      <c r="Y43" s="86">
        <v>33.9</v>
      </c>
      <c r="Z43" s="40" t="s">
        <v>14</v>
      </c>
      <c r="AA43" s="47"/>
      <c r="AB43" s="47" t="s">
        <v>35</v>
      </c>
    </row>
    <row r="44" spans="1:27" s="46" customFormat="1" ht="12" customHeight="1">
      <c r="A44" s="39" t="s">
        <v>61</v>
      </c>
      <c r="B44" s="39" t="s">
        <v>52</v>
      </c>
      <c r="C44" s="40">
        <v>8310</v>
      </c>
      <c r="D44" s="40">
        <v>2</v>
      </c>
      <c r="E44" s="40">
        <v>234</v>
      </c>
      <c r="F44" s="41">
        <v>10.29</v>
      </c>
      <c r="G44" s="41">
        <v>17.73</v>
      </c>
      <c r="H44" s="41">
        <v>12.69</v>
      </c>
      <c r="I44" s="43"/>
      <c r="J44" s="45">
        <v>15.424820712288804</v>
      </c>
      <c r="K44" s="41">
        <v>5.66</v>
      </c>
      <c r="L44" s="42"/>
      <c r="M44" s="45">
        <v>6.879786070256473</v>
      </c>
      <c r="N44" s="41">
        <v>8.83</v>
      </c>
      <c r="O44" s="42"/>
      <c r="P44" s="45">
        <v>10.73295247356266</v>
      </c>
      <c r="Q44" s="41">
        <v>1.06</v>
      </c>
      <c r="R44" s="45">
        <v>94.32</v>
      </c>
      <c r="S44" s="44" t="s">
        <v>25</v>
      </c>
      <c r="T44" s="44"/>
      <c r="U44" s="41">
        <v>11.89</v>
      </c>
      <c r="V44" s="41">
        <v>67.21</v>
      </c>
      <c r="W44" s="41">
        <v>20.91</v>
      </c>
      <c r="X44" s="41">
        <v>82.61</v>
      </c>
      <c r="Y44" s="86">
        <v>60.7</v>
      </c>
      <c r="Z44" s="40" t="s">
        <v>12</v>
      </c>
      <c r="AA44" s="47"/>
    </row>
    <row r="45" spans="1:27" s="46" customFormat="1" ht="12" customHeight="1">
      <c r="A45" s="39" t="s">
        <v>61</v>
      </c>
      <c r="B45" s="39" t="s">
        <v>25</v>
      </c>
      <c r="C45" s="40">
        <v>8311</v>
      </c>
      <c r="D45" s="40">
        <v>2</v>
      </c>
      <c r="E45" s="40">
        <v>167</v>
      </c>
      <c r="F45" s="41">
        <v>6.9</v>
      </c>
      <c r="G45" s="41">
        <v>11.9</v>
      </c>
      <c r="H45" s="41">
        <v>11.08</v>
      </c>
      <c r="I45" s="43"/>
      <c r="J45" s="45">
        <v>12.576617480136209</v>
      </c>
      <c r="K45" s="41">
        <v>7.81</v>
      </c>
      <c r="L45" s="42"/>
      <c r="M45" s="45">
        <v>8.864926220204312</v>
      </c>
      <c r="N45" s="41">
        <v>13.58</v>
      </c>
      <c r="O45" s="42"/>
      <c r="P45" s="45">
        <v>15.414301929625426</v>
      </c>
      <c r="Q45" s="41">
        <v>0.79</v>
      </c>
      <c r="R45" s="45">
        <v>100</v>
      </c>
      <c r="S45" s="44" t="s">
        <v>25</v>
      </c>
      <c r="T45" s="44"/>
      <c r="U45" s="41">
        <v>12.5</v>
      </c>
      <c r="V45" s="41">
        <v>59.11</v>
      </c>
      <c r="W45" s="41">
        <v>28.4</v>
      </c>
      <c r="X45" s="41">
        <v>83.09</v>
      </c>
      <c r="Y45" s="86">
        <v>67.8</v>
      </c>
      <c r="Z45" s="40" t="s">
        <v>17</v>
      </c>
      <c r="AA45" s="47"/>
    </row>
    <row r="46" spans="1:27" s="46" customFormat="1" ht="12" customHeight="1">
      <c r="A46" s="39" t="s">
        <v>68</v>
      </c>
      <c r="B46" s="39" t="s">
        <v>52</v>
      </c>
      <c r="C46" s="40">
        <v>8929</v>
      </c>
      <c r="D46" s="40">
        <v>2</v>
      </c>
      <c r="E46" s="40">
        <v>206</v>
      </c>
      <c r="F46" s="41">
        <v>7.55</v>
      </c>
      <c r="G46" s="41">
        <v>13.01</v>
      </c>
      <c r="H46" s="41">
        <v>18.56</v>
      </c>
      <c r="I46" s="43"/>
      <c r="J46" s="45">
        <v>21.335785722496837</v>
      </c>
      <c r="K46" s="41">
        <v>1.94</v>
      </c>
      <c r="L46" s="42"/>
      <c r="M46" s="45">
        <v>2.230141395562708</v>
      </c>
      <c r="N46" s="41">
        <v>17.29</v>
      </c>
      <c r="O46" s="42"/>
      <c r="P46" s="45">
        <v>19.87584779859754</v>
      </c>
      <c r="Q46" s="41">
        <v>0.9</v>
      </c>
      <c r="R46" s="41">
        <v>100</v>
      </c>
      <c r="S46" s="44" t="s">
        <v>25</v>
      </c>
      <c r="T46" s="44"/>
      <c r="U46" s="41">
        <v>22.39</v>
      </c>
      <c r="V46" s="41">
        <v>55.83</v>
      </c>
      <c r="W46" s="41">
        <v>21.79</v>
      </c>
      <c r="X46" s="41">
        <v>71.34</v>
      </c>
      <c r="Y46" s="86">
        <v>38.9</v>
      </c>
      <c r="Z46" s="40" t="s">
        <v>12</v>
      </c>
      <c r="AA46" s="47"/>
    </row>
    <row r="47" spans="1:28" s="46" customFormat="1" ht="12" customHeight="1">
      <c r="A47" s="39" t="s">
        <v>68</v>
      </c>
      <c r="B47" s="39" t="s">
        <v>25</v>
      </c>
      <c r="C47" s="40">
        <v>8930</v>
      </c>
      <c r="D47" s="40">
        <v>2</v>
      </c>
      <c r="E47" s="40">
        <v>124</v>
      </c>
      <c r="F47" s="41">
        <v>5.02</v>
      </c>
      <c r="G47" s="41">
        <v>8.66</v>
      </c>
      <c r="H47" s="41">
        <v>33.14</v>
      </c>
      <c r="I47" s="43"/>
      <c r="J47" s="45">
        <v>36.28202320998467</v>
      </c>
      <c r="K47" s="41">
        <v>0.16</v>
      </c>
      <c r="L47" s="42"/>
      <c r="M47" s="45">
        <v>0.17516969564265383</v>
      </c>
      <c r="N47" s="41" t="s">
        <v>13</v>
      </c>
      <c r="O47" s="42"/>
      <c r="P47" s="41" t="s">
        <v>13</v>
      </c>
      <c r="Q47" s="41">
        <v>0.33</v>
      </c>
      <c r="R47" s="41">
        <v>100</v>
      </c>
      <c r="S47" s="44" t="s">
        <v>25</v>
      </c>
      <c r="T47" s="44" t="s">
        <v>38</v>
      </c>
      <c r="U47" s="41">
        <v>30.88</v>
      </c>
      <c r="V47" s="41">
        <v>46.54</v>
      </c>
      <c r="W47" s="41">
        <v>22.58</v>
      </c>
      <c r="X47" s="41">
        <v>61.37</v>
      </c>
      <c r="Y47" s="86">
        <v>33.9</v>
      </c>
      <c r="Z47" s="40" t="s">
        <v>14</v>
      </c>
      <c r="AA47" s="47"/>
      <c r="AB47" s="47" t="s">
        <v>35</v>
      </c>
    </row>
    <row r="48" spans="1:27" s="46" customFormat="1" ht="12" customHeight="1">
      <c r="A48" s="39" t="s">
        <v>75</v>
      </c>
      <c r="B48" s="39" t="s">
        <v>52</v>
      </c>
      <c r="C48" s="40">
        <v>10201</v>
      </c>
      <c r="D48" s="40">
        <v>1</v>
      </c>
      <c r="E48" s="40">
        <v>255</v>
      </c>
      <c r="F48" s="48">
        <v>7.3099415204679135</v>
      </c>
      <c r="G48" s="48">
        <v>12.602339181286682</v>
      </c>
      <c r="H48" s="41">
        <v>20.291298060431657</v>
      </c>
      <c r="I48" s="43"/>
      <c r="J48" s="45">
        <v>23.217209557268777</v>
      </c>
      <c r="K48" s="41">
        <v>8.248787185354702</v>
      </c>
      <c r="L48" s="42"/>
      <c r="M48" s="45">
        <v>9.438224213420249</v>
      </c>
      <c r="N48" s="41">
        <v>1</v>
      </c>
      <c r="O48" s="42"/>
      <c r="P48" s="45">
        <v>1.144195383071263</v>
      </c>
      <c r="Q48" s="41">
        <v>0.33</v>
      </c>
      <c r="R48" s="41">
        <v>100</v>
      </c>
      <c r="S48" s="44" t="s">
        <v>24</v>
      </c>
      <c r="T48" s="44"/>
      <c r="U48" s="41">
        <v>23.674</v>
      </c>
      <c r="V48" s="41">
        <v>65.457</v>
      </c>
      <c r="W48" s="41">
        <v>10.869</v>
      </c>
      <c r="X48" s="41">
        <v>52.87899999999999</v>
      </c>
      <c r="Y48" s="86">
        <v>34.54</v>
      </c>
      <c r="Z48" s="40" t="s">
        <v>12</v>
      </c>
      <c r="AA48" s="48"/>
    </row>
    <row r="49" spans="1:27" s="46" customFormat="1" ht="12" customHeight="1">
      <c r="A49" s="39" t="s">
        <v>75</v>
      </c>
      <c r="B49" s="39" t="s">
        <v>25</v>
      </c>
      <c r="C49" s="40">
        <v>10207</v>
      </c>
      <c r="D49" s="40">
        <v>2</v>
      </c>
      <c r="E49" s="40">
        <v>144</v>
      </c>
      <c r="F49" s="48">
        <v>10.033444816053647</v>
      </c>
      <c r="G49" s="48">
        <v>17.29765886287649</v>
      </c>
      <c r="H49" s="41">
        <v>13.891705126956522</v>
      </c>
      <c r="I49" s="43"/>
      <c r="J49" s="45">
        <v>16.797233229375653</v>
      </c>
      <c r="K49" s="41">
        <v>3.3431992796501526</v>
      </c>
      <c r="L49" s="42"/>
      <c r="M49" s="45">
        <v>4.0424481746012555</v>
      </c>
      <c r="N49" s="41">
        <v>1.33</v>
      </c>
      <c r="O49" s="42"/>
      <c r="P49" s="45">
        <v>1.6081769653833757</v>
      </c>
      <c r="Q49" s="77">
        <v>0.4681190938511276</v>
      </c>
      <c r="R49" s="41">
        <v>78.63791472863906</v>
      </c>
      <c r="S49" s="44" t="s">
        <v>24</v>
      </c>
      <c r="T49" s="44"/>
      <c r="U49" s="41">
        <v>21.80781921807819</v>
      </c>
      <c r="V49" s="41">
        <v>70.25297470252976</v>
      </c>
      <c r="W49" s="41">
        <v>7.939206079392051</v>
      </c>
      <c r="X49" s="41">
        <v>54.02459754024597</v>
      </c>
      <c r="Y49" s="86">
        <v>31.97</v>
      </c>
      <c r="Z49" s="40" t="s">
        <v>12</v>
      </c>
      <c r="AA49" s="48"/>
    </row>
    <row r="50" spans="1:27" s="46" customFormat="1" ht="12" customHeight="1">
      <c r="A50" s="39" t="s">
        <v>81</v>
      </c>
      <c r="B50" s="39" t="s">
        <v>52</v>
      </c>
      <c r="C50" s="40">
        <v>10980</v>
      </c>
      <c r="D50" s="40">
        <v>2</v>
      </c>
      <c r="E50" s="40">
        <v>202</v>
      </c>
      <c r="F50" s="48">
        <v>14.716981132075738</v>
      </c>
      <c r="G50" s="48">
        <v>25.372075471698572</v>
      </c>
      <c r="H50" s="41">
        <v>15.319545130359712</v>
      </c>
      <c r="I50" s="43"/>
      <c r="J50" s="45">
        <v>21.72325280437279</v>
      </c>
      <c r="K50" s="65" t="s">
        <v>18</v>
      </c>
      <c r="L50" s="50"/>
      <c r="M50" s="65" t="s">
        <v>18</v>
      </c>
      <c r="N50" s="48">
        <v>3.08</v>
      </c>
      <c r="O50" s="49"/>
      <c r="P50" s="45">
        <v>4.127141441313915</v>
      </c>
      <c r="Q50" s="77">
        <v>0.5859340659340649</v>
      </c>
      <c r="R50" s="41">
        <v>100</v>
      </c>
      <c r="S50" s="44" t="s">
        <v>25</v>
      </c>
      <c r="T50" s="44"/>
      <c r="U50" s="41">
        <v>13.294</v>
      </c>
      <c r="V50" s="41">
        <v>75.763</v>
      </c>
      <c r="W50" s="41">
        <v>10.942999999999998</v>
      </c>
      <c r="X50" s="41">
        <v>62.901</v>
      </c>
      <c r="Y50" s="86">
        <v>41.3</v>
      </c>
      <c r="Z50" s="40" t="s">
        <v>12</v>
      </c>
      <c r="AA50" s="48"/>
    </row>
    <row r="51" spans="1:27" s="46" customFormat="1" ht="12" customHeight="1">
      <c r="A51" s="39" t="s">
        <v>81</v>
      </c>
      <c r="B51" s="39" t="s">
        <v>25</v>
      </c>
      <c r="C51" s="40">
        <v>10981</v>
      </c>
      <c r="D51" s="40">
        <v>2</v>
      </c>
      <c r="E51" s="40">
        <v>148</v>
      </c>
      <c r="F51" s="48">
        <v>9.044526901669675</v>
      </c>
      <c r="G51" s="48">
        <v>15.59276437847852</v>
      </c>
      <c r="H51" s="41">
        <v>13.277343346187047</v>
      </c>
      <c r="I51" s="43"/>
      <c r="J51" s="45">
        <v>16.646075440578546</v>
      </c>
      <c r="K51" s="65" t="s">
        <v>18</v>
      </c>
      <c r="L51" s="50"/>
      <c r="M51" s="65" t="s">
        <v>18</v>
      </c>
      <c r="N51" s="70">
        <v>3.67</v>
      </c>
      <c r="O51" s="40"/>
      <c r="P51" s="45">
        <v>4.347968480399153</v>
      </c>
      <c r="Q51" s="77">
        <v>0.5905954545454634</v>
      </c>
      <c r="R51" s="41">
        <v>94.9203808175109</v>
      </c>
      <c r="S51" s="44" t="s">
        <v>25</v>
      </c>
      <c r="T51" s="44"/>
      <c r="U51" s="41">
        <v>23.44</v>
      </c>
      <c r="V51" s="41">
        <v>68.25</v>
      </c>
      <c r="W51" s="41">
        <v>8.309999999999988</v>
      </c>
      <c r="X51" s="41">
        <v>51.49</v>
      </c>
      <c r="Y51" s="86">
        <v>31.43</v>
      </c>
      <c r="Z51" s="40" t="s">
        <v>12</v>
      </c>
      <c r="AA51" s="48"/>
    </row>
    <row r="52" spans="1:27" s="46" customFormat="1" ht="12" customHeight="1">
      <c r="A52" s="39" t="s">
        <v>87</v>
      </c>
      <c r="B52" s="39" t="s">
        <v>52</v>
      </c>
      <c r="C52" s="40" t="s">
        <v>115</v>
      </c>
      <c r="D52" s="40">
        <v>2</v>
      </c>
      <c r="E52" s="40">
        <v>206</v>
      </c>
      <c r="F52" s="41">
        <v>6.737199638663053</v>
      </c>
      <c r="G52" s="41">
        <v>11.614932177055103</v>
      </c>
      <c r="H52" s="41">
        <v>17.93736473500052</v>
      </c>
      <c r="I52" s="43"/>
      <c r="J52" s="45">
        <v>20.29456465534776</v>
      </c>
      <c r="K52" s="41">
        <v>0.3064509946720841</v>
      </c>
      <c r="L52" s="42"/>
      <c r="M52" s="45">
        <v>0.3467225881253767</v>
      </c>
      <c r="N52" s="41">
        <v>9.413580246913583</v>
      </c>
      <c r="O52" s="42"/>
      <c r="P52" s="45">
        <v>10.650645497914981</v>
      </c>
      <c r="Q52" s="41">
        <v>0.8860610120055651</v>
      </c>
      <c r="R52" s="41">
        <v>100</v>
      </c>
      <c r="S52" s="42" t="s">
        <v>24</v>
      </c>
      <c r="T52" s="42"/>
      <c r="U52" s="41">
        <v>23.243000000000002</v>
      </c>
      <c r="V52" s="41">
        <v>63.341</v>
      </c>
      <c r="W52" s="41">
        <v>13.415999999999997</v>
      </c>
      <c r="X52" s="41">
        <v>58.254000000000005</v>
      </c>
      <c r="Y52" s="86">
        <v>40.18</v>
      </c>
      <c r="Z52" s="40" t="s">
        <v>12</v>
      </c>
      <c r="AA52" s="47"/>
    </row>
    <row r="53" spans="1:27" s="46" customFormat="1" ht="12" customHeight="1">
      <c r="A53" s="39" t="s">
        <v>87</v>
      </c>
      <c r="B53" s="39" t="s">
        <v>25</v>
      </c>
      <c r="C53" s="40" t="s">
        <v>115</v>
      </c>
      <c r="D53" s="40">
        <v>2</v>
      </c>
      <c r="E53" s="40">
        <v>155</v>
      </c>
      <c r="F53" s="41">
        <v>8.886322589608225</v>
      </c>
      <c r="G53" s="41">
        <v>15.32002014448458</v>
      </c>
      <c r="H53" s="41">
        <v>4.961210759172464</v>
      </c>
      <c r="I53" s="43"/>
      <c r="J53" s="45">
        <v>5.858776499046756</v>
      </c>
      <c r="K53" s="41">
        <v>4.259975520195839</v>
      </c>
      <c r="L53" s="42"/>
      <c r="M53" s="45">
        <v>5.03067611431225</v>
      </c>
      <c r="N53" s="41">
        <v>0.2834699453551912</v>
      </c>
      <c r="O53" s="42"/>
      <c r="P53" s="45">
        <v>0.3347543844942567</v>
      </c>
      <c r="Q53" s="41">
        <v>3.165605659135409</v>
      </c>
      <c r="R53" s="41">
        <v>100</v>
      </c>
      <c r="S53" s="42" t="s">
        <v>24</v>
      </c>
      <c r="T53" s="42"/>
      <c r="U53" s="41">
        <v>27.707</v>
      </c>
      <c r="V53" s="41">
        <v>56.97</v>
      </c>
      <c r="W53" s="41">
        <v>15.322999999999993</v>
      </c>
      <c r="X53" s="41">
        <v>52.59799999999999</v>
      </c>
      <c r="Y53" s="86">
        <v>38.04</v>
      </c>
      <c r="Z53" s="40" t="s">
        <v>12</v>
      </c>
      <c r="AA53" s="47"/>
    </row>
    <row r="54" spans="1:27" s="46" customFormat="1" ht="12" customHeight="1">
      <c r="A54" s="39" t="s">
        <v>93</v>
      </c>
      <c r="B54" s="39" t="s">
        <v>52</v>
      </c>
      <c r="C54" s="40" t="s">
        <v>115</v>
      </c>
      <c r="D54" s="40">
        <v>2</v>
      </c>
      <c r="E54" s="40">
        <v>218</v>
      </c>
      <c r="F54" s="68">
        <v>7.713340502755746</v>
      </c>
      <c r="G54" s="41">
        <v>13.297799026750907</v>
      </c>
      <c r="H54" s="41">
        <v>0.8029160825155219</v>
      </c>
      <c r="I54" s="43"/>
      <c r="J54" s="45">
        <v>1.0406504099888727</v>
      </c>
      <c r="K54" s="41">
        <v>0.08798031529856085</v>
      </c>
      <c r="L54" s="42"/>
      <c r="M54" s="45">
        <v>0.10147414288330016</v>
      </c>
      <c r="N54" s="68">
        <v>0.12138728323699424</v>
      </c>
      <c r="O54" s="51"/>
      <c r="P54" s="45">
        <v>0.14000484632961832</v>
      </c>
      <c r="Q54" s="41">
        <v>0.8339114796072188</v>
      </c>
      <c r="R54" s="41">
        <v>100</v>
      </c>
      <c r="S54" s="42" t="s">
        <v>24</v>
      </c>
      <c r="T54" s="42"/>
      <c r="U54" s="41">
        <v>36.93</v>
      </c>
      <c r="V54" s="41">
        <v>53.062000000000005</v>
      </c>
      <c r="W54" s="41">
        <v>10.007999999999996</v>
      </c>
      <c r="X54" s="41">
        <v>40.774</v>
      </c>
      <c r="Y54" s="86">
        <v>26.14</v>
      </c>
      <c r="Z54" s="40" t="s">
        <v>12</v>
      </c>
      <c r="AA54" s="47"/>
    </row>
    <row r="55" spans="1:27" s="46" customFormat="1" ht="12" customHeight="1">
      <c r="A55" s="39" t="s">
        <v>93</v>
      </c>
      <c r="B55" s="39" t="s">
        <v>25</v>
      </c>
      <c r="C55" s="40" t="s">
        <v>115</v>
      </c>
      <c r="D55" s="40">
        <v>2</v>
      </c>
      <c r="E55" s="40">
        <v>171</v>
      </c>
      <c r="F55" s="68">
        <v>12.086996955530786</v>
      </c>
      <c r="G55" s="41">
        <v>20.837982751335076</v>
      </c>
      <c r="H55" s="41">
        <v>0.6332203201113431</v>
      </c>
      <c r="I55" s="43"/>
      <c r="J55" s="45">
        <v>0.7999042244240213</v>
      </c>
      <c r="K55" s="41">
        <v>0.09361951983298539</v>
      </c>
      <c r="L55" s="42"/>
      <c r="M55" s="45">
        <v>0.11826318111488537</v>
      </c>
      <c r="N55" s="68">
        <v>0.5280337941628265</v>
      </c>
      <c r="O55" s="51"/>
      <c r="P55" s="45">
        <v>0.667029230071486</v>
      </c>
      <c r="Q55" s="41">
        <v>0.16728137507305074</v>
      </c>
      <c r="R55" s="41">
        <v>100</v>
      </c>
      <c r="S55" s="42" t="s">
        <v>24</v>
      </c>
      <c r="T55" s="42"/>
      <c r="U55" s="41">
        <v>42.065</v>
      </c>
      <c r="V55" s="41">
        <v>51.763999999999996</v>
      </c>
      <c r="W55" s="41">
        <v>6.171000000000006</v>
      </c>
      <c r="X55" s="41">
        <v>37.28</v>
      </c>
      <c r="Y55" s="86">
        <v>23.25</v>
      </c>
      <c r="Z55" s="40" t="s">
        <v>12</v>
      </c>
      <c r="AA55" s="47"/>
    </row>
    <row r="56" spans="1:27" s="46" customFormat="1" ht="12" customHeight="1">
      <c r="A56" s="39" t="s">
        <v>99</v>
      </c>
      <c r="B56" s="39" t="s">
        <v>52</v>
      </c>
      <c r="C56" s="40" t="s">
        <v>115</v>
      </c>
      <c r="D56" s="40">
        <v>2</v>
      </c>
      <c r="E56" s="40">
        <v>190</v>
      </c>
      <c r="F56" s="69">
        <v>10.151511377041743</v>
      </c>
      <c r="G56" s="41">
        <v>17.501205614019966</v>
      </c>
      <c r="H56" s="41">
        <v>11.210743523776873</v>
      </c>
      <c r="I56" s="43"/>
      <c r="J56" s="45">
        <v>13.588978611403858</v>
      </c>
      <c r="K56" s="65" t="s">
        <v>18</v>
      </c>
      <c r="L56" s="50"/>
      <c r="M56" s="65" t="s">
        <v>18</v>
      </c>
      <c r="N56" s="69">
        <v>5.1544151766770945</v>
      </c>
      <c r="O56" s="52"/>
      <c r="P56" s="45">
        <v>6.247867274958679</v>
      </c>
      <c r="Q56" s="41">
        <v>1.39803435331011</v>
      </c>
      <c r="R56" s="41">
        <v>100</v>
      </c>
      <c r="S56" s="42" t="s">
        <v>24</v>
      </c>
      <c r="T56" s="42"/>
      <c r="U56" s="41">
        <v>24.52</v>
      </c>
      <c r="V56" s="41">
        <v>61.833</v>
      </c>
      <c r="W56" s="41">
        <v>13.647000000000006</v>
      </c>
      <c r="X56" s="41">
        <v>53.498000000000005</v>
      </c>
      <c r="Y56" s="86">
        <v>37.05</v>
      </c>
      <c r="Z56" s="40" t="s">
        <v>12</v>
      </c>
      <c r="AA56" s="47"/>
    </row>
    <row r="57" spans="1:28" s="46" customFormat="1" ht="12" customHeight="1">
      <c r="A57" s="39" t="s">
        <v>104</v>
      </c>
      <c r="B57" s="39" t="s">
        <v>52</v>
      </c>
      <c r="C57" s="40" t="s">
        <v>115</v>
      </c>
      <c r="D57" s="40">
        <v>2</v>
      </c>
      <c r="E57" s="40">
        <v>1104</v>
      </c>
      <c r="F57" s="69">
        <v>21.71</v>
      </c>
      <c r="G57" s="41">
        <v>37.42804</v>
      </c>
      <c r="H57" s="41">
        <v>5.300778279558063</v>
      </c>
      <c r="I57" s="43"/>
      <c r="J57" s="45">
        <v>8.471491510826995</v>
      </c>
      <c r="K57" s="65" t="s">
        <v>18</v>
      </c>
      <c r="L57" s="50"/>
      <c r="M57" s="65" t="s">
        <v>18</v>
      </c>
      <c r="N57" s="69">
        <v>3.333555370524563</v>
      </c>
      <c r="O57" s="52"/>
      <c r="P57" s="69">
        <v>5.327554659506531</v>
      </c>
      <c r="Q57" s="45">
        <v>4.229454685189008</v>
      </c>
      <c r="R57" s="41">
        <v>100</v>
      </c>
      <c r="S57" s="42" t="s">
        <v>24</v>
      </c>
      <c r="T57" s="42"/>
      <c r="U57" s="41">
        <v>32.241</v>
      </c>
      <c r="V57" s="41">
        <v>55.94200000000001</v>
      </c>
      <c r="W57" s="41">
        <v>11.816999999999993</v>
      </c>
      <c r="X57" s="41">
        <v>48.71</v>
      </c>
      <c r="Y57" s="41">
        <v>32.55</v>
      </c>
      <c r="Z57" s="40" t="s">
        <v>12</v>
      </c>
      <c r="AA57" s="40"/>
      <c r="AB57" s="47"/>
    </row>
    <row r="58" spans="1:28" s="46" customFormat="1" ht="12" customHeight="1">
      <c r="A58" s="39"/>
      <c r="B58" s="39"/>
      <c r="C58" s="40"/>
      <c r="D58" s="40"/>
      <c r="E58" s="40"/>
      <c r="F58" s="69"/>
      <c r="G58" s="41"/>
      <c r="H58" s="41"/>
      <c r="I58" s="43"/>
      <c r="J58" s="45"/>
      <c r="K58" s="65"/>
      <c r="L58" s="50"/>
      <c r="M58" s="65"/>
      <c r="N58" s="69"/>
      <c r="O58" s="52"/>
      <c r="P58" s="69"/>
      <c r="Q58" s="45"/>
      <c r="R58" s="41"/>
      <c r="S58" s="42"/>
      <c r="T58" s="42"/>
      <c r="U58" s="41"/>
      <c r="V58" s="41"/>
      <c r="W58" s="41"/>
      <c r="X58" s="41"/>
      <c r="Y58" s="41"/>
      <c r="Z58" s="40"/>
      <c r="AA58" s="40"/>
      <c r="AB58" s="47"/>
    </row>
    <row r="59" spans="1:27" s="46" customFormat="1" ht="12" customHeight="1">
      <c r="A59" s="39" t="s">
        <v>109</v>
      </c>
      <c r="B59" s="39" t="s">
        <v>52</v>
      </c>
      <c r="C59" s="40">
        <v>7638</v>
      </c>
      <c r="D59" s="40">
        <v>2</v>
      </c>
      <c r="E59" s="40">
        <v>185</v>
      </c>
      <c r="F59" s="41">
        <v>9.83</v>
      </c>
      <c r="G59" s="41">
        <v>16.94</v>
      </c>
      <c r="H59" s="41">
        <v>26.27</v>
      </c>
      <c r="I59" s="43"/>
      <c r="J59" s="45">
        <v>31.627738983867083</v>
      </c>
      <c r="K59" s="41">
        <v>12.84</v>
      </c>
      <c r="L59" s="42"/>
      <c r="M59" s="45">
        <v>15.45870455092704</v>
      </c>
      <c r="N59" s="41">
        <v>9.6</v>
      </c>
      <c r="O59" s="42"/>
      <c r="P59" s="45">
        <v>11.557909944618348</v>
      </c>
      <c r="Q59" s="41">
        <v>0.72</v>
      </c>
      <c r="R59" s="45">
        <v>100</v>
      </c>
      <c r="S59" s="44" t="s">
        <v>25</v>
      </c>
      <c r="T59" s="44"/>
      <c r="U59" s="41">
        <v>10.23</v>
      </c>
      <c r="V59" s="41">
        <v>63.08</v>
      </c>
      <c r="W59" s="41">
        <v>26.69</v>
      </c>
      <c r="X59" s="41">
        <v>82.25</v>
      </c>
      <c r="Y59" s="86">
        <v>70.4</v>
      </c>
      <c r="Z59" s="40" t="s">
        <v>12</v>
      </c>
      <c r="AA59" s="47"/>
    </row>
    <row r="60" spans="1:28" s="46" customFormat="1" ht="12" customHeight="1">
      <c r="A60" s="39" t="s">
        <v>109</v>
      </c>
      <c r="B60" s="39" t="s">
        <v>25</v>
      </c>
      <c r="C60" s="40">
        <v>7639</v>
      </c>
      <c r="D60" s="40">
        <v>2</v>
      </c>
      <c r="E60" s="40">
        <v>117</v>
      </c>
      <c r="F60" s="41">
        <v>15.25</v>
      </c>
      <c r="G60" s="41">
        <v>26.29</v>
      </c>
      <c r="H60" s="41">
        <v>18.04</v>
      </c>
      <c r="I60" s="43"/>
      <c r="J60" s="45">
        <v>24.474291140957803</v>
      </c>
      <c r="K60" s="41">
        <v>4.47</v>
      </c>
      <c r="L60" s="42"/>
      <c r="M60" s="45">
        <v>6.064306064306063</v>
      </c>
      <c r="N60" s="41">
        <v>12.78</v>
      </c>
      <c r="O60" s="42" t="s">
        <v>38</v>
      </c>
      <c r="P60" s="45">
        <v>17.338217338217337</v>
      </c>
      <c r="Q60" s="41">
        <v>0.35</v>
      </c>
      <c r="R60" s="45">
        <v>100</v>
      </c>
      <c r="S60" s="44" t="s">
        <v>25</v>
      </c>
      <c r="T60" s="44" t="s">
        <v>38</v>
      </c>
      <c r="U60" s="41">
        <v>7.49</v>
      </c>
      <c r="V60" s="41">
        <v>54.68</v>
      </c>
      <c r="W60" s="41">
        <v>37.83</v>
      </c>
      <c r="X60" s="41">
        <v>87.79</v>
      </c>
      <c r="Y60" s="86">
        <v>56.4</v>
      </c>
      <c r="Z60" s="40" t="s">
        <v>17</v>
      </c>
      <c r="AA60" s="47" t="s">
        <v>39</v>
      </c>
      <c r="AB60" s="47" t="s">
        <v>39</v>
      </c>
    </row>
    <row r="61" spans="1:28" s="46" customFormat="1" ht="12" customHeight="1">
      <c r="A61" s="39" t="s">
        <v>62</v>
      </c>
      <c r="B61" s="39" t="s">
        <v>52</v>
      </c>
      <c r="C61" s="40">
        <v>8312</v>
      </c>
      <c r="D61" s="40">
        <v>2</v>
      </c>
      <c r="E61" s="40">
        <v>234</v>
      </c>
      <c r="F61" s="41">
        <v>7.27</v>
      </c>
      <c r="G61" s="41">
        <v>12.53</v>
      </c>
      <c r="H61" s="41">
        <v>21.41</v>
      </c>
      <c r="I61" s="43"/>
      <c r="J61" s="45">
        <v>24.476963530353263</v>
      </c>
      <c r="K61" s="41">
        <v>10.93</v>
      </c>
      <c r="L61" s="42"/>
      <c r="M61" s="45">
        <v>12.495712815822566</v>
      </c>
      <c r="N61" s="41">
        <v>10.74</v>
      </c>
      <c r="O61" s="42"/>
      <c r="P61" s="45">
        <v>12.278495484166</v>
      </c>
      <c r="Q61" s="41">
        <v>0.76</v>
      </c>
      <c r="R61" s="45">
        <v>100</v>
      </c>
      <c r="S61" s="44" t="s">
        <v>25</v>
      </c>
      <c r="T61" s="44" t="s">
        <v>38</v>
      </c>
      <c r="U61" s="41">
        <v>8.67</v>
      </c>
      <c r="V61" s="41">
        <v>67.94</v>
      </c>
      <c r="W61" s="41">
        <v>23.38</v>
      </c>
      <c r="X61" s="41">
        <v>84.54</v>
      </c>
      <c r="Y61" s="86">
        <v>42.7</v>
      </c>
      <c r="Z61" s="40" t="s">
        <v>12</v>
      </c>
      <c r="AB61" s="47" t="s">
        <v>46</v>
      </c>
    </row>
    <row r="62" spans="1:28" s="46" customFormat="1" ht="12" customHeight="1">
      <c r="A62" s="39" t="s">
        <v>62</v>
      </c>
      <c r="B62" s="39" t="s">
        <v>25</v>
      </c>
      <c r="C62" s="40">
        <v>8313</v>
      </c>
      <c r="D62" s="40">
        <v>2</v>
      </c>
      <c r="E62" s="40">
        <v>167</v>
      </c>
      <c r="F62" s="41">
        <v>8.93</v>
      </c>
      <c r="G62" s="41">
        <v>15.39</v>
      </c>
      <c r="H62" s="41">
        <v>23.96</v>
      </c>
      <c r="I62" s="43"/>
      <c r="J62" s="45">
        <v>28.31816570145373</v>
      </c>
      <c r="K62" s="41">
        <v>9.37</v>
      </c>
      <c r="L62" s="42"/>
      <c r="M62" s="45">
        <v>11.074341094433281</v>
      </c>
      <c r="N62" s="41">
        <v>12.78</v>
      </c>
      <c r="O62" s="42" t="s">
        <v>38</v>
      </c>
      <c r="P62" s="45">
        <v>15.10459756529961</v>
      </c>
      <c r="Q62" s="41">
        <v>0.47</v>
      </c>
      <c r="R62" s="45">
        <v>100</v>
      </c>
      <c r="S62" s="44" t="s">
        <v>25</v>
      </c>
      <c r="T62" s="44" t="s">
        <v>38</v>
      </c>
      <c r="U62" s="41">
        <v>7.49</v>
      </c>
      <c r="V62" s="41">
        <v>54.68</v>
      </c>
      <c r="W62" s="41">
        <v>37.83</v>
      </c>
      <c r="X62" s="41">
        <v>87.79</v>
      </c>
      <c r="Y62" s="86">
        <v>56.4</v>
      </c>
      <c r="Z62" s="40" t="s">
        <v>17</v>
      </c>
      <c r="AA62" s="47" t="s">
        <v>39</v>
      </c>
      <c r="AB62" s="47" t="s">
        <v>39</v>
      </c>
    </row>
    <row r="63" spans="1:28" s="46" customFormat="1" ht="12" customHeight="1">
      <c r="A63" s="39" t="s">
        <v>69</v>
      </c>
      <c r="B63" s="39" t="s">
        <v>52</v>
      </c>
      <c r="C63" s="40">
        <v>8931</v>
      </c>
      <c r="D63" s="40">
        <v>2</v>
      </c>
      <c r="E63" s="40">
        <v>206</v>
      </c>
      <c r="F63" s="41">
        <v>4.61</v>
      </c>
      <c r="G63" s="41">
        <v>7.95</v>
      </c>
      <c r="H63" s="41">
        <v>28.13</v>
      </c>
      <c r="I63" s="43"/>
      <c r="J63" s="45">
        <v>30.559478544269417</v>
      </c>
      <c r="K63" s="41">
        <v>7.15</v>
      </c>
      <c r="L63" s="42"/>
      <c r="M63" s="45">
        <v>7.767517653449213</v>
      </c>
      <c r="N63" s="41">
        <v>16.35</v>
      </c>
      <c r="O63" s="42"/>
      <c r="P63" s="45">
        <v>17.762085822922327</v>
      </c>
      <c r="Q63" s="41">
        <v>0.8</v>
      </c>
      <c r="R63" s="41">
        <v>100</v>
      </c>
      <c r="S63" s="44" t="s">
        <v>25</v>
      </c>
      <c r="T63" s="44" t="s">
        <v>38</v>
      </c>
      <c r="U63" s="41">
        <v>8.67</v>
      </c>
      <c r="V63" s="41">
        <v>67.94</v>
      </c>
      <c r="W63" s="41">
        <v>23.38</v>
      </c>
      <c r="X63" s="41">
        <v>84.54</v>
      </c>
      <c r="Y63" s="86">
        <v>42.7</v>
      </c>
      <c r="Z63" s="40" t="s">
        <v>12</v>
      </c>
      <c r="AB63" s="47" t="s">
        <v>46</v>
      </c>
    </row>
    <row r="64" spans="1:28" s="46" customFormat="1" ht="12" customHeight="1">
      <c r="A64" s="39" t="s">
        <v>69</v>
      </c>
      <c r="B64" s="39" t="s">
        <v>25</v>
      </c>
      <c r="C64" s="40">
        <v>8932</v>
      </c>
      <c r="D64" s="40">
        <v>2</v>
      </c>
      <c r="E64" s="40">
        <v>124</v>
      </c>
      <c r="F64" s="41">
        <v>6.51</v>
      </c>
      <c r="G64" s="41">
        <v>11.23</v>
      </c>
      <c r="H64" s="41">
        <v>33.16</v>
      </c>
      <c r="I64" s="43"/>
      <c r="J64" s="45">
        <v>37.35496226202546</v>
      </c>
      <c r="K64" s="41">
        <v>0.16</v>
      </c>
      <c r="L64" s="42"/>
      <c r="M64" s="45">
        <v>0.180241072434381</v>
      </c>
      <c r="N64" s="41">
        <v>12.78</v>
      </c>
      <c r="O64" s="42" t="s">
        <v>38</v>
      </c>
      <c r="P64" s="45">
        <v>14.396755660696181</v>
      </c>
      <c r="Q64" s="41">
        <v>0.18</v>
      </c>
      <c r="R64" s="41">
        <v>100</v>
      </c>
      <c r="S64" s="44" t="s">
        <v>25</v>
      </c>
      <c r="T64" s="44" t="s">
        <v>38</v>
      </c>
      <c r="U64" s="41">
        <v>7.49</v>
      </c>
      <c r="V64" s="41">
        <v>54.68</v>
      </c>
      <c r="W64" s="41">
        <v>37.83</v>
      </c>
      <c r="X64" s="41">
        <v>87.79</v>
      </c>
      <c r="Y64" s="86">
        <v>56.4</v>
      </c>
      <c r="Z64" s="40" t="s">
        <v>17</v>
      </c>
      <c r="AA64" s="47" t="s">
        <v>35</v>
      </c>
      <c r="AB64" s="47" t="s">
        <v>35</v>
      </c>
    </row>
    <row r="65" spans="1:27" s="46" customFormat="1" ht="12" customHeight="1">
      <c r="A65" s="39"/>
      <c r="B65" s="39"/>
      <c r="C65" s="40"/>
      <c r="D65" s="40"/>
      <c r="E65" s="40"/>
      <c r="F65" s="41"/>
      <c r="G65" s="41"/>
      <c r="H65" s="41"/>
      <c r="I65" s="43"/>
      <c r="J65" s="45"/>
      <c r="K65" s="41"/>
      <c r="L65" s="42"/>
      <c r="M65" s="45"/>
      <c r="N65" s="41"/>
      <c r="O65" s="42"/>
      <c r="P65" s="41"/>
      <c r="Q65" s="41"/>
      <c r="R65" s="41"/>
      <c r="S65" s="44"/>
      <c r="T65" s="44"/>
      <c r="U65" s="41"/>
      <c r="V65" s="41"/>
      <c r="W65" s="41"/>
      <c r="X65" s="41"/>
      <c r="Y65" s="86"/>
      <c r="Z65" s="40"/>
      <c r="AA65" s="47"/>
    </row>
    <row r="66" spans="1:28" s="46" customFormat="1" ht="12" customHeight="1">
      <c r="A66" s="39" t="s">
        <v>57</v>
      </c>
      <c r="B66" s="39" t="s">
        <v>52</v>
      </c>
      <c r="C66" s="40">
        <v>7640</v>
      </c>
      <c r="D66" s="40">
        <v>2</v>
      </c>
      <c r="E66" s="40">
        <v>185</v>
      </c>
      <c r="F66" s="41">
        <v>10.62</v>
      </c>
      <c r="G66" s="41">
        <v>18.3</v>
      </c>
      <c r="H66" s="41">
        <v>15.52</v>
      </c>
      <c r="I66" s="43" t="s">
        <v>38</v>
      </c>
      <c r="J66" s="45">
        <v>18.996328029375764</v>
      </c>
      <c r="K66" s="41">
        <v>6.54</v>
      </c>
      <c r="L66" s="43" t="s">
        <v>38</v>
      </c>
      <c r="M66" s="45">
        <v>8.004895960832314</v>
      </c>
      <c r="N66" s="41">
        <v>8.75</v>
      </c>
      <c r="O66" s="43" t="s">
        <v>38</v>
      </c>
      <c r="P66" s="45">
        <v>10.709914320685435</v>
      </c>
      <c r="Q66" s="41">
        <v>0.3</v>
      </c>
      <c r="R66" s="45">
        <v>100</v>
      </c>
      <c r="S66" s="44" t="s">
        <v>25</v>
      </c>
      <c r="T66" s="44" t="s">
        <v>38</v>
      </c>
      <c r="U66" s="41">
        <v>22.79</v>
      </c>
      <c r="V66" s="41">
        <v>53.26</v>
      </c>
      <c r="W66" s="41">
        <v>23.96</v>
      </c>
      <c r="X66" s="41">
        <v>64.54</v>
      </c>
      <c r="Y66" s="86">
        <v>35.2</v>
      </c>
      <c r="Z66" s="40" t="s">
        <v>12</v>
      </c>
      <c r="AA66" s="47" t="s">
        <v>43</v>
      </c>
      <c r="AB66" s="47" t="s">
        <v>45</v>
      </c>
    </row>
    <row r="67" spans="1:28" s="46" customFormat="1" ht="12" customHeight="1">
      <c r="A67" s="39" t="s">
        <v>57</v>
      </c>
      <c r="B67" s="39" t="s">
        <v>25</v>
      </c>
      <c r="C67" s="40">
        <v>7641</v>
      </c>
      <c r="D67" s="40">
        <v>2</v>
      </c>
      <c r="E67" s="40">
        <v>117</v>
      </c>
      <c r="F67" s="41">
        <v>16.74</v>
      </c>
      <c r="G67" s="41">
        <v>28.86</v>
      </c>
      <c r="H67" s="41">
        <v>15.52</v>
      </c>
      <c r="I67" s="43" t="s">
        <v>38</v>
      </c>
      <c r="J67" s="45">
        <v>21.81613719426483</v>
      </c>
      <c r="K67" s="41">
        <v>6.54</v>
      </c>
      <c r="L67" s="43" t="s">
        <v>38</v>
      </c>
      <c r="M67" s="45">
        <v>9.193140286758505</v>
      </c>
      <c r="N67" s="41">
        <v>8.75</v>
      </c>
      <c r="O67" s="43" t="s">
        <v>38</v>
      </c>
      <c r="P67" s="45">
        <v>12.299690750632555</v>
      </c>
      <c r="Q67" s="41">
        <v>0.26</v>
      </c>
      <c r="R67" s="45">
        <v>100</v>
      </c>
      <c r="S67" s="44" t="s">
        <v>25</v>
      </c>
      <c r="T67" s="44" t="s">
        <v>38</v>
      </c>
      <c r="U67" s="41">
        <v>22.79</v>
      </c>
      <c r="V67" s="41">
        <v>53.26</v>
      </c>
      <c r="W67" s="41">
        <v>23.96</v>
      </c>
      <c r="X67" s="41">
        <v>64.54</v>
      </c>
      <c r="Y67" s="86">
        <v>35.2</v>
      </c>
      <c r="Z67" s="40" t="s">
        <v>12</v>
      </c>
      <c r="AA67" s="47" t="s">
        <v>43</v>
      </c>
      <c r="AB67" s="47" t="s">
        <v>45</v>
      </c>
    </row>
    <row r="68" spans="1:28" s="46" customFormat="1" ht="12" customHeight="1">
      <c r="A68" s="39" t="s">
        <v>63</v>
      </c>
      <c r="B68" s="39" t="s">
        <v>52</v>
      </c>
      <c r="C68" s="40">
        <v>8314</v>
      </c>
      <c r="D68" s="40">
        <v>2</v>
      </c>
      <c r="E68" s="40">
        <v>235</v>
      </c>
      <c r="F68" s="41">
        <v>11.54</v>
      </c>
      <c r="G68" s="41">
        <v>19.89</v>
      </c>
      <c r="H68" s="41">
        <v>17.87</v>
      </c>
      <c r="I68" s="43"/>
      <c r="J68" s="45">
        <v>22.3068281113469</v>
      </c>
      <c r="K68" s="41">
        <v>5.15</v>
      </c>
      <c r="L68" s="42"/>
      <c r="M68" s="45">
        <v>6.428660591686431</v>
      </c>
      <c r="N68" s="41">
        <v>11.94</v>
      </c>
      <c r="O68" s="42" t="s">
        <v>38</v>
      </c>
      <c r="P68" s="45">
        <v>14.90450630383223</v>
      </c>
      <c r="Q68" s="41">
        <v>0.31</v>
      </c>
      <c r="R68" s="45">
        <v>100</v>
      </c>
      <c r="S68" s="44" t="s">
        <v>25</v>
      </c>
      <c r="T68" s="44" t="s">
        <v>38</v>
      </c>
      <c r="U68" s="41">
        <v>22.79</v>
      </c>
      <c r="V68" s="41">
        <v>53.26</v>
      </c>
      <c r="W68" s="41">
        <v>23.96</v>
      </c>
      <c r="X68" s="41">
        <v>64.54</v>
      </c>
      <c r="Y68" s="86">
        <v>35.2</v>
      </c>
      <c r="Z68" s="40" t="s">
        <v>12</v>
      </c>
      <c r="AA68" s="47" t="s">
        <v>44</v>
      </c>
      <c r="AB68" s="47" t="s">
        <v>45</v>
      </c>
    </row>
    <row r="69" spans="1:28" s="46" customFormat="1" ht="12" customHeight="1">
      <c r="A69" s="39" t="s">
        <v>63</v>
      </c>
      <c r="B69" s="39" t="s">
        <v>25</v>
      </c>
      <c r="C69" s="40">
        <v>8315</v>
      </c>
      <c r="D69" s="40">
        <v>2</v>
      </c>
      <c r="E69" s="40">
        <v>168</v>
      </c>
      <c r="F69" s="41">
        <v>14.98</v>
      </c>
      <c r="G69" s="41">
        <v>25.83</v>
      </c>
      <c r="H69" s="41">
        <v>11.09</v>
      </c>
      <c r="I69" s="43"/>
      <c r="J69" s="45">
        <v>14.952136982607522</v>
      </c>
      <c r="K69" s="41">
        <v>5.18</v>
      </c>
      <c r="L69" s="42"/>
      <c r="M69" s="45">
        <v>6.983955777268437</v>
      </c>
      <c r="N69" s="41" t="s">
        <v>13</v>
      </c>
      <c r="O69" s="42"/>
      <c r="P69" s="41" t="s">
        <v>13</v>
      </c>
      <c r="Q69" s="41">
        <v>0.44</v>
      </c>
      <c r="R69" s="45">
        <v>100</v>
      </c>
      <c r="S69" s="44" t="s">
        <v>25</v>
      </c>
      <c r="T69" s="44" t="s">
        <v>38</v>
      </c>
      <c r="U69" s="41">
        <v>9.4</v>
      </c>
      <c r="V69" s="41">
        <v>61.88</v>
      </c>
      <c r="W69" s="41">
        <v>28.72</v>
      </c>
      <c r="X69" s="41">
        <v>82.42</v>
      </c>
      <c r="Y69" s="86">
        <v>45</v>
      </c>
      <c r="Z69" s="40" t="s">
        <v>17</v>
      </c>
      <c r="AA69" s="47"/>
      <c r="AB69" s="47" t="s">
        <v>47</v>
      </c>
    </row>
    <row r="70" spans="1:28" s="46" customFormat="1" ht="12" customHeight="1">
      <c r="A70" s="39" t="s">
        <v>70</v>
      </c>
      <c r="B70" s="39" t="s">
        <v>52</v>
      </c>
      <c r="C70" s="40">
        <v>8933</v>
      </c>
      <c r="D70" s="40">
        <v>2</v>
      </c>
      <c r="E70" s="40">
        <v>206</v>
      </c>
      <c r="F70" s="41">
        <v>12.39</v>
      </c>
      <c r="G70" s="41">
        <v>21.35</v>
      </c>
      <c r="H70" s="41">
        <v>16.56</v>
      </c>
      <c r="I70" s="43"/>
      <c r="J70" s="45">
        <v>21.0553083280356</v>
      </c>
      <c r="K70" s="41">
        <v>9.62</v>
      </c>
      <c r="L70" s="42"/>
      <c r="M70" s="45">
        <v>12.231404958677686</v>
      </c>
      <c r="N70" s="41">
        <v>11.94</v>
      </c>
      <c r="O70" s="42" t="s">
        <v>38</v>
      </c>
      <c r="P70" s="45">
        <v>15.181182453909727</v>
      </c>
      <c r="Q70" s="41">
        <v>0.33</v>
      </c>
      <c r="R70" s="41">
        <v>100</v>
      </c>
      <c r="S70" s="44" t="s">
        <v>25</v>
      </c>
      <c r="T70" s="44" t="s">
        <v>38</v>
      </c>
      <c r="U70" s="41">
        <v>22.79</v>
      </c>
      <c r="V70" s="41">
        <v>53.26</v>
      </c>
      <c r="W70" s="41">
        <v>23.96</v>
      </c>
      <c r="X70" s="41">
        <v>64.54</v>
      </c>
      <c r="Y70" s="86">
        <v>35.2</v>
      </c>
      <c r="Z70" s="40" t="s">
        <v>12</v>
      </c>
      <c r="AA70" s="47" t="s">
        <v>44</v>
      </c>
      <c r="AB70" s="47" t="s">
        <v>45</v>
      </c>
    </row>
    <row r="71" spans="1:28" s="46" customFormat="1" ht="12" customHeight="1">
      <c r="A71" s="39" t="s">
        <v>70</v>
      </c>
      <c r="B71" s="39" t="s">
        <v>25</v>
      </c>
      <c r="C71" s="40">
        <v>8934</v>
      </c>
      <c r="D71" s="40">
        <v>2</v>
      </c>
      <c r="E71" s="40">
        <v>122</v>
      </c>
      <c r="F71" s="41">
        <v>12.3</v>
      </c>
      <c r="G71" s="41">
        <v>21.21</v>
      </c>
      <c r="H71" s="41">
        <v>12.56</v>
      </c>
      <c r="I71" s="43"/>
      <c r="J71" s="45">
        <v>15.941109277827135</v>
      </c>
      <c r="K71" s="41">
        <v>2.03</v>
      </c>
      <c r="L71" s="42"/>
      <c r="M71" s="45">
        <v>2.5764690950628246</v>
      </c>
      <c r="N71" s="41" t="s">
        <v>13</v>
      </c>
      <c r="O71" s="42"/>
      <c r="P71" s="41" t="s">
        <v>13</v>
      </c>
      <c r="Q71" s="41">
        <v>0.15</v>
      </c>
      <c r="R71" s="41">
        <v>100</v>
      </c>
      <c r="S71" s="44" t="s">
        <v>25</v>
      </c>
      <c r="T71" s="44" t="s">
        <v>38</v>
      </c>
      <c r="U71" s="41">
        <v>9.4</v>
      </c>
      <c r="V71" s="41">
        <v>61.88</v>
      </c>
      <c r="W71" s="41">
        <v>28.72</v>
      </c>
      <c r="X71" s="41">
        <v>82.42</v>
      </c>
      <c r="Y71" s="86">
        <v>45</v>
      </c>
      <c r="Z71" s="40" t="s">
        <v>17</v>
      </c>
      <c r="AA71" s="47"/>
      <c r="AB71" s="47" t="s">
        <v>47</v>
      </c>
    </row>
    <row r="72" spans="1:27" s="46" customFormat="1" ht="12" customHeight="1">
      <c r="A72" s="39" t="s">
        <v>76</v>
      </c>
      <c r="B72" s="39" t="s">
        <v>52</v>
      </c>
      <c r="C72" s="40">
        <v>10202</v>
      </c>
      <c r="D72" s="40">
        <v>2</v>
      </c>
      <c r="E72" s="40">
        <v>256</v>
      </c>
      <c r="F72" s="48">
        <v>12.371134020618584</v>
      </c>
      <c r="G72" s="48">
        <v>21.327835051546437</v>
      </c>
      <c r="H72" s="41">
        <v>14.44609041772662</v>
      </c>
      <c r="I72" s="43"/>
      <c r="J72" s="45">
        <v>18.362390849663</v>
      </c>
      <c r="K72" s="41">
        <v>4.4277540254456715</v>
      </c>
      <c r="L72" s="42"/>
      <c r="M72" s="45">
        <v>5.6281075121636235</v>
      </c>
      <c r="N72" s="41">
        <v>1.17</v>
      </c>
      <c r="O72" s="42"/>
      <c r="P72" s="45">
        <v>1.4871841912150128</v>
      </c>
      <c r="Q72" s="41">
        <v>0.36</v>
      </c>
      <c r="R72" s="41">
        <v>100</v>
      </c>
      <c r="S72" s="44" t="s">
        <v>24</v>
      </c>
      <c r="T72" s="44"/>
      <c r="U72" s="41">
        <v>22.775</v>
      </c>
      <c r="V72" s="41">
        <v>68.58200000000002</v>
      </c>
      <c r="W72" s="41">
        <v>8.642999999999972</v>
      </c>
      <c r="X72" s="41">
        <v>46.15899999999999</v>
      </c>
      <c r="Y72" s="86">
        <v>28.71</v>
      </c>
      <c r="Z72" s="40" t="s">
        <v>12</v>
      </c>
      <c r="AA72" s="48"/>
    </row>
    <row r="73" spans="1:27" s="46" customFormat="1" ht="12" customHeight="1">
      <c r="A73" s="39" t="s">
        <v>76</v>
      </c>
      <c r="B73" s="39" t="s">
        <v>25</v>
      </c>
      <c r="C73" s="40">
        <v>10208</v>
      </c>
      <c r="D73" s="40">
        <v>2</v>
      </c>
      <c r="E73" s="40">
        <v>142</v>
      </c>
      <c r="F73" s="48">
        <v>16.381156316916655</v>
      </c>
      <c r="G73" s="48">
        <v>28.241113490364313</v>
      </c>
      <c r="H73" s="41">
        <v>8.679124699826088</v>
      </c>
      <c r="I73" s="43"/>
      <c r="J73" s="45">
        <v>12.094843052867978</v>
      </c>
      <c r="K73" s="41">
        <v>2.9839009850107856</v>
      </c>
      <c r="L73" s="42"/>
      <c r="M73" s="45">
        <v>4.158232004631387</v>
      </c>
      <c r="N73" s="41">
        <v>0.42</v>
      </c>
      <c r="O73" s="42"/>
      <c r="P73" s="45">
        <v>0.5852933628556276</v>
      </c>
      <c r="Q73" s="77">
        <v>0.312884186991861</v>
      </c>
      <c r="R73" s="41">
        <v>93.60785848838047</v>
      </c>
      <c r="S73" s="44" t="s">
        <v>24</v>
      </c>
      <c r="T73" s="44"/>
      <c r="U73" s="41">
        <v>27.637723622763772</v>
      </c>
      <c r="V73" s="41">
        <v>62.145378546214545</v>
      </c>
      <c r="W73" s="41">
        <v>10.216897831021683</v>
      </c>
      <c r="X73" s="41">
        <v>50.65349346506535</v>
      </c>
      <c r="Y73" s="86">
        <v>34.66</v>
      </c>
      <c r="Z73" s="40" t="s">
        <v>12</v>
      </c>
      <c r="AA73" s="48"/>
    </row>
    <row r="74" spans="1:27" s="46" customFormat="1" ht="12" customHeight="1">
      <c r="A74" s="39" t="s">
        <v>82</v>
      </c>
      <c r="B74" s="39" t="s">
        <v>52</v>
      </c>
      <c r="C74" s="40">
        <v>10982</v>
      </c>
      <c r="D74" s="40">
        <v>1</v>
      </c>
      <c r="E74" s="40">
        <v>203</v>
      </c>
      <c r="F74" s="48">
        <v>22.00389105058399</v>
      </c>
      <c r="G74" s="48">
        <v>37.9347081712068</v>
      </c>
      <c r="H74" s="41">
        <v>15.913505108719423</v>
      </c>
      <c r="I74" s="43"/>
      <c r="J74" s="45">
        <v>27.13297381734881</v>
      </c>
      <c r="K74" s="65" t="s">
        <v>18</v>
      </c>
      <c r="L74" s="50"/>
      <c r="M74" s="65" t="s">
        <v>18</v>
      </c>
      <c r="N74" s="41">
        <v>0.75</v>
      </c>
      <c r="O74" s="42"/>
      <c r="P74" s="45">
        <v>1.2084048554365479</v>
      </c>
      <c r="Q74" s="77">
        <v>0.08845151401869028</v>
      </c>
      <c r="R74" s="41">
        <v>100</v>
      </c>
      <c r="S74" s="44" t="s">
        <v>25</v>
      </c>
      <c r="T74" s="44"/>
      <c r="U74" s="41">
        <v>53.54846451535484</v>
      </c>
      <c r="V74" s="41">
        <v>38.69661303386967</v>
      </c>
      <c r="W74" s="41">
        <v>7.754922450775496</v>
      </c>
      <c r="X74" s="41">
        <v>27.81772182278178</v>
      </c>
      <c r="Y74" s="86">
        <v>18.99</v>
      </c>
      <c r="Z74" s="40" t="s">
        <v>16</v>
      </c>
      <c r="AA74" s="48"/>
    </row>
    <row r="75" spans="1:27" s="46" customFormat="1" ht="12" customHeight="1">
      <c r="A75" s="39" t="s">
        <v>82</v>
      </c>
      <c r="B75" s="39" t="s">
        <v>25</v>
      </c>
      <c r="C75" s="40">
        <v>10983</v>
      </c>
      <c r="D75" s="40">
        <v>2</v>
      </c>
      <c r="E75" s="40">
        <v>148</v>
      </c>
      <c r="F75" s="48">
        <v>16.386554621849015</v>
      </c>
      <c r="G75" s="48">
        <v>28.2504201680677</v>
      </c>
      <c r="H75" s="41">
        <v>10.485809974100718</v>
      </c>
      <c r="I75" s="43"/>
      <c r="J75" s="45">
        <v>15.465464575046134</v>
      </c>
      <c r="K75" s="65" t="s">
        <v>18</v>
      </c>
      <c r="L75" s="50"/>
      <c r="M75" s="65" t="s">
        <v>18</v>
      </c>
      <c r="N75" s="41">
        <v>0.25</v>
      </c>
      <c r="O75" s="42"/>
      <c r="P75" s="45">
        <v>0.34843409617952487</v>
      </c>
      <c r="Q75" s="77">
        <v>0.2807478615071265</v>
      </c>
      <c r="R75" s="41">
        <v>100</v>
      </c>
      <c r="S75" s="44" t="s">
        <v>25</v>
      </c>
      <c r="T75" s="44"/>
      <c r="U75" s="41">
        <v>26.882688268826882</v>
      </c>
      <c r="V75" s="41">
        <v>66.2066206620662</v>
      </c>
      <c r="W75" s="41">
        <v>6.910691069106917</v>
      </c>
      <c r="X75" s="41">
        <v>46.084608460846084</v>
      </c>
      <c r="Y75" s="86">
        <v>26.9</v>
      </c>
      <c r="Z75" s="40" t="s">
        <v>12</v>
      </c>
      <c r="AA75" s="48"/>
    </row>
    <row r="76" spans="1:27" s="46" customFormat="1" ht="12" customHeight="1">
      <c r="A76" s="39" t="s">
        <v>88</v>
      </c>
      <c r="B76" s="39" t="s">
        <v>52</v>
      </c>
      <c r="C76" s="40" t="s">
        <v>115</v>
      </c>
      <c r="D76" s="40">
        <v>2</v>
      </c>
      <c r="E76" s="40">
        <v>206</v>
      </c>
      <c r="F76" s="41">
        <v>16.198260155508223</v>
      </c>
      <c r="G76" s="41">
        <v>27.925800508096174</v>
      </c>
      <c r="H76" s="41">
        <v>10.900253164556961</v>
      </c>
      <c r="I76" s="43"/>
      <c r="J76" s="45">
        <v>15.1236548465327</v>
      </c>
      <c r="K76" s="41">
        <v>1.123580843011875</v>
      </c>
      <c r="L76" s="42"/>
      <c r="M76" s="45">
        <v>1.5589224034851583</v>
      </c>
      <c r="N76" s="41">
        <v>2.7275312855517635</v>
      </c>
      <c r="O76" s="42"/>
      <c r="P76" s="45">
        <v>3.7843379528039707</v>
      </c>
      <c r="Q76" s="41">
        <v>1.6497983188487386</v>
      </c>
      <c r="R76" s="41">
        <v>100</v>
      </c>
      <c r="S76" s="42" t="s">
        <v>24</v>
      </c>
      <c r="T76" s="42"/>
      <c r="U76" s="41">
        <v>40.772999999999996</v>
      </c>
      <c r="V76" s="41">
        <v>52.4</v>
      </c>
      <c r="W76" s="41">
        <v>6.826999999999998</v>
      </c>
      <c r="X76" s="41">
        <v>34.31</v>
      </c>
      <c r="Y76" s="86">
        <v>22.44</v>
      </c>
      <c r="Z76" s="40" t="s">
        <v>12</v>
      </c>
      <c r="AA76" s="47"/>
    </row>
    <row r="77" spans="1:27" s="46" customFormat="1" ht="12" customHeight="1">
      <c r="A77" s="39" t="s">
        <v>88</v>
      </c>
      <c r="B77" s="39" t="s">
        <v>25</v>
      </c>
      <c r="C77" s="40" t="s">
        <v>115</v>
      </c>
      <c r="D77" s="40">
        <v>2</v>
      </c>
      <c r="E77" s="40">
        <v>156</v>
      </c>
      <c r="F77" s="41">
        <v>14.071660557184751</v>
      </c>
      <c r="G77" s="41">
        <v>24.259542800586512</v>
      </c>
      <c r="H77" s="41">
        <v>12.82597457181885</v>
      </c>
      <c r="I77" s="43"/>
      <c r="J77" s="45">
        <v>16.934112951087613</v>
      </c>
      <c r="K77" s="41">
        <v>3.241830408742251</v>
      </c>
      <c r="L77" s="42"/>
      <c r="M77" s="45">
        <v>4.280183311023576</v>
      </c>
      <c r="N77" s="41">
        <v>0.3299120234604105</v>
      </c>
      <c r="O77" s="42"/>
      <c r="P77" s="45">
        <v>0.43558229730750186</v>
      </c>
      <c r="Q77" s="41">
        <v>0.0419430202046908</v>
      </c>
      <c r="R77" s="41">
        <v>100</v>
      </c>
      <c r="S77" s="42" t="s">
        <v>24</v>
      </c>
      <c r="T77" s="42"/>
      <c r="U77" s="41">
        <v>38.839</v>
      </c>
      <c r="V77" s="41">
        <v>52.16699999999999</v>
      </c>
      <c r="W77" s="41">
        <v>8.994000000000014</v>
      </c>
      <c r="X77" s="41">
        <v>35.653000000000006</v>
      </c>
      <c r="Y77" s="86">
        <v>23.36</v>
      </c>
      <c r="Z77" s="40" t="s">
        <v>12</v>
      </c>
      <c r="AA77" s="47"/>
    </row>
    <row r="78" spans="1:27" s="46" customFormat="1" ht="12" customHeight="1">
      <c r="A78" s="39" t="s">
        <v>94</v>
      </c>
      <c r="B78" s="39" t="s">
        <v>52</v>
      </c>
      <c r="C78" s="40" t="s">
        <v>115</v>
      </c>
      <c r="D78" s="40">
        <v>2</v>
      </c>
      <c r="E78" s="40">
        <v>218</v>
      </c>
      <c r="F78" s="68">
        <v>11.759243834075793</v>
      </c>
      <c r="G78" s="41">
        <v>20.272936369946667</v>
      </c>
      <c r="H78" s="41">
        <v>0.166130894825538</v>
      </c>
      <c r="I78" s="43"/>
      <c r="J78" s="45">
        <v>0.23415824808768898</v>
      </c>
      <c r="K78" s="41">
        <v>0.08495179158493797</v>
      </c>
      <c r="L78" s="42"/>
      <c r="M78" s="45">
        <v>0.10655326775751862</v>
      </c>
      <c r="N78" s="68">
        <v>0.30196993260756866</v>
      </c>
      <c r="O78" s="51"/>
      <c r="P78" s="45">
        <v>0.3787546146296805</v>
      </c>
      <c r="Q78" s="41">
        <v>0.7266090181675987</v>
      </c>
      <c r="R78" s="41">
        <v>100</v>
      </c>
      <c r="S78" s="42" t="s">
        <v>24</v>
      </c>
      <c r="T78" s="42"/>
      <c r="U78" s="41">
        <v>41.187</v>
      </c>
      <c r="V78" s="41">
        <v>50.94700000000002</v>
      </c>
      <c r="W78" s="41">
        <v>7.8659999999999854</v>
      </c>
      <c r="X78" s="41">
        <v>35.646</v>
      </c>
      <c r="Y78" s="86">
        <v>21.67</v>
      </c>
      <c r="Z78" s="40" t="s">
        <v>12</v>
      </c>
      <c r="AA78" s="47"/>
    </row>
    <row r="79" spans="1:27" s="46" customFormat="1" ht="12" customHeight="1">
      <c r="A79" s="39" t="s">
        <v>94</v>
      </c>
      <c r="B79" s="39" t="s">
        <v>25</v>
      </c>
      <c r="C79" s="40" t="s">
        <v>115</v>
      </c>
      <c r="D79" s="40">
        <v>2</v>
      </c>
      <c r="E79" s="40">
        <v>170</v>
      </c>
      <c r="F79" s="68">
        <v>2.0606495562123324</v>
      </c>
      <c r="G79" s="41">
        <v>3.552559834910061</v>
      </c>
      <c r="H79" s="41">
        <v>0.5502944087992667</v>
      </c>
      <c r="I79" s="43"/>
      <c r="J79" s="45">
        <v>0.5705640376326452</v>
      </c>
      <c r="K79" s="41">
        <v>0.1627183988963119</v>
      </c>
      <c r="L79" s="42"/>
      <c r="M79" s="45">
        <v>0.1687119934109038</v>
      </c>
      <c r="N79" s="68">
        <v>0.5463386727688788</v>
      </c>
      <c r="O79" s="51"/>
      <c r="P79" s="45">
        <v>0.5664625954133216</v>
      </c>
      <c r="Q79" s="41">
        <v>0.25799391257097043</v>
      </c>
      <c r="R79" s="41">
        <v>100</v>
      </c>
      <c r="S79" s="42" t="s">
        <v>24</v>
      </c>
      <c r="T79" s="42"/>
      <c r="U79" s="41">
        <v>39.047</v>
      </c>
      <c r="V79" s="41">
        <v>55.91800000000001</v>
      </c>
      <c r="W79" s="41">
        <v>5.035</v>
      </c>
      <c r="X79" s="41">
        <v>31.103000000000016</v>
      </c>
      <c r="Y79" s="86">
        <v>16.77</v>
      </c>
      <c r="Z79" s="40" t="s">
        <v>12</v>
      </c>
      <c r="AA79" s="47"/>
    </row>
    <row r="80" spans="1:27" s="46" customFormat="1" ht="12" customHeight="1">
      <c r="A80" s="39" t="s">
        <v>100</v>
      </c>
      <c r="B80" s="39" t="s">
        <v>52</v>
      </c>
      <c r="C80" s="40" t="s">
        <v>115</v>
      </c>
      <c r="D80" s="40">
        <v>2</v>
      </c>
      <c r="E80" s="40">
        <v>191</v>
      </c>
      <c r="F80" s="69">
        <v>6.495824561403508</v>
      </c>
      <c r="G80" s="41">
        <v>11.198801543859648</v>
      </c>
      <c r="H80" s="41">
        <v>5.536902389186287</v>
      </c>
      <c r="I80" s="43"/>
      <c r="J80" s="45">
        <v>6.235166287672356</v>
      </c>
      <c r="K80" s="65" t="s">
        <v>18</v>
      </c>
      <c r="L80" s="50"/>
      <c r="M80" s="65" t="s">
        <v>18</v>
      </c>
      <c r="N80" s="69">
        <v>2.534964167287494</v>
      </c>
      <c r="O80" s="52"/>
      <c r="P80" s="45">
        <v>2.8546508508435657</v>
      </c>
      <c r="Q80" s="41">
        <v>1.436645349328124</v>
      </c>
      <c r="R80" s="41">
        <v>100</v>
      </c>
      <c r="S80" s="42" t="s">
        <v>24</v>
      </c>
      <c r="T80" s="42"/>
      <c r="U80" s="41">
        <v>63.222</v>
      </c>
      <c r="V80" s="41">
        <v>31.43</v>
      </c>
      <c r="W80" s="41">
        <v>5.348000000000013</v>
      </c>
      <c r="X80" s="41">
        <v>22.412000000000013</v>
      </c>
      <c r="Y80" s="86">
        <v>14.6</v>
      </c>
      <c r="Z80" s="40" t="s">
        <v>16</v>
      </c>
      <c r="AA80" s="47"/>
    </row>
    <row r="81" spans="1:28" s="46" customFormat="1" ht="12" customHeight="1">
      <c r="A81" s="39" t="s">
        <v>105</v>
      </c>
      <c r="B81" s="39" t="s">
        <v>52</v>
      </c>
      <c r="C81" s="40" t="s">
        <v>115</v>
      </c>
      <c r="D81" s="40">
        <v>2</v>
      </c>
      <c r="E81" s="40">
        <v>1104</v>
      </c>
      <c r="F81" s="70">
        <v>24.56</v>
      </c>
      <c r="G81" s="41">
        <f>F81*1.724</f>
        <v>42.34144</v>
      </c>
      <c r="H81" s="41">
        <v>4.8042529127944515</v>
      </c>
      <c r="I81" s="43"/>
      <c r="J81" s="41">
        <v>8.332245745981952</v>
      </c>
      <c r="K81" s="65" t="s">
        <v>18</v>
      </c>
      <c r="L81" s="50"/>
      <c r="M81" s="65" t="s">
        <v>18</v>
      </c>
      <c r="N81" s="41">
        <v>2.166810990840966</v>
      </c>
      <c r="O81" s="42"/>
      <c r="P81" s="41">
        <v>3.7580039994772085</v>
      </c>
      <c r="Q81" s="41">
        <v>2.628490159100416</v>
      </c>
      <c r="R81" s="41">
        <v>100</v>
      </c>
      <c r="S81" s="42" t="s">
        <v>24</v>
      </c>
      <c r="T81" s="42"/>
      <c r="U81" s="41">
        <v>44.995999999999995</v>
      </c>
      <c r="V81" s="41">
        <v>44.751000000000005</v>
      </c>
      <c r="W81" s="41">
        <v>10.253</v>
      </c>
      <c r="X81" s="41">
        <v>38.01</v>
      </c>
      <c r="Y81" s="41">
        <v>26.57</v>
      </c>
      <c r="Z81" s="40" t="s">
        <v>14</v>
      </c>
      <c r="AA81" s="40"/>
      <c r="AB81" s="47"/>
    </row>
    <row r="82" spans="1:28" s="46" customFormat="1" ht="12" customHeight="1">
      <c r="A82" s="39"/>
      <c r="B82" s="39"/>
      <c r="C82" s="40"/>
      <c r="D82" s="40"/>
      <c r="E82" s="40"/>
      <c r="F82" s="70"/>
      <c r="G82" s="41"/>
      <c r="H82" s="41"/>
      <c r="I82" s="43"/>
      <c r="J82" s="41"/>
      <c r="K82" s="65"/>
      <c r="L82" s="50"/>
      <c r="M82" s="65"/>
      <c r="N82" s="41"/>
      <c r="O82" s="42"/>
      <c r="P82" s="41"/>
      <c r="Q82" s="41"/>
      <c r="R82" s="41"/>
      <c r="S82" s="42"/>
      <c r="T82" s="42"/>
      <c r="U82" s="41"/>
      <c r="V82" s="41"/>
      <c r="W82" s="41"/>
      <c r="X82" s="41"/>
      <c r="Y82" s="41"/>
      <c r="Z82" s="40"/>
      <c r="AA82" s="40"/>
      <c r="AB82" s="47"/>
    </row>
    <row r="83" spans="1:28" s="46" customFormat="1" ht="12" customHeight="1">
      <c r="A83" s="39" t="s">
        <v>58</v>
      </c>
      <c r="B83" s="39" t="s">
        <v>52</v>
      </c>
      <c r="C83" s="40">
        <v>7642</v>
      </c>
      <c r="D83" s="40">
        <v>2</v>
      </c>
      <c r="E83" s="40">
        <v>185</v>
      </c>
      <c r="F83" s="41">
        <v>10.65</v>
      </c>
      <c r="G83" s="41">
        <v>18.37</v>
      </c>
      <c r="H83" s="41">
        <v>14.68</v>
      </c>
      <c r="I83" s="43" t="s">
        <v>38</v>
      </c>
      <c r="J83" s="45">
        <v>17.98358446649516</v>
      </c>
      <c r="K83" s="41">
        <v>8.64</v>
      </c>
      <c r="L83" s="43" t="s">
        <v>38</v>
      </c>
      <c r="M83" s="45">
        <v>10.584343991179713</v>
      </c>
      <c r="N83" s="41">
        <v>11.73</v>
      </c>
      <c r="O83" s="43" t="s">
        <v>38</v>
      </c>
      <c r="P83" s="45">
        <v>14.369717015803014</v>
      </c>
      <c r="Q83" s="41">
        <v>0.39</v>
      </c>
      <c r="R83" s="45">
        <v>100</v>
      </c>
      <c r="S83" s="44" t="s">
        <v>25</v>
      </c>
      <c r="T83" s="43" t="s">
        <v>38</v>
      </c>
      <c r="U83" s="41">
        <v>18.74</v>
      </c>
      <c r="V83" s="41">
        <v>64.32</v>
      </c>
      <c r="W83" s="41">
        <v>16.94</v>
      </c>
      <c r="X83" s="41">
        <v>67.2</v>
      </c>
      <c r="Y83" s="86">
        <v>48.6</v>
      </c>
      <c r="Z83" s="40" t="s">
        <v>12</v>
      </c>
      <c r="AA83" s="47" t="s">
        <v>36</v>
      </c>
      <c r="AB83" s="47" t="s">
        <v>36</v>
      </c>
    </row>
    <row r="84" spans="1:28" s="46" customFormat="1" ht="12" customHeight="1">
      <c r="A84" s="39" t="s">
        <v>58</v>
      </c>
      <c r="B84" s="39" t="s">
        <v>25</v>
      </c>
      <c r="C84" s="40">
        <v>7643</v>
      </c>
      <c r="D84" s="40">
        <v>2</v>
      </c>
      <c r="E84" s="40">
        <v>117</v>
      </c>
      <c r="F84" s="41">
        <v>12.65</v>
      </c>
      <c r="G84" s="41">
        <v>21.81</v>
      </c>
      <c r="H84" s="41">
        <v>14.68</v>
      </c>
      <c r="I84" s="43" t="s">
        <v>38</v>
      </c>
      <c r="J84" s="45">
        <v>18.774779383552882</v>
      </c>
      <c r="K84" s="41">
        <v>8.64</v>
      </c>
      <c r="L84" s="43" t="s">
        <v>38</v>
      </c>
      <c r="M84" s="45">
        <v>11.050006394679627</v>
      </c>
      <c r="N84" s="41">
        <v>11.73</v>
      </c>
      <c r="O84" s="43" t="s">
        <v>38</v>
      </c>
      <c r="P84" s="45">
        <v>15.001918403887965</v>
      </c>
      <c r="Q84" s="41">
        <v>0.34</v>
      </c>
      <c r="R84" s="45">
        <v>100</v>
      </c>
      <c r="S84" s="44" t="s">
        <v>25</v>
      </c>
      <c r="T84" s="43" t="s">
        <v>38</v>
      </c>
      <c r="U84" s="41">
        <v>18.74</v>
      </c>
      <c r="V84" s="41">
        <v>64.32</v>
      </c>
      <c r="W84" s="41">
        <v>16.94</v>
      </c>
      <c r="X84" s="41">
        <v>67.2</v>
      </c>
      <c r="Y84" s="86">
        <v>48.6</v>
      </c>
      <c r="Z84" s="42" t="s">
        <v>12</v>
      </c>
      <c r="AA84" s="47" t="s">
        <v>36</v>
      </c>
      <c r="AB84" s="47" t="s">
        <v>36</v>
      </c>
    </row>
    <row r="85" spans="1:28" s="46" customFormat="1" ht="12" customHeight="1">
      <c r="A85" s="39" t="s">
        <v>64</v>
      </c>
      <c r="B85" s="39" t="s">
        <v>52</v>
      </c>
      <c r="C85" s="40">
        <v>8316</v>
      </c>
      <c r="D85" s="40">
        <v>2</v>
      </c>
      <c r="E85" s="40">
        <v>236</v>
      </c>
      <c r="F85" s="41">
        <v>9.58</v>
      </c>
      <c r="G85" s="41">
        <v>16.51</v>
      </c>
      <c r="H85" s="41">
        <v>23.87</v>
      </c>
      <c r="I85" s="43"/>
      <c r="J85" s="45">
        <v>28.590250329380765</v>
      </c>
      <c r="K85" s="41">
        <v>12.22</v>
      </c>
      <c r="L85" s="42"/>
      <c r="M85" s="45">
        <v>14.636483411186969</v>
      </c>
      <c r="N85" s="41">
        <v>16.43</v>
      </c>
      <c r="O85" s="42" t="s">
        <v>38</v>
      </c>
      <c r="P85" s="45">
        <v>19.679003473469876</v>
      </c>
      <c r="Q85" s="41">
        <v>0.33</v>
      </c>
      <c r="R85" s="45">
        <v>100</v>
      </c>
      <c r="S85" s="44" t="s">
        <v>25</v>
      </c>
      <c r="T85" s="44" t="s">
        <v>38</v>
      </c>
      <c r="U85" s="41">
        <v>13.09</v>
      </c>
      <c r="V85" s="41">
        <v>68.16</v>
      </c>
      <c r="W85" s="41">
        <v>18.75</v>
      </c>
      <c r="X85" s="41">
        <v>70.2</v>
      </c>
      <c r="Y85" s="86">
        <v>30.1</v>
      </c>
      <c r="Z85" s="40" t="s">
        <v>12</v>
      </c>
      <c r="AA85" s="47" t="s">
        <v>40</v>
      </c>
      <c r="AB85" s="47" t="s">
        <v>40</v>
      </c>
    </row>
    <row r="86" spans="1:28" s="46" customFormat="1" ht="12" customHeight="1">
      <c r="A86" s="39" t="s">
        <v>64</v>
      </c>
      <c r="B86" s="39" t="s">
        <v>25</v>
      </c>
      <c r="C86" s="40">
        <v>8317</v>
      </c>
      <c r="D86" s="40">
        <v>2</v>
      </c>
      <c r="E86" s="40">
        <v>167</v>
      </c>
      <c r="F86" s="41">
        <v>11</v>
      </c>
      <c r="G86" s="41">
        <v>18.96</v>
      </c>
      <c r="H86" s="41">
        <v>16.18</v>
      </c>
      <c r="I86" s="43"/>
      <c r="J86" s="45">
        <v>19.965449160908193</v>
      </c>
      <c r="K86" s="41">
        <v>6.53</v>
      </c>
      <c r="L86" s="42"/>
      <c r="M86" s="45">
        <v>8.057749259624877</v>
      </c>
      <c r="N86" s="41" t="s">
        <v>13</v>
      </c>
      <c r="O86" s="42"/>
      <c r="P86" s="41" t="s">
        <v>13</v>
      </c>
      <c r="Q86" s="41">
        <v>0.44</v>
      </c>
      <c r="R86" s="45">
        <v>100</v>
      </c>
      <c r="S86" s="44" t="s">
        <v>25</v>
      </c>
      <c r="T86" s="44" t="s">
        <v>38</v>
      </c>
      <c r="U86" s="41">
        <v>15.67</v>
      </c>
      <c r="V86" s="41">
        <v>64.52</v>
      </c>
      <c r="W86" s="41">
        <v>19.81</v>
      </c>
      <c r="X86" s="41">
        <v>71.54</v>
      </c>
      <c r="Y86" s="86">
        <v>35.2</v>
      </c>
      <c r="Z86" s="40" t="s">
        <v>12</v>
      </c>
      <c r="AA86" s="47"/>
      <c r="AB86" s="47" t="s">
        <v>48</v>
      </c>
    </row>
    <row r="87" spans="1:28" s="46" customFormat="1" ht="12" customHeight="1">
      <c r="A87" s="39" t="s">
        <v>71</v>
      </c>
      <c r="B87" s="39" t="s">
        <v>52</v>
      </c>
      <c r="C87" s="40">
        <v>8935</v>
      </c>
      <c r="D87" s="40">
        <v>2</v>
      </c>
      <c r="E87" s="40">
        <v>206</v>
      </c>
      <c r="F87" s="41">
        <v>8.75</v>
      </c>
      <c r="G87" s="41">
        <v>15.09</v>
      </c>
      <c r="H87" s="41">
        <v>20.78</v>
      </c>
      <c r="I87" s="43"/>
      <c r="J87" s="45">
        <v>24.472971381462727</v>
      </c>
      <c r="K87" s="41">
        <v>10.57</v>
      </c>
      <c r="L87" s="42"/>
      <c r="M87" s="45">
        <v>12.448474855729597</v>
      </c>
      <c r="N87" s="41">
        <v>16.43</v>
      </c>
      <c r="O87" s="42" t="s">
        <v>38</v>
      </c>
      <c r="P87" s="45">
        <v>19.349899894005418</v>
      </c>
      <c r="Q87" s="41">
        <v>0.72</v>
      </c>
      <c r="R87" s="41">
        <v>100</v>
      </c>
      <c r="S87" s="44" t="s">
        <v>25</v>
      </c>
      <c r="T87" s="44" t="s">
        <v>38</v>
      </c>
      <c r="U87" s="41">
        <v>13.09</v>
      </c>
      <c r="V87" s="41">
        <v>68.16</v>
      </c>
      <c r="W87" s="41">
        <v>18.75</v>
      </c>
      <c r="X87" s="41">
        <v>70.2</v>
      </c>
      <c r="Y87" s="86">
        <v>30.1</v>
      </c>
      <c r="Z87" s="40" t="s">
        <v>12</v>
      </c>
      <c r="AA87" s="47" t="s">
        <v>40</v>
      </c>
      <c r="AB87" s="47" t="s">
        <v>40</v>
      </c>
    </row>
    <row r="88" spans="1:28" s="46" customFormat="1" ht="12" customHeight="1">
      <c r="A88" s="39" t="s">
        <v>71</v>
      </c>
      <c r="B88" s="39" t="s">
        <v>25</v>
      </c>
      <c r="C88" s="40">
        <v>8936</v>
      </c>
      <c r="D88" s="40">
        <v>2</v>
      </c>
      <c r="E88" s="40">
        <v>122</v>
      </c>
      <c r="F88" s="41">
        <v>9.26</v>
      </c>
      <c r="G88" s="41">
        <v>15.96</v>
      </c>
      <c r="H88" s="41">
        <v>12.51</v>
      </c>
      <c r="I88" s="43"/>
      <c r="J88" s="45">
        <v>14.885768681580199</v>
      </c>
      <c r="K88" s="41">
        <v>2.36</v>
      </c>
      <c r="L88" s="42"/>
      <c r="M88" s="45">
        <v>2.808186577820085</v>
      </c>
      <c r="N88" s="41" t="s">
        <v>13</v>
      </c>
      <c r="O88" s="42"/>
      <c r="P88" s="41" t="s">
        <v>13</v>
      </c>
      <c r="Q88" s="41">
        <v>0.17</v>
      </c>
      <c r="R88" s="41">
        <v>100</v>
      </c>
      <c r="S88" s="44" t="s">
        <v>25</v>
      </c>
      <c r="T88" s="44" t="s">
        <v>38</v>
      </c>
      <c r="U88" s="41">
        <v>15.67</v>
      </c>
      <c r="V88" s="41">
        <v>64.52</v>
      </c>
      <c r="W88" s="41">
        <v>19.81</v>
      </c>
      <c r="X88" s="41">
        <v>71.54</v>
      </c>
      <c r="Y88" s="86">
        <v>35.2</v>
      </c>
      <c r="Z88" s="40" t="s">
        <v>12</v>
      </c>
      <c r="AA88" s="47"/>
      <c r="AB88" s="47" t="s">
        <v>48</v>
      </c>
    </row>
    <row r="89" spans="1:27" s="46" customFormat="1" ht="12" customHeight="1">
      <c r="A89" s="39" t="s">
        <v>77</v>
      </c>
      <c r="B89" s="39" t="s">
        <v>52</v>
      </c>
      <c r="C89" s="40">
        <v>10203</v>
      </c>
      <c r="D89" s="40">
        <v>2</v>
      </c>
      <c r="E89" s="40">
        <v>256</v>
      </c>
      <c r="F89" s="48">
        <v>8.4</v>
      </c>
      <c r="G89" s="48">
        <v>14.4816</v>
      </c>
      <c r="H89" s="41">
        <v>19.223480257381294</v>
      </c>
      <c r="I89" s="43"/>
      <c r="J89" s="45">
        <v>22.478765104797674</v>
      </c>
      <c r="K89" s="41">
        <v>6.608020926315858</v>
      </c>
      <c r="L89" s="42"/>
      <c r="M89" s="45">
        <v>7.7270165558708515</v>
      </c>
      <c r="N89" s="41">
        <v>5.75</v>
      </c>
      <c r="O89" s="42"/>
      <c r="P89" s="45">
        <v>6.723699227300792</v>
      </c>
      <c r="Q89" s="41">
        <v>0.85</v>
      </c>
      <c r="R89" s="41">
        <v>100</v>
      </c>
      <c r="S89" s="44" t="s">
        <v>24</v>
      </c>
      <c r="T89" s="44"/>
      <c r="U89" s="41">
        <v>8.88517770355407</v>
      </c>
      <c r="V89" s="41">
        <v>75.8655173103462</v>
      </c>
      <c r="W89" s="41">
        <v>15.24930498609973</v>
      </c>
      <c r="X89" s="41">
        <v>68.65437308746175</v>
      </c>
      <c r="Y89" s="86">
        <v>48.83</v>
      </c>
      <c r="Z89" s="40" t="s">
        <v>12</v>
      </c>
      <c r="AA89" s="48"/>
    </row>
    <row r="90" spans="1:27" s="46" customFormat="1" ht="12" customHeight="1">
      <c r="A90" s="39" t="s">
        <v>77</v>
      </c>
      <c r="B90" s="39" t="s">
        <v>25</v>
      </c>
      <c r="C90" s="40">
        <v>10209</v>
      </c>
      <c r="D90" s="40">
        <v>2</v>
      </c>
      <c r="E90" s="40">
        <v>142</v>
      </c>
      <c r="F90" s="48">
        <v>8.80782918149459</v>
      </c>
      <c r="G90" s="48">
        <v>15.184697508896672</v>
      </c>
      <c r="H90" s="41">
        <v>10.715130406956524</v>
      </c>
      <c r="I90" s="43"/>
      <c r="J90" s="45">
        <v>12.63348722723766</v>
      </c>
      <c r="K90" s="41">
        <v>5.157436767184768</v>
      </c>
      <c r="L90" s="42"/>
      <c r="M90" s="45">
        <v>6.080785678652452</v>
      </c>
      <c r="N90" s="41">
        <v>0.83</v>
      </c>
      <c r="O90" s="42"/>
      <c r="P90" s="45">
        <v>0.9785969932572751</v>
      </c>
      <c r="Q90" s="77">
        <v>0.3685530927835128</v>
      </c>
      <c r="R90" s="41">
        <v>100</v>
      </c>
      <c r="S90" s="44" t="s">
        <v>24</v>
      </c>
      <c r="T90" s="44"/>
      <c r="U90" s="41">
        <v>17.13782862171378</v>
      </c>
      <c r="V90" s="41">
        <v>70.92729072709274</v>
      </c>
      <c r="W90" s="41">
        <v>11.934880651193481</v>
      </c>
      <c r="X90" s="41">
        <v>58.20141798582014</v>
      </c>
      <c r="Y90" s="86">
        <v>39.5</v>
      </c>
      <c r="Z90" s="40" t="s">
        <v>12</v>
      </c>
      <c r="AA90" s="48"/>
    </row>
    <row r="91" spans="1:27" s="46" customFormat="1" ht="12" customHeight="1">
      <c r="A91" s="39" t="s">
        <v>83</v>
      </c>
      <c r="B91" s="39" t="s">
        <v>52</v>
      </c>
      <c r="C91" s="40">
        <v>10984</v>
      </c>
      <c r="D91" s="40">
        <v>2</v>
      </c>
      <c r="E91" s="40">
        <v>204</v>
      </c>
      <c r="F91" s="48">
        <v>12.509433962264373</v>
      </c>
      <c r="G91" s="48">
        <v>21.566264150943777</v>
      </c>
      <c r="H91" s="41">
        <v>15.737759950273379</v>
      </c>
      <c r="I91" s="43"/>
      <c r="J91" s="45">
        <v>21.23344028205657</v>
      </c>
      <c r="K91" s="65" t="s">
        <v>18</v>
      </c>
      <c r="L91" s="50"/>
      <c r="M91" s="65" t="s">
        <v>18</v>
      </c>
      <c r="N91" s="41">
        <v>0.67</v>
      </c>
      <c r="O91" s="42"/>
      <c r="P91" s="45">
        <v>0.8542242604501186</v>
      </c>
      <c r="Q91" s="77">
        <v>0.27328334545454097</v>
      </c>
      <c r="R91" s="41">
        <v>100</v>
      </c>
      <c r="S91" s="44" t="s">
        <v>25</v>
      </c>
      <c r="T91" s="44"/>
      <c r="U91" s="41">
        <v>24.120999999999995</v>
      </c>
      <c r="V91" s="41">
        <v>64.209</v>
      </c>
      <c r="W91" s="41">
        <v>11.67</v>
      </c>
      <c r="X91" s="41">
        <v>54.88300000000001</v>
      </c>
      <c r="Y91" s="86">
        <v>37.87</v>
      </c>
      <c r="Z91" s="40" t="s">
        <v>12</v>
      </c>
      <c r="AA91" s="48"/>
    </row>
    <row r="92" spans="1:27" s="46" customFormat="1" ht="12" customHeight="1">
      <c r="A92" s="39" t="s">
        <v>83</v>
      </c>
      <c r="B92" s="39" t="s">
        <v>25</v>
      </c>
      <c r="C92" s="40">
        <v>10985</v>
      </c>
      <c r="D92" s="40">
        <v>2</v>
      </c>
      <c r="E92" s="40">
        <v>146</v>
      </c>
      <c r="F92" s="48">
        <v>13.722222222222156</v>
      </c>
      <c r="G92" s="48">
        <v>23.657111111110996</v>
      </c>
      <c r="H92" s="41">
        <v>14.395652197433094</v>
      </c>
      <c r="I92" s="43"/>
      <c r="J92" s="45">
        <v>19.954603605055603</v>
      </c>
      <c r="K92" s="65" t="s">
        <v>18</v>
      </c>
      <c r="L92" s="50"/>
      <c r="M92" s="65" t="s">
        <v>18</v>
      </c>
      <c r="N92" s="41">
        <v>0.25</v>
      </c>
      <c r="O92" s="42"/>
      <c r="P92" s="45">
        <v>0.3274699237067844</v>
      </c>
      <c r="Q92" s="77">
        <v>0.30028293381038074</v>
      </c>
      <c r="R92" s="41">
        <v>100</v>
      </c>
      <c r="S92" s="44" t="s">
        <v>25</v>
      </c>
      <c r="T92" s="44"/>
      <c r="U92" s="41">
        <v>27.614276142761426</v>
      </c>
      <c r="V92" s="41">
        <v>63.90463904639046</v>
      </c>
      <c r="W92" s="41">
        <v>8.481084810848117</v>
      </c>
      <c r="X92" s="41">
        <v>43.62943629436295</v>
      </c>
      <c r="Y92" s="86">
        <v>27.35</v>
      </c>
      <c r="Z92" s="40" t="s">
        <v>12</v>
      </c>
      <c r="AA92" s="48"/>
    </row>
    <row r="93" spans="1:27" s="46" customFormat="1" ht="12" customHeight="1">
      <c r="A93" s="39" t="s">
        <v>89</v>
      </c>
      <c r="B93" s="39" t="s">
        <v>52</v>
      </c>
      <c r="C93" s="40" t="s">
        <v>115</v>
      </c>
      <c r="D93" s="40">
        <v>2</v>
      </c>
      <c r="E93" s="40">
        <v>206</v>
      </c>
      <c r="F93" s="71">
        <v>8.804433973565466</v>
      </c>
      <c r="G93" s="41">
        <v>15.178844170426864</v>
      </c>
      <c r="H93" s="41">
        <v>11.88731350560702</v>
      </c>
      <c r="I93" s="43"/>
      <c r="J93" s="45">
        <v>14.014562038616402</v>
      </c>
      <c r="K93" s="41">
        <v>0.15305034129692835</v>
      </c>
      <c r="L93" s="42"/>
      <c r="M93" s="45">
        <v>0.18043887730608701</v>
      </c>
      <c r="N93" s="71">
        <v>8.953586497890294</v>
      </c>
      <c r="O93" s="53"/>
      <c r="P93" s="45">
        <v>10.555841181745134</v>
      </c>
      <c r="Q93" s="41">
        <v>0.5800708490718048</v>
      </c>
      <c r="R93" s="41">
        <v>100</v>
      </c>
      <c r="S93" s="42" t="s">
        <v>24</v>
      </c>
      <c r="T93" s="42"/>
      <c r="U93" s="41">
        <v>17.911</v>
      </c>
      <c r="V93" s="41">
        <v>69.218</v>
      </c>
      <c r="W93" s="41">
        <v>12.870999999999995</v>
      </c>
      <c r="X93" s="41">
        <v>58.986</v>
      </c>
      <c r="Y93" s="86">
        <v>40.72</v>
      </c>
      <c r="Z93" s="40" t="s">
        <v>12</v>
      </c>
      <c r="AA93" s="47"/>
    </row>
    <row r="94" spans="1:27" s="46" customFormat="1" ht="12" customHeight="1">
      <c r="A94" s="39" t="s">
        <v>89</v>
      </c>
      <c r="B94" s="39" t="s">
        <v>25</v>
      </c>
      <c r="C94" s="40" t="s">
        <v>115</v>
      </c>
      <c r="D94" s="40">
        <v>2</v>
      </c>
      <c r="E94" s="40">
        <v>157</v>
      </c>
      <c r="F94" s="71">
        <v>10.713608027010723</v>
      </c>
      <c r="G94" s="41">
        <v>18.470260238566485</v>
      </c>
      <c r="H94" s="41">
        <v>22.304704959081253</v>
      </c>
      <c r="I94" s="43"/>
      <c r="J94" s="45">
        <v>27.35775316387331</v>
      </c>
      <c r="K94" s="41">
        <v>0.07827462483939003</v>
      </c>
      <c r="L94" s="42"/>
      <c r="M94" s="45">
        <v>0.09600745086201873</v>
      </c>
      <c r="N94" s="71">
        <v>0.4161947904869762</v>
      </c>
      <c r="O94" s="53"/>
      <c r="P94" s="45">
        <v>0.5104821770617882</v>
      </c>
      <c r="Q94" s="41">
        <v>2.1305289631855593</v>
      </c>
      <c r="R94" s="41">
        <v>100</v>
      </c>
      <c r="S94" s="42" t="s">
        <v>24</v>
      </c>
      <c r="T94" s="42"/>
      <c r="U94" s="41">
        <v>27.56</v>
      </c>
      <c r="V94" s="41">
        <v>60.403000000000006</v>
      </c>
      <c r="W94" s="41">
        <v>12.036999999999992</v>
      </c>
      <c r="X94" s="41">
        <v>48.421</v>
      </c>
      <c r="Y94" s="86">
        <v>33.58</v>
      </c>
      <c r="Z94" s="40" t="s">
        <v>12</v>
      </c>
      <c r="AA94" s="47"/>
    </row>
    <row r="95" spans="1:27" s="46" customFormat="1" ht="12" customHeight="1">
      <c r="A95" s="39" t="s">
        <v>95</v>
      </c>
      <c r="B95" s="39" t="s">
        <v>52</v>
      </c>
      <c r="C95" s="40" t="s">
        <v>115</v>
      </c>
      <c r="D95" s="40">
        <v>2</v>
      </c>
      <c r="E95" s="40">
        <v>218</v>
      </c>
      <c r="F95" s="68">
        <v>15.959128959276015</v>
      </c>
      <c r="G95" s="41">
        <v>27.51353832579185</v>
      </c>
      <c r="H95" s="41">
        <v>2.07574092737275</v>
      </c>
      <c r="I95" s="43"/>
      <c r="J95" s="45">
        <v>3.217963195346596</v>
      </c>
      <c r="K95" s="41">
        <v>0.1326799500716564</v>
      </c>
      <c r="L95" s="42"/>
      <c r="M95" s="45">
        <v>0.18304100794433734</v>
      </c>
      <c r="N95" s="68">
        <v>0.46314102564102566</v>
      </c>
      <c r="O95" s="51"/>
      <c r="P95" s="45">
        <v>0.638934519555696</v>
      </c>
      <c r="Q95" s="41">
        <v>0.2577070579484585</v>
      </c>
      <c r="R95" s="41">
        <v>100</v>
      </c>
      <c r="S95" s="42" t="s">
        <v>24</v>
      </c>
      <c r="T95" s="42"/>
      <c r="U95" s="41">
        <v>33.253</v>
      </c>
      <c r="V95" s="41">
        <v>59.61699999999999</v>
      </c>
      <c r="W95" s="41">
        <v>7.13000000000001</v>
      </c>
      <c r="X95" s="41">
        <v>41.721000000000004</v>
      </c>
      <c r="Y95" s="86">
        <v>25.06</v>
      </c>
      <c r="Z95" s="40" t="s">
        <v>12</v>
      </c>
      <c r="AA95" s="47"/>
    </row>
    <row r="96" spans="1:27" s="46" customFormat="1" ht="12" customHeight="1">
      <c r="A96" s="39" t="s">
        <v>95</v>
      </c>
      <c r="B96" s="39" t="s">
        <v>25</v>
      </c>
      <c r="C96" s="40" t="s">
        <v>115</v>
      </c>
      <c r="D96" s="40">
        <v>2</v>
      </c>
      <c r="E96" s="40">
        <v>170</v>
      </c>
      <c r="F96" s="68">
        <v>10.190950685046298</v>
      </c>
      <c r="G96" s="41">
        <v>17.569198981019817</v>
      </c>
      <c r="H96" s="41">
        <v>0.27716649406031074</v>
      </c>
      <c r="I96" s="43"/>
      <c r="J96" s="45">
        <v>0.3362414178123679</v>
      </c>
      <c r="K96" s="41">
        <v>0.04097814498933902</v>
      </c>
      <c r="L96" s="42"/>
      <c r="M96" s="45">
        <v>0.04971217613171509</v>
      </c>
      <c r="N96" s="68">
        <v>2.9029971648440664</v>
      </c>
      <c r="O96" s="51"/>
      <c r="P96" s="45">
        <v>3.5217383902112442</v>
      </c>
      <c r="Q96" s="41">
        <v>0.5401339235561431</v>
      </c>
      <c r="R96" s="41">
        <v>100</v>
      </c>
      <c r="S96" s="42" t="s">
        <v>24</v>
      </c>
      <c r="T96" s="42"/>
      <c r="U96" s="41">
        <v>41.358999999999995</v>
      </c>
      <c r="V96" s="41">
        <v>47.327999999999996</v>
      </c>
      <c r="W96" s="41">
        <v>11.313000000000015</v>
      </c>
      <c r="X96" s="41">
        <v>38.94100000000002</v>
      </c>
      <c r="Y96" s="86">
        <v>29.3</v>
      </c>
      <c r="Z96" s="40" t="s">
        <v>12</v>
      </c>
      <c r="AA96" s="47"/>
    </row>
    <row r="97" spans="1:27" s="46" customFormat="1" ht="12" customHeight="1">
      <c r="A97" s="39" t="s">
        <v>101</v>
      </c>
      <c r="B97" s="39" t="s">
        <v>52</v>
      </c>
      <c r="C97" s="40" t="s">
        <v>115</v>
      </c>
      <c r="D97" s="40">
        <v>2</v>
      </c>
      <c r="E97" s="40">
        <v>191</v>
      </c>
      <c r="F97" s="69">
        <v>7.8943298855875925</v>
      </c>
      <c r="G97" s="41">
        <v>13.60982472275301</v>
      </c>
      <c r="H97" s="41">
        <v>8.970029721566465</v>
      </c>
      <c r="I97" s="43"/>
      <c r="J97" s="45">
        <v>10.383159534958075</v>
      </c>
      <c r="K97" s="65" t="s">
        <v>18</v>
      </c>
      <c r="L97" s="50"/>
      <c r="M97" s="65" t="s">
        <v>18</v>
      </c>
      <c r="N97" s="69">
        <v>4.797570503874933</v>
      </c>
      <c r="O97" s="52"/>
      <c r="P97" s="45">
        <v>5.553375124518926</v>
      </c>
      <c r="Q97" s="41">
        <v>0.6936829822805656</v>
      </c>
      <c r="R97" s="41">
        <v>100</v>
      </c>
      <c r="S97" s="42" t="s">
        <v>24</v>
      </c>
      <c r="T97" s="42"/>
      <c r="U97" s="41">
        <v>22.722</v>
      </c>
      <c r="V97" s="41">
        <v>64.28</v>
      </c>
      <c r="W97" s="41">
        <v>12.998000000000005</v>
      </c>
      <c r="X97" s="41">
        <v>53.18</v>
      </c>
      <c r="Y97" s="86">
        <v>36.32</v>
      </c>
      <c r="Z97" s="40" t="s">
        <v>12</v>
      </c>
      <c r="AA97" s="47"/>
    </row>
    <row r="98" spans="1:28" s="46" customFormat="1" ht="12" customHeight="1">
      <c r="A98" s="39" t="s">
        <v>106</v>
      </c>
      <c r="B98" s="39" t="s">
        <v>52</v>
      </c>
      <c r="C98" s="40" t="s">
        <v>115</v>
      </c>
      <c r="D98" s="40">
        <v>2</v>
      </c>
      <c r="E98" s="40">
        <v>1104</v>
      </c>
      <c r="F98" s="70">
        <v>17.54</v>
      </c>
      <c r="G98" s="41">
        <f>F98*1.724</f>
        <v>30.23896</v>
      </c>
      <c r="H98" s="41">
        <v>6.911478172983481</v>
      </c>
      <c r="I98" s="43"/>
      <c r="J98" s="41">
        <v>9.907361147401874</v>
      </c>
      <c r="K98" s="65" t="s">
        <v>18</v>
      </c>
      <c r="L98" s="50"/>
      <c r="M98" s="65" t="s">
        <v>18</v>
      </c>
      <c r="N98" s="41">
        <v>3.250216486261449</v>
      </c>
      <c r="O98" s="42"/>
      <c r="P98" s="41">
        <v>4.659071146676495</v>
      </c>
      <c r="Q98" s="41">
        <v>3.473255308281765</v>
      </c>
      <c r="R98" s="41">
        <v>100</v>
      </c>
      <c r="S98" s="42" t="s">
        <v>24</v>
      </c>
      <c r="T98" s="42"/>
      <c r="U98" s="41">
        <v>46.127</v>
      </c>
      <c r="V98" s="41">
        <v>46.973000000000006</v>
      </c>
      <c r="W98" s="41">
        <v>6.8999999999999915</v>
      </c>
      <c r="X98" s="41">
        <v>31.16</v>
      </c>
      <c r="Y98" s="41">
        <v>19.24</v>
      </c>
      <c r="Z98" s="40" t="s">
        <v>16</v>
      </c>
      <c r="AA98" s="40"/>
      <c r="AB98" s="47"/>
    </row>
    <row r="99" spans="1:28" s="46" customFormat="1" ht="12" customHeight="1">
      <c r="A99" s="39"/>
      <c r="B99" s="39"/>
      <c r="C99" s="40"/>
      <c r="D99" s="40"/>
      <c r="E99" s="40"/>
      <c r="F99" s="70"/>
      <c r="G99" s="41"/>
      <c r="H99" s="41"/>
      <c r="I99" s="43"/>
      <c r="J99" s="41"/>
      <c r="K99" s="65"/>
      <c r="L99" s="50"/>
      <c r="M99" s="65"/>
      <c r="N99" s="41"/>
      <c r="O99" s="42"/>
      <c r="P99" s="41"/>
      <c r="Q99" s="41"/>
      <c r="R99" s="41"/>
      <c r="S99" s="42"/>
      <c r="T99" s="42"/>
      <c r="U99" s="41"/>
      <c r="V99" s="41"/>
      <c r="W99" s="41"/>
      <c r="X99" s="41"/>
      <c r="Y99" s="41"/>
      <c r="Z99" s="40"/>
      <c r="AA99" s="40"/>
      <c r="AB99" s="47"/>
    </row>
    <row r="100" spans="1:28" s="46" customFormat="1" ht="12" customHeight="1">
      <c r="A100" s="39" t="s">
        <v>59</v>
      </c>
      <c r="B100" s="39" t="s">
        <v>52</v>
      </c>
      <c r="C100" s="40">
        <v>7644</v>
      </c>
      <c r="D100" s="40">
        <v>1</v>
      </c>
      <c r="E100" s="40">
        <v>217</v>
      </c>
      <c r="F100" s="41">
        <v>17.44</v>
      </c>
      <c r="G100" s="41">
        <v>30.07</v>
      </c>
      <c r="H100" s="41">
        <v>11.46</v>
      </c>
      <c r="I100" s="43" t="s">
        <v>38</v>
      </c>
      <c r="J100" s="45">
        <v>16.38781638781639</v>
      </c>
      <c r="K100" s="41">
        <v>5.94</v>
      </c>
      <c r="L100" s="43" t="s">
        <v>38</v>
      </c>
      <c r="M100" s="45">
        <v>8.494208494208495</v>
      </c>
      <c r="N100" s="41">
        <v>7.01</v>
      </c>
      <c r="O100" s="43" t="s">
        <v>38</v>
      </c>
      <c r="P100" s="45">
        <v>10.024310024310024</v>
      </c>
      <c r="Q100" s="41">
        <v>0.27</v>
      </c>
      <c r="R100" s="41">
        <v>85.1</v>
      </c>
      <c r="S100" s="44" t="s">
        <v>25</v>
      </c>
      <c r="T100" s="43" t="s">
        <v>38</v>
      </c>
      <c r="U100" s="41">
        <v>29.62</v>
      </c>
      <c r="V100" s="41">
        <v>61.33</v>
      </c>
      <c r="W100" s="41">
        <v>9.04</v>
      </c>
      <c r="X100" s="41">
        <v>52.53</v>
      </c>
      <c r="Y100" s="86">
        <v>24.1</v>
      </c>
      <c r="Z100" s="40" t="s">
        <v>12</v>
      </c>
      <c r="AA100" s="47" t="s">
        <v>36</v>
      </c>
      <c r="AB100" s="47" t="s">
        <v>36</v>
      </c>
    </row>
    <row r="101" spans="1:28" s="46" customFormat="1" ht="12" customHeight="1">
      <c r="A101" s="39" t="s">
        <v>59</v>
      </c>
      <c r="B101" s="39" t="s">
        <v>25</v>
      </c>
      <c r="C101" s="40">
        <v>7645</v>
      </c>
      <c r="D101" s="40">
        <v>1</v>
      </c>
      <c r="E101" s="40">
        <v>151</v>
      </c>
      <c r="F101" s="41">
        <v>13.72</v>
      </c>
      <c r="G101" s="41">
        <v>23.65</v>
      </c>
      <c r="H101" s="41">
        <v>14.68</v>
      </c>
      <c r="I101" s="43" t="s">
        <v>38</v>
      </c>
      <c r="J101" s="45">
        <v>15.009823182711198</v>
      </c>
      <c r="K101" s="41">
        <v>5.94</v>
      </c>
      <c r="L101" s="43" t="s">
        <v>38</v>
      </c>
      <c r="M101" s="45">
        <v>7.779960707269155</v>
      </c>
      <c r="N101" s="41">
        <v>7.01</v>
      </c>
      <c r="O101" s="43" t="s">
        <v>38</v>
      </c>
      <c r="P101" s="45">
        <v>9.181401440733463</v>
      </c>
      <c r="Q101" s="41">
        <v>0.25</v>
      </c>
      <c r="R101" s="45">
        <v>100</v>
      </c>
      <c r="S101" s="44" t="s">
        <v>25</v>
      </c>
      <c r="T101" s="43" t="s">
        <v>38</v>
      </c>
      <c r="U101" s="41">
        <v>29.62</v>
      </c>
      <c r="V101" s="41">
        <v>61.33</v>
      </c>
      <c r="W101" s="41">
        <v>9.04</v>
      </c>
      <c r="X101" s="41">
        <v>52.53</v>
      </c>
      <c r="Y101" s="86">
        <v>24.1</v>
      </c>
      <c r="Z101" s="40" t="s">
        <v>12</v>
      </c>
      <c r="AA101" s="47" t="s">
        <v>36</v>
      </c>
      <c r="AB101" s="47" t="s">
        <v>36</v>
      </c>
    </row>
    <row r="102" spans="1:28" s="46" customFormat="1" ht="12" customHeight="1">
      <c r="A102" s="39" t="s">
        <v>65</v>
      </c>
      <c r="B102" s="39" t="s">
        <v>52</v>
      </c>
      <c r="C102" s="40">
        <v>8318</v>
      </c>
      <c r="D102" s="40">
        <v>1</v>
      </c>
      <c r="E102" s="40">
        <v>237</v>
      </c>
      <c r="F102" s="41">
        <v>13.03</v>
      </c>
      <c r="G102" s="41">
        <v>22.46</v>
      </c>
      <c r="H102" s="41">
        <v>18.59</v>
      </c>
      <c r="I102" s="43"/>
      <c r="J102" s="45">
        <v>23.97472272375548</v>
      </c>
      <c r="K102" s="41">
        <v>0.36</v>
      </c>
      <c r="L102" s="42"/>
      <c r="M102" s="45">
        <v>0.4642765024503482</v>
      </c>
      <c r="N102" s="41" t="s">
        <v>13</v>
      </c>
      <c r="O102" s="42"/>
      <c r="P102" s="41" t="s">
        <v>13</v>
      </c>
      <c r="Q102" s="41">
        <v>0.08</v>
      </c>
      <c r="R102" s="45">
        <v>100</v>
      </c>
      <c r="S102" s="44" t="s">
        <v>25</v>
      </c>
      <c r="T102" s="44"/>
      <c r="U102" s="41">
        <v>29.62</v>
      </c>
      <c r="V102" s="41">
        <v>61.33</v>
      </c>
      <c r="W102" s="41">
        <v>9.04</v>
      </c>
      <c r="X102" s="41">
        <v>52.53</v>
      </c>
      <c r="Y102" s="86">
        <v>24.1</v>
      </c>
      <c r="Z102" s="40" t="s">
        <v>12</v>
      </c>
      <c r="AA102" s="47"/>
      <c r="AB102" s="47" t="s">
        <v>37</v>
      </c>
    </row>
    <row r="103" spans="1:28" s="46" customFormat="1" ht="12" customHeight="1">
      <c r="A103" s="39" t="s">
        <v>65</v>
      </c>
      <c r="B103" s="39" t="s">
        <v>25</v>
      </c>
      <c r="C103" s="54" t="s">
        <v>117</v>
      </c>
      <c r="D103" s="40"/>
      <c r="E103" s="40" t="s">
        <v>115</v>
      </c>
      <c r="F103" s="65" t="s">
        <v>18</v>
      </c>
      <c r="G103" s="65" t="s">
        <v>18</v>
      </c>
      <c r="H103" s="65" t="s">
        <v>18</v>
      </c>
      <c r="I103" s="50"/>
      <c r="J103" s="65" t="s">
        <v>18</v>
      </c>
      <c r="K103" s="65" t="s">
        <v>18</v>
      </c>
      <c r="L103" s="50"/>
      <c r="M103" s="65" t="s">
        <v>18</v>
      </c>
      <c r="N103" s="65" t="s">
        <v>18</v>
      </c>
      <c r="O103" s="50"/>
      <c r="P103" s="65" t="s">
        <v>18</v>
      </c>
      <c r="Q103" s="65" t="s">
        <v>18</v>
      </c>
      <c r="R103" s="65" t="s">
        <v>18</v>
      </c>
      <c r="S103" s="50" t="s">
        <v>18</v>
      </c>
      <c r="T103" s="50"/>
      <c r="U103" s="65" t="s">
        <v>18</v>
      </c>
      <c r="V103" s="65" t="s">
        <v>18</v>
      </c>
      <c r="W103" s="65" t="s">
        <v>18</v>
      </c>
      <c r="X103" s="65" t="s">
        <v>18</v>
      </c>
      <c r="Y103" s="65" t="s">
        <v>18</v>
      </c>
      <c r="Z103" s="50" t="s">
        <v>18</v>
      </c>
      <c r="AA103" s="47"/>
      <c r="AB103" s="47"/>
    </row>
    <row r="104" spans="1:28" s="46" customFormat="1" ht="12" customHeight="1">
      <c r="A104" s="39" t="s">
        <v>72</v>
      </c>
      <c r="B104" s="39" t="s">
        <v>52</v>
      </c>
      <c r="C104" s="40">
        <v>8937</v>
      </c>
      <c r="D104" s="40">
        <v>1</v>
      </c>
      <c r="E104" s="40">
        <v>206</v>
      </c>
      <c r="F104" s="41">
        <v>7.47</v>
      </c>
      <c r="G104" s="41">
        <v>12.87</v>
      </c>
      <c r="H104" s="41">
        <v>6.84</v>
      </c>
      <c r="I104" s="43"/>
      <c r="J104" s="45">
        <v>7.850338574543786</v>
      </c>
      <c r="K104" s="41">
        <v>0.12</v>
      </c>
      <c r="L104" s="42"/>
      <c r="M104" s="45">
        <v>0.13772523814989096</v>
      </c>
      <c r="N104" s="41" t="s">
        <v>13</v>
      </c>
      <c r="O104" s="42"/>
      <c r="P104" s="41" t="s">
        <v>13</v>
      </c>
      <c r="Q104" s="41">
        <v>0.15</v>
      </c>
      <c r="R104" s="41">
        <v>100</v>
      </c>
      <c r="S104" s="44" t="s">
        <v>25</v>
      </c>
      <c r="T104" s="44" t="s">
        <v>38</v>
      </c>
      <c r="U104" s="41">
        <v>29.62</v>
      </c>
      <c r="V104" s="41">
        <v>61.33</v>
      </c>
      <c r="W104" s="41">
        <v>9.04</v>
      </c>
      <c r="X104" s="41">
        <v>52.53</v>
      </c>
      <c r="Y104" s="86">
        <v>24.1</v>
      </c>
      <c r="Z104" s="40" t="s">
        <v>12</v>
      </c>
      <c r="AA104" s="47"/>
      <c r="AB104" s="47" t="s">
        <v>49</v>
      </c>
    </row>
    <row r="105" spans="1:28" s="46" customFormat="1" ht="12" customHeight="1">
      <c r="A105" s="39" t="s">
        <v>72</v>
      </c>
      <c r="B105" s="39" t="s">
        <v>25</v>
      </c>
      <c r="C105" s="40">
        <v>8938</v>
      </c>
      <c r="D105" s="40">
        <v>1</v>
      </c>
      <c r="E105" s="40">
        <v>121</v>
      </c>
      <c r="F105" s="41">
        <v>9.52</v>
      </c>
      <c r="G105" s="41">
        <v>16.4</v>
      </c>
      <c r="H105" s="41">
        <v>16.52</v>
      </c>
      <c r="I105" s="43"/>
      <c r="J105" s="45">
        <v>19.76076555023923</v>
      </c>
      <c r="K105" s="41">
        <v>0.27</v>
      </c>
      <c r="L105" s="42"/>
      <c r="M105" s="45">
        <v>0.32296650717703346</v>
      </c>
      <c r="N105" s="41" t="s">
        <v>13</v>
      </c>
      <c r="O105" s="42"/>
      <c r="P105" s="41" t="s">
        <v>13</v>
      </c>
      <c r="Q105" s="41">
        <v>0.07</v>
      </c>
      <c r="R105" s="41">
        <v>100</v>
      </c>
      <c r="S105" s="44" t="s">
        <v>25</v>
      </c>
      <c r="T105" s="44" t="s">
        <v>38</v>
      </c>
      <c r="U105" s="41">
        <v>29.62</v>
      </c>
      <c r="V105" s="41">
        <v>61.33</v>
      </c>
      <c r="W105" s="41">
        <v>9.04</v>
      </c>
      <c r="X105" s="41">
        <v>52.53</v>
      </c>
      <c r="Y105" s="86">
        <v>24.1</v>
      </c>
      <c r="Z105" s="40" t="s">
        <v>12</v>
      </c>
      <c r="AA105" s="47"/>
      <c r="AB105" s="47" t="s">
        <v>49</v>
      </c>
    </row>
    <row r="106" spans="1:27" s="46" customFormat="1" ht="12" customHeight="1">
      <c r="A106" s="39" t="s">
        <v>78</v>
      </c>
      <c r="B106" s="39" t="s">
        <v>52</v>
      </c>
      <c r="C106" s="40">
        <v>10204</v>
      </c>
      <c r="D106" s="40">
        <v>1</v>
      </c>
      <c r="E106" s="40">
        <v>258</v>
      </c>
      <c r="F106" s="48">
        <v>14.34782608695672</v>
      </c>
      <c r="G106" s="48">
        <v>24.735652173913387</v>
      </c>
      <c r="H106" s="41">
        <v>7.273561617808696</v>
      </c>
      <c r="I106" s="43"/>
      <c r="J106" s="45">
        <v>9.66401998807685</v>
      </c>
      <c r="K106" s="41">
        <v>0.6564247362318897</v>
      </c>
      <c r="L106" s="42"/>
      <c r="M106" s="45">
        <v>0.8721589373878463</v>
      </c>
      <c r="N106" s="41">
        <v>1.75</v>
      </c>
      <c r="O106" s="42"/>
      <c r="P106" s="45">
        <v>2.325138064098723</v>
      </c>
      <c r="Q106" s="41">
        <v>0.07</v>
      </c>
      <c r="R106" s="41">
        <v>100</v>
      </c>
      <c r="S106" s="44" t="s">
        <v>24</v>
      </c>
      <c r="T106" s="44"/>
      <c r="U106" s="41">
        <v>30.331696683033172</v>
      </c>
      <c r="V106" s="41">
        <v>57.06442935570645</v>
      </c>
      <c r="W106" s="41">
        <v>12.603873961260376</v>
      </c>
      <c r="X106" s="41">
        <v>44.87055129448706</v>
      </c>
      <c r="Y106" s="86">
        <v>31.09</v>
      </c>
      <c r="Z106" s="40" t="s">
        <v>12</v>
      </c>
      <c r="AA106" s="48"/>
    </row>
    <row r="107" spans="1:27" s="46" customFormat="1" ht="12" customHeight="1">
      <c r="A107" s="39" t="s">
        <v>78</v>
      </c>
      <c r="B107" s="39" t="s">
        <v>25</v>
      </c>
      <c r="C107" s="40">
        <v>10210</v>
      </c>
      <c r="D107" s="40">
        <v>1</v>
      </c>
      <c r="E107" s="40">
        <v>141</v>
      </c>
      <c r="F107" s="48">
        <v>15.441176470587923</v>
      </c>
      <c r="G107" s="48">
        <v>26.620588235293578</v>
      </c>
      <c r="H107" s="41">
        <v>16.421155270121737</v>
      </c>
      <c r="I107" s="43"/>
      <c r="J107" s="45">
        <v>22.37842315059261</v>
      </c>
      <c r="K107" s="41">
        <v>0.8782087450980067</v>
      </c>
      <c r="L107" s="42"/>
      <c r="M107" s="45">
        <v>1.1968053763009343</v>
      </c>
      <c r="N107" s="41">
        <v>1.75</v>
      </c>
      <c r="O107" s="42"/>
      <c r="P107" s="45">
        <v>2.384865124854686</v>
      </c>
      <c r="Q107" s="77">
        <v>0.05622309859155178</v>
      </c>
      <c r="R107" s="41">
        <v>100</v>
      </c>
      <c r="S107" s="44" t="s">
        <v>24</v>
      </c>
      <c r="T107" s="44"/>
      <c r="U107" s="41">
        <v>37.948379483794845</v>
      </c>
      <c r="V107" s="41">
        <v>49.40049400494005</v>
      </c>
      <c r="W107" s="41">
        <v>12.651126511265105</v>
      </c>
      <c r="X107" s="41">
        <v>42.962429624296234</v>
      </c>
      <c r="Y107" s="86">
        <v>30.66</v>
      </c>
      <c r="Z107" s="40" t="s">
        <v>14</v>
      </c>
      <c r="AA107" s="48"/>
    </row>
    <row r="108" spans="1:27" s="46" customFormat="1" ht="12" customHeight="1">
      <c r="A108" s="39" t="s">
        <v>84</v>
      </c>
      <c r="B108" s="39" t="s">
        <v>52</v>
      </c>
      <c r="C108" s="40">
        <v>10986</v>
      </c>
      <c r="D108" s="40">
        <v>1</v>
      </c>
      <c r="E108" s="40">
        <v>204</v>
      </c>
      <c r="F108" s="48">
        <v>18.83720930232519</v>
      </c>
      <c r="G108" s="48">
        <v>32.47534883720862</v>
      </c>
      <c r="H108" s="41">
        <v>5.307137893294964</v>
      </c>
      <c r="I108" s="43"/>
      <c r="J108" s="45">
        <v>8.497065762312678</v>
      </c>
      <c r="K108" s="65" t="s">
        <v>18</v>
      </c>
      <c r="L108" s="50"/>
      <c r="M108" s="65" t="s">
        <v>18</v>
      </c>
      <c r="N108" s="41">
        <v>0.5</v>
      </c>
      <c r="O108" s="42"/>
      <c r="P108" s="45">
        <v>0.7404703191943608</v>
      </c>
      <c r="Q108" s="77">
        <v>0.0809283508771947</v>
      </c>
      <c r="R108" s="41">
        <v>100</v>
      </c>
      <c r="S108" s="44" t="s">
        <v>25</v>
      </c>
      <c r="T108" s="44"/>
      <c r="U108" s="41">
        <v>18.64318643186432</v>
      </c>
      <c r="V108" s="41">
        <v>59.46259462594625</v>
      </c>
      <c r="W108" s="41">
        <v>21.894218942189426</v>
      </c>
      <c r="X108" s="41">
        <v>63.98163981639816</v>
      </c>
      <c r="Y108" s="86">
        <v>49.61</v>
      </c>
      <c r="Z108" s="40" t="s">
        <v>12</v>
      </c>
      <c r="AA108" s="48"/>
    </row>
    <row r="109" spans="1:27" s="46" customFormat="1" ht="12" customHeight="1">
      <c r="A109" s="39" t="s">
        <v>84</v>
      </c>
      <c r="B109" s="39" t="s">
        <v>25</v>
      </c>
      <c r="C109" s="40">
        <v>10987</v>
      </c>
      <c r="D109" s="40">
        <v>1</v>
      </c>
      <c r="E109" s="40">
        <v>146</v>
      </c>
      <c r="F109" s="48">
        <v>10.321361058601276</v>
      </c>
      <c r="G109" s="48">
        <v>17.7940264650286</v>
      </c>
      <c r="H109" s="41">
        <v>26.564742210302157</v>
      </c>
      <c r="I109" s="43"/>
      <c r="J109" s="45">
        <v>34.93600054817199</v>
      </c>
      <c r="K109" s="65" t="s">
        <v>18</v>
      </c>
      <c r="L109" s="50"/>
      <c r="M109" s="65" t="s">
        <v>18</v>
      </c>
      <c r="N109" s="41">
        <v>12</v>
      </c>
      <c r="O109" s="42"/>
      <c r="P109" s="45">
        <v>14.59747933633443</v>
      </c>
      <c r="Q109" s="77">
        <v>0.3537559639639562</v>
      </c>
      <c r="R109" s="41">
        <v>100</v>
      </c>
      <c r="S109" s="44" t="s">
        <v>25</v>
      </c>
      <c r="T109" s="44"/>
      <c r="U109" s="41">
        <v>11.65</v>
      </c>
      <c r="V109" s="41">
        <v>70.48599999999999</v>
      </c>
      <c r="W109" s="41">
        <v>17.864000000000004</v>
      </c>
      <c r="X109" s="41">
        <v>66.43199999999999</v>
      </c>
      <c r="Y109" s="86">
        <v>49.29</v>
      </c>
      <c r="Z109" s="40" t="s">
        <v>12</v>
      </c>
      <c r="AA109" s="48"/>
    </row>
    <row r="110" spans="1:27" s="46" customFormat="1" ht="12" customHeight="1">
      <c r="A110" s="39" t="s">
        <v>90</v>
      </c>
      <c r="B110" s="39" t="s">
        <v>52</v>
      </c>
      <c r="C110" s="40" t="s">
        <v>115</v>
      </c>
      <c r="D110" s="40">
        <v>1</v>
      </c>
      <c r="E110" s="40">
        <v>206</v>
      </c>
      <c r="F110" s="41">
        <v>20.74276931367266</v>
      </c>
      <c r="G110" s="41">
        <v>35.76053429677167</v>
      </c>
      <c r="H110" s="41">
        <v>13.821972708156235</v>
      </c>
      <c r="I110" s="43"/>
      <c r="J110" s="45">
        <v>21.516325761503982</v>
      </c>
      <c r="K110" s="41">
        <v>1.3268608414239482</v>
      </c>
      <c r="L110" s="42"/>
      <c r="M110" s="45">
        <v>2.065491714320512</v>
      </c>
      <c r="N110" s="41">
        <v>4.498175182481751</v>
      </c>
      <c r="O110" s="42"/>
      <c r="P110" s="45">
        <v>7.002198933693337</v>
      </c>
      <c r="Q110" s="41">
        <v>0.038790937125428734</v>
      </c>
      <c r="R110" s="41">
        <v>100</v>
      </c>
      <c r="S110" s="42" t="s">
        <v>24</v>
      </c>
      <c r="T110" s="42"/>
      <c r="U110" s="41">
        <v>16.616999999999997</v>
      </c>
      <c r="V110" s="41">
        <v>69.656</v>
      </c>
      <c r="W110" s="41">
        <v>13.727000000000004</v>
      </c>
      <c r="X110" s="41">
        <v>57.406000000000006</v>
      </c>
      <c r="Y110" s="86">
        <v>37.8</v>
      </c>
      <c r="Z110" s="40" t="s">
        <v>12</v>
      </c>
      <c r="AA110" s="47"/>
    </row>
    <row r="111" spans="1:27" s="46" customFormat="1" ht="12" customHeight="1">
      <c r="A111" s="39" t="s">
        <v>90</v>
      </c>
      <c r="B111" s="39" t="s">
        <v>25</v>
      </c>
      <c r="C111" s="40" t="s">
        <v>115</v>
      </c>
      <c r="D111" s="40">
        <v>1</v>
      </c>
      <c r="E111" s="40">
        <v>157</v>
      </c>
      <c r="F111" s="41">
        <v>11.333133417508419</v>
      </c>
      <c r="G111" s="41">
        <v>19.538322011784516</v>
      </c>
      <c r="H111" s="41">
        <v>39.058324992284426</v>
      </c>
      <c r="I111" s="43"/>
      <c r="J111" s="45">
        <v>48.54276715184209</v>
      </c>
      <c r="K111" s="41">
        <v>2.7299679357024744</v>
      </c>
      <c r="L111" s="42"/>
      <c r="M111" s="45">
        <v>3.3928796962229755</v>
      </c>
      <c r="N111" s="41">
        <v>0.17843364197530867</v>
      </c>
      <c r="O111" s="42"/>
      <c r="P111" s="45">
        <v>0.22176226799724744</v>
      </c>
      <c r="Q111" s="41">
        <v>0.03600861244167614</v>
      </c>
      <c r="R111" s="41">
        <v>100</v>
      </c>
      <c r="S111" s="42" t="s">
        <v>24</v>
      </c>
      <c r="T111" s="42"/>
      <c r="U111" s="41">
        <v>0</v>
      </c>
      <c r="V111" s="41">
        <v>90.865</v>
      </c>
      <c r="W111" s="41">
        <v>9.135</v>
      </c>
      <c r="X111" s="41">
        <v>100</v>
      </c>
      <c r="Y111" s="86">
        <v>99.54</v>
      </c>
      <c r="Z111" s="40" t="s">
        <v>19</v>
      </c>
      <c r="AA111" s="47"/>
    </row>
    <row r="112" spans="1:27" s="46" customFormat="1" ht="12" customHeight="1">
      <c r="A112" s="39" t="s">
        <v>96</v>
      </c>
      <c r="B112" s="39" t="s">
        <v>52</v>
      </c>
      <c r="C112" s="40" t="s">
        <v>115</v>
      </c>
      <c r="D112" s="40">
        <v>1</v>
      </c>
      <c r="E112" s="40">
        <v>219</v>
      </c>
      <c r="F112" s="68">
        <v>19.728691055369517</v>
      </c>
      <c r="G112" s="41">
        <v>34.012263379457046</v>
      </c>
      <c r="H112" s="41">
        <v>1.3470690612849474</v>
      </c>
      <c r="I112" s="43"/>
      <c r="J112" s="45">
        <v>2.3740338237365273</v>
      </c>
      <c r="K112" s="41">
        <v>0.2952128206710692</v>
      </c>
      <c r="L112" s="42"/>
      <c r="M112" s="45">
        <v>0.4473752787865209</v>
      </c>
      <c r="N112" s="68">
        <v>0.13845889232886138</v>
      </c>
      <c r="O112" s="51"/>
      <c r="P112" s="45">
        <v>0.20982518786037144</v>
      </c>
      <c r="Q112" s="41">
        <v>0.09631939568459523</v>
      </c>
      <c r="R112" s="41">
        <v>100</v>
      </c>
      <c r="S112" s="42" t="s">
        <v>24</v>
      </c>
      <c r="T112" s="42"/>
      <c r="U112" s="41">
        <v>58.241</v>
      </c>
      <c r="V112" s="41">
        <v>37.122</v>
      </c>
      <c r="W112" s="41">
        <v>4.6370000000000005</v>
      </c>
      <c r="X112" s="41">
        <v>24.164</v>
      </c>
      <c r="Y112" s="86">
        <v>16.12</v>
      </c>
      <c r="Z112" s="40" t="s">
        <v>16</v>
      </c>
      <c r="AA112" s="47"/>
    </row>
    <row r="113" spans="1:27" s="46" customFormat="1" ht="12" customHeight="1">
      <c r="A113" s="39" t="s">
        <v>96</v>
      </c>
      <c r="B113" s="39" t="s">
        <v>25</v>
      </c>
      <c r="C113" s="40" t="s">
        <v>115</v>
      </c>
      <c r="D113" s="40">
        <v>1</v>
      </c>
      <c r="E113" s="40">
        <v>170</v>
      </c>
      <c r="F113" s="68">
        <v>21.941309523809522</v>
      </c>
      <c r="G113" s="41">
        <v>37.82681761904762</v>
      </c>
      <c r="H113" s="41">
        <v>0.4280800235224934</v>
      </c>
      <c r="I113" s="43"/>
      <c r="J113" s="45">
        <v>0.6885284090808285</v>
      </c>
      <c r="K113" s="41">
        <v>0.12658041752425758</v>
      </c>
      <c r="L113" s="42"/>
      <c r="M113" s="45">
        <v>0.20359327394352142</v>
      </c>
      <c r="N113" s="68">
        <v>0.9126984126984127</v>
      </c>
      <c r="O113" s="51"/>
      <c r="P113" s="45">
        <v>1.4679937197135182</v>
      </c>
      <c r="Q113" s="41">
        <v>0.10843655825653095</v>
      </c>
      <c r="R113" s="41">
        <v>100</v>
      </c>
      <c r="S113" s="42" t="s">
        <v>24</v>
      </c>
      <c r="T113" s="42"/>
      <c r="U113" s="41">
        <v>35.422</v>
      </c>
      <c r="V113" s="41">
        <v>54.69300000000001</v>
      </c>
      <c r="W113" s="41">
        <v>9.884999999999991</v>
      </c>
      <c r="X113" s="41">
        <v>42.57300000000001</v>
      </c>
      <c r="Y113" s="86">
        <v>29.6</v>
      </c>
      <c r="Z113" s="40" t="s">
        <v>12</v>
      </c>
      <c r="AA113" s="47"/>
    </row>
    <row r="114" spans="1:27" s="46" customFormat="1" ht="12" customHeight="1">
      <c r="A114" s="39" t="s">
        <v>102</v>
      </c>
      <c r="B114" s="39" t="s">
        <v>52</v>
      </c>
      <c r="C114" s="40" t="s">
        <v>115</v>
      </c>
      <c r="D114" s="40">
        <v>1</v>
      </c>
      <c r="E114" s="40">
        <v>191</v>
      </c>
      <c r="F114" s="69">
        <v>11.581818179576302</v>
      </c>
      <c r="G114" s="41">
        <v>19.967054541589544</v>
      </c>
      <c r="H114" s="41">
        <v>9.73656836754643</v>
      </c>
      <c r="I114" s="43"/>
      <c r="J114" s="45">
        <v>12.165700402225093</v>
      </c>
      <c r="K114" s="65" t="s">
        <v>18</v>
      </c>
      <c r="L114" s="50"/>
      <c r="M114" s="65" t="s">
        <v>18</v>
      </c>
      <c r="N114" s="69">
        <v>0.4848807998507796</v>
      </c>
      <c r="O114" s="52"/>
      <c r="P114" s="45">
        <v>0.6058514991213843</v>
      </c>
      <c r="Q114" s="41">
        <v>0.250173</v>
      </c>
      <c r="R114" s="41">
        <v>100</v>
      </c>
      <c r="S114" s="42" t="s">
        <v>24</v>
      </c>
      <c r="T114" s="42"/>
      <c r="U114" s="41">
        <v>28.545</v>
      </c>
      <c r="V114" s="41">
        <v>58.261999999999986</v>
      </c>
      <c r="W114" s="41">
        <v>13.193000000000012</v>
      </c>
      <c r="X114" s="41">
        <v>48.378</v>
      </c>
      <c r="Y114" s="86">
        <v>34.42</v>
      </c>
      <c r="Z114" s="40" t="s">
        <v>12</v>
      </c>
      <c r="AA114" s="47"/>
    </row>
    <row r="115" spans="1:28" s="88" customFormat="1" ht="14.25" customHeight="1">
      <c r="A115" s="88" t="s">
        <v>107</v>
      </c>
      <c r="B115" s="88" t="s">
        <v>52</v>
      </c>
      <c r="C115" s="89" t="s">
        <v>115</v>
      </c>
      <c r="D115" s="89">
        <v>1</v>
      </c>
      <c r="E115" s="89">
        <v>1103</v>
      </c>
      <c r="F115" s="90">
        <v>18.51</v>
      </c>
      <c r="G115" s="91">
        <f>F115*1.724</f>
        <v>31.911240000000003</v>
      </c>
      <c r="H115" s="91">
        <v>12.486139653639885</v>
      </c>
      <c r="I115" s="92"/>
      <c r="J115" s="91">
        <v>18.338033551558123</v>
      </c>
      <c r="K115" s="93" t="s">
        <v>18</v>
      </c>
      <c r="L115" s="94"/>
      <c r="M115" s="93" t="s">
        <v>18</v>
      </c>
      <c r="N115" s="91">
        <v>0</v>
      </c>
      <c r="O115" s="95"/>
      <c r="P115" s="91">
        <v>0</v>
      </c>
      <c r="Q115" s="91">
        <v>1.56751</v>
      </c>
      <c r="R115" s="91">
        <v>100</v>
      </c>
      <c r="S115" s="95" t="s">
        <v>24</v>
      </c>
      <c r="T115" s="95"/>
      <c r="U115" s="91">
        <v>28.219</v>
      </c>
      <c r="V115" s="91">
        <v>60.23600000000001</v>
      </c>
      <c r="W115" s="91">
        <v>11.545</v>
      </c>
      <c r="X115" s="91">
        <v>46.95</v>
      </c>
      <c r="Y115" s="91">
        <v>30.97</v>
      </c>
      <c r="Z115" s="89" t="s">
        <v>12</v>
      </c>
      <c r="AA115" s="89"/>
      <c r="AB115" s="96"/>
    </row>
    <row r="116" spans="1:28" ht="18.75" customHeight="1">
      <c r="A116" s="21" t="s">
        <v>132</v>
      </c>
      <c r="B116" s="21"/>
      <c r="F116" s="66"/>
      <c r="G116" s="66"/>
      <c r="H116" s="66"/>
      <c r="I116" s="14"/>
      <c r="J116" s="66"/>
      <c r="N116" s="66"/>
      <c r="O116" s="2"/>
      <c r="P116" s="66"/>
      <c r="Q116" s="66"/>
      <c r="R116" s="66"/>
      <c r="S116" s="1"/>
      <c r="T116" s="1"/>
      <c r="U116" s="66"/>
      <c r="V116" s="66"/>
      <c r="W116" s="66"/>
      <c r="X116" s="66"/>
      <c r="Y116" s="66"/>
      <c r="Z116" s="2"/>
      <c r="AA116" s="4"/>
      <c r="AB116" s="1"/>
    </row>
    <row r="117" spans="1:28" ht="12" customHeight="1">
      <c r="A117" s="21" t="s">
        <v>29</v>
      </c>
      <c r="B117" s="21"/>
      <c r="S117" s="1"/>
      <c r="T117" s="1"/>
      <c r="Y117" s="67"/>
      <c r="AA117" s="4"/>
      <c r="AB117" s="1"/>
    </row>
    <row r="118" spans="1:28" ht="12" customHeight="1">
      <c r="A118" s="21" t="s">
        <v>30</v>
      </c>
      <c r="B118" s="21"/>
      <c r="H118" s="66"/>
      <c r="I118" s="14"/>
      <c r="J118" s="66"/>
      <c r="N118" s="66"/>
      <c r="O118" s="2"/>
      <c r="P118" s="66"/>
      <c r="Q118" s="66"/>
      <c r="R118" s="66"/>
      <c r="S118" s="1"/>
      <c r="T118" s="1"/>
      <c r="U118" s="66"/>
      <c r="V118" s="66"/>
      <c r="W118" s="66"/>
      <c r="X118" s="66"/>
      <c r="Y118" s="66"/>
      <c r="Z118" s="2"/>
      <c r="AA118" s="4"/>
      <c r="AB118" s="1"/>
    </row>
    <row r="119" spans="1:28" ht="12" customHeight="1">
      <c r="A119" s="21" t="s">
        <v>50</v>
      </c>
      <c r="B119" s="21"/>
      <c r="S119" s="1"/>
      <c r="T119" s="1"/>
      <c r="Y119" s="67"/>
      <c r="AA119" s="4"/>
      <c r="AB119" s="1"/>
    </row>
    <row r="120" spans="1:28" s="10" customFormat="1" ht="12" customHeight="1">
      <c r="A120" s="11" t="s">
        <v>133</v>
      </c>
      <c r="D120" s="15"/>
      <c r="E120" s="15"/>
      <c r="F120" s="58"/>
      <c r="G120" s="58"/>
      <c r="H120" s="58"/>
      <c r="I120" s="18"/>
      <c r="J120" s="58"/>
      <c r="K120" s="58"/>
      <c r="L120" s="17"/>
      <c r="M120" s="58"/>
      <c r="N120" s="58"/>
      <c r="O120" s="17"/>
      <c r="P120" s="58"/>
      <c r="Q120" s="58"/>
      <c r="R120" s="58"/>
      <c r="S120" s="16"/>
      <c r="T120" s="16"/>
      <c r="U120" s="58"/>
      <c r="V120" s="58"/>
      <c r="W120" s="58"/>
      <c r="X120" s="58"/>
      <c r="Y120" s="58"/>
      <c r="Z120" s="15"/>
      <c r="AA120" s="15"/>
      <c r="AB120" s="16"/>
    </row>
    <row r="121" spans="1:28" ht="12" customHeight="1">
      <c r="A121" s="21" t="s">
        <v>51</v>
      </c>
      <c r="B121" s="21"/>
      <c r="H121" s="66"/>
      <c r="I121" s="14"/>
      <c r="J121" s="66"/>
      <c r="N121" s="66"/>
      <c r="O121" s="2"/>
      <c r="P121" s="66"/>
      <c r="Q121" s="66"/>
      <c r="R121" s="66"/>
      <c r="S121" s="1"/>
      <c r="T121" s="1"/>
      <c r="U121" s="66"/>
      <c r="V121" s="66"/>
      <c r="W121" s="66"/>
      <c r="X121" s="66"/>
      <c r="Y121" s="66"/>
      <c r="Z121" s="2"/>
      <c r="AA121" s="4"/>
      <c r="AB121" s="1"/>
    </row>
    <row r="122" spans="1:2" ht="12" customHeight="1">
      <c r="A122" s="21" t="s">
        <v>114</v>
      </c>
      <c r="B122" s="21"/>
    </row>
    <row r="123" spans="1:2" ht="12" customHeight="1">
      <c r="A123" s="21" t="s">
        <v>31</v>
      </c>
      <c r="B123" s="21"/>
    </row>
    <row r="124" spans="1:2" ht="12" customHeight="1">
      <c r="A124" s="21" t="s">
        <v>32</v>
      </c>
      <c r="B124" s="22"/>
    </row>
    <row r="125" ht="12" customHeight="1">
      <c r="A125" s="21" t="s">
        <v>34</v>
      </c>
    </row>
    <row r="126" spans="1:3" ht="12" customHeight="1">
      <c r="A126" s="11" t="s">
        <v>134</v>
      </c>
      <c r="C126" s="2"/>
    </row>
  </sheetData>
  <mergeCells count="2">
    <mergeCell ref="U5:Y5"/>
    <mergeCell ref="AA5:AB5"/>
  </mergeCells>
  <printOptions/>
  <pageMargins left="0.2" right="0.2" top="0.95" bottom="0.55" header="0.5" footer="0.5"/>
  <pageSetup fitToHeight="3" fitToWidth="1" horizontalDpi="360" verticalDpi="360" orientation="landscape" scale="96" r:id="rId1"/>
  <headerFooter alignWithMargins="0">
    <oddHeader>&amp;RTable  3C--&amp;P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Marith Reheis</cp:lastModifiedBy>
  <cp:lastPrinted>2003-03-28T16:08:19Z</cp:lastPrinted>
  <dcterms:created xsi:type="dcterms:W3CDTF">2000-12-05T23:15:11Z</dcterms:created>
  <dcterms:modified xsi:type="dcterms:W3CDTF">2003-03-28T16:18:11Z</dcterms:modified>
  <cp:category/>
  <cp:version/>
  <cp:contentType/>
  <cp:contentStatus/>
</cp:coreProperties>
</file>