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599" activeTab="0"/>
  </bookViews>
  <sheets>
    <sheet name="Summary (%)" sheetId="1" r:id="rId1"/>
    <sheet name="Summary Data" sheetId="2" r:id="rId2"/>
    <sheet name="Faculty 1" sheetId="3" r:id="rId3"/>
    <sheet name="Faculty 2" sheetId="4" r:id="rId4"/>
    <sheet name="Faculty 3" sheetId="5" r:id="rId5"/>
    <sheet name="Raw Data" sheetId="6" r:id="rId6"/>
  </sheets>
  <definedNames>
    <definedName name="TABLE" localSheetId="5">'Raw Data'!$A$3:$EQ$110</definedName>
    <definedName name="TABLE" localSheetId="1">'Summary Data'!#REF!</definedName>
    <definedName name="TABLE_2" localSheetId="5">'Raw Data'!$A$3:$EQ$110</definedName>
    <definedName name="TABLE_3" localSheetId="5">'Raw Data'!$A$3:$G$14</definedName>
  </definedNames>
  <calcPr fullCalcOnLoad="1"/>
</workbook>
</file>

<file path=xl/sharedStrings.xml><?xml version="1.0" encoding="utf-8"?>
<sst xmlns="http://schemas.openxmlformats.org/spreadsheetml/2006/main" count="127" uniqueCount="37">
  <si>
    <t>Excellent</t>
  </si>
  <si>
    <t>Good</t>
  </si>
  <si>
    <t>Adequate</t>
  </si>
  <si>
    <t>Poor</t>
  </si>
  <si>
    <t>Not Applicable</t>
  </si>
  <si>
    <t>Total Responses</t>
  </si>
  <si>
    <t>Faculty 1</t>
  </si>
  <si>
    <t>Faculty 2</t>
  </si>
  <si>
    <t>Faculty 3</t>
  </si>
  <si>
    <t>1. Relevance of content to program objectives</t>
  </si>
  <si>
    <t>3. Expertise and level of knowledge</t>
  </si>
  <si>
    <t>2. Quality of instruction and teaching ability</t>
  </si>
  <si>
    <t>4. Quality of audiovisuals/handouts</t>
  </si>
  <si>
    <t>Comments</t>
  </si>
  <si>
    <t>Left Blank</t>
  </si>
  <si>
    <t>Relevance of content to program objectives</t>
  </si>
  <si>
    <t>Quality of instruction and teaching ability</t>
  </si>
  <si>
    <t>Expertise and level of knowledge</t>
  </si>
  <si>
    <t>Quality of audiovisuals/handouts</t>
  </si>
  <si>
    <t>Faculty Evaluation</t>
  </si>
  <si>
    <t>Prevention and Management of Disruptive Behavior</t>
  </si>
  <si>
    <t>01.DBT.P</t>
  </si>
  <si>
    <t>1LT Arens</t>
  </si>
  <si>
    <t>Maj McLaughlin</t>
  </si>
  <si>
    <t>Sgt Clifton</t>
  </si>
  <si>
    <t>Question</t>
  </si>
  <si>
    <t>E</t>
  </si>
  <si>
    <t>G</t>
  </si>
  <si>
    <t>A</t>
  </si>
  <si>
    <t>P</t>
  </si>
  <si>
    <t>NA</t>
  </si>
  <si>
    <t>LB</t>
  </si>
  <si>
    <t>Question 1.</t>
  </si>
  <si>
    <t>Question 2.</t>
  </si>
  <si>
    <t>Question 3.</t>
  </si>
  <si>
    <t>Question 4.</t>
  </si>
  <si>
    <t>Comments: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</si>
</sst>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3.5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2" fillId="0" borderId="17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14" fontId="7" fillId="2" borderId="18" xfId="0" applyNumberFormat="1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0" fontId="9" fillId="3" borderId="24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Data'!$D$3:$D$6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'Summary Data'!$E$2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Data'!$E$3:$E$6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'Summary Data'!$F$2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Data'!$H$2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705241"/>
        <c:axId val="52129442"/>
      </c:barChart>
      <c:catAx>
        <c:axId val="20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29442"/>
        <c:crosses val="autoZero"/>
        <c:auto val="1"/>
        <c:lblOffset val="100"/>
        <c:noMultiLvlLbl val="0"/>
      </c:catAx>
      <c:valAx>
        <c:axId val="52129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05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Data'!$D$8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Data'!$D$9:$D$12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'Summary Data'!$E$8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Data'!$E$9:$E$12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'Summary Data'!$F$8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511795"/>
        <c:axId val="61735244"/>
      </c:barChart>
      <c:catAx>
        <c:axId val="6651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35244"/>
        <c:crosses val="autoZero"/>
        <c:auto val="1"/>
        <c:lblOffset val="100"/>
        <c:noMultiLvlLbl val="0"/>
      </c:catAx>
      <c:valAx>
        <c:axId val="61735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1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Data'!$D$14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Data'!$D$15:$D$18</c:f>
              <c:numCache>
                <c:ptCount val="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'Summary Data'!$E$14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'Summary Data'!$F$14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Data'!$F$15:$F$18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Data'!$G$14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Data'!$G$15:$G$18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Data'!$H$14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Data'!$H$15:$H$18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746285"/>
        <c:axId val="34498838"/>
      </c:barChart>
      <c:catAx>
        <c:axId val="1874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98838"/>
        <c:crosses val="autoZero"/>
        <c:auto val="1"/>
        <c:lblOffset val="100"/>
        <c:noMultiLvlLbl val="0"/>
      </c:catAx>
      <c:valAx>
        <c:axId val="3449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46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6" width="8.7109375" style="0" customWidth="1"/>
    <col min="7" max="7" width="8.421875" style="0" customWidth="1"/>
    <col min="8" max="8" width="12.8515625" style="0" customWidth="1"/>
    <col min="9" max="9" width="14.8515625" style="0" bestFit="1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01.DBT.P</v>
      </c>
      <c r="E1" s="17" t="str">
        <f>'Raw Data'!A3</f>
        <v>Prevention and Management of Disruptive Behavior</v>
      </c>
      <c r="J1" s="36">
        <f>'Raw Data'!G3</f>
        <v>36934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5" t="s">
        <v>5</v>
      </c>
      <c r="J2" s="4" t="s">
        <v>14</v>
      </c>
    </row>
    <row r="3" spans="1:10" ht="12.75">
      <c r="A3" s="16" t="str">
        <f>'Raw Data'!A4</f>
        <v>1LT Arens</v>
      </c>
      <c r="C3" s="29" t="s">
        <v>15</v>
      </c>
      <c r="D3" s="18">
        <f>'Summary Data'!D3/'Summary Data'!I3</f>
        <v>0.8181818181818182</v>
      </c>
      <c r="E3" s="18">
        <f>'Summary Data'!E3/'Summary Data'!I3</f>
        <v>0.18181818181818182</v>
      </c>
      <c r="F3" s="18">
        <f>'Summary Data'!F3/'Summary Data'!I3</f>
        <v>0</v>
      </c>
      <c r="G3" s="18">
        <f>'Summary Data'!G3/'Summary Data'!I3</f>
        <v>0</v>
      </c>
      <c r="H3" s="19">
        <f>'Summary Data'!H3/'Summary Data'!I3</f>
        <v>0</v>
      </c>
      <c r="I3" s="20">
        <f>'Summary Data'!I3/('Summary Data'!I3+'Summary Data'!J3)</f>
        <v>1</v>
      </c>
      <c r="J3" s="19">
        <f>'Summary Data'!J3/('Summary Data'!I3+'Summary Data'!J3)</f>
        <v>0</v>
      </c>
    </row>
    <row r="4" spans="1:10" ht="12.75">
      <c r="A4" s="6"/>
      <c r="C4" s="30" t="s">
        <v>16</v>
      </c>
      <c r="D4" s="21">
        <f>'Summary Data'!D4/'Summary Data'!I4</f>
        <v>0.9090909090909091</v>
      </c>
      <c r="E4" s="21">
        <f>'Summary Data'!E4/'Summary Data'!I4</f>
        <v>0.09090909090909091</v>
      </c>
      <c r="F4" s="21">
        <f>'Summary Data'!F4/'Summary Data'!I4</f>
        <v>0</v>
      </c>
      <c r="G4" s="21">
        <f>'Summary Data'!G4/'Summary Data'!I4</f>
        <v>0</v>
      </c>
      <c r="H4" s="22">
        <f>'Summary Data'!H4/'Summary Data'!I4</f>
        <v>0</v>
      </c>
      <c r="I4" s="23">
        <f>'Summary Data'!I4/('Summary Data'!I4+'Summary Data'!J4)</f>
        <v>1</v>
      </c>
      <c r="J4" s="22">
        <f>'Summary Data'!J4/('Summary Data'!I4+'Summary Data'!J4)</f>
        <v>0</v>
      </c>
    </row>
    <row r="5" spans="1:10" ht="12.75">
      <c r="A5" s="52"/>
      <c r="B5" s="53"/>
      <c r="C5" s="30" t="s">
        <v>17</v>
      </c>
      <c r="D5" s="21">
        <f>'Summary Data'!D5/'Summary Data'!I5</f>
        <v>0.9090909090909091</v>
      </c>
      <c r="E5" s="21">
        <f>'Summary Data'!E5/'Summary Data'!I5</f>
        <v>0.09090909090909091</v>
      </c>
      <c r="F5" s="21">
        <f>'Summary Data'!F5/'Summary Data'!I5</f>
        <v>0</v>
      </c>
      <c r="G5" s="21">
        <f>'Summary Data'!G5/'Summary Data'!I5</f>
        <v>0</v>
      </c>
      <c r="H5" s="22">
        <f>'Summary Data'!H5/'Summary Data'!I5</f>
        <v>0</v>
      </c>
      <c r="I5" s="23">
        <f>'Summary Data'!I5/('Summary Data'!I5+'Summary Data'!J5)</f>
        <v>1</v>
      </c>
      <c r="J5" s="22">
        <f>'Summary Data'!J5/('Summary Data'!I5+'Summary Data'!J5)</f>
        <v>0</v>
      </c>
    </row>
    <row r="6" spans="1:10" ht="13.5" thickBot="1">
      <c r="A6" s="53"/>
      <c r="B6" s="53"/>
      <c r="C6" s="31" t="s">
        <v>18</v>
      </c>
      <c r="D6" s="24">
        <f>'Summary Data'!D6/'Summary Data'!I6</f>
        <v>0.9090909090909091</v>
      </c>
      <c r="E6" s="24">
        <f>'Summary Data'!E6/'Summary Data'!I6</f>
        <v>0.09090909090909091</v>
      </c>
      <c r="F6" s="24">
        <f>'Summary Data'!F6/'Summary Data'!I6</f>
        <v>0</v>
      </c>
      <c r="G6" s="24">
        <f>'Summary Data'!G6/'Summary Data'!I6</f>
        <v>0</v>
      </c>
      <c r="H6" s="25">
        <f>'Summary Data'!H6/'Summary Data'!I6</f>
        <v>0</v>
      </c>
      <c r="I6" s="26">
        <f>'Summary Data'!I6/('Summary Data'!I6+'Summary Data'!J6)</f>
        <v>1</v>
      </c>
      <c r="J6" s="25">
        <f>'Summary Data'!J6/('Summary Data'!I6+'Summary Data'!J6)</f>
        <v>0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14</v>
      </c>
    </row>
    <row r="9" spans="1:10" ht="12.75">
      <c r="A9" t="str">
        <f>'Raw Data'!H4</f>
        <v>Maj McLaughlin</v>
      </c>
      <c r="C9" s="29" t="s">
        <v>15</v>
      </c>
      <c r="D9" s="21">
        <f>'Summary Data'!D9/'Summary Data'!I9</f>
        <v>0.9090909090909091</v>
      </c>
      <c r="E9" s="21">
        <f>'Summary Data'!E9/'Summary Data'!I9</f>
        <v>0.09090909090909091</v>
      </c>
      <c r="F9" s="21">
        <f>'Summary Data'!F9/'Summary Data'!I9</f>
        <v>0</v>
      </c>
      <c r="G9" s="21">
        <f>'Summary Data'!G9/'Summary Data'!I9</f>
        <v>0</v>
      </c>
      <c r="H9" s="22">
        <f>'Summary Data'!H9/'Summary Data'!I9</f>
        <v>0</v>
      </c>
      <c r="I9" s="23">
        <f>'Summary Data'!I9/('Summary Data'!I9+'Summary Data'!J9)</f>
        <v>1</v>
      </c>
      <c r="J9" s="22">
        <f>'Summary Data'!J9/('Summary Data'!I9+'Summary Data'!J9)</f>
        <v>0</v>
      </c>
    </row>
    <row r="10" spans="1:10" ht="12.75">
      <c r="A10" s="6"/>
      <c r="C10" s="30" t="s">
        <v>16</v>
      </c>
      <c r="D10" s="21">
        <f>'Summary Data'!D10/'Summary Data'!I10</f>
        <v>0.9090909090909091</v>
      </c>
      <c r="E10" s="21">
        <f>'Summary Data'!E10/'Summary Data'!I10</f>
        <v>0.09090909090909091</v>
      </c>
      <c r="F10" s="21">
        <f>'Summary Data'!F10/'Summary Data'!I10</f>
        <v>0</v>
      </c>
      <c r="G10" s="21">
        <f>'Summary Data'!G10/'Summary Data'!I10</f>
        <v>0</v>
      </c>
      <c r="H10" s="22">
        <f>'Summary Data'!H10/'Summary Data'!I10</f>
        <v>0</v>
      </c>
      <c r="I10" s="23">
        <f>'Summary Data'!I10/('Summary Data'!I10+'Summary Data'!J10)</f>
        <v>1</v>
      </c>
      <c r="J10" s="22">
        <f>'Summary Data'!J10/('Summary Data'!I10+'Summary Data'!J10)</f>
        <v>0</v>
      </c>
    </row>
    <row r="11" spans="1:10" ht="12.75">
      <c r="A11" s="53"/>
      <c r="B11" s="53"/>
      <c r="C11" s="30" t="s">
        <v>17</v>
      </c>
      <c r="D11" s="21">
        <f>'Summary Data'!D11/'Summary Data'!I11</f>
        <v>0.9090909090909091</v>
      </c>
      <c r="E11" s="21">
        <f>'Summary Data'!E11/'Summary Data'!I11</f>
        <v>0.09090909090909091</v>
      </c>
      <c r="F11" s="21">
        <f>'Summary Data'!F11/'Summary Data'!I11</f>
        <v>0</v>
      </c>
      <c r="G11" s="21">
        <f>'Summary Data'!G11/'Summary Data'!I11</f>
        <v>0</v>
      </c>
      <c r="H11" s="22">
        <f>'Summary Data'!H11/'Summary Data'!I11</f>
        <v>0</v>
      </c>
      <c r="I11" s="23">
        <f>'Summary Data'!I11/('Summary Data'!I11+'Summary Data'!J11)</f>
        <v>1</v>
      </c>
      <c r="J11" s="22">
        <f>'Summary Data'!J11/('Summary Data'!I11+'Summary Data'!J11)</f>
        <v>0</v>
      </c>
    </row>
    <row r="12" spans="1:10" ht="13.5" thickBot="1">
      <c r="A12" s="53"/>
      <c r="B12" s="53"/>
      <c r="C12" s="31" t="s">
        <v>18</v>
      </c>
      <c r="D12" s="24">
        <f>'Summary Data'!D12/'Summary Data'!I12</f>
        <v>0.9090909090909091</v>
      </c>
      <c r="E12" s="24">
        <f>'Summary Data'!E12/'Summary Data'!I12</f>
        <v>0.09090909090909091</v>
      </c>
      <c r="F12" s="24">
        <f>'Summary Data'!F12/'Summary Data'!I12</f>
        <v>0</v>
      </c>
      <c r="G12" s="24">
        <f>'Summary Data'!G12/'Summary Data'!I12</f>
        <v>0</v>
      </c>
      <c r="H12" s="25">
        <f>'Summary Data'!H12/'Summary Data'!I12</f>
        <v>0</v>
      </c>
      <c r="I12" s="26">
        <f>'Summary Data'!I12/('Summary Data'!I12+'Summary Data'!J12)</f>
        <v>1</v>
      </c>
      <c r="J12" s="25">
        <f>'Summary Data'!J12/('Summary Data'!I12+'Summary Data'!J12)</f>
        <v>0</v>
      </c>
    </row>
    <row r="13" ht="13.5" thickBot="1"/>
    <row r="14" spans="1:10" ht="13.5" thickBot="1">
      <c r="A14" s="6" t="s">
        <v>8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14</v>
      </c>
    </row>
    <row r="15" spans="1:10" ht="12.75">
      <c r="A15" t="str">
        <f>'Raw Data'!O4</f>
        <v>Sgt Clifton</v>
      </c>
      <c r="C15" s="29" t="s">
        <v>15</v>
      </c>
      <c r="D15" s="21">
        <f>'Summary Data'!D15/'Summary Data'!I15</f>
        <v>0.9</v>
      </c>
      <c r="E15" s="21">
        <f>'Summary Data'!E15/'Summary Data'!I15</f>
        <v>0.1</v>
      </c>
      <c r="F15" s="21">
        <f>'Summary Data'!F15/'Summary Data'!I15</f>
        <v>0</v>
      </c>
      <c r="G15" s="21">
        <f>'Summary Data'!G15/'Summary Data'!I15</f>
        <v>0</v>
      </c>
      <c r="H15" s="22">
        <f>'Summary Data'!H15/'Summary Data'!I15</f>
        <v>0</v>
      </c>
      <c r="I15" s="23">
        <f>'Summary Data'!I15/('Summary Data'!I15+'Summary Data'!J15)</f>
        <v>0.9090909090909091</v>
      </c>
      <c r="J15" s="22">
        <f>'Summary Data'!J15/('Summary Data'!I15+'Summary Data'!J15)</f>
        <v>0.09090909090909091</v>
      </c>
    </row>
    <row r="16" spans="1:10" ht="12.75">
      <c r="A16" s="6"/>
      <c r="C16" s="30" t="s">
        <v>16</v>
      </c>
      <c r="D16" s="21">
        <f>'Summary Data'!D16/'Summary Data'!I16</f>
        <v>0.9</v>
      </c>
      <c r="E16" s="21">
        <f>'Summary Data'!E16/'Summary Data'!I16</f>
        <v>0.1</v>
      </c>
      <c r="F16" s="21">
        <f>'Summary Data'!F16/'Summary Data'!I16</f>
        <v>0</v>
      </c>
      <c r="G16" s="21">
        <f>'Summary Data'!G16/'Summary Data'!I16</f>
        <v>0</v>
      </c>
      <c r="H16" s="22">
        <f>'Summary Data'!H16/'Summary Data'!I16</f>
        <v>0</v>
      </c>
      <c r="I16" s="23">
        <f>'Summary Data'!I16/('Summary Data'!I16+'Summary Data'!J16)</f>
        <v>0.9090909090909091</v>
      </c>
      <c r="J16" s="22">
        <f>'Summary Data'!J16/('Summary Data'!I16+'Summary Data'!J16)</f>
        <v>0.09090909090909091</v>
      </c>
    </row>
    <row r="17" spans="1:10" ht="12.75">
      <c r="A17" s="53"/>
      <c r="B17" s="53"/>
      <c r="C17" s="30" t="s">
        <v>17</v>
      </c>
      <c r="D17" s="21">
        <f>'Summary Data'!D17/'Summary Data'!I17</f>
        <v>0.9</v>
      </c>
      <c r="E17" s="21">
        <f>'Summary Data'!E17/'Summary Data'!I17</f>
        <v>0.1</v>
      </c>
      <c r="F17" s="21">
        <f>'Summary Data'!F17/'Summary Data'!I17</f>
        <v>0</v>
      </c>
      <c r="G17" s="21">
        <f>'Summary Data'!G17/'Summary Data'!I17</f>
        <v>0</v>
      </c>
      <c r="H17" s="22">
        <f>'Summary Data'!H17/'Summary Data'!I17</f>
        <v>0</v>
      </c>
      <c r="I17" s="23">
        <f>'Summary Data'!I17/('Summary Data'!I17+'Summary Data'!J17)</f>
        <v>0.9090909090909091</v>
      </c>
      <c r="J17" s="22">
        <f>'Summary Data'!J17/('Summary Data'!I17+'Summary Data'!J17)</f>
        <v>0.09090909090909091</v>
      </c>
    </row>
    <row r="18" spans="1:10" ht="13.5" thickBot="1">
      <c r="A18" s="53"/>
      <c r="B18" s="53"/>
      <c r="C18" s="31" t="s">
        <v>18</v>
      </c>
      <c r="D18" s="24">
        <f>'Summary Data'!D18/'Summary Data'!I18</f>
        <v>0.9</v>
      </c>
      <c r="E18" s="24">
        <f>'Summary Data'!E18/'Summary Data'!I18</f>
        <v>0.1</v>
      </c>
      <c r="F18" s="24">
        <f>'Summary Data'!F18/'Summary Data'!I18</f>
        <v>0</v>
      </c>
      <c r="G18" s="24">
        <f>'Summary Data'!G18/'Summary Data'!I18</f>
        <v>0</v>
      </c>
      <c r="H18" s="25">
        <f>'Summary Data'!H18/'Summary Data'!I18</f>
        <v>0</v>
      </c>
      <c r="I18" s="26">
        <f>'Summary Data'!I18/('Summary Data'!I18+'Summary Data'!J18)</f>
        <v>0.9090909090909091</v>
      </c>
      <c r="J18" s="25">
        <f>'Summary Data'!J18/('Summary Data'!I18+'Summary Data'!J18)</f>
        <v>0.09090909090909091</v>
      </c>
    </row>
  </sheetData>
  <mergeCells count="3">
    <mergeCell ref="A5:B6"/>
    <mergeCell ref="A17:B18"/>
    <mergeCell ref="A11:B12"/>
  </mergeCells>
  <printOptions/>
  <pageMargins left="0.1" right="0.1" top="0.1" bottom="0.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5" width="8.7109375" style="0" customWidth="1"/>
    <col min="6" max="6" width="9.00390625" style="0" customWidth="1"/>
    <col min="7" max="7" width="8.140625" style="0" customWidth="1"/>
    <col min="8" max="8" width="12.7109375" style="0" customWidth="1"/>
    <col min="9" max="9" width="14.8515625" style="0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01.DBT.P</v>
      </c>
      <c r="E1" s="17" t="str">
        <f>'Raw Data'!A3</f>
        <v>Prevention and Management of Disruptive Behavior</v>
      </c>
      <c r="J1" s="36">
        <f>'Raw Data'!G3</f>
        <v>36934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32" t="s">
        <v>5</v>
      </c>
      <c r="J2" s="4" t="s">
        <v>14</v>
      </c>
    </row>
    <row r="3" spans="1:10" ht="12.75">
      <c r="A3" s="16" t="str">
        <f>'Raw Data'!A4</f>
        <v>1LT Arens</v>
      </c>
      <c r="C3" s="29" t="s">
        <v>15</v>
      </c>
      <c r="D3" s="8">
        <f>'Raw Data'!B6</f>
        <v>9</v>
      </c>
      <c r="E3" s="8">
        <f>'Raw Data'!C6</f>
        <v>2</v>
      </c>
      <c r="F3" s="8">
        <f>'Raw Data'!D6</f>
        <v>0</v>
      </c>
      <c r="G3" s="8">
        <f>'Raw Data'!E6</f>
        <v>0</v>
      </c>
      <c r="H3" s="8">
        <f>'Raw Data'!F6</f>
        <v>0</v>
      </c>
      <c r="I3" s="33">
        <f>SUM(D3:H3)</f>
        <v>11</v>
      </c>
      <c r="J3" s="11">
        <f>'Raw Data'!G6</f>
        <v>0</v>
      </c>
    </row>
    <row r="4" spans="1:10" ht="12.75">
      <c r="A4" s="6"/>
      <c r="C4" s="30" t="s">
        <v>16</v>
      </c>
      <c r="D4" s="8">
        <f>'Raw Data'!B7</f>
        <v>10</v>
      </c>
      <c r="E4" s="8">
        <f>'Raw Data'!C7</f>
        <v>1</v>
      </c>
      <c r="F4" s="8">
        <f>'Raw Data'!D7</f>
        <v>0</v>
      </c>
      <c r="G4" s="8">
        <f>'Raw Data'!E7</f>
        <v>0</v>
      </c>
      <c r="H4" s="8">
        <f>'Raw Data'!F7</f>
        <v>0</v>
      </c>
      <c r="I4" s="34">
        <f>SUM(D4:H4)</f>
        <v>11</v>
      </c>
      <c r="J4" s="9">
        <f>'Raw Data'!G7</f>
        <v>0</v>
      </c>
    </row>
    <row r="5" spans="1:10" ht="12.75">
      <c r="A5" s="52"/>
      <c r="B5" s="53"/>
      <c r="C5" s="30" t="s">
        <v>17</v>
      </c>
      <c r="D5" s="8">
        <f>'Raw Data'!B8</f>
        <v>10</v>
      </c>
      <c r="E5" s="8">
        <f>'Raw Data'!C8</f>
        <v>1</v>
      </c>
      <c r="F5" s="8">
        <f>'Raw Data'!D8</f>
        <v>0</v>
      </c>
      <c r="G5" s="8">
        <f>'Raw Data'!E8</f>
        <v>0</v>
      </c>
      <c r="H5" s="8">
        <f>'Raw Data'!F8</f>
        <v>0</v>
      </c>
      <c r="I5" s="34">
        <f>SUM(D5:H5)</f>
        <v>11</v>
      </c>
      <c r="J5" s="9">
        <f>'Raw Data'!G8</f>
        <v>0</v>
      </c>
    </row>
    <row r="6" spans="1:10" ht="13.5" thickBot="1">
      <c r="A6" s="53"/>
      <c r="B6" s="53"/>
      <c r="C6" s="31" t="s">
        <v>18</v>
      </c>
      <c r="D6" s="13">
        <f>'Raw Data'!B9</f>
        <v>10</v>
      </c>
      <c r="E6" s="13">
        <f>'Raw Data'!C9</f>
        <v>1</v>
      </c>
      <c r="F6" s="13">
        <f>'Raw Data'!D9</f>
        <v>0</v>
      </c>
      <c r="G6" s="13">
        <f>'Raw Data'!E9</f>
        <v>0</v>
      </c>
      <c r="H6" s="13">
        <f>'Raw Data'!F9</f>
        <v>0</v>
      </c>
      <c r="I6" s="35">
        <f>SUM(D6:H6)</f>
        <v>11</v>
      </c>
      <c r="J6" s="14">
        <f>'Raw Data'!G9</f>
        <v>0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14</v>
      </c>
    </row>
    <row r="9" spans="1:10" ht="12.75">
      <c r="A9" t="str">
        <f>'Raw Data'!H4</f>
        <v>Maj McLaughlin</v>
      </c>
      <c r="C9" s="29" t="s">
        <v>15</v>
      </c>
      <c r="D9" s="8">
        <f>'Raw Data'!I6</f>
        <v>10</v>
      </c>
      <c r="E9" s="8">
        <f>'Raw Data'!J6</f>
        <v>1</v>
      </c>
      <c r="F9" s="8">
        <f>'Raw Data'!K6</f>
        <v>0</v>
      </c>
      <c r="G9" s="8">
        <f>'Raw Data'!L6</f>
        <v>0</v>
      </c>
      <c r="H9" s="9">
        <f>'Raw Data'!M6</f>
        <v>0</v>
      </c>
      <c r="I9" s="10">
        <f>SUM(D9:H9)</f>
        <v>11</v>
      </c>
      <c r="J9" s="11">
        <f>'Raw Data'!N6</f>
        <v>0</v>
      </c>
    </row>
    <row r="10" spans="1:10" ht="12.75">
      <c r="A10" s="6"/>
      <c r="C10" s="30" t="s">
        <v>16</v>
      </c>
      <c r="D10" s="8">
        <f>'Raw Data'!I7</f>
        <v>10</v>
      </c>
      <c r="E10" s="8">
        <f>'Raw Data'!J7</f>
        <v>1</v>
      </c>
      <c r="F10" s="8">
        <f>'Raw Data'!K7</f>
        <v>0</v>
      </c>
      <c r="G10" s="8">
        <f>'Raw Data'!L7</f>
        <v>0</v>
      </c>
      <c r="H10" s="9">
        <f>'Raw Data'!M7</f>
        <v>0</v>
      </c>
      <c r="I10" s="7">
        <f>SUM(D10:H10)</f>
        <v>11</v>
      </c>
      <c r="J10" s="9">
        <f>'Raw Data'!N7</f>
        <v>0</v>
      </c>
    </row>
    <row r="11" spans="1:10" ht="12.75">
      <c r="A11" s="53"/>
      <c r="B11" s="53"/>
      <c r="C11" s="30" t="s">
        <v>17</v>
      </c>
      <c r="D11" s="8">
        <f>'Raw Data'!I8</f>
        <v>10</v>
      </c>
      <c r="E11" s="8">
        <f>'Raw Data'!J8</f>
        <v>1</v>
      </c>
      <c r="F11" s="8">
        <f>'Raw Data'!K8</f>
        <v>0</v>
      </c>
      <c r="G11" s="8">
        <f>'Raw Data'!L8</f>
        <v>0</v>
      </c>
      <c r="H11" s="9">
        <f>'Raw Data'!M8</f>
        <v>0</v>
      </c>
      <c r="I11" s="7">
        <f>SUM(D11:H11)</f>
        <v>11</v>
      </c>
      <c r="J11" s="9">
        <f>'Raw Data'!N8</f>
        <v>0</v>
      </c>
    </row>
    <row r="12" spans="1:10" ht="13.5" thickBot="1">
      <c r="A12" s="53"/>
      <c r="B12" s="53"/>
      <c r="C12" s="31" t="s">
        <v>18</v>
      </c>
      <c r="D12" s="13">
        <f>'Raw Data'!I9</f>
        <v>10</v>
      </c>
      <c r="E12" s="13">
        <f>'Raw Data'!J9</f>
        <v>1</v>
      </c>
      <c r="F12" s="13">
        <f>'Raw Data'!K9</f>
        <v>0</v>
      </c>
      <c r="G12" s="13">
        <f>'Raw Data'!L9</f>
        <v>0</v>
      </c>
      <c r="H12" s="14">
        <f>'Raw Data'!M9</f>
        <v>0</v>
      </c>
      <c r="I12" s="12">
        <f>SUM(D12:H12)</f>
        <v>11</v>
      </c>
      <c r="J12" s="14">
        <f>'Raw Data'!N9</f>
        <v>0</v>
      </c>
    </row>
    <row r="13" ht="13.5" thickBot="1"/>
    <row r="14" spans="1:10" ht="13.5" thickBot="1">
      <c r="A14" s="6" t="s">
        <v>8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14</v>
      </c>
    </row>
    <row r="15" spans="1:10" ht="12.75">
      <c r="A15" t="str">
        <f>'Raw Data'!O4</f>
        <v>Sgt Clifton</v>
      </c>
      <c r="C15" s="29" t="s">
        <v>15</v>
      </c>
      <c r="D15" s="15">
        <f>'Raw Data'!P6</f>
        <v>9</v>
      </c>
      <c r="E15" s="15">
        <f>'Raw Data'!Q6</f>
        <v>1</v>
      </c>
      <c r="F15" s="15">
        <f>'Raw Data'!R6</f>
        <v>0</v>
      </c>
      <c r="G15" s="15">
        <f>'Raw Data'!S6</f>
        <v>0</v>
      </c>
      <c r="H15" s="11">
        <f>'Raw Data'!T6</f>
        <v>0</v>
      </c>
      <c r="I15" s="10">
        <f>SUM(D15:H15)</f>
        <v>10</v>
      </c>
      <c r="J15" s="11">
        <f>'Raw Data'!U6</f>
        <v>1</v>
      </c>
    </row>
    <row r="16" spans="1:10" ht="12.75">
      <c r="A16" s="6"/>
      <c r="C16" s="30" t="s">
        <v>16</v>
      </c>
      <c r="D16" s="8">
        <f>'Raw Data'!P7</f>
        <v>9</v>
      </c>
      <c r="E16" s="8">
        <f>'Raw Data'!Q7</f>
        <v>1</v>
      </c>
      <c r="F16" s="8">
        <f>'Raw Data'!R7</f>
        <v>0</v>
      </c>
      <c r="G16" s="8">
        <f>'Raw Data'!S7</f>
        <v>0</v>
      </c>
      <c r="H16" s="9">
        <f>'Raw Data'!T7</f>
        <v>0</v>
      </c>
      <c r="I16" s="7">
        <f>SUM(D16:H16)</f>
        <v>10</v>
      </c>
      <c r="J16" s="9">
        <f>'Raw Data'!U7</f>
        <v>1</v>
      </c>
    </row>
    <row r="17" spans="1:10" ht="12.75">
      <c r="A17" s="53"/>
      <c r="B17" s="53"/>
      <c r="C17" s="30" t="s">
        <v>17</v>
      </c>
      <c r="D17" s="8">
        <f>'Raw Data'!P8</f>
        <v>9</v>
      </c>
      <c r="E17" s="8">
        <f>'Raw Data'!Q8</f>
        <v>1</v>
      </c>
      <c r="F17" s="8">
        <f>'Raw Data'!R8</f>
        <v>0</v>
      </c>
      <c r="G17" s="8">
        <f>'Raw Data'!S8</f>
        <v>0</v>
      </c>
      <c r="H17" s="9">
        <f>'Raw Data'!T8</f>
        <v>0</v>
      </c>
      <c r="I17" s="7">
        <f>SUM(D17:H17)</f>
        <v>10</v>
      </c>
      <c r="J17" s="9">
        <f>'Raw Data'!U8</f>
        <v>1</v>
      </c>
    </row>
    <row r="18" spans="1:10" ht="13.5" thickBot="1">
      <c r="A18" s="53"/>
      <c r="B18" s="53"/>
      <c r="C18" s="31" t="s">
        <v>18</v>
      </c>
      <c r="D18" s="13">
        <f>'Raw Data'!P9</f>
        <v>9</v>
      </c>
      <c r="E18" s="13">
        <f>'Raw Data'!Q9</f>
        <v>1</v>
      </c>
      <c r="F18" s="13">
        <f>'Raw Data'!R9</f>
        <v>0</v>
      </c>
      <c r="G18" s="13">
        <f>'Raw Data'!S9</f>
        <v>0</v>
      </c>
      <c r="H18" s="14">
        <f>'Raw Data'!T9</f>
        <v>0</v>
      </c>
      <c r="I18" s="12">
        <f>SUM(D18:H18)</f>
        <v>10</v>
      </c>
      <c r="J18" s="14">
        <f>'Raw Data'!U9</f>
        <v>1</v>
      </c>
    </row>
  </sheetData>
  <mergeCells count="3">
    <mergeCell ref="A5:B6"/>
    <mergeCell ref="A11:B12"/>
    <mergeCell ref="A17:B18"/>
  </mergeCells>
  <printOptions/>
  <pageMargins left="0.1" right="0.1" top="0.1" bottom="0.1" header="0.5" footer="0.1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Data'!A4</f>
        <v>1LT Arens</v>
      </c>
      <c r="E1" s="17"/>
      <c r="J1" s="28">
        <f>'Raw Data'!G3</f>
        <v>36934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9</v>
      </c>
      <c r="G18" t="s">
        <v>10</v>
      </c>
    </row>
    <row r="19" spans="2:7" ht="12.75">
      <c r="B19" t="s">
        <v>11</v>
      </c>
      <c r="G19" t="s">
        <v>12</v>
      </c>
    </row>
    <row r="21" ht="12.75">
      <c r="A21" s="6" t="s">
        <v>13</v>
      </c>
    </row>
  </sheetData>
  <printOptions/>
  <pageMargins left="0.1" right="0.1" top="0.1" bottom="0.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Data'!H4</f>
        <v>Maj McLaughlin</v>
      </c>
      <c r="E1" s="17"/>
      <c r="J1" s="28">
        <f>'Raw Data'!G3</f>
        <v>36934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9</v>
      </c>
      <c r="G18" t="s">
        <v>10</v>
      </c>
    </row>
    <row r="19" spans="2:7" ht="12.75">
      <c r="B19" t="s">
        <v>11</v>
      </c>
      <c r="G19" t="s">
        <v>12</v>
      </c>
    </row>
    <row r="21" ht="12.75">
      <c r="A21" s="6" t="s">
        <v>13</v>
      </c>
    </row>
  </sheetData>
  <printOptions/>
  <pageMargins left="0.1" right="0.1" top="0.1" bottom="0.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Data'!O4</f>
        <v>Sgt Clifton</v>
      </c>
      <c r="E1" s="17"/>
      <c r="J1" s="28">
        <f>'Raw Data'!G3</f>
        <v>36934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9</v>
      </c>
      <c r="G18" t="s">
        <v>10</v>
      </c>
    </row>
    <row r="19" spans="2:7" ht="12.75">
      <c r="B19" t="s">
        <v>11</v>
      </c>
      <c r="G19" t="s">
        <v>12</v>
      </c>
    </row>
    <row r="21" ht="12.75">
      <c r="A21" s="6" t="s">
        <v>13</v>
      </c>
    </row>
  </sheetData>
  <printOptions/>
  <pageMargins left="0.1" right="0.1" top="0.1" bottom="0.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A1" sqref="A1"/>
    </sheetView>
  </sheetViews>
  <sheetFormatPr defaultColWidth="9.140625" defaultRowHeight="12.75" customHeight="1"/>
  <sheetData>
    <row r="1" ht="12.75" customHeight="1">
      <c r="A1" s="41" t="s">
        <v>19</v>
      </c>
    </row>
    <row r="3" spans="1:21" ht="25.5" customHeight="1">
      <c r="A3" s="54" t="s">
        <v>20</v>
      </c>
      <c r="B3" s="55"/>
      <c r="C3" s="55"/>
      <c r="D3" s="56"/>
      <c r="E3" s="54" t="s">
        <v>21</v>
      </c>
      <c r="F3" s="56"/>
      <c r="G3" s="42">
        <v>36934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1" ht="12.75" customHeight="1">
      <c r="A4" s="43" t="s">
        <v>22</v>
      </c>
      <c r="B4" s="54"/>
      <c r="C4" s="55"/>
      <c r="D4" s="55"/>
      <c r="E4" s="55"/>
      <c r="F4" s="55"/>
      <c r="G4" s="56"/>
      <c r="H4" s="43" t="s">
        <v>23</v>
      </c>
      <c r="I4" s="54"/>
      <c r="J4" s="55"/>
      <c r="K4" s="55"/>
      <c r="L4" s="55"/>
      <c r="M4" s="55"/>
      <c r="N4" s="56"/>
      <c r="O4" s="43" t="s">
        <v>24</v>
      </c>
      <c r="P4" s="54"/>
      <c r="Q4" s="55"/>
      <c r="R4" s="55"/>
      <c r="S4" s="55"/>
      <c r="T4" s="55"/>
      <c r="U4" s="56"/>
    </row>
    <row r="5" spans="1:21" ht="12.75" customHeight="1">
      <c r="A5" s="44" t="s">
        <v>25</v>
      </c>
      <c r="B5" s="45" t="s">
        <v>26</v>
      </c>
      <c r="C5" s="45" t="s">
        <v>27</v>
      </c>
      <c r="D5" s="45" t="s">
        <v>28</v>
      </c>
      <c r="E5" s="45" t="s">
        <v>29</v>
      </c>
      <c r="F5" s="45" t="s">
        <v>30</v>
      </c>
      <c r="G5" s="45" t="s">
        <v>31</v>
      </c>
      <c r="H5" s="44" t="s">
        <v>25</v>
      </c>
      <c r="I5" s="45" t="s">
        <v>26</v>
      </c>
      <c r="J5" s="45" t="s">
        <v>27</v>
      </c>
      <c r="K5" s="45" t="s">
        <v>28</v>
      </c>
      <c r="L5" s="45" t="s">
        <v>29</v>
      </c>
      <c r="M5" s="45" t="s">
        <v>30</v>
      </c>
      <c r="N5" s="45" t="s">
        <v>31</v>
      </c>
      <c r="O5" s="44" t="s">
        <v>25</v>
      </c>
      <c r="P5" s="45" t="s">
        <v>26</v>
      </c>
      <c r="Q5" s="45" t="s">
        <v>27</v>
      </c>
      <c r="R5" s="45" t="s">
        <v>28</v>
      </c>
      <c r="S5" s="45" t="s">
        <v>29</v>
      </c>
      <c r="T5" s="45" t="s">
        <v>30</v>
      </c>
      <c r="U5" s="45" t="s">
        <v>31</v>
      </c>
    </row>
    <row r="6" spans="1:21" ht="12.75" customHeight="1">
      <c r="A6" s="46" t="s">
        <v>32</v>
      </c>
      <c r="B6" s="47">
        <v>9</v>
      </c>
      <c r="C6" s="47">
        <v>2</v>
      </c>
      <c r="D6" s="47">
        <v>0</v>
      </c>
      <c r="E6" s="47">
        <v>0</v>
      </c>
      <c r="F6" s="47">
        <v>0</v>
      </c>
      <c r="G6" s="47">
        <v>0</v>
      </c>
      <c r="H6" s="46" t="s">
        <v>32</v>
      </c>
      <c r="I6" s="47">
        <v>10</v>
      </c>
      <c r="J6" s="47">
        <v>1</v>
      </c>
      <c r="K6" s="47">
        <v>0</v>
      </c>
      <c r="L6" s="47">
        <v>0</v>
      </c>
      <c r="M6" s="47">
        <v>0</v>
      </c>
      <c r="N6" s="47">
        <v>0</v>
      </c>
      <c r="O6" s="46" t="s">
        <v>32</v>
      </c>
      <c r="P6" s="47">
        <v>9</v>
      </c>
      <c r="Q6" s="47">
        <v>1</v>
      </c>
      <c r="R6" s="47">
        <v>0</v>
      </c>
      <c r="S6" s="47">
        <v>0</v>
      </c>
      <c r="T6" s="47">
        <v>0</v>
      </c>
      <c r="U6" s="47">
        <v>1</v>
      </c>
    </row>
    <row r="7" spans="1:21" ht="12.75" customHeight="1">
      <c r="A7" s="46" t="s">
        <v>33</v>
      </c>
      <c r="B7" s="47">
        <v>10</v>
      </c>
      <c r="C7" s="47">
        <v>1</v>
      </c>
      <c r="D7" s="47">
        <v>0</v>
      </c>
      <c r="E7" s="47">
        <v>0</v>
      </c>
      <c r="F7" s="47">
        <v>0</v>
      </c>
      <c r="G7" s="47">
        <v>0</v>
      </c>
      <c r="H7" s="46" t="s">
        <v>33</v>
      </c>
      <c r="I7" s="47">
        <v>10</v>
      </c>
      <c r="J7" s="47">
        <v>1</v>
      </c>
      <c r="K7" s="47">
        <v>0</v>
      </c>
      <c r="L7" s="47">
        <v>0</v>
      </c>
      <c r="M7" s="47">
        <v>0</v>
      </c>
      <c r="N7" s="47">
        <v>0</v>
      </c>
      <c r="O7" s="46" t="s">
        <v>33</v>
      </c>
      <c r="P7" s="47">
        <v>9</v>
      </c>
      <c r="Q7" s="47">
        <v>1</v>
      </c>
      <c r="R7" s="47">
        <v>0</v>
      </c>
      <c r="S7" s="47">
        <v>0</v>
      </c>
      <c r="T7" s="47">
        <v>0</v>
      </c>
      <c r="U7" s="47">
        <v>1</v>
      </c>
    </row>
    <row r="8" spans="1:21" ht="12.75" customHeight="1">
      <c r="A8" s="46" t="s">
        <v>34</v>
      </c>
      <c r="B8" s="47">
        <v>10</v>
      </c>
      <c r="C8" s="47">
        <v>1</v>
      </c>
      <c r="D8" s="47">
        <v>0</v>
      </c>
      <c r="E8" s="47">
        <v>0</v>
      </c>
      <c r="F8" s="47">
        <v>0</v>
      </c>
      <c r="G8" s="47">
        <v>0</v>
      </c>
      <c r="H8" s="46" t="s">
        <v>34</v>
      </c>
      <c r="I8" s="47">
        <v>10</v>
      </c>
      <c r="J8" s="47">
        <v>1</v>
      </c>
      <c r="K8" s="47">
        <v>0</v>
      </c>
      <c r="L8" s="47">
        <v>0</v>
      </c>
      <c r="M8" s="47">
        <v>0</v>
      </c>
      <c r="N8" s="47">
        <v>0</v>
      </c>
      <c r="O8" s="46" t="s">
        <v>34</v>
      </c>
      <c r="P8" s="47">
        <v>9</v>
      </c>
      <c r="Q8" s="47">
        <v>1</v>
      </c>
      <c r="R8" s="47">
        <v>0</v>
      </c>
      <c r="S8" s="47">
        <v>0</v>
      </c>
      <c r="T8" s="47">
        <v>0</v>
      </c>
      <c r="U8" s="47">
        <v>1</v>
      </c>
    </row>
    <row r="9" spans="1:21" ht="12.75" customHeight="1">
      <c r="A9" s="46" t="s">
        <v>35</v>
      </c>
      <c r="B9" s="47">
        <v>10</v>
      </c>
      <c r="C9" s="47">
        <v>1</v>
      </c>
      <c r="D9" s="47">
        <v>0</v>
      </c>
      <c r="E9" s="47">
        <v>0</v>
      </c>
      <c r="F9" s="47">
        <v>0</v>
      </c>
      <c r="G9" s="47">
        <v>0</v>
      </c>
      <c r="H9" s="46" t="s">
        <v>35</v>
      </c>
      <c r="I9" s="47">
        <v>10</v>
      </c>
      <c r="J9" s="47">
        <v>1</v>
      </c>
      <c r="K9" s="47">
        <v>0</v>
      </c>
      <c r="L9" s="47">
        <v>0</v>
      </c>
      <c r="M9" s="47">
        <v>0</v>
      </c>
      <c r="N9" s="47">
        <v>0</v>
      </c>
      <c r="O9" s="46" t="s">
        <v>35</v>
      </c>
      <c r="P9" s="47">
        <v>9</v>
      </c>
      <c r="Q9" s="47">
        <v>1</v>
      </c>
      <c r="R9" s="47">
        <v>0</v>
      </c>
      <c r="S9" s="47">
        <v>0</v>
      </c>
      <c r="T9" s="47">
        <v>0</v>
      </c>
      <c r="U9" s="47">
        <v>1</v>
      </c>
    </row>
    <row r="10" spans="1:21" ht="12.75" customHeight="1">
      <c r="A10" s="57" t="s">
        <v>36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/>
    </row>
    <row r="11" spans="1:21" ht="12.75" customHeight="1">
      <c r="A11" s="54"/>
      <c r="B11" s="55"/>
      <c r="C11" s="55"/>
      <c r="D11" s="55"/>
      <c r="E11" s="55"/>
      <c r="F11" s="55"/>
      <c r="G11" s="56"/>
      <c r="H11" s="54"/>
      <c r="I11" s="55"/>
      <c r="J11" s="55"/>
      <c r="K11" s="55"/>
      <c r="L11" s="55"/>
      <c r="M11" s="55"/>
      <c r="N11" s="56"/>
      <c r="O11" s="54"/>
      <c r="P11" s="55"/>
      <c r="Q11" s="55"/>
      <c r="R11" s="55"/>
      <c r="S11" s="55"/>
      <c r="T11" s="55"/>
      <c r="U11" s="56"/>
    </row>
    <row r="12" spans="1:21" ht="12.75" customHeight="1">
      <c r="A12" s="54"/>
      <c r="B12" s="55"/>
      <c r="C12" s="55"/>
      <c r="D12" s="55"/>
      <c r="E12" s="55"/>
      <c r="F12" s="55"/>
      <c r="G12" s="56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</row>
    <row r="13" spans="1:12" ht="12.75" customHeight="1">
      <c r="A13" s="39"/>
      <c r="B13" s="38"/>
      <c r="C13" s="38"/>
      <c r="D13" s="38"/>
      <c r="E13" s="38"/>
      <c r="F13" s="38"/>
      <c r="G13" s="38"/>
      <c r="H13" s="38"/>
      <c r="I13" s="37"/>
      <c r="J13" s="37"/>
      <c r="K13" s="37"/>
      <c r="L13" s="37"/>
    </row>
    <row r="14" spans="1:12" ht="12.75" customHeight="1">
      <c r="A14" s="39"/>
      <c r="B14" s="38"/>
      <c r="C14" s="38"/>
      <c r="D14" s="38"/>
      <c r="E14" s="38"/>
      <c r="F14" s="38"/>
      <c r="G14" s="38"/>
      <c r="H14" s="38"/>
      <c r="I14" s="37"/>
      <c r="J14" s="37"/>
      <c r="K14" s="37"/>
      <c r="L14" s="37"/>
    </row>
    <row r="15" spans="1:8" ht="12.75" customHeight="1">
      <c r="A15" s="40"/>
      <c r="B15" s="40"/>
      <c r="C15" s="40"/>
      <c r="D15" s="40"/>
      <c r="E15" s="40"/>
      <c r="F15" s="40"/>
      <c r="G15" s="40"/>
      <c r="H15" s="40"/>
    </row>
    <row r="16" spans="1:8" ht="12.75" customHeight="1">
      <c r="A16" s="40"/>
      <c r="B16" s="40"/>
      <c r="C16" s="40"/>
      <c r="D16" s="40"/>
      <c r="E16" s="40"/>
      <c r="F16" s="40"/>
      <c r="G16" s="40"/>
      <c r="H16" s="40"/>
    </row>
    <row r="17" spans="1:8" ht="12.75" customHeight="1">
      <c r="A17" s="40"/>
      <c r="B17" s="40"/>
      <c r="C17" s="40"/>
      <c r="D17" s="40"/>
      <c r="E17" s="40"/>
      <c r="F17" s="40"/>
      <c r="G17" s="40"/>
      <c r="H17" s="40"/>
    </row>
    <row r="18" spans="1:8" ht="12.75" customHeight="1">
      <c r="A18" s="40"/>
      <c r="B18" s="40"/>
      <c r="C18" s="40"/>
      <c r="D18" s="40"/>
      <c r="E18" s="40"/>
      <c r="F18" s="40"/>
      <c r="G18" s="40"/>
      <c r="H18" s="40"/>
    </row>
  </sheetData>
  <mergeCells count="10">
    <mergeCell ref="A3:D3"/>
    <mergeCell ref="E3:F3"/>
    <mergeCell ref="B4:G4"/>
    <mergeCell ref="I4:N4"/>
    <mergeCell ref="A12:G12"/>
    <mergeCell ref="P4:U4"/>
    <mergeCell ref="A10:U10"/>
    <mergeCell ref="A11:G11"/>
    <mergeCell ref="H11:N11"/>
    <mergeCell ref="O11:U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Ft-Gorden</dc:title>
  <dc:subject/>
  <dc:creator>Roger Brent Winnett</dc:creator>
  <cp:keywords/>
  <dc:description/>
  <cp:lastModifiedBy>Kathleen Kennedy</cp:lastModifiedBy>
  <cp:lastPrinted>2001-08-13T15:05:05Z</cp:lastPrinted>
  <dcterms:created xsi:type="dcterms:W3CDTF">1998-12-28T05:52:38Z</dcterms:created>
  <dcterms:modified xsi:type="dcterms:W3CDTF">2001-08-22T14:19:13Z</dcterms:modified>
  <cp:category/>
  <cp:version/>
  <cp:contentType/>
  <cp:contentStatus/>
</cp:coreProperties>
</file>