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16" yWindow="1530" windowWidth="9525" windowHeight="5235" firstSheet="1" activeTab="3"/>
  </bookViews>
  <sheets>
    <sheet name="SF 424A DVOP Instructions" sheetId="1" r:id="rId1"/>
    <sheet name="SF 424A DVOP Front" sheetId="2" r:id="rId2"/>
    <sheet name="SF 424A DVOP Back" sheetId="3" r:id="rId3"/>
    <sheet name="SF 424A LVER Instructions" sheetId="4" r:id="rId4"/>
    <sheet name="SF 424A LVER Front" sheetId="5" r:id="rId5"/>
    <sheet name="SF 424A LVER Back" sheetId="6" r:id="rId6"/>
    <sheet name="SF 424 Instructions" sheetId="7" r:id="rId7"/>
    <sheet name="SF 424" sheetId="8" r:id="rId8"/>
    <sheet name="Staffing Directory" sheetId="9" r:id="rId9"/>
    <sheet name="TAP Worksheet" sheetId="10" r:id="rId10"/>
  </sheets>
  <definedNames>
    <definedName name="CRITERIA">'SF 424'!$N$48</definedName>
    <definedName name="_xlnm.Print_Area" localSheetId="7">'SF 424'!$A$1:$W$71</definedName>
    <definedName name="_xlnm.Print_Area" localSheetId="1">'SF 424A DVOP Front'!$A$1:$G$31</definedName>
    <definedName name="_xlnm.Print_Area" localSheetId="4">'SF 424A LVER Front'!$A$1:$G$31</definedName>
    <definedName name="_xlnm.Print_Area">'SF 424'!$A$3:$W$71</definedName>
  </definedNames>
  <calcPr fullCalcOnLoad="1"/>
</workbook>
</file>

<file path=xl/sharedStrings.xml><?xml version="1.0" encoding="utf-8"?>
<sst xmlns="http://schemas.openxmlformats.org/spreadsheetml/2006/main" count="401" uniqueCount="314">
  <si>
    <r>
      <t xml:space="preserve">Section F – Other Budget Information: </t>
    </r>
    <r>
      <rPr>
        <sz val="12"/>
        <rFont val="Times New Roman"/>
        <family val="1"/>
      </rPr>
      <t xml:space="preserve">Should be left blank. </t>
    </r>
  </si>
  <si>
    <r>
      <t>PLEASE NOTE:</t>
    </r>
    <r>
      <rPr>
        <sz val="12"/>
        <rFont val="Times New Roman"/>
        <family val="1"/>
      </rPr>
      <t xml:space="preserve">  Section 15 of the SF 424 submitted for a modification request is prepared differently than the form submitted for annual funding.  'Line 15a.of the SF 424 should contain the total amount previously awarded/allocated to the State.  Line 15e. should contain the total amount of the modification being requested, and Line 15g. should reflect the new total of the grant request, including the modification.  </t>
    </r>
  </si>
  <si>
    <r>
      <t>Block 15a</t>
    </r>
    <r>
      <rPr>
        <sz val="12"/>
        <rFont val="Times New Roman"/>
        <family val="1"/>
      </rPr>
      <t>: Enter the total amount of funds previously requested or approved for DVOP, LVER, and TAP, including any additional funding approved through previous modification requests (Line 15g. of the baseline SF 424)</t>
    </r>
  </si>
  <si>
    <r>
      <t>Block 16a</t>
    </r>
    <r>
      <rPr>
        <sz val="12"/>
        <rFont val="Times New Roman"/>
        <family val="1"/>
      </rPr>
      <t xml:space="preserve">: This program is covered by E.O. 12372.  Enter the date the application was reviewed </t>
    </r>
    <r>
      <rPr>
        <b/>
        <u val="single"/>
        <sz val="12"/>
        <rFont val="Times New Roman"/>
        <family val="1"/>
      </rPr>
      <t>only if</t>
    </r>
    <r>
      <rPr>
        <sz val="12"/>
        <rFont val="Times New Roman"/>
        <family val="1"/>
      </rPr>
      <t xml:space="preserve"> the State has</t>
    </r>
    <r>
      <rPr>
        <b/>
        <sz val="12"/>
        <rFont val="Times New Roman"/>
        <family val="1"/>
      </rPr>
      <t xml:space="preserve"> </t>
    </r>
    <r>
      <rPr>
        <sz val="12"/>
        <rFont val="Times New Roman"/>
        <family val="1"/>
      </rPr>
      <t xml:space="preserve">a Single Point of Contact (SPOC). </t>
    </r>
  </si>
  <si>
    <r>
      <t>Block 16b</t>
    </r>
    <r>
      <rPr>
        <sz val="12"/>
        <rFont val="Times New Roman"/>
        <family val="1"/>
      </rPr>
      <t>: For States in which no Single Point of Contact exists, or where the program has not yet been  selected for review, check the box:
                    “OR, PROGRAM HAS NOT BEEN SELECTED BY STATE FOR REVIEW”</t>
    </r>
  </si>
  <si>
    <r>
      <t>Block 18</t>
    </r>
    <r>
      <rPr>
        <sz val="12"/>
        <rFont val="Times New Roman"/>
        <family val="1"/>
      </rPr>
      <t>:  Complete sections a. - e. for the signatory authority listed in the Transmittal Memorandum.  This section cannot be signed 
                   “for” the signatory authority.</t>
    </r>
  </si>
  <si>
    <r>
      <t xml:space="preserve">If the funding amount and/or quarterly allocations on the "baseline" SF 424A (DVOP), described in paragraph VII B. of the VPL, will change with this modification request, complete Sections A, B, D, and E of the SF 424A (DVOP).  Sections A, B, and E will reflect the new </t>
    </r>
    <r>
      <rPr>
        <b/>
        <u val="single"/>
        <sz val="12"/>
        <rFont val="Times New Roman"/>
        <family val="1"/>
      </rPr>
      <t>total</t>
    </r>
    <r>
      <rPr>
        <b/>
        <sz val="12"/>
        <rFont val="Times New Roman"/>
        <family val="1"/>
      </rPr>
      <t xml:space="preserve"> grant amount requested, including the modification.  
 If the most recently submitted funding request for DVOP will not change with this modification, enter the amounts listed on the current 
SF 424A (DVOP) in Sections A, B and D.   
 </t>
    </r>
  </si>
  <si>
    <r>
      <t xml:space="preserve">      </t>
    </r>
    <r>
      <rPr>
        <sz val="12"/>
        <rFont val="Times New Roman"/>
        <family val="1"/>
      </rPr>
      <t xml:space="preserve">Column (a) should only list Disabled Veterans’ Outreach Program (DVOP) Activities and DVOP Special Iniatives as applicable. </t>
    </r>
  </si>
  <si>
    <r>
      <t xml:space="preserve">      </t>
    </r>
    <r>
      <rPr>
        <sz val="12"/>
        <rFont val="Times New Roman"/>
        <family val="1"/>
      </rPr>
      <t>Columns (c), (d) and (f) should each be left blank.</t>
    </r>
  </si>
  <si>
    <r>
      <t xml:space="preserve">      </t>
    </r>
    <r>
      <rPr>
        <sz val="12"/>
        <rFont val="Times New Roman"/>
        <family val="1"/>
      </rPr>
      <t>Columns (e) 1 and (e) 5 equals the total of funds requested for the DVOP Activities in Section B, Line k (1).</t>
    </r>
  </si>
  <si>
    <r>
      <t xml:space="preserve">      </t>
    </r>
    <r>
      <rPr>
        <sz val="12"/>
        <rFont val="Times New Roman"/>
        <family val="1"/>
      </rPr>
      <t xml:space="preserve">Line 6a. Personnel:  Equals the forecast salaries, wages, and overtime costs to be paid. </t>
    </r>
  </si>
  <si>
    <r>
      <t xml:space="preserve">      </t>
    </r>
    <r>
      <rPr>
        <sz val="12"/>
        <rFont val="Times New Roman"/>
        <family val="1"/>
      </rPr>
      <t>Line 6c. Travel: Equals the forecast amount requested for DVOP related staff travel.</t>
    </r>
  </si>
  <si>
    <r>
      <t xml:space="preserve">      </t>
    </r>
    <r>
      <rPr>
        <sz val="12"/>
        <rFont val="Times New Roman"/>
        <family val="1"/>
      </rPr>
      <t>Line 6e. Supplies:  Equals the cost of consumable supplies and materials to be used during the project period (including but not limited to
                  computers/laptops and other electrical/electronic equipment) with a per-unit cost of less than $5,000.</t>
    </r>
  </si>
  <si>
    <r>
      <t xml:space="preserve">      </t>
    </r>
    <r>
      <rPr>
        <sz val="12"/>
        <rFont val="Times New Roman"/>
        <family val="1"/>
      </rPr>
      <t xml:space="preserve">Line 6h. Other:  Equals the sum of the separate amounts for: </t>
    </r>
  </si>
  <si>
    <r>
      <t xml:space="preserve">                              ·</t>
    </r>
    <r>
      <rPr>
        <sz val="7"/>
        <rFont val="Times New Roman"/>
        <family val="1"/>
      </rPr>
      <t xml:space="preserve">        </t>
    </r>
    <r>
      <rPr>
        <sz val="12"/>
        <rFont val="Times New Roman"/>
        <family val="1"/>
      </rPr>
      <t>All other direct costs not clearly covered by lines 6a. through 6g.</t>
    </r>
  </si>
  <si>
    <r>
      <t xml:space="preserve">      </t>
    </r>
    <r>
      <rPr>
        <sz val="12"/>
        <rFont val="Times New Roman"/>
        <family val="1"/>
      </rPr>
      <t xml:space="preserve">Line 6i. Total, Direct Costs:  Equals the sum of the amounts entered in 6a. through 6h. </t>
    </r>
  </si>
  <si>
    <r>
      <t xml:space="preserve">      </t>
    </r>
    <r>
      <rPr>
        <sz val="12"/>
        <rFont val="Times New Roman"/>
        <family val="1"/>
      </rPr>
      <t xml:space="preserve">Line 6k. TOTALS:  Equals the sum of the amounts entered in 6i. and 6j.  </t>
    </r>
  </si>
  <si>
    <r>
      <t xml:space="preserve">      </t>
    </r>
    <r>
      <rPr>
        <sz val="12"/>
        <rFont val="Times New Roman"/>
        <family val="1"/>
      </rPr>
      <t>Line 7. Program Income:  Should be left blank.</t>
    </r>
  </si>
  <si>
    <t>SF 424A DVOP Front, Section B (continued)</t>
  </si>
  <si>
    <r>
      <t xml:space="preserve">Section A – Budget Summary </t>
    </r>
    <r>
      <rPr>
        <sz val="12"/>
        <rFont val="Times New Roman"/>
        <family val="1"/>
      </rPr>
      <t>(</t>
    </r>
    <r>
      <rPr>
        <i/>
        <sz val="12"/>
        <rFont val="Times New Roman"/>
        <family val="1"/>
      </rPr>
      <t>If using forms provided in Attachment I, skip to Section B.  This Section will then self-populate.  If not using the forms provided, complete Section B and use those figures to complete this section as follows</t>
    </r>
    <r>
      <rPr>
        <sz val="12"/>
        <rFont val="Times New Roman"/>
        <family val="1"/>
      </rPr>
      <t>:</t>
    </r>
  </si>
  <si>
    <r>
      <t xml:space="preserve">Section B – Budget Categories: </t>
    </r>
    <r>
      <rPr>
        <sz val="12"/>
        <rFont val="Times New Roman"/>
        <family val="1"/>
      </rPr>
      <t xml:space="preserve">Column (1) DVOP Activities is used to enumerate activities for DVOP specialists and Column (2) Special Initiatives is used to enumerate costs associated with that activity.  Shaded areas should be left blank. </t>
    </r>
    <r>
      <rPr>
        <b/>
        <sz val="12"/>
        <rFont val="Times New Roman"/>
        <family val="1"/>
      </rPr>
      <t xml:space="preserve">   </t>
    </r>
  </si>
  <si>
    <r>
      <t xml:space="preserve">Section C – Non-Federal Resources:  </t>
    </r>
    <r>
      <rPr>
        <sz val="12"/>
        <rFont val="Times New Roman"/>
        <family val="1"/>
      </rPr>
      <t>Leave this section blank.</t>
    </r>
  </si>
  <si>
    <t>Section D – Forecasted Cash Needs:</t>
  </si>
  <si>
    <r>
      <t>Section E –Budget Estimates of Federal Funds Needed For Balance of the Project:</t>
    </r>
    <r>
      <rPr>
        <sz val="12"/>
        <rFont val="Times New Roman"/>
        <family val="1"/>
      </rPr>
      <t xml:space="preserve"> </t>
    </r>
  </si>
  <si>
    <r>
      <t xml:space="preserve">Section F – Other Budget Information: </t>
    </r>
    <r>
      <rPr>
        <sz val="12"/>
        <rFont val="Times New Roman"/>
        <family val="1"/>
      </rPr>
      <t>Should be left blank.</t>
    </r>
  </si>
  <si>
    <r>
      <t xml:space="preserve">      </t>
    </r>
    <r>
      <rPr>
        <sz val="12"/>
        <rFont val="Times New Roman"/>
        <family val="1"/>
      </rPr>
      <t xml:space="preserve">Line 20: Add each column from Section D, Line 15 to the corresponding column of Section E, and round the amounts to the
                 nearest thousand.  Sum the four quarters to get the “Total” for the year in Line 20, Column (g).  If using the electronic forms provided, 
                 these cells will calculate and populate.  </t>
    </r>
  </si>
  <si>
    <r>
      <t xml:space="preserve">If the funding amount and/or quarterly allocations on the "baseline" SF 424A (LVER), described in paragraph VII B. of the VPL, will change with this modification request, complete Sections A, B, D, and E of the SF 424A (LVER). Sections A, B, and E will reflect the new </t>
    </r>
    <r>
      <rPr>
        <b/>
        <u val="single"/>
        <sz val="12"/>
        <rFont val="Times New Roman"/>
        <family val="1"/>
      </rPr>
      <t>total</t>
    </r>
    <r>
      <rPr>
        <b/>
        <sz val="12"/>
        <rFont val="Times New Roman"/>
        <family val="1"/>
      </rPr>
      <t xml:space="preserve"> grant amount requested, including the modification. 
If the most recently submitted funding request for LVER will not change with this modification, enter the amounts listed on the current SF 424A (LVER) in Sections A, B, and D. </t>
    </r>
  </si>
  <si>
    <r>
      <t xml:space="preserve">      </t>
    </r>
    <r>
      <rPr>
        <sz val="12"/>
        <rFont val="Times New Roman"/>
        <family val="1"/>
      </rPr>
      <t xml:space="preserve">Column (a) should only list Local Veterans’ Employment Representative (LVER) Activities, LVER Special Initiatives, Incentive Awards, and TAP
    as applicable.   </t>
    </r>
  </si>
  <si>
    <r>
      <t xml:space="preserve">      </t>
    </r>
    <r>
      <rPr>
        <sz val="12"/>
        <rFont val="Times New Roman"/>
        <family val="1"/>
      </rPr>
      <t>Column (b) The “Catalog of Federal Domestic Assistance Number” for LVER is 17.804.</t>
    </r>
  </si>
  <si>
    <r>
      <t xml:space="preserve">      </t>
    </r>
    <r>
      <rPr>
        <sz val="12"/>
        <rFont val="Times New Roman"/>
        <family val="1"/>
      </rPr>
      <t xml:space="preserve">Column (e) 5 equals the sum of columns (e) 1 and (e) 3. </t>
    </r>
  </si>
  <si>
    <r>
      <t xml:space="preserve">Section A – Budget Summary: </t>
    </r>
    <r>
      <rPr>
        <sz val="12"/>
        <rFont val="Times New Roman"/>
        <family val="1"/>
      </rPr>
      <t>(</t>
    </r>
    <r>
      <rPr>
        <i/>
        <sz val="12"/>
        <rFont val="Times New Roman"/>
        <family val="1"/>
      </rPr>
      <t>If using forms provided in Attachment I, skip to Section B.  This Section will then self-populate.   If not using the forms provided, complete Section B and use those figures to complete this section as follows:</t>
    </r>
  </si>
  <si>
    <r>
      <t xml:space="preserve">Section B -- Budget Categories: </t>
    </r>
    <r>
      <rPr>
        <sz val="12"/>
        <rFont val="Times New Roman"/>
        <family val="1"/>
      </rPr>
      <t>Column (1) is used to enumerate costs for “LVER Activities”; Column (2) is used to enumerate costs for “Special Initiatives”; Column (3) is used to enumerate costs for “Incentive Awards”; and Column 4 is used to enumerate costs for “TAP”:</t>
    </r>
  </si>
  <si>
    <t>SF 424A DVOP Back</t>
  </si>
  <si>
    <t>SF 424A LVER Front</t>
  </si>
  <si>
    <t>SF 424A LVER Front, Section B (continued)</t>
  </si>
  <si>
    <r>
      <t xml:space="preserve">      </t>
    </r>
    <r>
      <rPr>
        <sz val="12"/>
        <rFont val="Times New Roman"/>
        <family val="1"/>
      </rPr>
      <t>Line 6c. Travel: Equals the forecast amount requested for LVER related travel.</t>
    </r>
  </si>
  <si>
    <r>
      <t xml:space="preserve">      </t>
    </r>
    <r>
      <rPr>
        <sz val="12"/>
        <rFont val="Times New Roman"/>
        <family val="1"/>
      </rPr>
      <t>Line 6. d. Equipment:  Equals the forecast cost of non-expendable personal property charged to the grant that has a useful life of more than one 
                   year and a per-unit cost of $5,000 or more.  A description and justification for this expense must be included in the Transmittal 
                   Memorandum.</t>
    </r>
  </si>
  <si>
    <r>
      <t xml:space="preserve">      </t>
    </r>
    <r>
      <rPr>
        <sz val="12"/>
        <rFont val="Times New Roman"/>
        <family val="1"/>
      </rPr>
      <t xml:space="preserve">Line 6d. Equipment: Equals the forecast cost of non-expendable personal property with a useful life of more than one year and per-unit cost of
                   $5,000 or more only.  A description and justification for this expense must be included in the Transmittal Memorandum.  </t>
    </r>
  </si>
  <si>
    <r>
      <t xml:space="preserve">      </t>
    </r>
    <r>
      <rPr>
        <sz val="12"/>
        <rFont val="Times New Roman"/>
        <family val="1"/>
      </rPr>
      <t>Line 6e. Supplies: Equals the forecast cost of consumable supplies and materials to be used during the project period (including but not limited to
                   computers/laptops and other electrical/electronic equipment) with a per-unit cost less than $5,000.</t>
    </r>
  </si>
  <si>
    <r>
      <t xml:space="preserve">      </t>
    </r>
    <r>
      <rPr>
        <sz val="12"/>
        <rFont val="Times New Roman"/>
        <family val="1"/>
      </rPr>
      <t xml:space="preserve">Line 6h. Other: Equals the sum of the separate amounts for: </t>
    </r>
  </si>
  <si>
    <r>
      <t xml:space="preserve">                   ·</t>
    </r>
    <r>
      <rPr>
        <sz val="7"/>
        <rFont val="Times New Roman"/>
        <family val="1"/>
      </rPr>
      <t xml:space="preserve">        </t>
    </r>
    <r>
      <rPr>
        <sz val="12"/>
        <rFont val="Times New Roman"/>
        <family val="1"/>
      </rPr>
      <t xml:space="preserve">Performance Awards and Incentives (in column (3) only); </t>
    </r>
  </si>
  <si>
    <r>
      <t xml:space="preserve">                   ·</t>
    </r>
    <r>
      <rPr>
        <sz val="7"/>
        <rFont val="Times New Roman"/>
        <family val="1"/>
      </rPr>
      <t xml:space="preserve">        </t>
    </r>
    <r>
      <rPr>
        <sz val="12"/>
        <rFont val="Times New Roman"/>
        <family val="1"/>
      </rPr>
      <t xml:space="preserve">All other direct costs not clearly covered by lines 6a. through 6g. </t>
    </r>
  </si>
  <si>
    <r>
      <t xml:space="preserve">      </t>
    </r>
    <r>
      <rPr>
        <sz val="12"/>
        <rFont val="Times New Roman"/>
        <family val="1"/>
      </rPr>
      <t xml:space="preserve">Line 6i. Total, Direct Costs: Equals the sum of the amounts entered in 6a. through 6h. </t>
    </r>
  </si>
  <si>
    <r>
      <t xml:space="preserve">     </t>
    </r>
    <r>
      <rPr>
        <sz val="12"/>
        <rFont val="Times New Roman"/>
        <family val="1"/>
      </rPr>
      <t xml:space="preserve">Line 6k. TOTALS: Equals the sum of the amounts entered in 6i. and 6j.  </t>
    </r>
  </si>
  <si>
    <r>
      <t xml:space="preserve">      </t>
    </r>
    <r>
      <rPr>
        <sz val="12"/>
        <rFont val="Times New Roman"/>
        <family val="1"/>
      </rPr>
      <t>Line 7. Program Income: Should be left blank.</t>
    </r>
  </si>
  <si>
    <t>SF 424A LVER Back</t>
  </si>
  <si>
    <r>
      <t>Section C – Non-Federal Resources</t>
    </r>
    <r>
      <rPr>
        <sz val="12"/>
        <rFont val="Times New Roman"/>
        <family val="1"/>
      </rPr>
      <t>: Leave this section blank.</t>
    </r>
  </si>
  <si>
    <r>
      <t xml:space="preserve">Enter your State name and Grant Number at the top of the SF 424A. </t>
    </r>
    <r>
      <rPr>
        <b/>
        <sz val="12"/>
        <rFont val="Times New Roman"/>
        <family val="1"/>
      </rPr>
      <t xml:space="preserve"> </t>
    </r>
    <r>
      <rPr>
        <sz val="12"/>
        <rFont val="Times New Roman"/>
        <family val="1"/>
      </rPr>
      <t xml:space="preserve">If using the electronic forms provided, entering this information on the SF 424A DVOP Front will populate this information.  Ensure the third digit of the grant number represents the fiscal year for which the funding is being requested.  Locked cells in the electronic forms provided contain formulas to self-populate and do not require an entry by the State. </t>
    </r>
  </si>
  <si>
    <r>
      <t xml:space="preserve">20. TOTAL </t>
    </r>
    <r>
      <rPr>
        <sz val="7"/>
        <rFont val="Arial"/>
        <family val="2"/>
      </rPr>
      <t>(lines 15-17)</t>
    </r>
  </si>
  <si>
    <r>
      <t xml:space="preserve">      </t>
    </r>
    <r>
      <rPr>
        <sz val="12"/>
        <rFont val="Times New Roman"/>
        <family val="1"/>
      </rPr>
      <t xml:space="preserve">Line 20:  Add each column from Secion D, Line 15, to the corresponding column in lines 16 -19 of Section E, and round the amounts for 
                  appropriate quarter to the nearest thousand.  Sum the four quarters to get the "Total" for the year in Line 20, Column (g).  If using the 
                  electronic forms provided, these cells will calculate and polulate. </t>
    </r>
  </si>
  <si>
    <r>
      <t xml:space="preserve">      </t>
    </r>
    <r>
      <rPr>
        <sz val="12"/>
        <rFont val="Times New Roman"/>
        <family val="1"/>
      </rPr>
      <t xml:space="preserve">Line 6f. Contractual and Line 6. g. Construction: Each should be left blank. </t>
    </r>
  </si>
  <si>
    <r>
      <t xml:space="preserve">      </t>
    </r>
    <r>
      <rPr>
        <sz val="12"/>
        <rFont val="Times New Roman"/>
        <family val="1"/>
      </rPr>
      <t>Line 6j. Indirect Costs: Equals the forecast amount of indirect costs to be charged for the funding period.</t>
    </r>
  </si>
  <si>
    <r>
      <t xml:space="preserve">15.  DVOP Baseline Amounts </t>
    </r>
    <r>
      <rPr>
        <i/>
        <sz val="8"/>
        <rFont val="Arial"/>
        <family val="2"/>
      </rPr>
      <t>(rounded to nearest thousand)</t>
    </r>
  </si>
  <si>
    <t xml:space="preserve">13.  Federal (DVOP) 
</t>
  </si>
  <si>
    <r>
      <t xml:space="preserve">      </t>
    </r>
    <r>
      <rPr>
        <sz val="12"/>
        <rFont val="Times New Roman"/>
        <family val="1"/>
      </rPr>
      <t xml:space="preserve">Columns (g) 2 – Enter the amount from Section B, Line k (2), rounded to the nearest thousand. </t>
    </r>
  </si>
  <si>
    <r>
      <t xml:space="preserve">      </t>
    </r>
    <r>
      <rPr>
        <sz val="12"/>
        <rFont val="Times New Roman"/>
        <family val="1"/>
      </rPr>
      <t xml:space="preserve">The Total in Column (g) is the sum of Column (g) Lines 1 and 2.  It </t>
    </r>
    <r>
      <rPr>
        <b/>
        <u val="single"/>
        <sz val="12"/>
        <rFont val="Times New Roman"/>
        <family val="1"/>
      </rPr>
      <t>must</t>
    </r>
    <r>
      <rPr>
        <sz val="12"/>
        <rFont val="Times New Roman"/>
        <family val="1"/>
      </rPr>
      <t xml:space="preserve"> match the total from Page 2, Section E, line 20 (g) “Total”.</t>
    </r>
  </si>
  <si>
    <r>
      <t xml:space="preserve">      </t>
    </r>
    <r>
      <rPr>
        <sz val="12"/>
        <rFont val="Times New Roman"/>
        <family val="1"/>
      </rPr>
      <t>Line 6b. Fringe Benefits:  Equals the forecast amount of fringe benefits to be paid.</t>
    </r>
  </si>
  <si>
    <r>
      <t xml:space="preserve">      </t>
    </r>
    <r>
      <rPr>
        <sz val="12"/>
        <rFont val="Times New Roman"/>
        <family val="1"/>
      </rPr>
      <t>Line 6f. Contractual and Line 6. g. Construction:  Each should be left blank.</t>
    </r>
  </si>
  <si>
    <r>
      <t>15.  LVER Baseline Amounts</t>
    </r>
    <r>
      <rPr>
        <sz val="8"/>
        <rFont val="Arial"/>
        <family val="2"/>
      </rPr>
      <t xml:space="preserve"> </t>
    </r>
    <r>
      <rPr>
        <i/>
        <sz val="8"/>
        <rFont val="Arial"/>
        <family val="2"/>
      </rPr>
      <t>(rounded to nearest thousand)</t>
    </r>
  </si>
  <si>
    <t xml:space="preserve">13.  Federal (LVER)
</t>
  </si>
  <si>
    <r>
      <t xml:space="preserve">Block 5: </t>
    </r>
    <r>
      <rPr>
        <sz val="12"/>
        <rFont val="Times New Roman"/>
        <family val="1"/>
      </rPr>
      <t xml:space="preserve">   Enter complete information for the State Workforce Agency, including the Legal Name, Department, Organizational DUNS, Division, Street
                   Address, City, County (Parish or Borough), State, Zip Code, and Country in the appropriate blocks. Include the full name, telephone number,
                   and e-mail address of the person to be contacted regarding the application. </t>
    </r>
  </si>
  <si>
    <r>
      <t>Block 7:</t>
    </r>
    <r>
      <rPr>
        <sz val="12"/>
        <rFont val="Times New Roman"/>
        <family val="1"/>
      </rPr>
      <t xml:space="preserve">  States enter "A"; 'District of Columbia, Puerto Rico and Virgin Islands: enter “N” </t>
    </r>
  </si>
  <si>
    <r>
      <t>Block 12</t>
    </r>
    <r>
      <rPr>
        <sz val="12"/>
        <rFont val="Times New Roman"/>
        <family val="1"/>
      </rPr>
      <t>:  States: enter “Statewide”; District of Columbia, Puerto Rico, and Virgin Islands, enter "DC," "PR," or "VI" as applicable</t>
    </r>
  </si>
  <si>
    <r>
      <t>Block 13</t>
    </r>
    <r>
      <rPr>
        <sz val="12"/>
        <rFont val="Times New Roman"/>
        <family val="1"/>
      </rPr>
      <t>:  Enter October 1 and the fiscal year for Start Date and September 30 and the following year for Ending Date (Use the fiscal year in which the
                  funding will be used to include a fifth quarter if applicable)</t>
    </r>
  </si>
  <si>
    <r>
      <t>Block 14b</t>
    </r>
    <r>
      <rPr>
        <sz val="12"/>
        <rFont val="Times New Roman"/>
        <family val="1"/>
      </rPr>
      <t>:  States: enter “Statewide”; District of Columbia, Puerto Rico, and Virgin Islands, enter "DC," "PR," or "VI" as applicable</t>
    </r>
  </si>
  <si>
    <t xml:space="preserve">The SF 424 must be signed and free of white-out or pen and ink changes.  If it contains any such changes, a revised and signed original copy must be resubmitted free of such changes.  If the instructions for a particular block say “Leave Blank,” it should not contain any information.  Errors, omissions, and/or extraneous information will cause the form to be returned for correction. </t>
  </si>
  <si>
    <r>
      <t xml:space="preserve">      </t>
    </r>
    <r>
      <rPr>
        <sz val="12"/>
        <rFont val="Times New Roman"/>
        <family val="1"/>
      </rPr>
      <t xml:space="preserve">Column (g) 1 – Enter the amount from column (e) 5 rounded to the nearest thousand.  </t>
    </r>
  </si>
  <si>
    <r>
      <t xml:space="preserve">      </t>
    </r>
    <r>
      <rPr>
        <sz val="12"/>
        <rFont val="Times New Roman"/>
        <family val="1"/>
      </rPr>
      <t xml:space="preserve">Columns (g) 2 - 4 – Enter the amount for the corresponding activity found in Section B, Line k. rounded to the nearest thousand. </t>
    </r>
  </si>
  <si>
    <r>
      <t xml:space="preserve">      </t>
    </r>
    <r>
      <rPr>
        <sz val="12"/>
        <rFont val="Times New Roman"/>
        <family val="1"/>
      </rPr>
      <t xml:space="preserve">The Total in Column (g) is the sum of Column (g) Lines 1, 2, and 4.  It </t>
    </r>
    <r>
      <rPr>
        <b/>
        <u val="single"/>
        <sz val="12"/>
        <rFont val="Times New Roman"/>
        <family val="1"/>
      </rPr>
      <t>must</t>
    </r>
    <r>
      <rPr>
        <sz val="12"/>
        <rFont val="Times New Roman"/>
        <family val="1"/>
      </rPr>
      <t xml:space="preserve"> match the total from Page 2, Section E, line 20 (g) “Total”.</t>
    </r>
  </si>
  <si>
    <r>
      <t xml:space="preserve">                   ·</t>
    </r>
    <r>
      <rPr>
        <sz val="7"/>
        <rFont val="Times New Roman"/>
        <family val="1"/>
      </rPr>
      <t xml:space="preserve">        </t>
    </r>
    <r>
      <rPr>
        <sz val="12"/>
        <rFont val="Times New Roman"/>
        <family val="1"/>
      </rPr>
      <t xml:space="preserve">Program related staff training; </t>
    </r>
  </si>
  <si>
    <r>
      <t xml:space="preserve">      </t>
    </r>
    <r>
      <rPr>
        <sz val="12"/>
        <rFont val="Times New Roman"/>
        <family val="1"/>
      </rPr>
      <t xml:space="preserve">Line 20 (g) </t>
    </r>
    <r>
      <rPr>
        <b/>
        <u val="single"/>
        <sz val="12"/>
        <rFont val="Times New Roman"/>
        <family val="1"/>
      </rPr>
      <t>must</t>
    </r>
    <r>
      <rPr>
        <sz val="12"/>
        <rFont val="Times New Roman"/>
        <family val="1"/>
      </rPr>
      <t xml:space="preserve"> match Page 1, Section A, Column (g) 5 “Total.”</t>
    </r>
    <r>
      <rPr>
        <b/>
        <sz val="12"/>
        <rFont val="Times New Roman"/>
        <family val="1"/>
      </rPr>
      <t xml:space="preserve"> </t>
    </r>
  </si>
  <si>
    <t xml:space="preserve">                            “17-804 (LVER)”</t>
  </si>
  <si>
    <t xml:space="preserve">                  Title: Jobs for Veterans State Grants</t>
  </si>
  <si>
    <r>
      <t>Block 1:</t>
    </r>
    <r>
      <rPr>
        <sz val="12"/>
        <rFont val="Times New Roman"/>
        <family val="1"/>
      </rPr>
      <t xml:space="preserve">    Check “Non-Construction” </t>
    </r>
  </si>
  <si>
    <r>
      <t>Block 2:</t>
    </r>
    <r>
      <rPr>
        <sz val="12"/>
        <rFont val="Times New Roman"/>
        <family val="1"/>
      </rPr>
      <t xml:space="preserve">    Enter the date the form is completed</t>
    </r>
  </si>
  <si>
    <r>
      <t xml:space="preserve">Block 3: </t>
    </r>
    <r>
      <rPr>
        <sz val="12"/>
        <rFont val="Times New Roman"/>
        <family val="1"/>
      </rPr>
      <t xml:space="preserve">   Leave blank</t>
    </r>
  </si>
  <si>
    <r>
      <t xml:space="preserve">Block 4: </t>
    </r>
    <r>
      <rPr>
        <sz val="12"/>
        <rFont val="Times New Roman"/>
        <family val="1"/>
      </rPr>
      <t xml:space="preserve">   Leave blank</t>
    </r>
  </si>
  <si>
    <r>
      <t>Block 6</t>
    </r>
    <r>
      <rPr>
        <sz val="12"/>
        <rFont val="Times New Roman"/>
        <family val="1"/>
      </rPr>
      <t>:    Enter the IRS Number or Employer Identification Number</t>
    </r>
  </si>
  <si>
    <r>
      <t>Block 8</t>
    </r>
    <r>
      <rPr>
        <sz val="12"/>
        <rFont val="Times New Roman"/>
        <family val="1"/>
      </rPr>
      <t xml:space="preserve">:    Check “Revision;” As appropriate for the request, indicate “A” (Increase Award) and/or “E” (Other), in the boxes </t>
    </r>
  </si>
  <si>
    <r>
      <t>Block 9</t>
    </r>
    <r>
      <rPr>
        <sz val="12"/>
        <rFont val="Times New Roman"/>
        <family val="1"/>
      </rPr>
      <t>:    Enter U.S. Department of Labor/VETS</t>
    </r>
  </si>
  <si>
    <r>
      <t>Block 10</t>
    </r>
    <r>
      <rPr>
        <sz val="12"/>
        <rFont val="Times New Roman"/>
        <family val="1"/>
      </rPr>
      <t>:  Enter “17-801 (DVOP)”</t>
    </r>
  </si>
  <si>
    <r>
      <t>Block 11</t>
    </r>
    <r>
      <rPr>
        <sz val="12"/>
        <rFont val="Times New Roman"/>
        <family val="1"/>
      </rPr>
      <t>:  Enter “Jobs for Veterans State Grants”</t>
    </r>
  </si>
  <si>
    <r>
      <t>Block 14a</t>
    </r>
    <r>
      <rPr>
        <sz val="12"/>
        <rFont val="Times New Roman"/>
        <family val="1"/>
      </rPr>
      <t>: Enter the Congressional District in which the Central Office is located</t>
    </r>
  </si>
  <si>
    <r>
      <t>Block 15e</t>
    </r>
    <r>
      <rPr>
        <sz val="12"/>
        <rFont val="Times New Roman"/>
        <family val="1"/>
      </rPr>
      <t>: Enter the total change in funding requested in this modification request</t>
    </r>
  </si>
  <si>
    <r>
      <t>Block 15g</t>
    </r>
    <r>
      <rPr>
        <sz val="12"/>
        <rFont val="Times New Roman"/>
        <family val="1"/>
      </rPr>
      <t>: Enter the sum of lines 15a. and 15e.</t>
    </r>
  </si>
  <si>
    <r>
      <t>Block 17</t>
    </r>
    <r>
      <rPr>
        <sz val="12"/>
        <rFont val="Times New Roman"/>
        <family val="1"/>
      </rPr>
      <t xml:space="preserve">:  Check the appropriate box.  If a delinquency is indicated, an explanation must be attached. </t>
    </r>
  </si>
  <si>
    <t xml:space="preserve">  APPLICATION  FOR</t>
  </si>
  <si>
    <t xml:space="preserve"> 2.  DATE SUBMITTED</t>
  </si>
  <si>
    <t xml:space="preserve"> Applicant  Identifier</t>
  </si>
  <si>
    <t xml:space="preserve">  FEDERAL  ASSISTANCE</t>
  </si>
  <si>
    <t xml:space="preserve"> 1.  TYPE OF SUBMISSION:</t>
  </si>
  <si>
    <t xml:space="preserve"> 3. DATE RECEIVED BY STATE</t>
  </si>
  <si>
    <t xml:space="preserve"> State Application Identifier</t>
  </si>
  <si>
    <t xml:space="preserve">  Application</t>
  </si>
  <si>
    <t>Preapplication</t>
  </si>
  <si>
    <t xml:space="preserve">    Construction</t>
  </si>
  <si>
    <t>Construction</t>
  </si>
  <si>
    <t xml:space="preserve"> 4. DATE REC'D BY FEDERAL AGENCY</t>
  </si>
  <si>
    <t xml:space="preserve"> Federal  Identifier</t>
  </si>
  <si>
    <t xml:space="preserve">    Non-Construction</t>
  </si>
  <si>
    <t>Non-Construction</t>
  </si>
  <si>
    <t xml:space="preserve"> 5. APPLICANT   INFORMATION</t>
  </si>
  <si>
    <t xml:space="preserve"> 6. EMPLOYER IDENTIFICATION NUMBER (EIN)</t>
  </si>
  <si>
    <t>-</t>
  </si>
  <si>
    <t xml:space="preserve"> 8. TYPE OF  APPLICATION</t>
  </si>
  <si>
    <t>New</t>
  </si>
  <si>
    <t>Revision</t>
  </si>
  <si>
    <t xml:space="preserve"> </t>
  </si>
  <si>
    <t xml:space="preserve"> If Revision, enter appropriate letter(s) in box(es).</t>
  </si>
  <si>
    <t>.</t>
  </si>
  <si>
    <t xml:space="preserve">      </t>
  </si>
  <si>
    <t>13. PROPOSED PROJECT:</t>
  </si>
  <si>
    <t xml:space="preserve"> 14. CONGRESSIONAL DISTRICTS OF:</t>
  </si>
  <si>
    <t>Start Date:</t>
  </si>
  <si>
    <t>Ending Date:</t>
  </si>
  <si>
    <t>a. Applicant</t>
  </si>
  <si>
    <t xml:space="preserve">      b. Project</t>
  </si>
  <si>
    <t xml:space="preserve"> 15. ESTIMATED FUNDING:</t>
  </si>
  <si>
    <t xml:space="preserve"> 16.  IS  APPLICATION SUBJECT TO REVIEW BY STATE EXECUTIVE</t>
  </si>
  <si>
    <t xml:space="preserve">        ORDER 12372 PROCESS?</t>
  </si>
  <si>
    <t>$</t>
  </si>
  <si>
    <t xml:space="preserve"> a. YES.   THIS PREAPPLICATION/APPLICATION WAS MADE  AVAILABLE</t>
  </si>
  <si>
    <t xml:space="preserve">      TO THE STATE EXECUTIVE ORDER 12372 PROCESS FOR REVIEW ON:</t>
  </si>
  <si>
    <t xml:space="preserve"> b. Applicant</t>
  </si>
  <si>
    <t xml:space="preserve">   DATE:</t>
  </si>
  <si>
    <t xml:space="preserve"> c. State</t>
  </si>
  <si>
    <t xml:space="preserve"> b. NO. </t>
  </si>
  <si>
    <t xml:space="preserve"> PROGRAM IS NOT COVERED BY E.O. 12372.</t>
  </si>
  <si>
    <t xml:space="preserve"> d. Local</t>
  </si>
  <si>
    <t>OR, PROGRAM HAS NOT BEEN SELECTED BY STATE FOR REVIEW</t>
  </si>
  <si>
    <t xml:space="preserve"> 17. IS APPLICANT DELINQUENT ON ANY FEDERAL DEBT?</t>
  </si>
  <si>
    <t xml:space="preserve"> f. Program Income</t>
  </si>
  <si>
    <t>Yes     If "Yes" attach an explanation</t>
  </si>
  <si>
    <t xml:space="preserve">  No</t>
  </si>
  <si>
    <t>e. Date Signed</t>
  </si>
  <si>
    <t>Prescribed by OMB Circular A-102</t>
  </si>
  <si>
    <t xml:space="preserve">Continuation </t>
  </si>
  <si>
    <t>Legal Name:</t>
  </si>
  <si>
    <t>Organizational Unit:</t>
  </si>
  <si>
    <t>Division:</t>
  </si>
  <si>
    <t>Organizational DUNS:</t>
  </si>
  <si>
    <t>Last Name</t>
  </si>
  <si>
    <t>Email:</t>
  </si>
  <si>
    <t>Phone number (give area code)</t>
  </si>
  <si>
    <t xml:space="preserve"> 18. TO THE BEST OF MY KNOWLEDGE AND BELIEF, ALL DATA IN THIS APPLICATION/PREAPPLICATION ARE TRUE AND CORRECT.  THE DOCUMENT HAS BEEN</t>
  </si>
  <si>
    <t>DULY AUTHORIZED BY THE GOVERNING BODY OF THE APPLICANT AND THE APPLICANT WILL COMPLY WITH THE ATTACHED ASSURANCES, IF THE ASSISTANCE</t>
  </si>
  <si>
    <t>IS AWARDED.</t>
  </si>
  <si>
    <t>a. Authorized Representative</t>
  </si>
  <si>
    <t>Prefix</t>
  </si>
  <si>
    <t>First Name</t>
  </si>
  <si>
    <t>Middle Name</t>
  </si>
  <si>
    <t>Suffix</t>
  </si>
  <si>
    <t xml:space="preserve">b. Title </t>
  </si>
  <si>
    <t>c. Telephone Number (give area code)</t>
  </si>
  <si>
    <t>d. Signature of Authorized Representative</t>
  </si>
  <si>
    <t xml:space="preserve"> Previous Edition Usable</t>
  </si>
  <si>
    <t xml:space="preserve">Authorized for Local Reproduction </t>
  </si>
  <si>
    <t xml:space="preserve">Standard Form 424 (Rev. 9-2003)         </t>
  </si>
  <si>
    <t>Department:</t>
  </si>
  <si>
    <t/>
  </si>
  <si>
    <r>
      <t xml:space="preserve"> 7. TYPE OF  APPLICANT </t>
    </r>
    <r>
      <rPr>
        <i/>
        <sz val="8"/>
        <rFont val="Arial"/>
        <family val="2"/>
      </rPr>
      <t>(See back of form for Application Types)</t>
    </r>
  </si>
  <si>
    <t>(See back of form for description of letters)</t>
  </si>
  <si>
    <t>Other (specify)</t>
  </si>
  <si>
    <t xml:space="preserve">9. NAME OF FEDERAL AGENCY: </t>
  </si>
  <si>
    <t xml:space="preserve">10. CATALOG OF FEDERAL DOMESTIC ASSISTANCE NUMBER:              </t>
  </si>
  <si>
    <r>
      <t xml:space="preserve">  </t>
    </r>
    <r>
      <rPr>
        <b/>
        <sz val="8"/>
        <rFont val="Arial"/>
        <family val="2"/>
      </rPr>
      <t>TITLE</t>
    </r>
    <r>
      <rPr>
        <sz val="8"/>
        <rFont val="Arial"/>
        <family val="2"/>
      </rPr>
      <t xml:space="preserve"> (Name of Program):</t>
    </r>
  </si>
  <si>
    <r>
      <t>12. AREAS AFFECTED BY PROJECT</t>
    </r>
    <r>
      <rPr>
        <sz val="8"/>
        <rFont val="Arial"/>
        <family val="2"/>
      </rPr>
      <t xml:space="preserve"> (Cities, Counties, States, etc)</t>
    </r>
  </si>
  <si>
    <t xml:space="preserve">11. DESCRIPTIVE TITLE OF APPLICANT'S PROJECT: </t>
  </si>
  <si>
    <t>Version 7/03</t>
  </si>
  <si>
    <t>Staffing Directory</t>
  </si>
  <si>
    <t>State Name:</t>
  </si>
  <si>
    <t xml:space="preserve">Date: </t>
  </si>
  <si>
    <t>Office Name/Location</t>
  </si>
  <si>
    <t>Half-Time DVOP</t>
  </si>
  <si>
    <t>Full-Time DVOP</t>
  </si>
  <si>
    <t>Half-Time LVER</t>
  </si>
  <si>
    <t>Full-Time LVER</t>
  </si>
  <si>
    <t>Total Staff Members</t>
  </si>
  <si>
    <t>Total FTE</t>
  </si>
  <si>
    <t xml:space="preserve">State:  </t>
  </si>
  <si>
    <t xml:space="preserve">Grant Number:  </t>
  </si>
  <si>
    <t>BUDGET INFORMATION - Non-Construction Programs</t>
  </si>
  <si>
    <t>OMB Approval No. 0348-0044</t>
  </si>
  <si>
    <t>SECTION A - BUDGET SUMMARY</t>
  </si>
  <si>
    <t>Grant Program
Function</t>
  </si>
  <si>
    <t>Catalog of Federal
Domestic Assistance</t>
  </si>
  <si>
    <t xml:space="preserve"> Estimated Unobligated Funds</t>
  </si>
  <si>
    <t xml:space="preserve"> New or Revised Budget</t>
  </si>
  <si>
    <t>or Activity
(a)</t>
  </si>
  <si>
    <t>Number
(b)</t>
  </si>
  <si>
    <t xml:space="preserve">Federal
(c) </t>
  </si>
  <si>
    <t>Non-Federal
(d)</t>
  </si>
  <si>
    <t>Federal
(e)</t>
  </si>
  <si>
    <t>Non-Federal
(f)</t>
  </si>
  <si>
    <t>Rounded Total
(g)</t>
  </si>
  <si>
    <t>1.  DVOP Activities</t>
  </si>
  <si>
    <t>2.  Special Initiatives</t>
  </si>
  <si>
    <t>5.  Totals</t>
  </si>
  <si>
    <t>SECTION B - BUDGET CATEGORIES</t>
  </si>
  <si>
    <t>6.  Object Class Categories</t>
  </si>
  <si>
    <t>GRANT PROGRAM, FUNCTION OR ACTIVITY</t>
  </si>
  <si>
    <t>Total
(5)</t>
  </si>
  <si>
    <t>(1) DVOP Activities</t>
  </si>
  <si>
    <t>(2) Special Initiatives</t>
  </si>
  <si>
    <t xml:space="preserve">    a. Personnel</t>
  </si>
  <si>
    <t xml:space="preserve">    b. Fringe Benefits</t>
  </si>
  <si>
    <t xml:space="preserve">    c. Travel</t>
  </si>
  <si>
    <t xml:space="preserve">    d. Equipment</t>
  </si>
  <si>
    <t xml:space="preserve">    e. Supplies</t>
  </si>
  <si>
    <t xml:space="preserve">    f. Contractual</t>
  </si>
  <si>
    <t xml:space="preserve">    g. Construction</t>
  </si>
  <si>
    <t xml:space="preserve">    h. Other</t>
  </si>
  <si>
    <r>
      <t xml:space="preserve">    i. Total Direct Charges </t>
    </r>
    <r>
      <rPr>
        <i/>
        <sz val="9"/>
        <rFont val="Arial"/>
        <family val="2"/>
      </rPr>
      <t>(sum of 6a-6h)</t>
    </r>
  </si>
  <si>
    <t xml:space="preserve">    j. Indirect Charges</t>
  </si>
  <si>
    <r>
      <t xml:space="preserve">    k. TOTALS </t>
    </r>
    <r>
      <rPr>
        <i/>
        <sz val="9"/>
        <rFont val="Arial"/>
        <family val="2"/>
      </rPr>
      <t>(sum of 6i and 6j)</t>
    </r>
  </si>
  <si>
    <t xml:space="preserve">7. Program Income </t>
  </si>
  <si>
    <t>Standard Form 424A (Rev. 7-97)</t>
  </si>
  <si>
    <t xml:space="preserve">Previous Edition Usable </t>
  </si>
  <si>
    <t>SECTION C - NON-FEDERAL RESOURCES</t>
  </si>
  <si>
    <t>(a) Grant Program</t>
  </si>
  <si>
    <t>(b)  Applicant</t>
  </si>
  <si>
    <t>(c)  State</t>
  </si>
  <si>
    <t>(d) Other Sources</t>
  </si>
  <si>
    <t>(e)  TOTALS</t>
  </si>
  <si>
    <t>8.</t>
  </si>
  <si>
    <t>9.</t>
  </si>
  <si>
    <t>10.</t>
  </si>
  <si>
    <t>11.</t>
  </si>
  <si>
    <r>
      <t xml:space="preserve">12.  TOTAL </t>
    </r>
    <r>
      <rPr>
        <i/>
        <sz val="8"/>
        <rFont val="Arial"/>
        <family val="2"/>
      </rPr>
      <t>(sum of lines 8-11)</t>
    </r>
  </si>
  <si>
    <t>SECTION D - FORECASTED CASH NEEDS</t>
  </si>
  <si>
    <t>Total for Year</t>
  </si>
  <si>
    <t>1st Quarter</t>
  </si>
  <si>
    <t>2nd Quarter</t>
  </si>
  <si>
    <t>3rd Quarter</t>
  </si>
  <si>
    <t>4th Quarter</t>
  </si>
  <si>
    <t>14.  Non-Federal</t>
  </si>
  <si>
    <t>SECTION E - BUDGET ESTIMATES OF FEDERAL FUNDS NEEDED FOR BALANCE OF THE PROJECT</t>
  </si>
  <si>
    <t>FUTURE FUNDING PERIODS (Quarters)</t>
  </si>
  <si>
    <t>(b) First</t>
  </si>
  <si>
    <t>(c)  Second</t>
  </si>
  <si>
    <t>(d) Third</t>
  </si>
  <si>
    <t>(e) Fourth</t>
  </si>
  <si>
    <t>(f)</t>
  </si>
  <si>
    <t>(g) Total</t>
  </si>
  <si>
    <t>16. DVOP Activities</t>
  </si>
  <si>
    <t>17. Special Initiatives</t>
  </si>
  <si>
    <t>18.</t>
  </si>
  <si>
    <t>19.</t>
  </si>
  <si>
    <t>SECTION F - OTHER BUDGET INFORMATION</t>
  </si>
  <si>
    <t>21.  Direct Charges:</t>
  </si>
  <si>
    <t>22.  Indirect Charges</t>
  </si>
  <si>
    <t>23.  Remarks</t>
  </si>
  <si>
    <r>
      <t xml:space="preserve">                                         BUDGET INFORMATION - Non-Construction Programs                                          </t>
    </r>
    <r>
      <rPr>
        <sz val="6"/>
        <rFont val="Arial"/>
        <family val="2"/>
      </rPr>
      <t>OMB Approval No. 0348-0044</t>
    </r>
  </si>
  <si>
    <t>1.  LVER Activities</t>
  </si>
  <si>
    <t>3.  Incentive Awards</t>
  </si>
  <si>
    <t>4.  TAP</t>
  </si>
  <si>
    <t>(1) LVER Activities</t>
  </si>
  <si>
    <t>(4) TAP</t>
  </si>
  <si>
    <t>FUTURE FUNDING PERIODS (Years)</t>
  </si>
  <si>
    <t>16. LVER Activities</t>
  </si>
  <si>
    <t>18. TAP</t>
  </si>
  <si>
    <t>STATE:</t>
  </si>
  <si>
    <t>ID</t>
  </si>
  <si>
    <t>GRANT NUMBER:</t>
  </si>
  <si>
    <t xml:space="preserve">
TAP Workshop Location
</t>
  </si>
  <si>
    <t>Total Number of Workshops Forecast</t>
  </si>
  <si>
    <t>Totals</t>
  </si>
  <si>
    <r>
      <t>Authorized for Local Reproduction</t>
    </r>
    <r>
      <rPr>
        <sz val="10"/>
        <rFont val="Helv"/>
        <family val="0"/>
      </rPr>
      <t xml:space="preserve">      </t>
    </r>
  </si>
  <si>
    <r>
      <t>Authorized for Local Reproduction</t>
    </r>
    <r>
      <rPr>
        <sz val="10"/>
        <rFont val="Helv"/>
        <family val="0"/>
      </rPr>
      <t xml:space="preserve">                                  </t>
    </r>
    <r>
      <rPr>
        <sz val="7"/>
        <rFont val="Arial"/>
        <family val="2"/>
      </rPr>
      <t>Standard Form 424A (Rev. 7-97) Page 2</t>
    </r>
  </si>
  <si>
    <t xml:space="preserve">Grant Number: </t>
  </si>
  <si>
    <t xml:space="preserve"> a. Federal (total of current funding)</t>
  </si>
  <si>
    <t xml:space="preserve"> e. Other (amount of modification request)</t>
  </si>
  <si>
    <t xml:space="preserve"> g. TOTAL </t>
  </si>
  <si>
    <t>X</t>
  </si>
  <si>
    <t>U.S. Department of Labor / VETS</t>
  </si>
  <si>
    <t xml:space="preserve"> (DVOP)</t>
  </si>
  <si>
    <t xml:space="preserve"> (LVER)</t>
  </si>
  <si>
    <t>Jobs for Veterans State Grants</t>
  </si>
  <si>
    <t>19. Incentive Awards</t>
  </si>
  <si>
    <t>(3) Incentive Awards</t>
  </si>
  <si>
    <t xml:space="preserve">Address: (Street, City, County, State, Zip Code) </t>
  </si>
  <si>
    <t>Name and telephone number of person to be contacted on matters involving this application (Prefix, First, MI, Last)</t>
  </si>
  <si>
    <r>
      <t xml:space="preserve">20. TOTAL </t>
    </r>
    <r>
      <rPr>
        <sz val="7"/>
        <rFont val="Arial"/>
        <family val="2"/>
      </rPr>
      <t>(lines 15-19)</t>
    </r>
  </si>
  <si>
    <r>
      <t>(Mod Amounts)</t>
    </r>
    <r>
      <rPr>
        <sz val="8"/>
        <rFont val="Arial"/>
        <family val="2"/>
      </rPr>
      <t xml:space="preserve">
(a) Grant Program</t>
    </r>
  </si>
  <si>
    <t>SF 424A DVOP Front</t>
  </si>
  <si>
    <r>
      <t xml:space="preserve">      </t>
    </r>
    <r>
      <rPr>
        <sz val="12"/>
        <rFont val="Times New Roman"/>
        <family val="1"/>
      </rPr>
      <t>Column (c), (d) and (f) should each be left blank.</t>
    </r>
  </si>
  <si>
    <r>
      <t xml:space="preserve">      </t>
    </r>
    <r>
      <rPr>
        <sz val="12"/>
        <rFont val="Times New Roman"/>
        <family val="1"/>
      </rPr>
      <t>Column (b) The “Catalog of Federal Domestic Assistance Number” for DVOP is 17.801.</t>
    </r>
  </si>
  <si>
    <r>
      <t xml:space="preserve">                              ·</t>
    </r>
    <r>
      <rPr>
        <sz val="7"/>
        <rFont val="Times New Roman"/>
        <family val="1"/>
      </rPr>
      <t xml:space="preserve">        </t>
    </r>
    <r>
      <rPr>
        <sz val="12"/>
        <rFont val="Times New Roman"/>
        <family val="1"/>
      </rPr>
      <t>Program related staff training;</t>
    </r>
  </si>
  <si>
    <r>
      <t xml:space="preserve">      </t>
    </r>
    <r>
      <rPr>
        <sz val="12"/>
        <rFont val="Times New Roman"/>
        <family val="1"/>
      </rPr>
      <t xml:space="preserve">Line 20 (g) </t>
    </r>
    <r>
      <rPr>
        <b/>
        <u val="single"/>
        <sz val="12"/>
        <rFont val="Times New Roman"/>
        <family val="1"/>
      </rPr>
      <t>must</t>
    </r>
    <r>
      <rPr>
        <sz val="12"/>
        <rFont val="Times New Roman"/>
        <family val="1"/>
      </rPr>
      <t xml:space="preserve"> match Page 1, Section A, Column (g) 5 “Total.” </t>
    </r>
  </si>
  <si>
    <t>Today's Date</t>
  </si>
  <si>
    <t xml:space="preserve">Reminder:  The Staffing Directory must:  </t>
  </si>
  <si>
    <t xml:space="preserve">* Identify by name, title and location, those staff that are paid through any Special Initiative or by the grant funding to provide functional oversight, regional coordination or other supervisory/ managerial responsibilities </t>
  </si>
  <si>
    <t>** Identify current vacancies</t>
  </si>
  <si>
    <t>*** Identify all staff as either half-time or full-time</t>
  </si>
  <si>
    <t>**** Contain the State name and grant number (the third digit indicates the fiscal year affected by the modification, including the 5th quarter)</t>
  </si>
  <si>
    <t>1st Qtr:
# Workshops to Be Facilitated by Grant Staff</t>
  </si>
  <si>
    <t>2nd Qtr:
 # Workshops to Be Facilitated by Grant Staff</t>
  </si>
  <si>
    <t>3rd Qtr:
# Workshops to Be Facilitated by Grant Staff</t>
  </si>
  <si>
    <t>4th Qtr:
# Workshops to Be Facilitated by Grant Staff</t>
  </si>
  <si>
    <t>Number of Days per Workshop</t>
  </si>
  <si>
    <t xml:space="preserve">Total Number of Workshop Days </t>
  </si>
  <si>
    <t>Number of Hours per Workshop to be Facilitated by Grant Staff</t>
  </si>
  <si>
    <t>Total  Hours Forecast to be Facilitated by Grant Staff</t>
  </si>
  <si>
    <r>
      <t xml:space="preserve">      </t>
    </r>
    <r>
      <rPr>
        <sz val="12"/>
        <rFont val="Times New Roman"/>
        <family val="1"/>
      </rPr>
      <t>Column (e) 1 equals the total funds requested in Section B, Line k (1).</t>
    </r>
  </si>
  <si>
    <r>
      <t xml:space="preserve">      </t>
    </r>
    <r>
      <rPr>
        <sz val="12"/>
        <rFont val="Times New Roman"/>
        <family val="1"/>
      </rPr>
      <t xml:space="preserve">Column (e) 3 equals the total funds for Incentive Awards listed in Section B, k (3). </t>
    </r>
  </si>
  <si>
    <r>
      <t xml:space="preserve">      </t>
    </r>
    <r>
      <rPr>
        <sz val="12"/>
        <rFont val="Times New Roman"/>
        <family val="1"/>
      </rPr>
      <t xml:space="preserve">Line 6a. Personnel: Equals the forecast salaries, wages, and overtime cost to be paid. </t>
    </r>
  </si>
  <si>
    <r>
      <t xml:space="preserve">      </t>
    </r>
    <r>
      <rPr>
        <sz val="12"/>
        <rFont val="Times New Roman"/>
        <family val="1"/>
      </rPr>
      <t>Line 6b. Fringe Benefits: Equals the forecast amount of fringe benefits to be paid.</t>
    </r>
  </si>
  <si>
    <t xml:space="preserve">Enter your State name and Grant Number at the top of the SF 424A.  If using the electronic forms provided, entering this information on the SF 424A DVOP Front will populate the rest of the forms.  Ensure the third digit of the grant number represents the fiscal year for which the funding is being requested.  Locked cells in the electronic forms provided contain formulas to self-populate and do not require an entry by the State. </t>
  </si>
  <si>
    <r>
      <t xml:space="preserve">      </t>
    </r>
    <r>
      <rPr>
        <sz val="12"/>
        <rFont val="Times New Roman"/>
        <family val="1"/>
      </rPr>
      <t xml:space="preserve">Lines 16 - 17:  Enter </t>
    </r>
    <r>
      <rPr>
        <b/>
        <u val="single"/>
        <sz val="12"/>
        <rFont val="Times New Roman"/>
        <family val="1"/>
      </rPr>
      <t>only</t>
    </r>
    <r>
      <rPr>
        <sz val="12"/>
        <rFont val="Times New Roman"/>
        <family val="1"/>
      </rPr>
      <t xml:space="preserve"> the amended modification amount requested, per activity, per quarter for each quarter affected by the modification
                           request. If the modification will not affect the spending forecast for any particular program or quarter on the baseline SF 424A,
                           do not enter an amount for that block. </t>
    </r>
    <r>
      <rPr>
        <b/>
        <sz val="12"/>
        <rFont val="Times New Roman"/>
        <family val="1"/>
      </rPr>
      <t>NOTE:</t>
    </r>
    <r>
      <rPr>
        <sz val="12"/>
        <rFont val="Times New Roman"/>
        <family val="1"/>
      </rPr>
      <t xml:space="preserve"> The quarterly amounts on lines 16 – 17 may need to be adjusted because they
                           will be rounded on line 20.  The “Total” in 20 (g) must match the Total in Section A, Column (g), Line 5.   </t>
    </r>
  </si>
  <si>
    <r>
      <t xml:space="preserve">      </t>
    </r>
    <r>
      <rPr>
        <sz val="12"/>
        <rFont val="Times New Roman"/>
        <family val="1"/>
      </rPr>
      <t xml:space="preserve">Lines 16 - 19:  Enter </t>
    </r>
    <r>
      <rPr>
        <b/>
        <u val="single"/>
        <sz val="12"/>
        <rFont val="Times New Roman"/>
        <family val="1"/>
      </rPr>
      <t>only</t>
    </r>
    <r>
      <rPr>
        <sz val="12"/>
        <rFont val="Times New Roman"/>
        <family val="1"/>
      </rPr>
      <t xml:space="preserve"> the amended modification amount requested, per activity, per quarter affected by the modification
                           request.  If the modification will not affect the spending previously forecast for any particular program or quarter on the 
                           baseline SF 424A, do not enter an amount for that block</t>
    </r>
    <r>
      <rPr>
        <b/>
        <sz val="12"/>
        <rFont val="Times New Roman"/>
        <family val="1"/>
      </rPr>
      <t>.  NOTE:</t>
    </r>
    <r>
      <rPr>
        <sz val="12"/>
        <rFont val="Times New Roman"/>
        <family val="1"/>
      </rPr>
      <t xml:space="preserve"> The quarterly amounts on Lines 16 - 19 may need 
                           to be adjusted because they will be rounded on line 20.   The “Total”in 20 (g) must match the Total found in
                           Section A, Column (g), 5.   </t>
    </r>
  </si>
  <si>
    <t>(FY 20XX)</t>
  </si>
  <si>
    <t>TAP Employment Workshop Forecast</t>
  </si>
  <si>
    <r>
      <t xml:space="preserve">   </t>
    </r>
    <r>
      <rPr>
        <sz val="12"/>
        <rFont val="Times New Roman"/>
        <family val="1"/>
      </rPr>
      <t xml:space="preserve">Line 15:  Enter the amounts listed on either Line 15. (if this is the first modification of the fiscal year) or Line 20. (if this is the second or subsequent 
                modification of the fiscal year) of the "baseline" SF 424A (LVER) described in paragraph VII B. in the VPL,  minus any reallocations. These
                are the rounded amounts for each quarter and their sum.  If using the electronic forms provided, the Total for Year will automatically calculate
                as the four quarters are entered.     </t>
    </r>
  </si>
  <si>
    <r>
      <t xml:space="preserve">   </t>
    </r>
    <r>
      <rPr>
        <sz val="12"/>
        <rFont val="Times New Roman"/>
        <family val="1"/>
      </rPr>
      <t xml:space="preserve">Line 15:  Enter the amounts listed on either Line 15. (if this is the first modification of the fiscal year) or Line 20. (if this is the second or subsequent 
                modification of the fiscal year) of the "baseline" SF 424A (DVOP) described in paragraph VII B. in the VPL,  minus any reallocations. These
                are the rounded amounts for each quarter and their sum.  If using the electronic forms provided, the Total for Year will automatically calculate
                as the four quarters are entered.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</si>
</sst>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quot;$&quot;#,##0"/>
    <numFmt numFmtId="170" formatCode="0_);[Red]\(0\)"/>
    <numFmt numFmtId="171" formatCode="0.0"/>
    <numFmt numFmtId="172" formatCode="[$-409]dddd\,\ mmmm\ dd\,\ yyyy"/>
    <numFmt numFmtId="173" formatCode="[$-409]mmmm\ d\,\ yyyy;@"/>
    <numFmt numFmtId="174" formatCode="[&lt;=9999999]###\-####;\(###\)\ ###\-####"/>
    <numFmt numFmtId="175" formatCode="&quot;Yes&quot;;&quot;Yes&quot;;&quot;No&quot;"/>
    <numFmt numFmtId="176" formatCode="&quot;True&quot;;&quot;True&quot;;&quot;False&quot;"/>
    <numFmt numFmtId="177" formatCode="&quot;On&quot;;&quot;On&quot;;&quot;Off&quot;"/>
    <numFmt numFmtId="178" formatCode="[$€-2]\ #,##0.00_);[Red]\([$€-2]\ #,##0.00\)"/>
  </numFmts>
  <fonts count="41">
    <font>
      <sz val="10"/>
      <color indexed="24"/>
      <name val="Helv"/>
      <family val="0"/>
    </font>
    <font>
      <b/>
      <sz val="10"/>
      <color indexed="24"/>
      <name val="Helv"/>
      <family val="0"/>
    </font>
    <font>
      <i/>
      <sz val="10"/>
      <color indexed="24"/>
      <name val="Helv"/>
      <family val="0"/>
    </font>
    <font>
      <b/>
      <i/>
      <sz val="10"/>
      <color indexed="24"/>
      <name val="Helv"/>
      <family val="0"/>
    </font>
    <font>
      <sz val="8"/>
      <name val="Arial"/>
      <family val="2"/>
    </font>
    <font>
      <b/>
      <sz val="8"/>
      <name val="Arial"/>
      <family val="2"/>
    </font>
    <font>
      <i/>
      <sz val="8"/>
      <name val="Arial"/>
      <family val="2"/>
    </font>
    <font>
      <u val="single"/>
      <sz val="8"/>
      <name val="Arial"/>
      <family val="2"/>
    </font>
    <font>
      <b/>
      <sz val="12"/>
      <name val="Arial"/>
      <family val="2"/>
    </font>
    <font>
      <sz val="12"/>
      <name val="Arial"/>
      <family val="2"/>
    </font>
    <font>
      <sz val="10"/>
      <name val="Arial"/>
      <family val="2"/>
    </font>
    <font>
      <b/>
      <sz val="10"/>
      <name val="Arial"/>
      <family val="2"/>
    </font>
    <font>
      <u val="single"/>
      <sz val="10"/>
      <color indexed="12"/>
      <name val="Helv"/>
      <family val="0"/>
    </font>
    <font>
      <sz val="10"/>
      <name val="Helv"/>
      <family val="0"/>
    </font>
    <font>
      <sz val="8"/>
      <name val="Helv"/>
      <family val="0"/>
    </font>
    <font>
      <sz val="7"/>
      <name val="Arial"/>
      <family val="2"/>
    </font>
    <font>
      <sz val="9"/>
      <name val="Arial Black"/>
      <family val="2"/>
    </font>
    <font>
      <sz val="10"/>
      <name val="Arial Black"/>
      <family val="2"/>
    </font>
    <font>
      <sz val="9"/>
      <name val="Arial"/>
      <family val="2"/>
    </font>
    <font>
      <i/>
      <sz val="9"/>
      <name val="Arial"/>
      <family val="2"/>
    </font>
    <font>
      <b/>
      <sz val="7"/>
      <name val="Arial"/>
      <family val="2"/>
    </font>
    <font>
      <sz val="6"/>
      <name val="Arial"/>
      <family val="2"/>
    </font>
    <font>
      <b/>
      <sz val="13"/>
      <name val="Arial"/>
      <family val="2"/>
    </font>
    <font>
      <b/>
      <sz val="14"/>
      <name val="Arial"/>
      <family val="2"/>
    </font>
    <font>
      <b/>
      <sz val="8"/>
      <color indexed="12"/>
      <name val="Arial"/>
      <family val="2"/>
    </font>
    <font>
      <b/>
      <sz val="14"/>
      <color indexed="16"/>
      <name val="Arial"/>
      <family val="2"/>
    </font>
    <font>
      <sz val="8"/>
      <color indexed="12"/>
      <name val="Arial"/>
      <family val="2"/>
    </font>
    <font>
      <u val="single"/>
      <sz val="10"/>
      <color indexed="36"/>
      <name val="Helv"/>
      <family val="0"/>
    </font>
    <font>
      <b/>
      <sz val="10"/>
      <name val="Helv"/>
      <family val="0"/>
    </font>
    <font>
      <sz val="12"/>
      <name val="Helv"/>
      <family val="0"/>
    </font>
    <font>
      <sz val="10"/>
      <color indexed="22"/>
      <name val="Arial"/>
      <family val="0"/>
    </font>
    <font>
      <b/>
      <u val="single"/>
      <sz val="10"/>
      <name val="Arial"/>
      <family val="2"/>
    </font>
    <font>
      <b/>
      <sz val="12"/>
      <name val="Times New Roman"/>
      <family val="1"/>
    </font>
    <font>
      <sz val="12"/>
      <name val="Times New Roman"/>
      <family val="1"/>
    </font>
    <font>
      <b/>
      <u val="single"/>
      <sz val="12"/>
      <name val="Times New Roman"/>
      <family val="1"/>
    </font>
    <font>
      <i/>
      <sz val="12"/>
      <name val="Times New Roman"/>
      <family val="1"/>
    </font>
    <font>
      <sz val="7"/>
      <name val="Times New Roman"/>
      <family val="1"/>
    </font>
    <font>
      <sz val="12"/>
      <name val="Symbol"/>
      <family val="1"/>
    </font>
    <font>
      <b/>
      <i/>
      <sz val="12"/>
      <name val="Times New Roman"/>
      <family val="1"/>
    </font>
    <font>
      <b/>
      <i/>
      <u val="single"/>
      <sz val="12"/>
      <name val="Times New Roman"/>
      <family val="1"/>
    </font>
    <font>
      <b/>
      <i/>
      <sz val="10"/>
      <name val="Arial"/>
      <family val="2"/>
    </font>
  </fonts>
  <fills count="8">
    <fill>
      <patternFill/>
    </fill>
    <fill>
      <patternFill patternType="gray125"/>
    </fill>
    <fill>
      <patternFill patternType="solid">
        <fgColor indexed="22"/>
        <bgColor indexed="64"/>
      </patternFill>
    </fill>
    <fill>
      <patternFill patternType="lightGray">
        <bgColor indexed="9"/>
      </patternFill>
    </fill>
    <fill>
      <patternFill patternType="solid">
        <fgColor indexed="9"/>
        <bgColor indexed="64"/>
      </patternFill>
    </fill>
    <fill>
      <patternFill patternType="gray0625"/>
    </fill>
    <fill>
      <patternFill patternType="solid">
        <fgColor indexed="42"/>
        <bgColor indexed="64"/>
      </patternFill>
    </fill>
    <fill>
      <patternFill patternType="lightGray"/>
    </fill>
  </fills>
  <borders count="51">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style="thin"/>
      <right style="thin"/>
      <top style="medium"/>
      <bottom style="medium"/>
    </border>
    <border>
      <left>
        <color indexed="63"/>
      </left>
      <right style="medium"/>
      <top style="medium"/>
      <bottom>
        <color indexed="63"/>
      </bottom>
    </border>
    <border>
      <left style="medium"/>
      <right style="thin"/>
      <top style="medium"/>
      <bottom style="medium"/>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style="dotted"/>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style="medium"/>
      <bottom style="medium"/>
    </border>
    <border>
      <left style="thin"/>
      <right style="medium"/>
      <top>
        <color indexed="63"/>
      </top>
      <bottom style="medium"/>
    </border>
    <border>
      <left style="thin"/>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166" fontId="0" fillId="0" borderId="0" applyFon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29">
    <xf numFmtId="0" fontId="0" fillId="0" borderId="0" xfId="0" applyAlignment="1">
      <alignment/>
    </xf>
    <xf numFmtId="0" fontId="5"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Font="1" applyBorder="1" applyAlignment="1" applyProtection="1">
      <alignment/>
      <protection/>
    </xf>
    <xf numFmtId="0" fontId="5" fillId="0" borderId="1" xfId="0" applyFont="1" applyBorder="1" applyAlignment="1" applyProtection="1">
      <alignment/>
      <protection/>
    </xf>
    <xf numFmtId="0" fontId="4" fillId="0" borderId="2" xfId="15" applyFont="1" applyBorder="1" applyAlignment="1" applyProtection="1">
      <alignment/>
      <protection/>
    </xf>
    <xf numFmtId="0" fontId="4" fillId="0" borderId="3" xfId="0" applyFont="1" applyBorder="1" applyAlignment="1" applyProtection="1" quotePrefix="1">
      <alignment horizontal="lef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5" fillId="0" borderId="1"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11" fillId="0" borderId="0" xfId="0" applyFont="1" applyAlignment="1" applyProtection="1">
      <alignment horizontal="right"/>
      <protection/>
    </xf>
    <xf numFmtId="0" fontId="10" fillId="0" borderId="5" xfId="0" applyFont="1" applyBorder="1" applyAlignment="1" applyProtection="1">
      <alignment horizontal="left"/>
      <protection/>
    </xf>
    <xf numFmtId="0" fontId="4" fillId="0" borderId="6" xfId="0" applyFont="1" applyBorder="1" applyAlignment="1" applyProtection="1" quotePrefix="1">
      <alignment horizontal="center" wrapText="1"/>
      <protection/>
    </xf>
    <xf numFmtId="0" fontId="4" fillId="0" borderId="7" xfId="0" applyFont="1" applyBorder="1" applyAlignment="1" applyProtection="1">
      <alignment horizontal="center" wrapText="1"/>
      <protection/>
    </xf>
    <xf numFmtId="0" fontId="4" fillId="0" borderId="8" xfId="0" applyFont="1" applyBorder="1" applyAlignment="1" applyProtection="1">
      <alignment horizontal="center" vertical="top" wrapText="1"/>
      <protection/>
    </xf>
    <xf numFmtId="0" fontId="4" fillId="0" borderId="9" xfId="0" applyFont="1" applyBorder="1" applyAlignment="1" applyProtection="1">
      <alignment horizontal="center" vertical="top" wrapText="1"/>
      <protection/>
    </xf>
    <xf numFmtId="0" fontId="4" fillId="0" borderId="10" xfId="0" applyFont="1" applyBorder="1" applyAlignment="1" applyProtection="1">
      <alignment horizontal="center" wrapText="1"/>
      <protection/>
    </xf>
    <xf numFmtId="0" fontId="4" fillId="0" borderId="11" xfId="0" applyFont="1" applyBorder="1" applyAlignment="1" applyProtection="1">
      <alignment horizontal="center" wrapText="1"/>
      <protection/>
    </xf>
    <xf numFmtId="6" fontId="4" fillId="0" borderId="12" xfId="0" applyNumberFormat="1" applyFont="1" applyBorder="1" applyAlignment="1" applyProtection="1" quotePrefix="1">
      <alignment horizontal="center" wrapText="1"/>
      <protection/>
    </xf>
    <xf numFmtId="0" fontId="10" fillId="0" borderId="13" xfId="0" applyFont="1" applyBorder="1" applyAlignment="1" applyProtection="1">
      <alignment/>
      <protection/>
    </xf>
    <xf numFmtId="0" fontId="10" fillId="0" borderId="11" xfId="0" applyFont="1" applyBorder="1" applyAlignment="1" applyProtection="1">
      <alignment horizontal="center"/>
      <protection/>
    </xf>
    <xf numFmtId="0" fontId="10" fillId="2" borderId="13" xfId="0" applyFont="1" applyFill="1" applyBorder="1" applyAlignment="1" applyProtection="1">
      <alignment/>
      <protection/>
    </xf>
    <xf numFmtId="0" fontId="10" fillId="2" borderId="14" xfId="0" applyFont="1" applyFill="1" applyBorder="1" applyAlignment="1" applyProtection="1">
      <alignment/>
      <protection/>
    </xf>
    <xf numFmtId="6" fontId="10" fillId="0" borderId="15" xfId="0" applyNumberFormat="1" applyFont="1" applyBorder="1" applyAlignment="1" applyProtection="1">
      <alignment/>
      <protection/>
    </xf>
    <xf numFmtId="0" fontId="10" fillId="2" borderId="15" xfId="0" applyFont="1" applyFill="1" applyBorder="1" applyAlignment="1" applyProtection="1">
      <alignment/>
      <protection/>
    </xf>
    <xf numFmtId="0" fontId="10" fillId="0" borderId="13" xfId="0" applyFont="1" applyFill="1" applyBorder="1" applyAlignment="1" applyProtection="1">
      <alignment/>
      <protection/>
    </xf>
    <xf numFmtId="0" fontId="10" fillId="2" borderId="11" xfId="0" applyFont="1" applyFill="1" applyBorder="1" applyAlignment="1" applyProtection="1">
      <alignment horizontal="center"/>
      <protection/>
    </xf>
    <xf numFmtId="6" fontId="10" fillId="0" borderId="15" xfId="0" applyNumberFormat="1" applyFont="1" applyFill="1" applyBorder="1" applyAlignment="1" applyProtection="1">
      <alignment/>
      <protection/>
    </xf>
    <xf numFmtId="0" fontId="10" fillId="0" borderId="0" xfId="0" applyFont="1" applyFill="1" applyBorder="1" applyAlignment="1" applyProtection="1">
      <alignment/>
      <protection/>
    </xf>
    <xf numFmtId="0" fontId="10" fillId="2" borderId="16" xfId="0" applyFont="1" applyFill="1" applyBorder="1" applyAlignment="1" applyProtection="1">
      <alignment/>
      <protection/>
    </xf>
    <xf numFmtId="0" fontId="4" fillId="0" borderId="15" xfId="0" applyFont="1" applyBorder="1" applyAlignment="1" applyProtection="1" quotePrefix="1">
      <alignment horizontal="center" wrapText="1"/>
      <protection/>
    </xf>
    <xf numFmtId="0" fontId="18" fillId="2" borderId="15" xfId="0" applyNumberFormat="1" applyFont="1" applyFill="1" applyBorder="1" applyAlignment="1" applyProtection="1">
      <alignment/>
      <protection/>
    </xf>
    <xf numFmtId="169" fontId="18" fillId="0" borderId="15" xfId="0" applyNumberFormat="1" applyFont="1" applyBorder="1" applyAlignment="1" applyProtection="1">
      <alignment horizontal="right"/>
      <protection locked="0"/>
    </xf>
    <xf numFmtId="169" fontId="18" fillId="2" borderId="16" xfId="0" applyNumberFormat="1" applyFont="1" applyFill="1" applyBorder="1" applyAlignment="1" applyProtection="1">
      <alignment/>
      <protection/>
    </xf>
    <xf numFmtId="169" fontId="18" fillId="2" borderId="15" xfId="0" applyNumberFormat="1" applyFont="1" applyFill="1" applyBorder="1" applyAlignment="1" applyProtection="1">
      <alignment/>
      <protection/>
    </xf>
    <xf numFmtId="169" fontId="18" fillId="0" borderId="17" xfId="0" applyNumberFormat="1" applyFont="1" applyBorder="1" applyAlignment="1" applyProtection="1">
      <alignment/>
      <protection/>
    </xf>
    <xf numFmtId="169" fontId="18" fillId="2" borderId="17" xfId="0" applyNumberFormat="1" applyFont="1" applyFill="1" applyBorder="1" applyAlignment="1" applyProtection="1">
      <alignment/>
      <protection/>
    </xf>
    <xf numFmtId="0" fontId="18" fillId="0" borderId="15" xfId="0" applyFont="1" applyBorder="1" applyAlignment="1" applyProtection="1">
      <alignment/>
      <protection/>
    </xf>
    <xf numFmtId="0" fontId="18" fillId="0" borderId="14" xfId="0" applyFont="1" applyBorder="1" applyAlignment="1" applyProtection="1">
      <alignment/>
      <protection/>
    </xf>
    <xf numFmtId="169" fontId="18" fillId="0" borderId="15" xfId="0" applyNumberFormat="1" applyFont="1" applyBorder="1" applyAlignment="1" applyProtection="1">
      <alignment horizontal="right"/>
      <protection/>
    </xf>
    <xf numFmtId="169" fontId="18" fillId="2" borderId="17" xfId="0" applyNumberFormat="1" applyFont="1" applyFill="1" applyBorder="1" applyAlignment="1" applyProtection="1">
      <alignment horizontal="right"/>
      <protection/>
    </xf>
    <xf numFmtId="169" fontId="18" fillId="2" borderId="15" xfId="0" applyNumberFormat="1" applyFont="1" applyFill="1" applyBorder="1" applyAlignment="1" applyProtection="1">
      <alignment horizontal="right"/>
      <protection/>
    </xf>
    <xf numFmtId="169" fontId="18" fillId="0" borderId="15" xfId="0" applyNumberFormat="1" applyFont="1" applyBorder="1" applyAlignment="1" applyProtection="1">
      <alignment/>
      <protection/>
    </xf>
    <xf numFmtId="0" fontId="18" fillId="3" borderId="14" xfId="0" applyFont="1" applyFill="1" applyBorder="1" applyAlignment="1" applyProtection="1">
      <alignment horizontal="left"/>
      <protection/>
    </xf>
    <xf numFmtId="0" fontId="18" fillId="3" borderId="18" xfId="0" applyFont="1" applyFill="1" applyBorder="1" applyAlignment="1" applyProtection="1">
      <alignment horizontal="left"/>
      <protection/>
    </xf>
    <xf numFmtId="0" fontId="18" fillId="2" borderId="13" xfId="0" applyFont="1" applyFill="1" applyBorder="1" applyAlignment="1" applyProtection="1">
      <alignment/>
      <protection/>
    </xf>
    <xf numFmtId="0" fontId="11" fillId="0" borderId="19" xfId="0" applyFont="1" applyBorder="1" applyAlignment="1" applyProtection="1" quotePrefix="1">
      <alignment horizontal="left"/>
      <protection/>
    </xf>
    <xf numFmtId="0" fontId="4" fillId="0" borderId="0" xfId="0" applyFont="1" applyAlignment="1" applyProtection="1">
      <alignment/>
      <protection/>
    </xf>
    <xf numFmtId="0" fontId="5" fillId="0" borderId="0" xfId="0" applyFont="1" applyAlignment="1" applyProtection="1">
      <alignment horizontal="left"/>
      <protection/>
    </xf>
    <xf numFmtId="0" fontId="20" fillId="0" borderId="0" xfId="0" applyFont="1" applyAlignment="1" applyProtection="1">
      <alignment horizontal="center"/>
      <protection/>
    </xf>
    <xf numFmtId="0" fontId="4" fillId="0" borderId="15" xfId="0" applyFont="1" applyBorder="1" applyAlignment="1" applyProtection="1">
      <alignment horizontal="center" vertical="center" wrapText="1"/>
      <protection/>
    </xf>
    <xf numFmtId="49" fontId="18" fillId="2" borderId="15" xfId="0" applyNumberFormat="1" applyFont="1" applyFill="1" applyBorder="1" applyAlignment="1" applyProtection="1">
      <alignment horizontal="left"/>
      <protection/>
    </xf>
    <xf numFmtId="49" fontId="18" fillId="2" borderId="15" xfId="0" applyNumberFormat="1" applyFont="1" applyFill="1" applyBorder="1" applyAlignment="1" applyProtection="1">
      <alignment horizontal="left" vertical="center" wrapText="1"/>
      <protection/>
    </xf>
    <xf numFmtId="0" fontId="18" fillId="2" borderId="15" xfId="0" applyFont="1" applyFill="1" applyBorder="1" applyAlignment="1" applyProtection="1">
      <alignment/>
      <protection/>
    </xf>
    <xf numFmtId="0" fontId="4" fillId="2" borderId="15" xfId="0" applyFont="1" applyFill="1" applyBorder="1" applyAlignment="1" applyProtection="1">
      <alignment horizontal="left"/>
      <protection/>
    </xf>
    <xf numFmtId="0" fontId="4" fillId="0" borderId="15" xfId="0" applyFont="1" applyFill="1" applyBorder="1" applyAlignment="1" applyProtection="1">
      <alignment horizontal="center"/>
      <protection/>
    </xf>
    <xf numFmtId="0" fontId="4" fillId="0" borderId="15" xfId="0" applyFont="1" applyFill="1" applyBorder="1" applyAlignment="1" applyProtection="1">
      <alignment horizontal="center" wrapText="1"/>
      <protection/>
    </xf>
    <xf numFmtId="0" fontId="4" fillId="4" borderId="15" xfId="0" applyFont="1" applyFill="1" applyBorder="1" applyAlignment="1" applyProtection="1">
      <alignment horizontal="center"/>
      <protection/>
    </xf>
    <xf numFmtId="0" fontId="4" fillId="4" borderId="18" xfId="0" applyFont="1" applyFill="1" applyBorder="1" applyAlignment="1" applyProtection="1">
      <alignment horizontal="center"/>
      <protection/>
    </xf>
    <xf numFmtId="0" fontId="4" fillId="4" borderId="17" xfId="0" applyFont="1" applyFill="1" applyBorder="1" applyAlignment="1" applyProtection="1">
      <alignment horizontal="center"/>
      <protection/>
    </xf>
    <xf numFmtId="169" fontId="10" fillId="0" borderId="20" xfId="0" applyNumberFormat="1" applyFont="1" applyFill="1" applyBorder="1" applyAlignment="1" applyProtection="1">
      <alignment horizontal="right"/>
      <protection locked="0"/>
    </xf>
    <xf numFmtId="169" fontId="10" fillId="0" borderId="15" xfId="0" applyNumberFormat="1" applyFont="1" applyFill="1" applyBorder="1" applyAlignment="1" applyProtection="1">
      <alignment horizontal="right"/>
      <protection locked="0"/>
    </xf>
    <xf numFmtId="169" fontId="10" fillId="2" borderId="15" xfId="0" applyNumberFormat="1" applyFont="1" applyFill="1" applyBorder="1" applyAlignment="1" applyProtection="1">
      <alignment horizontal="right"/>
      <protection/>
    </xf>
    <xf numFmtId="169" fontId="10" fillId="0" borderId="15" xfId="0" applyNumberFormat="1" applyFont="1" applyFill="1" applyBorder="1" applyAlignment="1" applyProtection="1">
      <alignment/>
      <protection/>
    </xf>
    <xf numFmtId="169" fontId="10" fillId="0" borderId="15" xfId="0" applyNumberFormat="1" applyFont="1" applyFill="1" applyBorder="1" applyAlignment="1" applyProtection="1">
      <alignment horizontal="right"/>
      <protection locked="0"/>
    </xf>
    <xf numFmtId="169" fontId="10" fillId="0" borderId="15" xfId="0" applyNumberFormat="1" applyFont="1" applyFill="1" applyBorder="1" applyAlignment="1" applyProtection="1">
      <alignment horizontal="right" vertical="center" wrapText="1"/>
      <protection locked="0"/>
    </xf>
    <xf numFmtId="169" fontId="10" fillId="2" borderId="15" xfId="0" applyNumberFormat="1" applyFont="1" applyFill="1" applyBorder="1" applyAlignment="1" applyProtection="1">
      <alignment horizontal="right" vertical="center" wrapText="1"/>
      <protection/>
    </xf>
    <xf numFmtId="169" fontId="10" fillId="2" borderId="15" xfId="0" applyNumberFormat="1" applyFont="1" applyFill="1" applyBorder="1" applyAlignment="1" applyProtection="1">
      <alignment horizontal="right"/>
      <protection/>
    </xf>
    <xf numFmtId="6" fontId="10" fillId="0" borderId="15" xfId="0" applyNumberFormat="1" applyFont="1" applyFill="1" applyBorder="1" applyAlignment="1" applyProtection="1">
      <alignment horizontal="right"/>
      <protection/>
    </xf>
    <xf numFmtId="6" fontId="10" fillId="0" borderId="15" xfId="0" applyNumberFormat="1" applyFont="1" applyFill="1" applyBorder="1" applyAlignment="1" applyProtection="1">
      <alignment/>
      <protection/>
    </xf>
    <xf numFmtId="49" fontId="13" fillId="2" borderId="15" xfId="0" applyNumberFormat="1" applyFont="1" applyFill="1" applyBorder="1" applyAlignment="1" applyProtection="1">
      <alignment horizontal="left"/>
      <protection/>
    </xf>
    <xf numFmtId="6" fontId="13" fillId="0" borderId="15" xfId="0" applyNumberFormat="1" applyFont="1" applyBorder="1" applyAlignment="1" applyProtection="1">
      <alignment/>
      <protection/>
    </xf>
    <xf numFmtId="0" fontId="11" fillId="0" borderId="0" xfId="0" applyFont="1" applyAlignment="1" applyProtection="1">
      <alignment/>
      <protection/>
    </xf>
    <xf numFmtId="6" fontId="4" fillId="0" borderId="17" xfId="0" applyNumberFormat="1" applyFont="1" applyBorder="1" applyAlignment="1" applyProtection="1" quotePrefix="1">
      <alignment horizontal="center" wrapText="1"/>
      <protection/>
    </xf>
    <xf numFmtId="0" fontId="10" fillId="0" borderId="13" xfId="0" applyFont="1" applyBorder="1" applyAlignment="1" applyProtection="1" quotePrefix="1">
      <alignment horizontal="left"/>
      <protection/>
    </xf>
    <xf numFmtId="169" fontId="10" fillId="0" borderId="15" xfId="0" applyNumberFormat="1" applyFont="1" applyFill="1" applyBorder="1" applyAlignment="1" applyProtection="1">
      <alignment/>
      <protection/>
    </xf>
    <xf numFmtId="169" fontId="10" fillId="2" borderId="15" xfId="0" applyNumberFormat="1" applyFont="1" applyFill="1" applyBorder="1" applyAlignment="1" applyProtection="1">
      <alignment/>
      <protection/>
    </xf>
    <xf numFmtId="0" fontId="4" fillId="0" borderId="5" xfId="0" applyFont="1" applyBorder="1" applyAlignment="1" applyProtection="1" quotePrefix="1">
      <alignment horizontal="center" wrapText="1"/>
      <protection/>
    </xf>
    <xf numFmtId="0" fontId="4" fillId="0" borderId="15" xfId="0" applyNumberFormat="1" applyFont="1" applyFill="1" applyBorder="1" applyAlignment="1" applyProtection="1">
      <alignment horizontal="center"/>
      <protection/>
    </xf>
    <xf numFmtId="0" fontId="4" fillId="4" borderId="21" xfId="0" applyFont="1" applyFill="1" applyBorder="1" applyAlignment="1" applyProtection="1">
      <alignment horizontal="center"/>
      <protection/>
    </xf>
    <xf numFmtId="0" fontId="4" fillId="0" borderId="15" xfId="0" applyFont="1" applyBorder="1" applyAlignment="1" applyProtection="1">
      <alignment horizontal="center"/>
      <protection/>
    </xf>
    <xf numFmtId="169" fontId="10" fillId="0" borderId="15" xfId="0" applyNumberFormat="1" applyFont="1" applyFill="1" applyBorder="1" applyAlignment="1" applyProtection="1">
      <alignment horizontal="right"/>
      <protection/>
    </xf>
    <xf numFmtId="0" fontId="22" fillId="0" borderId="0" xfId="0" applyFont="1" applyFill="1" applyBorder="1" applyAlignment="1" applyProtection="1" quotePrefix="1">
      <alignment horizontal="center" wrapText="1"/>
      <protection/>
    </xf>
    <xf numFmtId="0" fontId="23" fillId="0" borderId="0" xfId="0" applyFont="1" applyFill="1" applyBorder="1" applyAlignment="1" applyProtection="1">
      <alignment horizontal="center" wrapText="1"/>
      <protection/>
    </xf>
    <xf numFmtId="0" fontId="0" fillId="0" borderId="0" xfId="0" applyFill="1" applyAlignment="1">
      <alignment/>
    </xf>
    <xf numFmtId="0" fontId="26" fillId="0" borderId="0" xfId="0" applyFont="1" applyBorder="1" applyAlignment="1" applyProtection="1">
      <alignment horizontal="center" vertical="center" wrapText="1"/>
      <protection/>
    </xf>
    <xf numFmtId="14" fontId="26" fillId="0" borderId="0" xfId="0" applyNumberFormat="1" applyFont="1" applyBorder="1" applyAlignment="1" applyProtection="1">
      <alignment horizontal="center" vertical="center" wrapText="1"/>
      <protection/>
    </xf>
    <xf numFmtId="170" fontId="25" fillId="0" borderId="0" xfId="0" applyNumberFormat="1" applyFont="1" applyBorder="1" applyAlignment="1" applyProtection="1">
      <alignment horizontal="right" vertical="center" wrapText="1"/>
      <protection/>
    </xf>
    <xf numFmtId="2" fontId="23" fillId="0" borderId="0" xfId="0" applyNumberFormat="1" applyFont="1" applyFill="1" applyBorder="1" applyAlignment="1" applyProtection="1">
      <alignment horizontal="center" wrapText="1"/>
      <protection/>
    </xf>
    <xf numFmtId="2" fontId="0" fillId="0" borderId="0" xfId="0" applyNumberFormat="1" applyAlignment="1">
      <alignment/>
    </xf>
    <xf numFmtId="2" fontId="24" fillId="0" borderId="0" xfId="0" applyNumberFormat="1" applyFont="1" applyBorder="1" applyAlignment="1" applyProtection="1" quotePrefix="1">
      <alignment horizontal="center" vertical="center" wrapText="1"/>
      <protection/>
    </xf>
    <xf numFmtId="2" fontId="25" fillId="0" borderId="0" xfId="0" applyNumberFormat="1" applyFont="1" applyBorder="1" applyAlignment="1" applyProtection="1">
      <alignment vertical="center" wrapText="1"/>
      <protection/>
    </xf>
    <xf numFmtId="0" fontId="13" fillId="0" borderId="0" xfId="0" applyFont="1" applyAlignment="1" applyProtection="1">
      <alignment horizontal="left"/>
      <protection/>
    </xf>
    <xf numFmtId="0" fontId="13" fillId="0" borderId="0" xfId="0" applyFont="1" applyAlignment="1" applyProtection="1">
      <alignment/>
      <protection/>
    </xf>
    <xf numFmtId="0" fontId="4" fillId="2" borderId="22" xfId="0" applyFont="1" applyFill="1" applyBorder="1" applyAlignment="1" applyProtection="1" quotePrefix="1">
      <alignment horizontal="center" wrapText="1"/>
      <protection/>
    </xf>
    <xf numFmtId="0" fontId="13" fillId="3" borderId="18" xfId="0" applyFont="1" applyFill="1" applyBorder="1" applyAlignment="1" applyProtection="1">
      <alignment/>
      <protection/>
    </xf>
    <xf numFmtId="0" fontId="13" fillId="3" borderId="17" xfId="0" applyFont="1" applyFill="1" applyBorder="1" applyAlignment="1" applyProtection="1">
      <alignment/>
      <protection/>
    </xf>
    <xf numFmtId="0" fontId="13" fillId="0" borderId="19" xfId="0" applyFont="1" applyBorder="1" applyAlignment="1" applyProtection="1">
      <alignment/>
      <protection/>
    </xf>
    <xf numFmtId="0" fontId="4" fillId="0" borderId="9" xfId="0" applyFont="1" applyBorder="1" applyAlignment="1" applyProtection="1" quotePrefix="1">
      <alignment horizontal="center" wrapText="1"/>
      <protection/>
    </xf>
    <xf numFmtId="0" fontId="13" fillId="2" borderId="15" xfId="0" applyFont="1" applyFill="1" applyBorder="1" applyAlignment="1" applyProtection="1">
      <alignment horizontal="center"/>
      <protection/>
    </xf>
    <xf numFmtId="0" fontId="13" fillId="2" borderId="15" xfId="0" applyFont="1" applyFill="1" applyBorder="1" applyAlignment="1" applyProtection="1">
      <alignment/>
      <protection/>
    </xf>
    <xf numFmtId="0" fontId="4" fillId="2" borderId="15" xfId="0" applyFont="1" applyFill="1" applyBorder="1" applyAlignment="1" applyProtection="1">
      <alignment horizontal="center" vertical="center"/>
      <protection/>
    </xf>
    <xf numFmtId="0" fontId="4" fillId="0" borderId="15" xfId="0" applyFont="1" applyBorder="1" applyAlignment="1" applyProtection="1" quotePrefix="1">
      <alignment horizontal="center"/>
      <protection/>
    </xf>
    <xf numFmtId="0" fontId="4" fillId="0" borderId="15" xfId="0" applyFont="1" applyBorder="1" applyAlignment="1" applyProtection="1">
      <alignment horizontal="center"/>
      <protection/>
    </xf>
    <xf numFmtId="6" fontId="13" fillId="2" borderId="15" xfId="0" applyNumberFormat="1" applyFont="1" applyFill="1" applyBorder="1" applyAlignment="1" applyProtection="1">
      <alignment horizontal="right"/>
      <protection/>
    </xf>
    <xf numFmtId="0" fontId="13" fillId="0" borderId="0" xfId="0" applyFont="1" applyFill="1" applyAlignment="1" applyProtection="1">
      <alignment/>
      <protection/>
    </xf>
    <xf numFmtId="169" fontId="11" fillId="2" borderId="15" xfId="0" applyNumberFormat="1" applyFont="1" applyFill="1" applyBorder="1" applyAlignment="1" applyProtection="1">
      <alignment horizontal="right" vertical="center" wrapText="1"/>
      <protection/>
    </xf>
    <xf numFmtId="0" fontId="13" fillId="2" borderId="15" xfId="0" applyFont="1" applyFill="1" applyBorder="1" applyAlignment="1" applyProtection="1">
      <alignment horizontal="left"/>
      <protection/>
    </xf>
    <xf numFmtId="6" fontId="13" fillId="2" borderId="15" xfId="0" applyNumberFormat="1" applyFont="1" applyFill="1" applyBorder="1" applyAlignment="1" applyProtection="1">
      <alignment/>
      <protection/>
    </xf>
    <xf numFmtId="0" fontId="10" fillId="0" borderId="0" xfId="0" applyFont="1" applyAlignment="1" applyProtection="1">
      <alignment/>
      <protection/>
    </xf>
    <xf numFmtId="0" fontId="9" fillId="0" borderId="0" xfId="0" applyFont="1" applyAlignment="1" applyProtection="1">
      <alignment wrapText="1"/>
      <protection/>
    </xf>
    <xf numFmtId="0" fontId="9" fillId="0" borderId="0" xfId="0" applyFont="1" applyAlignment="1" applyProtection="1">
      <alignment horizontal="right" wrapText="1"/>
      <protection/>
    </xf>
    <xf numFmtId="0" fontId="5" fillId="0" borderId="0" xfId="0"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quotePrefix="1">
      <alignment horizontal="left"/>
      <protection/>
    </xf>
    <xf numFmtId="0" fontId="5" fillId="0" borderId="23" xfId="0" applyFont="1" applyBorder="1" applyAlignment="1" applyProtection="1">
      <alignment/>
      <protection/>
    </xf>
    <xf numFmtId="0" fontId="4" fillId="0" borderId="1" xfId="0" applyFont="1" applyBorder="1" applyAlignment="1" applyProtection="1" quotePrefix="1">
      <alignment horizontal="left"/>
      <protection/>
    </xf>
    <xf numFmtId="0" fontId="4" fillId="0" borderId="1" xfId="0" applyFont="1" applyBorder="1" applyAlignment="1" applyProtection="1">
      <alignment/>
      <protection/>
    </xf>
    <xf numFmtId="0" fontId="4" fillId="0" borderId="24" xfId="0" applyFont="1" applyBorder="1" applyAlignment="1" applyProtection="1">
      <alignment/>
      <protection/>
    </xf>
    <xf numFmtId="0" fontId="4" fillId="0" borderId="1" xfId="0" applyFont="1" applyBorder="1" applyAlignment="1" applyProtection="1">
      <alignment/>
      <protection/>
    </xf>
    <xf numFmtId="0" fontId="5" fillId="0" borderId="4" xfId="0" applyFont="1" applyBorder="1" applyAlignment="1" applyProtection="1">
      <alignment/>
      <protection/>
    </xf>
    <xf numFmtId="0" fontId="5" fillId="0" borderId="25" xfId="0" applyFont="1" applyBorder="1" applyAlignment="1" applyProtection="1">
      <alignment/>
      <protection/>
    </xf>
    <xf numFmtId="0" fontId="5" fillId="0" borderId="3" xfId="0" applyFont="1" applyBorder="1" applyAlignment="1" applyProtection="1" quotePrefix="1">
      <alignment horizontal="left"/>
      <protection/>
    </xf>
    <xf numFmtId="0" fontId="5" fillId="0" borderId="3" xfId="0" applyFont="1" applyBorder="1" applyAlignment="1" applyProtection="1">
      <alignment/>
      <protection/>
    </xf>
    <xf numFmtId="0" fontId="4" fillId="0" borderId="23" xfId="0" applyFont="1" applyBorder="1" applyAlignment="1" applyProtection="1">
      <alignment/>
      <protection/>
    </xf>
    <xf numFmtId="0" fontId="6" fillId="0" borderId="3" xfId="0" applyFont="1" applyBorder="1" applyAlignment="1" applyProtection="1" quotePrefix="1">
      <alignment horizontal="left"/>
      <protection/>
    </xf>
    <xf numFmtId="0" fontId="6" fillId="0" borderId="0" xfId="0" applyFont="1" applyBorder="1" applyAlignment="1" applyProtection="1">
      <alignment horizontal="left"/>
      <protection/>
    </xf>
    <xf numFmtId="0" fontId="4" fillId="0" borderId="3" xfId="0" applyFont="1" applyBorder="1" applyAlignment="1" applyProtection="1">
      <alignment/>
      <protection/>
    </xf>
    <xf numFmtId="0" fontId="4" fillId="0" borderId="3" xfId="0" applyFont="1" applyBorder="1" applyAlignment="1" applyProtection="1">
      <alignment/>
      <protection/>
    </xf>
    <xf numFmtId="0" fontId="4" fillId="0" borderId="2" xfId="0" applyFont="1" applyBorder="1" applyAlignment="1" applyProtection="1">
      <alignment/>
      <protection/>
    </xf>
    <xf numFmtId="0" fontId="4" fillId="0" borderId="0" xfId="0" applyFont="1" applyBorder="1" applyAlignment="1" applyProtection="1">
      <alignment horizontal="left"/>
      <protection/>
    </xf>
    <xf numFmtId="0" fontId="4" fillId="0" borderId="26" xfId="0" applyFont="1" applyBorder="1" applyAlignment="1" applyProtection="1" quotePrefix="1">
      <alignment horizontal="left"/>
      <protection/>
    </xf>
    <xf numFmtId="0" fontId="5" fillId="0" borderId="2" xfId="0" applyFont="1" applyBorder="1" applyAlignment="1" applyProtection="1">
      <alignment horizontal="center"/>
      <protection/>
    </xf>
    <xf numFmtId="0" fontId="4" fillId="0" borderId="25" xfId="0" applyFont="1" applyBorder="1" applyAlignment="1" applyProtection="1">
      <alignment/>
      <protection/>
    </xf>
    <xf numFmtId="0" fontId="5" fillId="0" borderId="26" xfId="0" applyFont="1" applyBorder="1" applyAlignment="1" applyProtection="1" quotePrefix="1">
      <alignment horizontal="left"/>
      <protection/>
    </xf>
    <xf numFmtId="0" fontId="5" fillId="0" borderId="1" xfId="0" applyFont="1" applyBorder="1" applyAlignment="1" applyProtection="1">
      <alignment/>
      <protection/>
    </xf>
    <xf numFmtId="0" fontId="5" fillId="0" borderId="27" xfId="0" applyFont="1" applyBorder="1" applyAlignment="1" applyProtection="1">
      <alignment/>
      <protection/>
    </xf>
    <xf numFmtId="0" fontId="13" fillId="0" borderId="4" xfId="0" applyFont="1" applyBorder="1" applyAlignment="1" applyProtection="1">
      <alignment/>
      <protection/>
    </xf>
    <xf numFmtId="0" fontId="13" fillId="0" borderId="25" xfId="0" applyFont="1" applyBorder="1" applyAlignment="1" applyProtection="1">
      <alignment/>
      <protection/>
    </xf>
    <xf numFmtId="0" fontId="5" fillId="0" borderId="0" xfId="0" applyFont="1" applyBorder="1" applyAlignment="1" applyProtection="1">
      <alignment/>
      <protection/>
    </xf>
    <xf numFmtId="0" fontId="4" fillId="0" borderId="4" xfId="0" applyFont="1" applyBorder="1" applyAlignment="1" applyProtection="1">
      <alignment/>
      <protection/>
    </xf>
    <xf numFmtId="0" fontId="4" fillId="0" borderId="0" xfId="0" applyFont="1" applyBorder="1" applyAlignment="1" applyProtection="1">
      <alignment wrapText="1"/>
      <protection/>
    </xf>
    <xf numFmtId="0" fontId="4" fillId="0" borderId="23" xfId="0" applyFont="1" applyBorder="1" applyAlignment="1" applyProtection="1">
      <alignment wrapText="1"/>
      <protection/>
    </xf>
    <xf numFmtId="0" fontId="4" fillId="0" borderId="28" xfId="0" applyFont="1" applyBorder="1" applyAlignment="1" applyProtection="1">
      <alignment/>
      <protection/>
    </xf>
    <xf numFmtId="0" fontId="13" fillId="0" borderId="28" xfId="0" applyFont="1" applyBorder="1" applyAlignment="1" applyProtection="1">
      <alignment/>
      <protection/>
    </xf>
    <xf numFmtId="0" fontId="5" fillId="0" borderId="23" xfId="0" applyFont="1" applyBorder="1" applyAlignment="1" applyProtection="1" quotePrefix="1">
      <alignment horizontal="left"/>
      <protection/>
    </xf>
    <xf numFmtId="0" fontId="5" fillId="0" borderId="0" xfId="0" applyFont="1" applyAlignment="1" applyProtection="1">
      <alignment/>
      <protection/>
    </xf>
    <xf numFmtId="4" fontId="4" fillId="0" borderId="3" xfId="15" applyFont="1" applyBorder="1" applyAlignment="1" applyProtection="1">
      <alignment horizontal="left"/>
      <protection/>
    </xf>
    <xf numFmtId="0" fontId="4" fillId="0" borderId="2" xfId="0" applyFont="1" applyBorder="1" applyAlignment="1" applyProtection="1">
      <alignment horizontal="center"/>
      <protection/>
    </xf>
    <xf numFmtId="0" fontId="4" fillId="0" borderId="0" xfId="0" applyFont="1" applyBorder="1" applyAlignment="1" applyProtection="1" quotePrefix="1">
      <alignment horizontal="left"/>
      <protection/>
    </xf>
    <xf numFmtId="0" fontId="4" fillId="0" borderId="0" xfId="0" applyFont="1" applyBorder="1" applyAlignment="1" applyProtection="1">
      <alignment horizontal="center"/>
      <protection/>
    </xf>
    <xf numFmtId="0" fontId="4" fillId="0" borderId="28" xfId="0" applyFont="1" applyBorder="1" applyAlignment="1" applyProtection="1" quotePrefix="1">
      <alignment horizontal="left"/>
      <protection/>
    </xf>
    <xf numFmtId="0" fontId="5" fillId="0" borderId="27" xfId="0" applyFont="1" applyBorder="1" applyAlignment="1" applyProtection="1">
      <alignment horizontal="center"/>
      <protection/>
    </xf>
    <xf numFmtId="0" fontId="5" fillId="0" borderId="0" xfId="0" applyFont="1" applyBorder="1" applyAlignment="1" applyProtection="1">
      <alignment horizontal="center"/>
      <protection/>
    </xf>
    <xf numFmtId="0" fontId="13" fillId="0" borderId="4" xfId="0" applyFont="1" applyBorder="1" applyAlignment="1" applyProtection="1">
      <alignment horizontal="left"/>
      <protection/>
    </xf>
    <xf numFmtId="0" fontId="5" fillId="0" borderId="27" xfId="0" applyFont="1" applyBorder="1" applyAlignment="1" applyProtection="1" quotePrefix="1">
      <alignment horizontal="left"/>
      <protection/>
    </xf>
    <xf numFmtId="0" fontId="5" fillId="0" borderId="29" xfId="0" applyFont="1" applyBorder="1" applyAlignment="1" applyProtection="1">
      <alignment/>
      <protection/>
    </xf>
    <xf numFmtId="0" fontId="4" fillId="0" borderId="3" xfId="0" applyFont="1" applyBorder="1" applyAlignment="1" applyProtection="1" quotePrefix="1">
      <alignment horizontal="center"/>
      <protection/>
    </xf>
    <xf numFmtId="0" fontId="4" fillId="0" borderId="0" xfId="0" applyFont="1" applyBorder="1" applyAlignment="1" applyProtection="1">
      <alignment horizontal="center"/>
      <protection/>
    </xf>
    <xf numFmtId="0" fontId="4" fillId="0" borderId="30" xfId="0" applyFont="1" applyBorder="1" applyAlignment="1" applyProtection="1">
      <alignment horizontal="center"/>
      <protection/>
    </xf>
    <xf numFmtId="0" fontId="4" fillId="0" borderId="30" xfId="0" applyFont="1" applyBorder="1" applyAlignment="1" applyProtection="1" quotePrefix="1">
      <alignment horizontal="center"/>
      <protection/>
    </xf>
    <xf numFmtId="0" fontId="4" fillId="0" borderId="1" xfId="0" applyFont="1" applyFill="1" applyBorder="1" applyAlignment="1" applyProtection="1">
      <alignment/>
      <protection/>
    </xf>
    <xf numFmtId="0" fontId="4" fillId="0" borderId="31" xfId="0" applyFont="1" applyBorder="1" applyAlignment="1" applyProtection="1" quotePrefix="1">
      <alignment horizontal="left"/>
      <protection/>
    </xf>
    <xf numFmtId="0" fontId="5" fillId="0" borderId="28" xfId="0" applyFont="1" applyBorder="1" applyAlignment="1" applyProtection="1" quotePrefix="1">
      <alignment horizontal="left"/>
      <protection/>
    </xf>
    <xf numFmtId="0" fontId="4" fillId="0" borderId="4" xfId="0" applyFont="1" applyBorder="1" applyAlignment="1" applyProtection="1">
      <alignment/>
      <protection/>
    </xf>
    <xf numFmtId="0" fontId="4" fillId="0" borderId="26" xfId="0" applyFont="1" applyBorder="1" applyAlignment="1" applyProtection="1">
      <alignment/>
      <protection/>
    </xf>
    <xf numFmtId="4" fontId="5" fillId="0" borderId="28" xfId="0" applyNumberFormat="1" applyFont="1" applyBorder="1" applyAlignment="1" applyProtection="1">
      <alignment horizontal="left" vertical="top"/>
      <protection/>
    </xf>
    <xf numFmtId="0" fontId="7" fillId="0" borderId="0" xfId="0" applyFont="1" applyBorder="1" applyAlignment="1" applyProtection="1">
      <alignment/>
      <protection/>
    </xf>
    <xf numFmtId="0" fontId="5" fillId="0" borderId="1" xfId="0" applyFont="1" applyBorder="1" applyAlignment="1" applyProtection="1" quotePrefix="1">
      <alignment horizontal="left"/>
      <protection/>
    </xf>
    <xf numFmtId="0" fontId="4" fillId="0" borderId="0" xfId="0" applyFont="1" applyBorder="1" applyAlignment="1" applyProtection="1">
      <alignment horizontal="left"/>
      <protection/>
    </xf>
    <xf numFmtId="0" fontId="5" fillId="0" borderId="24" xfId="0" applyFont="1" applyBorder="1" applyAlignment="1" applyProtection="1">
      <alignment/>
      <protection/>
    </xf>
    <xf numFmtId="0" fontId="5" fillId="0" borderId="28" xfId="0" applyFont="1" applyBorder="1" applyAlignment="1" applyProtection="1">
      <alignment horizontal="left"/>
      <protection/>
    </xf>
    <xf numFmtId="0" fontId="5" fillId="0" borderId="4" xfId="0" applyFont="1" applyBorder="1" applyAlignment="1" applyProtection="1">
      <alignment/>
      <protection/>
    </xf>
    <xf numFmtId="0" fontId="4" fillId="0" borderId="0" xfId="0" applyFont="1" applyAlignment="1" applyProtection="1" quotePrefix="1">
      <alignment horizontal="left"/>
      <protection/>
    </xf>
    <xf numFmtId="0" fontId="4" fillId="0" borderId="0" xfId="0" applyFont="1" applyAlignment="1" applyProtection="1">
      <alignment/>
      <protection/>
    </xf>
    <xf numFmtId="0" fontId="4" fillId="0" borderId="0" xfId="0" applyFont="1" applyAlignment="1" applyProtection="1">
      <alignment horizontal="left"/>
      <protection/>
    </xf>
    <xf numFmtId="0" fontId="13" fillId="0" borderId="2" xfId="0" applyFont="1" applyBorder="1" applyAlignment="1" applyProtection="1">
      <alignment horizontal="center" vertical="center"/>
      <protection locked="0"/>
    </xf>
    <xf numFmtId="0" fontId="13" fillId="0" borderId="0" xfId="0" applyFont="1" applyAlignment="1">
      <alignment horizontal="center" vertical="center"/>
    </xf>
    <xf numFmtId="0" fontId="4" fillId="0" borderId="23" xfId="0" applyFont="1" applyBorder="1" applyAlignment="1" applyProtection="1" quotePrefix="1">
      <alignment horizontal="left"/>
      <protection/>
    </xf>
    <xf numFmtId="0" fontId="5" fillId="0" borderId="0" xfId="0" applyFont="1" applyBorder="1" applyAlignment="1" applyProtection="1">
      <alignment horizontal="left" vertical="center"/>
      <protection/>
    </xf>
    <xf numFmtId="0" fontId="5" fillId="0" borderId="27" xfId="15" applyFont="1" applyBorder="1" applyAlignment="1" applyProtection="1">
      <alignment horizontal="center" vertical="center"/>
      <protection/>
    </xf>
    <xf numFmtId="0" fontId="11" fillId="0" borderId="2" xfId="0" applyFont="1" applyBorder="1" applyAlignment="1" applyProtection="1">
      <alignment horizontal="center" vertical="center"/>
      <protection/>
    </xf>
    <xf numFmtId="6" fontId="30" fillId="2" borderId="15" xfId="0" applyNumberFormat="1" applyFont="1" applyFill="1" applyBorder="1" applyAlignment="1" applyProtection="1">
      <alignment horizontal="right"/>
      <protection/>
    </xf>
    <xf numFmtId="169" fontId="30" fillId="2" borderId="15" xfId="0" applyNumberFormat="1" applyFont="1" applyFill="1" applyBorder="1" applyAlignment="1" applyProtection="1">
      <alignment/>
      <protection/>
    </xf>
    <xf numFmtId="169" fontId="30" fillId="2" borderId="15" xfId="0" applyNumberFormat="1" applyFont="1" applyFill="1" applyBorder="1" applyAlignment="1" applyProtection="1">
      <alignment horizontal="right"/>
      <protection/>
    </xf>
    <xf numFmtId="0" fontId="4" fillId="0" borderId="29" xfId="0" applyFont="1" applyBorder="1" applyAlignment="1" applyProtection="1">
      <alignment/>
      <protection/>
    </xf>
    <xf numFmtId="0" fontId="4" fillId="0" borderId="0" xfId="0" applyFont="1" applyBorder="1" applyAlignment="1" applyProtection="1">
      <alignment/>
      <protection/>
    </xf>
    <xf numFmtId="0" fontId="4" fillId="0" borderId="23" xfId="0" applyFont="1" applyBorder="1" applyAlignment="1" applyProtection="1">
      <alignment/>
      <protection/>
    </xf>
    <xf numFmtId="0" fontId="4" fillId="0" borderId="3" xfId="0" applyFont="1" applyBorder="1" applyAlignment="1" applyProtection="1">
      <alignment horizontal="left"/>
      <protection/>
    </xf>
    <xf numFmtId="0" fontId="11" fillId="0" borderId="2" xfId="0" applyFont="1" applyBorder="1" applyAlignment="1" applyProtection="1">
      <alignment horizontal="center"/>
      <protection locked="0"/>
    </xf>
    <xf numFmtId="14" fontId="31" fillId="0" borderId="0" xfId="0" applyNumberFormat="1" applyFont="1" applyBorder="1" applyAlignment="1" applyProtection="1">
      <alignment/>
      <protection locked="0"/>
    </xf>
    <xf numFmtId="0" fontId="11" fillId="0" borderId="2" xfId="0" applyFont="1" applyBorder="1" applyAlignment="1" applyProtection="1">
      <alignment horizontal="center" vertical="center"/>
      <protection locked="0"/>
    </xf>
    <xf numFmtId="0" fontId="11" fillId="0" borderId="2" xfId="0" applyFont="1" applyBorder="1" applyAlignment="1" applyProtection="1">
      <alignment horizontal="center"/>
      <protection/>
    </xf>
    <xf numFmtId="0" fontId="5" fillId="0" borderId="3" xfId="0" applyFont="1" applyBorder="1" applyAlignment="1" applyProtection="1" quotePrefix="1">
      <alignment horizontal="left" vertical="center"/>
      <protection/>
    </xf>
    <xf numFmtId="0" fontId="5" fillId="0" borderId="0" xfId="0" applyFont="1" applyBorder="1" applyAlignment="1" applyProtection="1">
      <alignment vertical="center"/>
      <protection/>
    </xf>
    <xf numFmtId="0" fontId="5" fillId="0" borderId="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3" xfId="0" applyFont="1" applyBorder="1" applyAlignment="1" applyProtection="1" quotePrefix="1">
      <alignment horizontal="left" vertical="center"/>
      <protection/>
    </xf>
    <xf numFmtId="0" fontId="4" fillId="0" borderId="23" xfId="0" applyFont="1" applyBorder="1" applyAlignment="1" applyProtection="1">
      <alignment vertical="center"/>
      <protection/>
    </xf>
    <xf numFmtId="0" fontId="4" fillId="0" borderId="0" xfId="0" applyFont="1" applyAlignment="1" applyProtection="1">
      <alignment vertical="center"/>
      <protection/>
    </xf>
    <xf numFmtId="0" fontId="4" fillId="0" borderId="32" xfId="0" applyFont="1" applyBorder="1" applyAlignment="1" applyProtection="1">
      <alignment/>
      <protection/>
    </xf>
    <xf numFmtId="0" fontId="4" fillId="0" borderId="28" xfId="0" applyFont="1" applyBorder="1" applyAlignment="1" applyProtection="1">
      <alignment vertical="center"/>
      <protection/>
    </xf>
    <xf numFmtId="0" fontId="5" fillId="0" borderId="4" xfId="0" applyFont="1" applyBorder="1" applyAlignment="1" applyProtection="1" quotePrefix="1">
      <alignment horizontal="left" vertical="top"/>
      <protection/>
    </xf>
    <xf numFmtId="49" fontId="10" fillId="2" borderId="15" xfId="0" applyNumberFormat="1" applyFont="1" applyFill="1" applyBorder="1" applyAlignment="1" applyProtection="1">
      <alignment horizontal="left"/>
      <protection/>
    </xf>
    <xf numFmtId="0" fontId="18" fillId="0" borderId="15" xfId="0" applyFont="1" applyFill="1" applyBorder="1" applyAlignment="1" applyProtection="1">
      <alignment horizontal="left"/>
      <protection/>
    </xf>
    <xf numFmtId="0" fontId="10" fillId="2" borderId="15" xfId="0" applyFont="1" applyFill="1" applyBorder="1" applyAlignment="1" applyProtection="1">
      <alignment horizontal="left"/>
      <protection/>
    </xf>
    <xf numFmtId="6" fontId="10" fillId="2" borderId="15" xfId="0" applyNumberFormat="1" applyFont="1" applyFill="1" applyBorder="1" applyAlignment="1" applyProtection="1">
      <alignment/>
      <protection/>
    </xf>
    <xf numFmtId="49" fontId="18" fillId="0" borderId="15" xfId="0" applyNumberFormat="1" applyFont="1" applyFill="1" applyBorder="1" applyAlignment="1" applyProtection="1">
      <alignment horizontal="left"/>
      <protection/>
    </xf>
    <xf numFmtId="0" fontId="18" fillId="2" borderId="15" xfId="0" applyFont="1" applyFill="1" applyBorder="1" applyAlignment="1" applyProtection="1">
      <alignment horizontal="left"/>
      <protection/>
    </xf>
    <xf numFmtId="49" fontId="13" fillId="0" borderId="0" xfId="0" applyNumberFormat="1" applyFont="1" applyBorder="1" applyAlignment="1">
      <alignment wrapText="1"/>
    </xf>
    <xf numFmtId="0" fontId="13" fillId="0" borderId="0" xfId="0" applyFont="1" applyBorder="1" applyAlignment="1">
      <alignment wrapText="1"/>
    </xf>
    <xf numFmtId="0" fontId="32" fillId="0" borderId="0" xfId="0" applyFont="1" applyBorder="1" applyAlignment="1">
      <alignment wrapText="1"/>
    </xf>
    <xf numFmtId="0" fontId="37" fillId="0" borderId="0" xfId="0" applyFont="1" applyBorder="1" applyAlignment="1">
      <alignment wrapText="1"/>
    </xf>
    <xf numFmtId="0" fontId="32" fillId="2" borderId="0" xfId="0" applyFont="1" applyFill="1" applyBorder="1" applyAlignment="1">
      <alignment wrapText="1"/>
    </xf>
    <xf numFmtId="0" fontId="38" fillId="0" borderId="0" xfId="0" applyFont="1" applyBorder="1" applyAlignment="1">
      <alignment wrapText="1"/>
    </xf>
    <xf numFmtId="0" fontId="32" fillId="0" borderId="0" xfId="0" applyFont="1" applyBorder="1" applyAlignment="1" quotePrefix="1">
      <alignment horizontal="left" wrapText="1"/>
    </xf>
    <xf numFmtId="0" fontId="36" fillId="0" borderId="0" xfId="0" applyFont="1" applyBorder="1" applyAlignment="1">
      <alignment wrapText="1"/>
    </xf>
    <xf numFmtId="0" fontId="36" fillId="0" borderId="0" xfId="0" applyFont="1" applyBorder="1" applyAlignment="1" quotePrefix="1">
      <alignment horizontal="left" wrapText="1"/>
    </xf>
    <xf numFmtId="0" fontId="37" fillId="0" borderId="0" xfId="0" applyFont="1" applyBorder="1" applyAlignment="1" quotePrefix="1">
      <alignment horizontal="left" wrapText="1"/>
    </xf>
    <xf numFmtId="0" fontId="32" fillId="0" borderId="0" xfId="0" applyFont="1" applyAlignment="1">
      <alignment horizontal="left" wrapText="1"/>
    </xf>
    <xf numFmtId="0" fontId="33" fillId="0" borderId="0" xfId="0" applyFont="1" applyAlignment="1">
      <alignment wrapText="1"/>
    </xf>
    <xf numFmtId="0" fontId="32" fillId="0" borderId="0" xfId="0" applyFont="1" applyAlignment="1">
      <alignment wrapText="1"/>
    </xf>
    <xf numFmtId="0" fontId="33" fillId="0" borderId="0" xfId="0" applyFont="1" applyAlignment="1" quotePrefix="1">
      <alignment horizontal="left" wrapText="1"/>
    </xf>
    <xf numFmtId="0" fontId="33" fillId="2" borderId="0" xfId="0" applyFont="1" applyFill="1" applyAlignment="1">
      <alignment wrapText="1"/>
    </xf>
    <xf numFmtId="0" fontId="38" fillId="0" borderId="0" xfId="0" applyFont="1" applyAlignment="1">
      <alignment horizontal="left" wrapText="1"/>
    </xf>
    <xf numFmtId="0" fontId="32" fillId="0" borderId="0" xfId="0" applyFont="1" applyAlignment="1" quotePrefix="1">
      <alignment horizontal="left" wrapText="1"/>
    </xf>
    <xf numFmtId="0" fontId="36" fillId="0" borderId="0" xfId="0" applyFont="1" applyAlignment="1">
      <alignment horizontal="left" wrapText="1"/>
    </xf>
    <xf numFmtId="0" fontId="36" fillId="0" borderId="0" xfId="0" applyFont="1" applyAlignment="1" quotePrefix="1">
      <alignment horizontal="left" wrapText="1"/>
    </xf>
    <xf numFmtId="0" fontId="32" fillId="0" borderId="0" xfId="0" applyFont="1" applyAlignment="1" quotePrefix="1">
      <alignment horizontal="center" wrapText="1"/>
    </xf>
    <xf numFmtId="0" fontId="13" fillId="0" borderId="0" xfId="0" applyFont="1" applyAlignment="1">
      <alignment wrapText="1"/>
    </xf>
    <xf numFmtId="0" fontId="39" fillId="0" borderId="0" xfId="0" applyFont="1" applyAlignment="1" quotePrefix="1">
      <alignment horizontal="left" wrapText="1"/>
    </xf>
    <xf numFmtId="0" fontId="24" fillId="0" borderId="0" xfId="0" applyFont="1" applyBorder="1" applyAlignment="1" applyProtection="1">
      <alignment horizontal="center" vertical="center" wrapText="1"/>
      <protection/>
    </xf>
    <xf numFmtId="0" fontId="0" fillId="0" borderId="4" xfId="0" applyBorder="1" applyAlignment="1" applyProtection="1">
      <alignment wrapText="1"/>
      <protection/>
    </xf>
    <xf numFmtId="14" fontId="0" fillId="0" borderId="4" xfId="0" applyNumberFormat="1" applyBorder="1" applyAlignment="1" applyProtection="1">
      <alignment wrapText="1"/>
      <protection/>
    </xf>
    <xf numFmtId="2" fontId="0" fillId="0" borderId="4" xfId="0" applyNumberFormat="1" applyBorder="1" applyAlignment="1" applyProtection="1">
      <alignment wrapText="1"/>
      <protection/>
    </xf>
    <xf numFmtId="0" fontId="0" fillId="0" borderId="0" xfId="0" applyAlignment="1" applyProtection="1">
      <alignment/>
      <protection/>
    </xf>
    <xf numFmtId="2" fontId="0" fillId="0" borderId="0" xfId="0" applyNumberFormat="1" applyAlignment="1" applyProtection="1">
      <alignment/>
      <protection/>
    </xf>
    <xf numFmtId="0" fontId="25" fillId="0" borderId="0" xfId="0" applyNumberFormat="1" applyFont="1" applyBorder="1" applyAlignment="1" applyProtection="1">
      <alignment horizontal="right" vertical="center" wrapText="1"/>
      <protection/>
    </xf>
    <xf numFmtId="1" fontId="4" fillId="0" borderId="2" xfId="0" applyNumberFormat="1" applyFont="1" applyBorder="1" applyAlignment="1" applyProtection="1">
      <alignment horizontal="center" wrapText="1"/>
      <protection/>
    </xf>
    <xf numFmtId="171" fontId="4" fillId="0" borderId="2" xfId="0" applyNumberFormat="1" applyFont="1" applyBorder="1" applyAlignment="1" applyProtection="1">
      <alignment horizontal="center" wrapText="1"/>
      <protection/>
    </xf>
    <xf numFmtId="171" fontId="4" fillId="5" borderId="33" xfId="0" applyNumberFormat="1" applyFont="1" applyFill="1" applyBorder="1" applyAlignment="1" applyProtection="1">
      <alignment horizontal="center" wrapText="1"/>
      <protection/>
    </xf>
    <xf numFmtId="0" fontId="0" fillId="5" borderId="34" xfId="0" applyFill="1" applyBorder="1" applyAlignment="1">
      <alignment horizontal="center" wrapText="1"/>
    </xf>
    <xf numFmtId="0" fontId="5" fillId="6" borderId="2" xfId="0" applyFont="1" applyFill="1" applyBorder="1" applyAlignment="1" applyProtection="1">
      <alignment horizontal="center" wrapText="1"/>
      <protection/>
    </xf>
    <xf numFmtId="14" fontId="5" fillId="6" borderId="32" xfId="0" applyNumberFormat="1" applyFont="1" applyFill="1" applyBorder="1" applyAlignment="1" applyProtection="1" quotePrefix="1">
      <alignment horizontal="center" wrapText="1"/>
      <protection/>
    </xf>
    <xf numFmtId="14" fontId="5" fillId="6" borderId="32" xfId="0" applyNumberFormat="1" applyFont="1" applyFill="1" applyBorder="1" applyAlignment="1" applyProtection="1">
      <alignment horizontal="center" wrapText="1"/>
      <protection/>
    </xf>
    <xf numFmtId="2" fontId="5" fillId="6" borderId="2" xfId="0" applyNumberFormat="1" applyFont="1" applyFill="1" applyBorder="1" applyAlignment="1" applyProtection="1" quotePrefix="1">
      <alignment horizontal="center" wrapText="1"/>
      <protection/>
    </xf>
    <xf numFmtId="0" fontId="37" fillId="0" borderId="0" xfId="0" applyFont="1" applyAlignment="1" quotePrefix="1">
      <alignment horizontal="left" wrapText="1"/>
    </xf>
    <xf numFmtId="49" fontId="4" fillId="0" borderId="15" xfId="0" applyNumberFormat="1" applyFont="1" applyFill="1" applyBorder="1" applyAlignment="1" applyProtection="1" quotePrefix="1">
      <alignment horizontal="left"/>
      <protection/>
    </xf>
    <xf numFmtId="6" fontId="13" fillId="0" borderId="15" xfId="0" applyNumberFormat="1" applyFont="1" applyBorder="1" applyAlignment="1" applyProtection="1">
      <alignment/>
      <protection locked="0"/>
    </xf>
    <xf numFmtId="49" fontId="13" fillId="0" borderId="5" xfId="0" applyNumberFormat="1" applyFont="1" applyBorder="1" applyAlignment="1" applyProtection="1">
      <alignment horizontal="center"/>
      <protection locked="0"/>
    </xf>
    <xf numFmtId="0" fontId="13" fillId="0" borderId="5" xfId="0" applyNumberFormat="1" applyFont="1" applyBorder="1" applyAlignment="1" applyProtection="1">
      <alignment horizontal="center"/>
      <protection/>
    </xf>
    <xf numFmtId="0" fontId="13" fillId="0" borderId="5" xfId="0" applyFont="1" applyBorder="1" applyAlignment="1" applyProtection="1">
      <alignment horizontal="center"/>
      <protection/>
    </xf>
    <xf numFmtId="0" fontId="33" fillId="0" borderId="0" xfId="0" applyFont="1" applyBorder="1" applyAlignment="1" quotePrefix="1">
      <alignment horizontal="left" wrapText="1"/>
    </xf>
    <xf numFmtId="0" fontId="38" fillId="0" borderId="0" xfId="0" applyFont="1" applyBorder="1" applyAlignment="1" quotePrefix="1">
      <alignment horizontal="left" wrapText="1"/>
    </xf>
    <xf numFmtId="0" fontId="36" fillId="0" borderId="0" xfId="0" applyFont="1" applyBorder="1" applyAlignment="1">
      <alignment vertical="center" wrapText="1"/>
    </xf>
    <xf numFmtId="49" fontId="13" fillId="0" borderId="0" xfId="0" applyNumberFormat="1" applyFont="1" applyBorder="1" applyAlignment="1">
      <alignment vertical="center" wrapText="1"/>
    </xf>
    <xf numFmtId="0" fontId="13" fillId="0" borderId="0" xfId="0" applyFont="1" applyBorder="1" applyAlignment="1">
      <alignment vertical="center" wrapText="1"/>
    </xf>
    <xf numFmtId="0" fontId="32" fillId="0" borderId="0" xfId="0" applyFont="1" applyBorder="1" applyAlignment="1">
      <alignment horizontal="left" wrapText="1"/>
    </xf>
    <xf numFmtId="0" fontId="32" fillId="0" borderId="0" xfId="0" applyFont="1" applyAlignment="1">
      <alignment horizontal="left" vertical="center" wrapText="1"/>
    </xf>
    <xf numFmtId="0" fontId="38" fillId="0" borderId="0" xfId="0" applyFont="1" applyAlignment="1" quotePrefix="1">
      <alignment horizontal="left" wrapText="1"/>
    </xf>
    <xf numFmtId="0" fontId="36" fillId="0" borderId="0" xfId="0" applyFont="1" applyAlignment="1">
      <alignment horizontal="left" vertical="center" wrapText="1"/>
    </xf>
    <xf numFmtId="0" fontId="11" fillId="0" borderId="2" xfId="0" applyFont="1" applyBorder="1" applyAlignment="1" applyProtection="1">
      <alignment horizontal="center"/>
      <protection/>
    </xf>
    <xf numFmtId="0" fontId="4" fillId="0" borderId="2" xfId="0" applyFont="1" applyBorder="1" applyAlignment="1" applyProtection="1">
      <alignment wrapText="1"/>
      <protection locked="0"/>
    </xf>
    <xf numFmtId="1"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protection locked="0"/>
    </xf>
    <xf numFmtId="171" fontId="4" fillId="0" borderId="2" xfId="0" applyNumberFormat="1" applyFont="1" applyBorder="1" applyAlignment="1" applyProtection="1">
      <alignment horizontal="center" wrapText="1"/>
      <protection locked="0"/>
    </xf>
    <xf numFmtId="0" fontId="23" fillId="6" borderId="18" xfId="0" applyFont="1" applyFill="1" applyBorder="1" applyAlignment="1" applyProtection="1">
      <alignment horizontal="center" wrapText="1"/>
      <protection/>
    </xf>
    <xf numFmtId="0" fontId="23" fillId="6" borderId="17" xfId="0" applyFont="1" applyFill="1" applyBorder="1" applyAlignment="1" applyProtection="1">
      <alignment horizontal="center" wrapText="1"/>
      <protection/>
    </xf>
    <xf numFmtId="49" fontId="9" fillId="0" borderId="5" xfId="0" applyNumberFormat="1" applyFont="1" applyBorder="1" applyAlignment="1" applyProtection="1">
      <alignment horizontal="center"/>
      <protection/>
    </xf>
    <xf numFmtId="0" fontId="8" fillId="0" borderId="0" xfId="0" applyFont="1" applyAlignment="1" applyProtection="1">
      <alignment horizontal="center" wrapText="1"/>
      <protection locked="0"/>
    </xf>
    <xf numFmtId="0" fontId="9" fillId="0" borderId="0" xfId="0" applyFont="1" applyAlignment="1" applyProtection="1">
      <alignment horizontal="center" wrapText="1"/>
      <protection locked="0"/>
    </xf>
    <xf numFmtId="0" fontId="9" fillId="0" borderId="0" xfId="0" applyFont="1" applyAlignment="1" applyProtection="1">
      <alignment wrapText="1"/>
      <protection locked="0"/>
    </xf>
    <xf numFmtId="0" fontId="10" fillId="0" borderId="4" xfId="0" applyFont="1" applyBorder="1" applyAlignment="1" applyProtection="1">
      <alignment wrapText="1"/>
      <protection locked="0"/>
    </xf>
    <xf numFmtId="0" fontId="8" fillId="2" borderId="33" xfId="0" applyFont="1" applyFill="1" applyBorder="1" applyAlignment="1" applyProtection="1">
      <alignment horizontal="center" wrapText="1"/>
      <protection locked="0"/>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center" wrapText="1"/>
      <protection locked="0"/>
    </xf>
    <xf numFmtId="0" fontId="10" fillId="0" borderId="0" xfId="0" applyFont="1" applyAlignment="1" applyProtection="1">
      <alignment wrapText="1"/>
      <protection locked="0"/>
    </xf>
    <xf numFmtId="0" fontId="4" fillId="4" borderId="18" xfId="0" applyFont="1" applyFill="1" applyBorder="1" applyAlignment="1" applyProtection="1" quotePrefix="1">
      <alignment horizontal="center"/>
      <protection/>
    </xf>
    <xf numFmtId="0" fontId="4" fillId="4" borderId="17" xfId="0" applyFont="1" applyFill="1" applyBorder="1" applyAlignment="1" applyProtection="1" quotePrefix="1">
      <alignment horizontal="center"/>
      <protection/>
    </xf>
    <xf numFmtId="0" fontId="16" fillId="3" borderId="35" xfId="0" applyFont="1" applyFill="1" applyBorder="1" applyAlignment="1" applyProtection="1">
      <alignment horizontal="center"/>
      <protection/>
    </xf>
    <xf numFmtId="0" fontId="5" fillId="4" borderId="36" xfId="0" applyFont="1" applyFill="1" applyBorder="1" applyAlignment="1" applyProtection="1">
      <alignment horizontal="center" wrapText="1"/>
      <protection/>
    </xf>
    <xf numFmtId="0" fontId="4" fillId="4" borderId="37" xfId="0" applyFont="1" applyFill="1" applyBorder="1" applyAlignment="1" applyProtection="1">
      <alignment horizontal="center"/>
      <protection/>
    </xf>
    <xf numFmtId="0" fontId="4" fillId="4" borderId="14" xfId="0" applyFont="1" applyFill="1" applyBorder="1" applyAlignment="1" applyProtection="1" quotePrefix="1">
      <alignment horizontal="center"/>
      <protection/>
    </xf>
    <xf numFmtId="0" fontId="18" fillId="2" borderId="15" xfId="0" applyFont="1" applyFill="1" applyBorder="1" applyAlignment="1" applyProtection="1">
      <alignment horizontal="left" vertical="center"/>
      <protection/>
    </xf>
    <xf numFmtId="0" fontId="4" fillId="0" borderId="15" xfId="0" applyFont="1" applyBorder="1" applyAlignment="1" applyProtection="1" quotePrefix="1">
      <alignment horizontal="left" vertical="center" wrapText="1"/>
      <protection/>
    </xf>
    <xf numFmtId="0" fontId="13" fillId="0" borderId="15" xfId="0" applyFont="1" applyBorder="1" applyAlignment="1" applyProtection="1">
      <alignment horizontal="left" vertical="center"/>
      <protection/>
    </xf>
    <xf numFmtId="0" fontId="16" fillId="3" borderId="37" xfId="0" applyFont="1" applyFill="1" applyBorder="1" applyAlignment="1" applyProtection="1">
      <alignment horizontal="center"/>
      <protection/>
    </xf>
    <xf numFmtId="0" fontId="16" fillId="3" borderId="0" xfId="0" applyFont="1" applyFill="1" applyBorder="1" applyAlignment="1" applyProtection="1">
      <alignment horizontal="center"/>
      <protection/>
    </xf>
    <xf numFmtId="0" fontId="16" fillId="3" borderId="5" xfId="0" applyFont="1" applyFill="1" applyBorder="1" applyAlignment="1" applyProtection="1">
      <alignment horizontal="center"/>
      <protection/>
    </xf>
    <xf numFmtId="0" fontId="11" fillId="0" borderId="0" xfId="0" applyFont="1" applyBorder="1" applyAlignment="1" applyProtection="1">
      <alignment horizontal="right"/>
      <protection/>
    </xf>
    <xf numFmtId="0" fontId="10" fillId="2" borderId="15" xfId="0" applyFont="1" applyFill="1" applyBorder="1" applyAlignment="1" applyProtection="1">
      <alignment horizontal="left"/>
      <protection/>
    </xf>
    <xf numFmtId="0" fontId="15" fillId="2" borderId="15" xfId="0" applyFont="1" applyFill="1" applyBorder="1" applyAlignment="1" applyProtection="1">
      <alignment horizontal="center"/>
      <protection/>
    </xf>
    <xf numFmtId="0" fontId="16" fillId="3" borderId="14" xfId="0" applyFont="1" applyFill="1" applyBorder="1" applyAlignment="1" applyProtection="1">
      <alignment horizontal="center"/>
      <protection/>
    </xf>
    <xf numFmtId="0" fontId="16" fillId="3" borderId="18" xfId="0" applyFont="1" applyFill="1" applyBorder="1" applyAlignment="1" applyProtection="1">
      <alignment horizontal="center"/>
      <protection/>
    </xf>
    <xf numFmtId="0" fontId="16" fillId="3" borderId="17" xfId="0" applyFont="1" applyFill="1" applyBorder="1" applyAlignment="1" applyProtection="1">
      <alignment horizontal="center"/>
      <protection/>
    </xf>
    <xf numFmtId="0" fontId="4" fillId="0" borderId="1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6" fontId="4" fillId="0" borderId="10" xfId="0" applyNumberFormat="1" applyFont="1" applyBorder="1" applyAlignment="1" applyProtection="1">
      <alignment horizontal="center" vertical="center"/>
      <protection/>
    </xf>
    <xf numFmtId="0" fontId="13" fillId="0" borderId="18" xfId="0" applyFont="1" applyBorder="1" applyAlignment="1" applyProtection="1">
      <alignment horizontal="center"/>
      <protection/>
    </xf>
    <xf numFmtId="0" fontId="13" fillId="0" borderId="17" xfId="0" applyFont="1" applyBorder="1" applyAlignment="1" applyProtection="1">
      <alignment horizontal="center"/>
      <protection/>
    </xf>
    <xf numFmtId="0" fontId="18" fillId="0" borderId="13" xfId="0" applyFont="1" applyBorder="1" applyAlignment="1" applyProtection="1">
      <alignment horizontal="left"/>
      <protection/>
    </xf>
    <xf numFmtId="0" fontId="18" fillId="0" borderId="10" xfId="0" applyFont="1" applyBorder="1" applyAlignment="1" applyProtection="1">
      <alignment horizontal="left"/>
      <protection/>
    </xf>
    <xf numFmtId="0" fontId="4" fillId="0" borderId="19" xfId="0" applyFont="1" applyBorder="1" applyAlignment="1" applyProtection="1">
      <alignment horizontal="right"/>
      <protection/>
    </xf>
    <xf numFmtId="0" fontId="4" fillId="0" borderId="0" xfId="0" applyFont="1" applyAlignment="1" applyProtection="1">
      <alignment horizontal="right"/>
      <protection/>
    </xf>
    <xf numFmtId="0" fontId="18" fillId="0" borderId="8" xfId="0" applyFont="1" applyBorder="1" applyAlignment="1" applyProtection="1">
      <alignment horizontal="left"/>
      <protection/>
    </xf>
    <xf numFmtId="0" fontId="18" fillId="0" borderId="38" xfId="0" applyFont="1" applyBorder="1" applyAlignment="1" applyProtection="1">
      <alignment horizontal="left"/>
      <protection/>
    </xf>
    <xf numFmtId="0" fontId="18" fillId="2" borderId="14" xfId="0" applyFont="1" applyFill="1" applyBorder="1" applyAlignment="1" applyProtection="1">
      <alignment/>
      <protection/>
    </xf>
    <xf numFmtId="0" fontId="13" fillId="0" borderId="18" xfId="0" applyFont="1" applyBorder="1" applyAlignment="1" applyProtection="1">
      <alignment/>
      <protection/>
    </xf>
    <xf numFmtId="0" fontId="18" fillId="2" borderId="18" xfId="0" applyFont="1" applyFill="1" applyBorder="1" applyAlignment="1" applyProtection="1">
      <alignment/>
      <protection/>
    </xf>
    <xf numFmtId="0" fontId="18" fillId="0" borderId="39" xfId="0" applyFont="1" applyBorder="1" applyAlignment="1" applyProtection="1">
      <alignment horizontal="left" vertical="center" wrapText="1"/>
      <protection/>
    </xf>
    <xf numFmtId="0" fontId="13" fillId="0" borderId="14" xfId="0" applyFont="1" applyBorder="1" applyAlignment="1" applyProtection="1">
      <alignment vertical="center" wrapText="1"/>
      <protection/>
    </xf>
    <xf numFmtId="0" fontId="18" fillId="0" borderId="14" xfId="0" applyFont="1" applyBorder="1" applyAlignment="1" applyProtection="1">
      <alignment horizontal="left"/>
      <protection/>
    </xf>
    <xf numFmtId="0" fontId="18" fillId="0" borderId="18" xfId="0" applyFont="1" applyBorder="1" applyAlignment="1" applyProtection="1">
      <alignment horizontal="left"/>
      <protection/>
    </xf>
    <xf numFmtId="0" fontId="17" fillId="7" borderId="13" xfId="0" applyFont="1" applyFill="1" applyBorder="1" applyAlignment="1" applyProtection="1">
      <alignment horizontal="center"/>
      <protection/>
    </xf>
    <xf numFmtId="0" fontId="17" fillId="7" borderId="11" xfId="0" applyFont="1" applyFill="1" applyBorder="1" applyAlignment="1" applyProtection="1">
      <alignment horizontal="center"/>
      <protection/>
    </xf>
    <xf numFmtId="0" fontId="17" fillId="7" borderId="9" xfId="0" applyFont="1" applyFill="1" applyBorder="1" applyAlignment="1" applyProtection="1">
      <alignment horizontal="center"/>
      <protection/>
    </xf>
    <xf numFmtId="0" fontId="17" fillId="7" borderId="40" xfId="0" applyFont="1" applyFill="1" applyBorder="1" applyAlignment="1" applyProtection="1">
      <alignment horizontal="center"/>
      <protection/>
    </xf>
    <xf numFmtId="0" fontId="13" fillId="0" borderId="6" xfId="0" applyFont="1" applyBorder="1" applyAlignment="1" applyProtection="1">
      <alignment horizontal="left" vertical="center"/>
      <protection/>
    </xf>
    <xf numFmtId="0" fontId="13" fillId="0" borderId="41" xfId="0" applyFont="1" applyBorder="1" applyAlignment="1" applyProtection="1">
      <alignment horizontal="left" vertical="center"/>
      <protection/>
    </xf>
    <xf numFmtId="0" fontId="13" fillId="0" borderId="8" xfId="0" applyFont="1" applyBorder="1" applyAlignment="1" applyProtection="1">
      <alignment horizontal="left" vertical="center"/>
      <protection/>
    </xf>
    <xf numFmtId="0" fontId="13" fillId="0" borderId="38" xfId="0" applyFont="1" applyBorder="1" applyAlignment="1" applyProtection="1">
      <alignment horizontal="left" vertical="center"/>
      <protection/>
    </xf>
    <xf numFmtId="0" fontId="4" fillId="0" borderId="14" xfId="0" applyFont="1" applyBorder="1" applyAlignment="1" applyProtection="1">
      <alignment horizontal="center"/>
      <protection/>
    </xf>
    <xf numFmtId="0" fontId="4" fillId="0" borderId="18" xfId="0" applyFont="1" applyBorder="1" applyAlignment="1" applyProtection="1">
      <alignment horizontal="center"/>
      <protection/>
    </xf>
    <xf numFmtId="0" fontId="4" fillId="0" borderId="17" xfId="0" applyFont="1" applyBorder="1" applyAlignment="1" applyProtection="1">
      <alignment horizontal="center"/>
      <protection/>
    </xf>
    <xf numFmtId="0" fontId="4" fillId="0" borderId="12" xfId="0" applyFont="1" applyBorder="1" applyAlignment="1" applyProtection="1" quotePrefix="1">
      <alignment horizontal="center" wrapText="1"/>
      <protection/>
    </xf>
    <xf numFmtId="0" fontId="4" fillId="0" borderId="35" xfId="0" applyFont="1" applyBorder="1" applyAlignment="1" applyProtection="1">
      <alignment horizontal="center" wrapText="1"/>
      <protection/>
    </xf>
    <xf numFmtId="0" fontId="11" fillId="0" borderId="5" xfId="0" applyFont="1" applyBorder="1" applyAlignment="1" applyProtection="1">
      <alignment horizontal="center"/>
      <protection/>
    </xf>
    <xf numFmtId="0" fontId="15" fillId="0" borderId="5" xfId="0" applyFont="1" applyBorder="1" applyAlignment="1" applyProtection="1">
      <alignment horizontal="right"/>
      <protection/>
    </xf>
    <xf numFmtId="0" fontId="4" fillId="0" borderId="15" xfId="0" applyFont="1" applyBorder="1" applyAlignment="1" applyProtection="1">
      <alignment horizontal="center" vertical="center" wrapText="1"/>
      <protection/>
    </xf>
    <xf numFmtId="0" fontId="16" fillId="7" borderId="36" xfId="0" applyFont="1" applyFill="1" applyBorder="1" applyAlignment="1" applyProtection="1" quotePrefix="1">
      <alignment horizontal="center"/>
      <protection/>
    </xf>
    <xf numFmtId="0" fontId="16" fillId="7" borderId="19" xfId="0" applyFont="1" applyFill="1" applyBorder="1" applyAlignment="1" applyProtection="1">
      <alignment horizontal="center"/>
      <protection/>
    </xf>
    <xf numFmtId="0" fontId="16" fillId="7" borderId="12" xfId="0" applyFont="1" applyFill="1" applyBorder="1" applyAlignment="1" applyProtection="1">
      <alignment horizontal="center"/>
      <protection/>
    </xf>
    <xf numFmtId="0" fontId="18" fillId="0" borderId="36" xfId="0" applyFont="1" applyBorder="1" applyAlignment="1" applyProtection="1" quotePrefix="1">
      <alignment horizontal="left" wrapText="1"/>
      <protection/>
    </xf>
    <xf numFmtId="0" fontId="18" fillId="0" borderId="12" xfId="0" applyFont="1" applyBorder="1" applyAlignment="1" applyProtection="1">
      <alignment horizontal="left" wrapText="1"/>
      <protection/>
    </xf>
    <xf numFmtId="0" fontId="18" fillId="0" borderId="37" xfId="0" applyFont="1" applyBorder="1" applyAlignment="1" applyProtection="1">
      <alignment horizontal="left" wrapText="1"/>
      <protection/>
    </xf>
    <xf numFmtId="0" fontId="18" fillId="0" borderId="35" xfId="0" applyFont="1" applyBorder="1" applyAlignment="1" applyProtection="1">
      <alignment horizontal="left" wrapText="1"/>
      <protection/>
    </xf>
    <xf numFmtId="0" fontId="18" fillId="0" borderId="39" xfId="0" applyFont="1" applyBorder="1" applyAlignment="1" applyProtection="1">
      <alignment horizontal="left"/>
      <protection/>
    </xf>
    <xf numFmtId="0" fontId="18" fillId="0" borderId="40" xfId="0" applyFont="1" applyBorder="1" applyAlignment="1" applyProtection="1">
      <alignment horizontal="left"/>
      <protection/>
    </xf>
    <xf numFmtId="0" fontId="13" fillId="0" borderId="17" xfId="0" applyFont="1" applyBorder="1" applyAlignment="1" applyProtection="1">
      <alignment/>
      <protection/>
    </xf>
    <xf numFmtId="0" fontId="18" fillId="2" borderId="17" xfId="0" applyFont="1" applyFill="1" applyBorder="1" applyAlignment="1" applyProtection="1">
      <alignment/>
      <protection/>
    </xf>
    <xf numFmtId="0" fontId="13" fillId="0" borderId="15" xfId="0" applyFont="1" applyBorder="1" applyAlignment="1" applyProtection="1">
      <alignment vertical="center" wrapText="1"/>
      <protection/>
    </xf>
    <xf numFmtId="0" fontId="18" fillId="0" borderId="17" xfId="0" applyFont="1" applyBorder="1" applyAlignment="1" applyProtection="1">
      <alignment horizontal="left"/>
      <protection/>
    </xf>
    <xf numFmtId="0" fontId="17" fillId="7" borderId="39" xfId="0" applyFont="1" applyFill="1" applyBorder="1" applyAlignment="1" applyProtection="1">
      <alignment horizontal="center"/>
      <protection/>
    </xf>
    <xf numFmtId="0" fontId="13" fillId="0" borderId="40" xfId="0" applyFont="1" applyBorder="1" applyAlignment="1" applyProtection="1">
      <alignment horizontal="left" vertical="center"/>
      <protection/>
    </xf>
    <xf numFmtId="0" fontId="11" fillId="0" borderId="5" xfId="0" applyFont="1" applyBorder="1" applyAlignment="1" applyProtection="1" quotePrefix="1">
      <alignment horizontal="center"/>
      <protection/>
    </xf>
    <xf numFmtId="0" fontId="13" fillId="2" borderId="15" xfId="0" applyFont="1" applyFill="1" applyBorder="1" applyAlignment="1" applyProtection="1">
      <alignment horizontal="left"/>
      <protection/>
    </xf>
    <xf numFmtId="0" fontId="18" fillId="0" borderId="15" xfId="0" applyFont="1" applyBorder="1" applyAlignment="1" applyProtection="1" quotePrefix="1">
      <alignment horizontal="left" vertical="center" wrapText="1"/>
      <protection/>
    </xf>
    <xf numFmtId="0" fontId="16" fillId="7" borderId="36" xfId="0" applyFont="1" applyFill="1" applyBorder="1" applyAlignment="1" applyProtection="1">
      <alignment horizontal="center"/>
      <protection/>
    </xf>
    <xf numFmtId="0" fontId="18" fillId="0" borderId="12" xfId="0" applyFont="1" applyBorder="1" applyAlignment="1" applyProtection="1" quotePrefix="1">
      <alignment horizontal="left" wrapText="1"/>
      <protection/>
    </xf>
    <xf numFmtId="0" fontId="18" fillId="0" borderId="37" xfId="0" applyFont="1" applyBorder="1" applyAlignment="1" applyProtection="1" quotePrefix="1">
      <alignment horizontal="left" wrapText="1"/>
      <protection/>
    </xf>
    <xf numFmtId="0" fontId="18" fillId="0" borderId="35" xfId="0" applyFont="1" applyBorder="1" applyAlignment="1" applyProtection="1" quotePrefix="1">
      <alignment horizontal="left" wrapText="1"/>
      <protection/>
    </xf>
    <xf numFmtId="0" fontId="4" fillId="0" borderId="28" xfId="0" applyFont="1" applyBorder="1" applyAlignment="1" applyProtection="1" quotePrefix="1">
      <alignment horizontal="left"/>
      <protection/>
    </xf>
    <xf numFmtId="0" fontId="13" fillId="0" borderId="4" xfId="0" applyFont="1" applyBorder="1" applyAlignment="1" applyProtection="1">
      <alignment/>
      <protection/>
    </xf>
    <xf numFmtId="0" fontId="13" fillId="0" borderId="25" xfId="0" applyFont="1" applyBorder="1" applyAlignment="1" applyProtection="1">
      <alignment/>
      <protection/>
    </xf>
    <xf numFmtId="0" fontId="4" fillId="0" borderId="3" xfId="0" applyFont="1" applyBorder="1" applyAlignment="1" applyProtection="1">
      <alignment wrapText="1"/>
      <protection/>
    </xf>
    <xf numFmtId="0" fontId="13" fillId="0" borderId="0" xfId="0" applyFont="1" applyBorder="1" applyAlignment="1" applyProtection="1">
      <alignment/>
      <protection/>
    </xf>
    <xf numFmtId="0" fontId="11" fillId="0" borderId="3" xfId="0" applyFont="1" applyBorder="1" applyAlignment="1" applyProtection="1">
      <alignment horizontal="left"/>
      <protection locked="0"/>
    </xf>
    <xf numFmtId="0" fontId="11" fillId="0" borderId="0" xfId="0" applyFont="1" applyBorder="1" applyAlignment="1" applyProtection="1" quotePrefix="1">
      <alignment horizontal="left"/>
      <protection locked="0"/>
    </xf>
    <xf numFmtId="0" fontId="11" fillId="0" borderId="23" xfId="0" applyFont="1" applyBorder="1" applyAlignment="1" applyProtection="1" quotePrefix="1">
      <alignment horizontal="left"/>
      <protection locked="0"/>
    </xf>
    <xf numFmtId="0" fontId="11" fillId="0" borderId="3" xfId="0" applyFont="1" applyBorder="1" applyAlignment="1" applyProtection="1" quotePrefix="1">
      <alignment horizontal="left"/>
      <protection locked="0"/>
    </xf>
    <xf numFmtId="0" fontId="11" fillId="0" borderId="28" xfId="0" applyFont="1" applyBorder="1" applyAlignment="1" applyProtection="1">
      <alignment horizontal="center"/>
      <protection/>
    </xf>
    <xf numFmtId="0" fontId="11" fillId="0" borderId="4" xfId="0" applyFont="1" applyBorder="1" applyAlignment="1" applyProtection="1">
      <alignment horizontal="center"/>
      <protection/>
    </xf>
    <xf numFmtId="0" fontId="11" fillId="0" borderId="25" xfId="0" applyFont="1" applyBorder="1" applyAlignment="1" applyProtection="1">
      <alignment horizontal="center"/>
      <protection/>
    </xf>
    <xf numFmtId="0" fontId="4" fillId="0" borderId="3" xfId="0" applyFont="1" applyBorder="1" applyAlignment="1" applyProtection="1">
      <alignment horizontal="left"/>
      <protection/>
    </xf>
    <xf numFmtId="0" fontId="13" fillId="0" borderId="0" xfId="0" applyFont="1" applyAlignment="1" applyProtection="1">
      <alignment/>
      <protection/>
    </xf>
    <xf numFmtId="0" fontId="13" fillId="0" borderId="23" xfId="0" applyFont="1" applyBorder="1" applyAlignment="1" applyProtection="1">
      <alignment/>
      <protection/>
    </xf>
    <xf numFmtId="0" fontId="5" fillId="0" borderId="3" xfId="0" applyFont="1" applyBorder="1" applyAlignment="1" applyProtection="1">
      <alignment horizontal="left"/>
      <protection/>
    </xf>
    <xf numFmtId="0" fontId="28" fillId="0" borderId="0" xfId="0" applyFont="1" applyAlignment="1" applyProtection="1">
      <alignment/>
      <protection/>
    </xf>
    <xf numFmtId="0" fontId="28" fillId="0" borderId="23" xfId="0" applyFont="1" applyBorder="1" applyAlignment="1" applyProtection="1">
      <alignment/>
      <protection/>
    </xf>
    <xf numFmtId="0" fontId="4" fillId="0" borderId="0" xfId="0" applyFont="1" applyAlignment="1" applyProtection="1">
      <alignment wrapText="1"/>
      <protection/>
    </xf>
    <xf numFmtId="0" fontId="4" fillId="0" borderId="0" xfId="0" applyFont="1" applyBorder="1" applyAlignment="1" applyProtection="1">
      <alignment wrapText="1"/>
      <protection/>
    </xf>
    <xf numFmtId="0" fontId="4" fillId="0" borderId="3" xfId="0" applyFont="1" applyBorder="1" applyAlignment="1" applyProtection="1">
      <alignment/>
      <protection/>
    </xf>
    <xf numFmtId="173" fontId="11" fillId="0" borderId="28" xfId="0" applyNumberFormat="1" applyFont="1" applyBorder="1" applyAlignment="1" applyProtection="1">
      <alignment horizontal="center" vertical="center"/>
      <protection locked="0"/>
    </xf>
    <xf numFmtId="173" fontId="11" fillId="0" borderId="4" xfId="0" applyNumberFormat="1" applyFont="1" applyBorder="1" applyAlignment="1" applyProtection="1">
      <alignment horizontal="center" vertical="center"/>
      <protection locked="0"/>
    </xf>
    <xf numFmtId="173" fontId="11" fillId="0" borderId="42" xfId="0" applyNumberFormat="1" applyFont="1" applyBorder="1" applyAlignment="1" applyProtection="1">
      <alignment horizontal="center" vertical="center"/>
      <protection locked="0"/>
    </xf>
    <xf numFmtId="0" fontId="5" fillId="0" borderId="26" xfId="0" applyFont="1" applyBorder="1" applyAlignment="1" applyProtection="1" quotePrefix="1">
      <alignment horizontal="left"/>
      <protection/>
    </xf>
    <xf numFmtId="0" fontId="13" fillId="0" borderId="1" xfId="0" applyFont="1" applyBorder="1" applyAlignment="1" applyProtection="1">
      <alignment/>
      <protection/>
    </xf>
    <xf numFmtId="0" fontId="13" fillId="0" borderId="24" xfId="0" applyFont="1" applyBorder="1" applyAlignment="1" applyProtection="1">
      <alignment/>
      <protection/>
    </xf>
    <xf numFmtId="0" fontId="13" fillId="0" borderId="3" xfId="0" applyFont="1" applyBorder="1" applyAlignment="1" applyProtection="1">
      <alignment/>
      <protection/>
    </xf>
    <xf numFmtId="0" fontId="4" fillId="0" borderId="3" xfId="0" applyFont="1" applyBorder="1" applyAlignment="1" applyProtection="1" quotePrefix="1">
      <alignment horizontal="left"/>
      <protection locked="0"/>
    </xf>
    <xf numFmtId="0" fontId="13" fillId="0" borderId="0" xfId="0" applyFont="1" applyAlignment="1" applyProtection="1">
      <alignment/>
      <protection locked="0"/>
    </xf>
    <xf numFmtId="0" fontId="13" fillId="0" borderId="23" xfId="0" applyFont="1" applyBorder="1" applyAlignment="1" applyProtection="1">
      <alignment/>
      <protection locked="0"/>
    </xf>
    <xf numFmtId="0" fontId="13" fillId="0" borderId="28" xfId="0" applyFont="1" applyBorder="1" applyAlignment="1" applyProtection="1">
      <alignment/>
      <protection locked="0"/>
    </xf>
    <xf numFmtId="0" fontId="13" fillId="0" borderId="4" xfId="0" applyFont="1" applyBorder="1" applyAlignment="1" applyProtection="1">
      <alignment/>
      <protection locked="0"/>
    </xf>
    <xf numFmtId="0" fontId="13" fillId="0" borderId="25" xfId="0" applyFont="1" applyBorder="1" applyAlignment="1" applyProtection="1">
      <alignment/>
      <protection locked="0"/>
    </xf>
    <xf numFmtId="0" fontId="11" fillId="0" borderId="28"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28" fillId="0" borderId="4" xfId="0" applyFont="1" applyBorder="1" applyAlignment="1" applyProtection="1">
      <alignment horizontal="left"/>
      <protection/>
    </xf>
    <xf numFmtId="0" fontId="28" fillId="0" borderId="25" xfId="0" applyFont="1" applyBorder="1" applyAlignment="1" applyProtection="1">
      <alignment horizontal="left"/>
      <protection/>
    </xf>
    <xf numFmtId="0" fontId="5" fillId="0" borderId="26" xfId="0" applyFont="1" applyBorder="1" applyAlignment="1" applyProtection="1">
      <alignment horizontal="left"/>
      <protection/>
    </xf>
    <xf numFmtId="0" fontId="13" fillId="0" borderId="1" xfId="0" applyFont="1" applyBorder="1" applyAlignment="1" applyProtection="1">
      <alignment/>
      <protection/>
    </xf>
    <xf numFmtId="0" fontId="13" fillId="0" borderId="24" xfId="0" applyFont="1" applyBorder="1" applyAlignment="1" applyProtection="1">
      <alignment/>
      <protection/>
    </xf>
    <xf numFmtId="0" fontId="4" fillId="0" borderId="28" xfId="0" applyFont="1" applyBorder="1" applyAlignment="1" applyProtection="1">
      <alignment/>
      <protection/>
    </xf>
    <xf numFmtId="0" fontId="4" fillId="0" borderId="4" xfId="0" applyFont="1" applyBorder="1" applyAlignment="1" applyProtection="1">
      <alignment/>
      <protection/>
    </xf>
    <xf numFmtId="0" fontId="4" fillId="0" borderId="25"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4" fillId="0" borderId="23" xfId="0" applyFont="1" applyBorder="1" applyAlignment="1" applyProtection="1">
      <alignment/>
      <protection/>
    </xf>
    <xf numFmtId="174" fontId="11" fillId="0" borderId="3" xfId="0" applyNumberFormat="1" applyFont="1" applyBorder="1" applyAlignment="1" applyProtection="1">
      <alignment horizontal="center" wrapText="1"/>
      <protection locked="0"/>
    </xf>
    <xf numFmtId="174" fontId="11" fillId="0" borderId="0" xfId="0" applyNumberFormat="1" applyFont="1" applyBorder="1" applyAlignment="1" applyProtection="1">
      <alignment horizontal="center" wrapText="1"/>
      <protection locked="0"/>
    </xf>
    <xf numFmtId="174" fontId="11" fillId="0" borderId="23" xfId="0" applyNumberFormat="1" applyFont="1" applyBorder="1" applyAlignment="1" applyProtection="1">
      <alignment horizontal="center" wrapText="1"/>
      <protection locked="0"/>
    </xf>
    <xf numFmtId="0" fontId="11" fillId="0" borderId="28" xfId="0" applyFont="1" applyBorder="1" applyAlignment="1" applyProtection="1">
      <alignment vertical="center"/>
      <protection locked="0"/>
    </xf>
    <xf numFmtId="0" fontId="28" fillId="0" borderId="4" xfId="0" applyFont="1" applyBorder="1" applyAlignment="1" applyProtection="1">
      <alignment vertical="center"/>
      <protection locked="0"/>
    </xf>
    <xf numFmtId="0" fontId="28" fillId="0" borderId="25" xfId="0" applyFont="1" applyBorder="1" applyAlignment="1" applyProtection="1">
      <alignment vertical="center"/>
      <protection locked="0"/>
    </xf>
    <xf numFmtId="0" fontId="4" fillId="0" borderId="3"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4" fillId="0" borderId="28" xfId="0" applyFont="1" applyBorder="1" applyAlignment="1" applyProtection="1">
      <alignment vertical="center" wrapText="1"/>
      <protection/>
    </xf>
    <xf numFmtId="0" fontId="4" fillId="0" borderId="4"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11" fillId="0" borderId="3"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4" fillId="0" borderId="26" xfId="0" applyFont="1" applyBorder="1" applyAlignment="1" applyProtection="1">
      <alignment horizontal="left"/>
      <protection/>
    </xf>
    <xf numFmtId="0" fontId="4" fillId="0" borderId="1" xfId="0" applyFont="1" applyBorder="1" applyAlignment="1" applyProtection="1">
      <alignment/>
      <protection/>
    </xf>
    <xf numFmtId="0" fontId="4" fillId="0" borderId="24" xfId="0" applyFont="1" applyBorder="1" applyAlignment="1" applyProtection="1">
      <alignment/>
      <protection/>
    </xf>
    <xf numFmtId="0" fontId="11" fillId="0" borderId="4"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4" fillId="0" borderId="26" xfId="0" applyFont="1" applyBorder="1" applyAlignment="1" applyProtection="1">
      <alignment horizontal="left" wrapText="1"/>
      <protection/>
    </xf>
    <xf numFmtId="0" fontId="4" fillId="0" borderId="1" xfId="0" applyFont="1" applyBorder="1" applyAlignment="1" applyProtection="1">
      <alignment wrapText="1"/>
      <protection/>
    </xf>
    <xf numFmtId="0" fontId="4" fillId="0" borderId="24" xfId="0" applyFont="1" applyBorder="1" applyAlignment="1" applyProtection="1">
      <alignment wrapText="1"/>
      <protection/>
    </xf>
    <xf numFmtId="0" fontId="4" fillId="0" borderId="26" xfId="0" applyFont="1" applyBorder="1" applyAlignment="1" applyProtection="1">
      <alignment horizontal="left" vertical="top"/>
      <protection/>
    </xf>
    <xf numFmtId="0" fontId="4" fillId="0" borderId="1" xfId="0" applyFont="1" applyBorder="1" applyAlignment="1" applyProtection="1">
      <alignment vertical="top"/>
      <protection/>
    </xf>
    <xf numFmtId="0" fontId="4" fillId="0" borderId="24" xfId="0" applyFont="1" applyBorder="1" applyAlignment="1" applyProtection="1">
      <alignment vertical="top"/>
      <protection/>
    </xf>
    <xf numFmtId="0" fontId="4" fillId="0" borderId="26" xfId="0" applyFont="1" applyBorder="1" applyAlignment="1" applyProtection="1">
      <alignment vertical="center" wrapText="1"/>
      <protection/>
    </xf>
    <xf numFmtId="0" fontId="4" fillId="0" borderId="1"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11" fillId="0" borderId="28"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4" fillId="0" borderId="26" xfId="0" applyFont="1" applyBorder="1" applyAlignment="1" applyProtection="1">
      <alignment vertical="center"/>
      <protection/>
    </xf>
    <xf numFmtId="0" fontId="4" fillId="0" borderId="1" xfId="0" applyFont="1" applyBorder="1" applyAlignment="1" applyProtection="1">
      <alignment vertical="center"/>
      <protection/>
    </xf>
    <xf numFmtId="0" fontId="4" fillId="0" borderId="24" xfId="0" applyFont="1" applyBorder="1" applyAlignment="1" applyProtection="1">
      <alignment vertical="center"/>
      <protection/>
    </xf>
    <xf numFmtId="6" fontId="11" fillId="0" borderId="26" xfId="0" applyNumberFormat="1" applyFont="1" applyBorder="1" applyAlignment="1" applyProtection="1">
      <alignment/>
      <protection/>
    </xf>
    <xf numFmtId="0" fontId="28" fillId="0" borderId="1" xfId="0" applyFont="1" applyBorder="1" applyAlignment="1" applyProtection="1">
      <alignment/>
      <protection/>
    </xf>
    <xf numFmtId="0" fontId="28" fillId="0" borderId="24" xfId="0" applyFont="1" applyBorder="1" applyAlignment="1" applyProtection="1">
      <alignment/>
      <protection/>
    </xf>
    <xf numFmtId="0" fontId="28" fillId="0" borderId="28" xfId="0" applyFont="1" applyBorder="1" applyAlignment="1" applyProtection="1">
      <alignment/>
      <protection/>
    </xf>
    <xf numFmtId="0" fontId="28" fillId="0" borderId="4" xfId="0" applyFont="1" applyBorder="1" applyAlignment="1" applyProtection="1">
      <alignment/>
      <protection/>
    </xf>
    <xf numFmtId="0" fontId="28" fillId="0" borderId="25" xfId="0" applyFont="1" applyBorder="1" applyAlignment="1" applyProtection="1">
      <alignment/>
      <protection/>
    </xf>
    <xf numFmtId="0" fontId="4" fillId="0" borderId="26" xfId="0" applyFont="1" applyBorder="1" applyAlignment="1" applyProtection="1" quotePrefix="1">
      <alignment horizontal="left"/>
      <protection/>
    </xf>
    <xf numFmtId="0" fontId="13" fillId="0" borderId="28" xfId="0" applyFont="1" applyBorder="1" applyAlignment="1" applyProtection="1">
      <alignment/>
      <protection/>
    </xf>
    <xf numFmtId="0" fontId="11" fillId="0" borderId="3"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23" xfId="0" applyFont="1" applyBorder="1" applyAlignment="1" applyProtection="1">
      <alignment horizontal="left" vertical="center"/>
      <protection/>
    </xf>
    <xf numFmtId="0" fontId="13" fillId="0" borderId="3" xfId="0" applyFont="1" applyBorder="1" applyAlignment="1" applyProtection="1">
      <alignment horizontal="left" vertical="center"/>
      <protection/>
    </xf>
    <xf numFmtId="0" fontId="13" fillId="0" borderId="28" xfId="0" applyFont="1" applyBorder="1" applyAlignment="1" applyProtection="1">
      <alignment horizontal="left" vertical="center"/>
      <protection/>
    </xf>
    <xf numFmtId="0" fontId="13" fillId="0" borderId="4" xfId="0" applyFont="1" applyBorder="1" applyAlignment="1" applyProtection="1">
      <alignment horizontal="left" vertical="center"/>
      <protection/>
    </xf>
    <xf numFmtId="0" fontId="13" fillId="0" borderId="25" xfId="0" applyFont="1" applyBorder="1" applyAlignment="1" applyProtection="1">
      <alignment horizontal="left" vertical="center"/>
      <protection/>
    </xf>
    <xf numFmtId="0" fontId="5" fillId="0" borderId="27" xfId="0" applyFont="1" applyBorder="1" applyAlignment="1" applyProtection="1">
      <alignment/>
      <protection/>
    </xf>
    <xf numFmtId="0" fontId="13" fillId="0" borderId="29" xfId="0" applyFont="1" applyBorder="1" applyAlignment="1" applyProtection="1">
      <alignment/>
      <protection/>
    </xf>
    <xf numFmtId="0" fontId="13" fillId="0" borderId="32" xfId="0" applyFont="1" applyBorder="1" applyAlignment="1" applyProtection="1">
      <alignment/>
      <protection/>
    </xf>
    <xf numFmtId="173" fontId="11" fillId="0" borderId="43" xfId="0" applyNumberFormat="1" applyFont="1" applyBorder="1" applyAlignment="1" applyProtection="1">
      <alignment horizontal="center" vertical="center"/>
      <protection locked="0"/>
    </xf>
    <xf numFmtId="173" fontId="28" fillId="0" borderId="25" xfId="0" applyNumberFormat="1"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4" fillId="0" borderId="28" xfId="0" applyFont="1" applyBorder="1" applyAlignment="1" applyProtection="1">
      <alignment horizontal="left"/>
      <protection/>
    </xf>
    <xf numFmtId="0" fontId="13" fillId="0" borderId="4" xfId="0" applyFont="1" applyBorder="1" applyAlignment="1" applyProtection="1">
      <alignment horizontal="left"/>
      <protection/>
    </xf>
    <xf numFmtId="6" fontId="11" fillId="0" borderId="1" xfId="0" applyNumberFormat="1" applyFont="1" applyBorder="1" applyAlignment="1" applyProtection="1">
      <alignment/>
      <protection/>
    </xf>
    <xf numFmtId="0" fontId="4" fillId="0" borderId="26" xfId="0" applyFont="1" applyBorder="1" applyAlignment="1" applyProtection="1">
      <alignment/>
      <protection/>
    </xf>
    <xf numFmtId="6" fontId="11" fillId="0" borderId="24" xfId="0" applyNumberFormat="1" applyFont="1" applyBorder="1" applyAlignment="1" applyProtection="1">
      <alignment/>
      <protection/>
    </xf>
    <xf numFmtId="6" fontId="11" fillId="0" borderId="4" xfId="0" applyNumberFormat="1" applyFont="1" applyBorder="1" applyAlignment="1" applyProtection="1">
      <alignment/>
      <protection/>
    </xf>
    <xf numFmtId="6" fontId="11" fillId="0" borderId="25" xfId="0" applyNumberFormat="1" applyFont="1" applyBorder="1" applyAlignment="1" applyProtection="1">
      <alignment/>
      <protection/>
    </xf>
    <xf numFmtId="0" fontId="4" fillId="0" borderId="1" xfId="0" applyFont="1" applyBorder="1" applyAlignment="1" applyProtection="1">
      <alignment horizontal="left"/>
      <protection/>
    </xf>
    <xf numFmtId="0" fontId="11" fillId="0" borderId="28" xfId="0" applyFont="1" applyBorder="1" applyAlignment="1" applyProtection="1">
      <alignment/>
      <protection locked="0"/>
    </xf>
    <xf numFmtId="0" fontId="28" fillId="0" borderId="4" xfId="0" applyFont="1" applyBorder="1" applyAlignment="1" applyProtection="1">
      <alignment/>
      <protection locked="0"/>
    </xf>
    <xf numFmtId="0" fontId="28" fillId="0" borderId="25" xfId="0" applyFont="1" applyBorder="1" applyAlignment="1" applyProtection="1">
      <alignment/>
      <protection locked="0"/>
    </xf>
    <xf numFmtId="173" fontId="11" fillId="0" borderId="28" xfId="0" applyNumberFormat="1" applyFont="1" applyBorder="1" applyAlignment="1" applyProtection="1">
      <alignment horizontal="center"/>
      <protection locked="0"/>
    </xf>
    <xf numFmtId="173" fontId="28" fillId="0" borderId="4" xfId="0" applyNumberFormat="1" applyFont="1" applyBorder="1" applyAlignment="1" applyProtection="1">
      <alignment horizontal="center"/>
      <protection locked="0"/>
    </xf>
    <xf numFmtId="173" fontId="28" fillId="0" borderId="25" xfId="0" applyNumberFormat="1" applyFont="1" applyBorder="1" applyAlignment="1" applyProtection="1">
      <alignment horizontal="center"/>
      <protection locked="0"/>
    </xf>
    <xf numFmtId="0" fontId="4" fillId="0" borderId="27" xfId="0" applyFont="1" applyBorder="1" applyAlignment="1" applyProtection="1">
      <alignment/>
      <protection/>
    </xf>
    <xf numFmtId="0" fontId="4" fillId="0" borderId="29" xfId="0" applyFont="1" applyBorder="1" applyAlignment="1" applyProtection="1">
      <alignment/>
      <protection/>
    </xf>
    <xf numFmtId="0" fontId="11" fillId="0" borderId="4" xfId="0" applyFont="1" applyBorder="1" applyAlignment="1" applyProtection="1">
      <alignment/>
      <protection locked="0"/>
    </xf>
    <xf numFmtId="174" fontId="11" fillId="0" borderId="28" xfId="0" applyNumberFormat="1" applyFont="1" applyFill="1" applyBorder="1" applyAlignment="1" applyProtection="1">
      <alignment horizontal="center"/>
      <protection locked="0"/>
    </xf>
    <xf numFmtId="174" fontId="28" fillId="0" borderId="4" xfId="0" applyNumberFormat="1" applyFont="1" applyBorder="1" applyAlignment="1" applyProtection="1">
      <alignment horizontal="center"/>
      <protection locked="0"/>
    </xf>
    <xf numFmtId="174" fontId="28" fillId="0" borderId="25" xfId="0" applyNumberFormat="1" applyFont="1" applyBorder="1" applyAlignment="1" applyProtection="1">
      <alignment horizontal="center"/>
      <protection locked="0"/>
    </xf>
    <xf numFmtId="0" fontId="11" fillId="0" borderId="28"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4" fillId="0" borderId="4" xfId="0" applyNumberFormat="1" applyFont="1" applyFill="1" applyBorder="1" applyAlignment="1" applyProtection="1">
      <alignment horizontal="right"/>
      <protection/>
    </xf>
    <xf numFmtId="0" fontId="13" fillId="0" borderId="4" xfId="0" applyFont="1" applyBorder="1" applyAlignment="1" applyProtection="1">
      <alignment horizontal="right"/>
      <protection/>
    </xf>
    <xf numFmtId="173" fontId="11" fillId="0" borderId="4" xfId="0" applyNumberFormat="1" applyFont="1" applyBorder="1" applyAlignment="1" applyProtection="1">
      <alignment horizontal="center"/>
      <protection locked="0"/>
    </xf>
    <xf numFmtId="173" fontId="11" fillId="0" borderId="25" xfId="0" applyNumberFormat="1" applyFont="1" applyBorder="1" applyAlignment="1" applyProtection="1">
      <alignment horizontal="center"/>
      <protection locked="0"/>
    </xf>
    <xf numFmtId="0" fontId="11" fillId="0" borderId="27" xfId="0" applyFont="1" applyBorder="1" applyAlignment="1" applyProtection="1">
      <alignment horizontal="right" wrapText="1"/>
      <protection locked="0"/>
    </xf>
    <xf numFmtId="0" fontId="11" fillId="0" borderId="32" xfId="0" applyFont="1" applyBorder="1" applyAlignment="1" applyProtection="1">
      <alignment horizontal="right" wrapText="1"/>
      <protection locked="0"/>
    </xf>
    <xf numFmtId="0" fontId="10" fillId="0" borderId="2" xfId="0" applyFont="1" applyBorder="1" applyAlignment="1" applyProtection="1">
      <alignment vertical="top" wrapText="1"/>
      <protection locked="0"/>
    </xf>
    <xf numFmtId="0" fontId="40" fillId="0" borderId="0" xfId="0" applyFont="1" applyAlignment="1" applyProtection="1">
      <alignment wrapText="1"/>
      <protection locked="0"/>
    </xf>
    <xf numFmtId="0" fontId="8" fillId="0" borderId="0" xfId="0" applyFont="1" applyAlignment="1" applyProtection="1">
      <alignment horizontal="center" wrapText="1"/>
      <protection locked="0"/>
    </xf>
    <xf numFmtId="0" fontId="9" fillId="0" borderId="0" xfId="0" applyFont="1" applyAlignment="1" applyProtection="1">
      <alignment horizontal="center" wrapText="1"/>
      <protection locked="0"/>
    </xf>
    <xf numFmtId="0" fontId="9" fillId="0" borderId="0" xfId="0" applyFont="1" applyAlignment="1" applyProtection="1">
      <alignment wrapText="1"/>
      <protection locked="0"/>
    </xf>
    <xf numFmtId="0" fontId="10" fillId="0" borderId="27" xfId="0" applyFont="1" applyBorder="1" applyAlignment="1" applyProtection="1">
      <alignment vertical="top" wrapText="1"/>
      <protection locked="0"/>
    </xf>
    <xf numFmtId="0" fontId="10" fillId="0" borderId="29" xfId="0" applyFont="1" applyBorder="1" applyAlignment="1" applyProtection="1">
      <alignment vertical="top" wrapText="1"/>
      <protection locked="0"/>
    </xf>
    <xf numFmtId="0" fontId="0" fillId="0" borderId="29" xfId="0" applyBorder="1" applyAlignment="1" applyProtection="1">
      <alignment wrapText="1"/>
      <protection locked="0"/>
    </xf>
    <xf numFmtId="0" fontId="0" fillId="0" borderId="32" xfId="0" applyBorder="1" applyAlignment="1" applyProtection="1">
      <alignment wrapText="1"/>
      <protection locked="0"/>
    </xf>
    <xf numFmtId="0" fontId="10" fillId="0" borderId="2" xfId="0" applyFont="1" applyBorder="1" applyAlignment="1" applyProtection="1">
      <alignment horizontal="center" wrapText="1"/>
      <protection locked="0"/>
    </xf>
    <xf numFmtId="0" fontId="8" fillId="2" borderId="26" xfId="0" applyFont="1" applyFill="1" applyBorder="1" applyAlignment="1" applyProtection="1">
      <alignment horizontal="center" wrapText="1"/>
      <protection locked="0"/>
    </xf>
    <xf numFmtId="0" fontId="8" fillId="2" borderId="24" xfId="0" applyFont="1" applyFill="1" applyBorder="1" applyAlignment="1" applyProtection="1">
      <alignment horizontal="center" wrapText="1"/>
      <protection locked="0"/>
    </xf>
    <xf numFmtId="0" fontId="10" fillId="0" borderId="2" xfId="0" applyFont="1" applyBorder="1" applyAlignment="1" applyProtection="1" quotePrefix="1">
      <alignment horizontal="left" vertical="top" wrapText="1"/>
      <protection locked="0"/>
    </xf>
    <xf numFmtId="0" fontId="11" fillId="0" borderId="0" xfId="0" applyFont="1" applyAlignment="1" applyProtection="1" quotePrefix="1">
      <alignment horizontal="left" wrapText="1"/>
      <protection locked="0"/>
    </xf>
    <xf numFmtId="0" fontId="1" fillId="0" borderId="0" xfId="0" applyFont="1" applyAlignment="1" applyProtection="1">
      <alignment wrapText="1"/>
      <protection locked="0"/>
    </xf>
    <xf numFmtId="0" fontId="11" fillId="2" borderId="0" xfId="0" applyFont="1" applyFill="1" applyAlignment="1" applyProtection="1">
      <alignment horizontal="left" wrapText="1"/>
      <protection locked="0"/>
    </xf>
    <xf numFmtId="0" fontId="0" fillId="2" borderId="0" xfId="0" applyFill="1" applyAlignment="1" applyProtection="1">
      <alignment wrapText="1"/>
      <protection locked="0"/>
    </xf>
    <xf numFmtId="0" fontId="11" fillId="0" borderId="0" xfId="0" applyFont="1" applyAlignment="1" applyProtection="1">
      <alignment wrapText="1"/>
      <protection locked="0"/>
    </xf>
    <xf numFmtId="0" fontId="22" fillId="6" borderId="14" xfId="0" applyFont="1" applyFill="1" applyBorder="1" applyAlignment="1" applyProtection="1" quotePrefix="1">
      <alignment horizontal="right" vertical="center" wrapText="1"/>
      <protection/>
    </xf>
    <xf numFmtId="0" fontId="22" fillId="6" borderId="18" xfId="0" applyFont="1" applyFill="1" applyBorder="1" applyAlignment="1" applyProtection="1" quotePrefix="1">
      <alignment horizontal="right" vertical="center" wrapText="1"/>
      <protection/>
    </xf>
    <xf numFmtId="0" fontId="22" fillId="6" borderId="18" xfId="0" applyFont="1" applyFill="1" applyBorder="1" applyAlignment="1" applyProtection="1">
      <alignment horizontal="left" vertical="center" wrapText="1"/>
      <protection locked="0"/>
    </xf>
    <xf numFmtId="0" fontId="24" fillId="0" borderId="0" xfId="0" applyFont="1" applyBorder="1" applyAlignment="1" applyProtection="1" quotePrefix="1">
      <alignment horizontal="center" vertical="center" wrapText="1"/>
      <protection/>
    </xf>
    <xf numFmtId="0" fontId="24" fillId="0" borderId="0" xfId="0" applyFont="1" applyBorder="1" applyAlignment="1" applyProtection="1">
      <alignment horizontal="center" vertical="center" wrapText="1"/>
      <protection/>
    </xf>
    <xf numFmtId="0" fontId="24" fillId="0" borderId="46" xfId="0" applyFont="1" applyBorder="1" applyAlignment="1" applyProtection="1" quotePrefix="1">
      <alignment horizontal="right" vertical="center" wrapText="1"/>
      <protection/>
    </xf>
    <xf numFmtId="0" fontId="24" fillId="0" borderId="47" xfId="0" applyFont="1" applyBorder="1" applyAlignment="1" applyProtection="1">
      <alignment horizontal="right" vertical="center" wrapText="1"/>
      <protection/>
    </xf>
    <xf numFmtId="170" fontId="8" fillId="0" borderId="47" xfId="0" applyNumberFormat="1" applyFont="1" applyBorder="1" applyAlignment="1" applyProtection="1">
      <alignment horizontal="center" vertical="center" wrapText="1"/>
      <protection/>
    </xf>
    <xf numFmtId="0" fontId="29" fillId="0" borderId="48" xfId="0" applyFont="1" applyBorder="1" applyAlignment="1" applyProtection="1">
      <alignment horizontal="center" vertical="center" wrapText="1"/>
      <protection/>
    </xf>
    <xf numFmtId="49" fontId="8" fillId="0" borderId="49" xfId="0" applyNumberFormat="1" applyFont="1" applyBorder="1" applyAlignment="1" applyProtection="1" quotePrefix="1">
      <alignment horizontal="center" vertical="center" wrapText="1"/>
      <protection/>
    </xf>
    <xf numFmtId="0" fontId="8" fillId="0" borderId="50" xfId="0" applyFont="1" applyBorder="1" applyAlignment="1" applyProtection="1">
      <alignment horizontal="center" vertical="center" wrapText="1"/>
      <protection/>
    </xf>
    <xf numFmtId="0" fontId="11" fillId="0" borderId="2" xfId="0" applyFont="1" applyBorder="1" applyAlignment="1" applyProtection="1">
      <alignment horizontal="right"/>
      <protection/>
    </xf>
    <xf numFmtId="0" fontId="1" fillId="0" borderId="2" xfId="0" applyFont="1" applyBorder="1" applyAlignment="1" applyProtection="1">
      <alignment horizontal="right"/>
      <protection/>
    </xf>
    <xf numFmtId="1" fontId="11" fillId="0" borderId="2" xfId="0" applyNumberFormat="1" applyFont="1" applyBorder="1" applyAlignment="1" applyProtection="1">
      <alignment horizontal="center"/>
      <protection/>
    </xf>
    <xf numFmtId="0" fontId="1" fillId="0" borderId="2" xfId="0" applyFont="1" applyBorder="1" applyAlignment="1" applyProtection="1">
      <alignment horizontal="center"/>
      <protection/>
    </xf>
    <xf numFmtId="171" fontId="11" fillId="0" borderId="2" xfId="0" applyNumberFormat="1" applyFont="1" applyBorder="1" applyAlignment="1" applyProtection="1">
      <alignment horizontal="center"/>
      <protection/>
    </xf>
    <xf numFmtId="171" fontId="1" fillId="0" borderId="2" xfId="0" applyNumberFormat="1" applyFont="1" applyBorder="1" applyAlignment="1" applyProtection="1">
      <alignment horizontal="center"/>
      <protection/>
    </xf>
    <xf numFmtId="0" fontId="11" fillId="0" borderId="2" xfId="0" applyFont="1" applyBorder="1" applyAlignment="1" applyProtection="1">
      <alignment horizontal="center"/>
      <protection/>
    </xf>
    <xf numFmtId="171" fontId="4" fillId="5" borderId="33" xfId="0" applyNumberFormat="1" applyFont="1" applyFill="1" applyBorder="1" applyAlignment="1" applyProtection="1">
      <alignment horizontal="center" wrapText="1"/>
      <protection/>
    </xf>
    <xf numFmtId="0" fontId="0" fillId="5" borderId="34" xfId="0" applyFill="1" applyBorder="1" applyAlignment="1">
      <alignment horizontal="center" wrapText="1"/>
    </xf>
  </cellXfs>
  <cellStyles count="6">
    <cellStyle name="Normal" xfId="0"/>
    <cellStyle name="Comma" xfId="15"/>
    <cellStyle name="Currency" xfId="16"/>
    <cellStyle name="Followed Hyperlink" xfId="17"/>
    <cellStyle name="Hyperlink"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8"/>
  <sheetViews>
    <sheetView workbookViewId="0" topLeftCell="A1">
      <selection activeCell="A34" sqref="A34"/>
    </sheetView>
  </sheetViews>
  <sheetFormatPr defaultColWidth="9.140625" defaultRowHeight="15" customHeight="1"/>
  <cols>
    <col min="1" max="1" width="135.7109375" style="215" customWidth="1"/>
    <col min="2" max="16384" width="9.140625" style="215" customWidth="1"/>
  </cols>
  <sheetData>
    <row r="1" spans="1:11" ht="113.25" customHeight="1">
      <c r="A1" s="220" t="s">
        <v>6</v>
      </c>
      <c r="B1" s="214"/>
      <c r="C1" s="214"/>
      <c r="D1" s="214"/>
      <c r="E1" s="214"/>
      <c r="F1" s="214"/>
      <c r="G1" s="214"/>
      <c r="H1" s="214"/>
      <c r="I1" s="214"/>
      <c r="J1" s="214"/>
      <c r="K1" s="214"/>
    </row>
    <row r="2" spans="1:11" ht="6.75" customHeight="1">
      <c r="A2" s="218"/>
      <c r="B2" s="214"/>
      <c r="C2" s="214"/>
      <c r="D2" s="214"/>
      <c r="E2" s="214"/>
      <c r="F2" s="214"/>
      <c r="G2" s="214"/>
      <c r="H2" s="214"/>
      <c r="I2" s="214"/>
      <c r="J2" s="214"/>
      <c r="K2" s="214"/>
    </row>
    <row r="3" spans="1:11" ht="46.5" customHeight="1">
      <c r="A3" s="257" t="s">
        <v>307</v>
      </c>
      <c r="B3" s="214"/>
      <c r="C3" s="214"/>
      <c r="D3" s="214"/>
      <c r="E3" s="214"/>
      <c r="F3" s="214"/>
      <c r="G3" s="214"/>
      <c r="H3" s="214"/>
      <c r="I3" s="214"/>
      <c r="J3" s="214"/>
      <c r="K3" s="214"/>
    </row>
    <row r="4" spans="1:11" ht="6.75" customHeight="1">
      <c r="A4" s="218"/>
      <c r="B4" s="214"/>
      <c r="C4" s="214"/>
      <c r="D4" s="214"/>
      <c r="E4" s="214"/>
      <c r="F4" s="214"/>
      <c r="G4" s="214"/>
      <c r="H4" s="214"/>
      <c r="I4" s="214"/>
      <c r="J4" s="214"/>
      <c r="K4" s="214"/>
    </row>
    <row r="5" spans="1:11" ht="15" customHeight="1">
      <c r="A5" s="219" t="s">
        <v>284</v>
      </c>
      <c r="B5" s="214"/>
      <c r="C5" s="214"/>
      <c r="D5" s="214"/>
      <c r="E5" s="214"/>
      <c r="F5" s="214"/>
      <c r="G5" s="214"/>
      <c r="H5" s="214"/>
      <c r="I5" s="214"/>
      <c r="J5" s="214"/>
      <c r="K5" s="214"/>
    </row>
    <row r="6" spans="1:11" ht="29.25" customHeight="1">
      <c r="A6" s="220" t="s">
        <v>19</v>
      </c>
      <c r="B6" s="214"/>
      <c r="C6" s="214"/>
      <c r="D6" s="214"/>
      <c r="E6" s="214"/>
      <c r="F6" s="214"/>
      <c r="G6" s="214"/>
      <c r="H6" s="214"/>
      <c r="I6" s="214"/>
      <c r="J6" s="214"/>
      <c r="K6" s="214"/>
    </row>
    <row r="7" spans="1:11" ht="15" customHeight="1">
      <c r="A7" s="222" t="s">
        <v>7</v>
      </c>
      <c r="B7" s="214"/>
      <c r="C7" s="214"/>
      <c r="D7" s="214"/>
      <c r="E7" s="214"/>
      <c r="F7" s="214"/>
      <c r="G7" s="214"/>
      <c r="H7" s="214"/>
      <c r="I7" s="214"/>
      <c r="J7" s="214"/>
      <c r="K7" s="214"/>
    </row>
    <row r="8" spans="1:11" ht="15" customHeight="1">
      <c r="A8" s="221" t="s">
        <v>286</v>
      </c>
      <c r="B8" s="214"/>
      <c r="C8" s="214"/>
      <c r="D8" s="214"/>
      <c r="E8" s="214"/>
      <c r="F8" s="214"/>
      <c r="G8" s="214"/>
      <c r="H8" s="214"/>
      <c r="I8" s="214"/>
      <c r="J8" s="214"/>
      <c r="K8" s="214"/>
    </row>
    <row r="9" spans="1:11" ht="15" customHeight="1">
      <c r="A9" s="222" t="s">
        <v>8</v>
      </c>
      <c r="B9" s="214"/>
      <c r="C9" s="214"/>
      <c r="D9" s="214"/>
      <c r="E9" s="214"/>
      <c r="F9" s="214"/>
      <c r="G9" s="214"/>
      <c r="H9" s="214"/>
      <c r="I9" s="214"/>
      <c r="J9" s="214"/>
      <c r="K9" s="214"/>
    </row>
    <row r="10" spans="1:11" ht="15" customHeight="1">
      <c r="A10" s="222" t="s">
        <v>9</v>
      </c>
      <c r="B10" s="214"/>
      <c r="C10" s="214"/>
      <c r="D10" s="214"/>
      <c r="E10" s="214"/>
      <c r="F10" s="214"/>
      <c r="G10" s="214"/>
      <c r="H10" s="214"/>
      <c r="I10" s="214"/>
      <c r="J10" s="214"/>
      <c r="K10" s="214"/>
    </row>
    <row r="11" spans="1:11" ht="15" customHeight="1">
      <c r="A11" s="222" t="s">
        <v>66</v>
      </c>
      <c r="B11" s="214"/>
      <c r="C11" s="214"/>
      <c r="D11" s="214"/>
      <c r="E11" s="214"/>
      <c r="F11" s="214"/>
      <c r="G11" s="214"/>
      <c r="H11" s="214"/>
      <c r="I11" s="214"/>
      <c r="J11" s="214"/>
      <c r="K11" s="214"/>
    </row>
    <row r="12" spans="1:11" ht="15" customHeight="1">
      <c r="A12" s="222" t="s">
        <v>54</v>
      </c>
      <c r="B12" s="214"/>
      <c r="C12" s="214"/>
      <c r="D12" s="214"/>
      <c r="E12" s="214"/>
      <c r="F12" s="214"/>
      <c r="G12" s="214"/>
      <c r="H12" s="214"/>
      <c r="I12" s="214"/>
      <c r="J12" s="214"/>
      <c r="K12" s="214"/>
    </row>
    <row r="13" spans="1:11" ht="15" customHeight="1">
      <c r="A13" s="222" t="s">
        <v>55</v>
      </c>
      <c r="B13" s="214"/>
      <c r="C13" s="214"/>
      <c r="D13" s="214"/>
      <c r="E13" s="214"/>
      <c r="F13" s="214"/>
      <c r="G13" s="214"/>
      <c r="H13" s="214"/>
      <c r="I13" s="214"/>
      <c r="J13" s="214"/>
      <c r="K13" s="214"/>
    </row>
    <row r="14" spans="1:11" ht="6.75" customHeight="1">
      <c r="A14" s="218"/>
      <c r="B14" s="214"/>
      <c r="C14" s="214"/>
      <c r="D14" s="214"/>
      <c r="E14" s="214"/>
      <c r="F14" s="214"/>
      <c r="G14" s="214"/>
      <c r="H14" s="214"/>
      <c r="I14" s="214"/>
      <c r="J14" s="214"/>
      <c r="K14" s="214"/>
    </row>
    <row r="15" spans="1:11" ht="30.75" customHeight="1">
      <c r="A15" s="262" t="s">
        <v>20</v>
      </c>
      <c r="B15" s="214"/>
      <c r="C15" s="214"/>
      <c r="D15" s="214"/>
      <c r="E15" s="214"/>
      <c r="F15" s="214"/>
      <c r="G15" s="214"/>
      <c r="H15" s="214"/>
      <c r="I15" s="214"/>
      <c r="J15" s="214"/>
      <c r="K15" s="214"/>
    </row>
    <row r="16" spans="1:11" ht="15" customHeight="1">
      <c r="A16" s="222" t="s">
        <v>10</v>
      </c>
      <c r="B16" s="214"/>
      <c r="C16" s="214"/>
      <c r="D16" s="214"/>
      <c r="E16" s="214"/>
      <c r="F16" s="214"/>
      <c r="G16" s="214"/>
      <c r="H16" s="214"/>
      <c r="I16" s="214"/>
      <c r="J16" s="214"/>
      <c r="K16" s="214"/>
    </row>
    <row r="17" spans="1:11" ht="15" customHeight="1">
      <c r="A17" s="222" t="s">
        <v>56</v>
      </c>
      <c r="B17" s="214"/>
      <c r="C17" s="214"/>
      <c r="D17" s="214"/>
      <c r="E17" s="214"/>
      <c r="F17" s="214"/>
      <c r="G17" s="214"/>
      <c r="H17" s="214"/>
      <c r="I17" s="214"/>
      <c r="J17" s="214"/>
      <c r="K17" s="214"/>
    </row>
    <row r="18" spans="1:11" ht="15" customHeight="1">
      <c r="A18" s="222" t="s">
        <v>11</v>
      </c>
      <c r="B18" s="214"/>
      <c r="C18" s="214"/>
      <c r="D18" s="214"/>
      <c r="E18" s="214"/>
      <c r="F18" s="214"/>
      <c r="G18" s="214"/>
      <c r="H18" s="214"/>
      <c r="I18" s="214"/>
      <c r="J18" s="214"/>
      <c r="K18" s="214"/>
    </row>
    <row r="19" spans="1:11" ht="44.25" customHeight="1">
      <c r="A19" s="222" t="s">
        <v>36</v>
      </c>
      <c r="B19" s="214"/>
      <c r="C19" s="214"/>
      <c r="D19" s="214"/>
      <c r="E19" s="214"/>
      <c r="F19" s="214"/>
      <c r="G19" s="214"/>
      <c r="H19" s="214"/>
      <c r="I19" s="214"/>
      <c r="J19" s="214"/>
      <c r="K19" s="214"/>
    </row>
    <row r="20" spans="1:11" ht="29.25" customHeight="1">
      <c r="A20" s="222" t="s">
        <v>12</v>
      </c>
      <c r="B20" s="214"/>
      <c r="C20" s="214"/>
      <c r="D20" s="214"/>
      <c r="E20" s="214"/>
      <c r="F20" s="214"/>
      <c r="G20" s="214"/>
      <c r="H20" s="214"/>
      <c r="I20" s="214"/>
      <c r="J20" s="214"/>
      <c r="K20" s="214"/>
    </row>
    <row r="21" spans="1:11" ht="15" customHeight="1">
      <c r="A21" s="222" t="s">
        <v>57</v>
      </c>
      <c r="B21" s="214"/>
      <c r="C21" s="214"/>
      <c r="D21" s="214"/>
      <c r="E21" s="214"/>
      <c r="F21" s="214"/>
      <c r="G21" s="214"/>
      <c r="H21" s="214"/>
      <c r="I21" s="214"/>
      <c r="J21" s="214"/>
      <c r="K21" s="214"/>
    </row>
    <row r="22" spans="1:11" ht="6.75" customHeight="1">
      <c r="A22" s="218"/>
      <c r="B22" s="214"/>
      <c r="C22" s="214"/>
      <c r="D22" s="214"/>
      <c r="E22" s="214"/>
      <c r="F22" s="214"/>
      <c r="G22" s="214"/>
      <c r="H22" s="214"/>
      <c r="I22" s="214"/>
      <c r="J22" s="214"/>
      <c r="K22" s="214"/>
    </row>
    <row r="23" spans="1:11" ht="15" customHeight="1">
      <c r="A23" s="258" t="s">
        <v>18</v>
      </c>
      <c r="B23" s="214"/>
      <c r="C23" s="214"/>
      <c r="D23" s="214"/>
      <c r="E23" s="214"/>
      <c r="F23" s="214"/>
      <c r="G23" s="214"/>
      <c r="H23" s="214"/>
      <c r="I23" s="214"/>
      <c r="J23" s="214"/>
      <c r="K23" s="214"/>
    </row>
    <row r="24" spans="1:11" ht="15" customHeight="1">
      <c r="A24" s="222" t="s">
        <v>13</v>
      </c>
      <c r="B24" s="214"/>
      <c r="C24" s="214"/>
      <c r="D24" s="214"/>
      <c r="E24" s="214"/>
      <c r="F24" s="214"/>
      <c r="G24" s="214"/>
      <c r="H24" s="214"/>
      <c r="I24" s="214"/>
      <c r="J24" s="214"/>
      <c r="K24" s="214"/>
    </row>
    <row r="25" spans="1:11" ht="15" customHeight="1">
      <c r="A25" s="217" t="s">
        <v>287</v>
      </c>
      <c r="B25" s="214"/>
      <c r="C25" s="214"/>
      <c r="D25" s="214"/>
      <c r="E25" s="214"/>
      <c r="F25" s="214"/>
      <c r="G25" s="214"/>
      <c r="H25" s="214"/>
      <c r="I25" s="214"/>
      <c r="J25" s="214"/>
      <c r="K25" s="214"/>
    </row>
    <row r="26" spans="1:11" ht="15" customHeight="1">
      <c r="A26" s="223" t="s">
        <v>14</v>
      </c>
      <c r="B26" s="214"/>
      <c r="C26" s="214"/>
      <c r="D26" s="214"/>
      <c r="E26" s="214"/>
      <c r="F26" s="214"/>
      <c r="G26" s="214"/>
      <c r="H26" s="214"/>
      <c r="I26" s="214"/>
      <c r="J26" s="214"/>
      <c r="K26" s="214"/>
    </row>
    <row r="27" spans="1:11" ht="15" customHeight="1">
      <c r="A27" s="222" t="s">
        <v>15</v>
      </c>
      <c r="B27" s="214"/>
      <c r="C27" s="214"/>
      <c r="D27" s="214"/>
      <c r="E27" s="214"/>
      <c r="F27" s="214"/>
      <c r="G27" s="214"/>
      <c r="H27" s="214"/>
      <c r="I27" s="214"/>
      <c r="J27" s="214"/>
      <c r="K27" s="214"/>
    </row>
    <row r="28" spans="1:11" ht="15" customHeight="1">
      <c r="A28" s="222" t="s">
        <v>51</v>
      </c>
      <c r="B28" s="214"/>
      <c r="C28" s="214"/>
      <c r="D28" s="214"/>
      <c r="E28" s="214"/>
      <c r="F28" s="214"/>
      <c r="G28" s="214"/>
      <c r="H28" s="214"/>
      <c r="I28" s="214"/>
      <c r="J28" s="214"/>
      <c r="K28" s="214"/>
    </row>
    <row r="29" spans="1:11" ht="15" customHeight="1">
      <c r="A29" s="222" t="s">
        <v>16</v>
      </c>
      <c r="B29" s="214"/>
      <c r="C29" s="214"/>
      <c r="D29" s="214"/>
      <c r="E29" s="214"/>
      <c r="F29" s="214"/>
      <c r="G29" s="214"/>
      <c r="H29" s="214"/>
      <c r="I29" s="214"/>
      <c r="J29" s="214"/>
      <c r="K29" s="214"/>
    </row>
    <row r="30" spans="1:11" ht="15" customHeight="1">
      <c r="A30" s="222" t="s">
        <v>17</v>
      </c>
      <c r="B30" s="214"/>
      <c r="C30" s="214"/>
      <c r="D30" s="214"/>
      <c r="E30" s="214"/>
      <c r="F30" s="214"/>
      <c r="G30" s="214"/>
      <c r="H30" s="214"/>
      <c r="I30" s="214"/>
      <c r="J30" s="214"/>
      <c r="K30" s="214"/>
    </row>
    <row r="31" spans="1:11" ht="7.5" customHeight="1">
      <c r="A31" s="218"/>
      <c r="B31" s="214"/>
      <c r="C31" s="214"/>
      <c r="D31" s="214"/>
      <c r="E31" s="214"/>
      <c r="F31" s="214"/>
      <c r="G31" s="214"/>
      <c r="H31" s="214"/>
      <c r="I31" s="214"/>
      <c r="J31" s="214"/>
      <c r="K31" s="214"/>
    </row>
    <row r="32" spans="1:11" ht="15" customHeight="1">
      <c r="A32" s="219" t="s">
        <v>32</v>
      </c>
      <c r="B32" s="214"/>
      <c r="C32" s="214"/>
      <c r="D32" s="214"/>
      <c r="E32" s="214"/>
      <c r="F32" s="214"/>
      <c r="G32" s="214"/>
      <c r="H32" s="214"/>
      <c r="I32" s="214"/>
      <c r="J32" s="214"/>
      <c r="K32" s="214"/>
    </row>
    <row r="33" spans="1:11" ht="15" customHeight="1">
      <c r="A33" s="262" t="s">
        <v>21</v>
      </c>
      <c r="B33" s="214"/>
      <c r="C33" s="214"/>
      <c r="D33" s="214"/>
      <c r="E33" s="214"/>
      <c r="F33" s="214"/>
      <c r="G33" s="214"/>
      <c r="H33" s="214"/>
      <c r="I33" s="214"/>
      <c r="J33" s="214"/>
      <c r="K33" s="214"/>
    </row>
    <row r="34" spans="1:11" ht="7.5" customHeight="1">
      <c r="A34" s="218"/>
      <c r="B34" s="214"/>
      <c r="C34" s="214"/>
      <c r="D34" s="214"/>
      <c r="E34" s="214"/>
      <c r="F34" s="214"/>
      <c r="G34" s="214"/>
      <c r="H34" s="214"/>
      <c r="I34" s="214"/>
      <c r="J34" s="214"/>
      <c r="K34" s="214"/>
    </row>
    <row r="35" spans="1:11" ht="15" customHeight="1">
      <c r="A35" s="216" t="s">
        <v>22</v>
      </c>
      <c r="B35" s="214"/>
      <c r="C35" s="214"/>
      <c r="D35" s="214"/>
      <c r="E35" s="214"/>
      <c r="F35" s="214"/>
      <c r="G35" s="214"/>
      <c r="H35" s="214"/>
      <c r="I35" s="214"/>
      <c r="J35" s="214"/>
      <c r="K35" s="214"/>
    </row>
    <row r="36" spans="1:11" ht="61.5" customHeight="1">
      <c r="A36" s="222" t="s">
        <v>313</v>
      </c>
      <c r="B36" s="214"/>
      <c r="C36" s="214"/>
      <c r="D36" s="214"/>
      <c r="E36" s="214"/>
      <c r="F36" s="214"/>
      <c r="G36" s="214"/>
      <c r="H36" s="214"/>
      <c r="I36" s="214"/>
      <c r="J36" s="214"/>
      <c r="K36" s="214"/>
    </row>
    <row r="37" spans="1:11" ht="7.5" customHeight="1">
      <c r="A37" s="218"/>
      <c r="B37" s="214"/>
      <c r="C37" s="214"/>
      <c r="D37" s="214"/>
      <c r="E37" s="214"/>
      <c r="F37" s="214"/>
      <c r="G37" s="214"/>
      <c r="H37" s="214"/>
      <c r="I37" s="214"/>
      <c r="J37" s="214"/>
      <c r="K37" s="214"/>
    </row>
    <row r="38" spans="1:11" ht="15" customHeight="1">
      <c r="A38" s="216" t="s">
        <v>23</v>
      </c>
      <c r="B38" s="214"/>
      <c r="C38" s="214"/>
      <c r="D38" s="214"/>
      <c r="E38" s="214"/>
      <c r="F38" s="214"/>
      <c r="G38" s="214"/>
      <c r="H38" s="214"/>
      <c r="I38" s="214"/>
      <c r="J38" s="214"/>
      <c r="K38" s="214"/>
    </row>
    <row r="39" spans="1:11" ht="63.75" customHeight="1">
      <c r="A39" s="222" t="s">
        <v>308</v>
      </c>
      <c r="B39" s="214"/>
      <c r="C39" s="214"/>
      <c r="D39" s="214"/>
      <c r="E39" s="214"/>
      <c r="F39" s="214"/>
      <c r="G39" s="214"/>
      <c r="H39" s="214"/>
      <c r="I39" s="214"/>
      <c r="J39" s="214"/>
      <c r="K39" s="214"/>
    </row>
    <row r="40" spans="1:11" ht="45" customHeight="1">
      <c r="A40" s="222" t="s">
        <v>25</v>
      </c>
      <c r="B40" s="214"/>
      <c r="C40" s="214"/>
      <c r="D40" s="214"/>
      <c r="E40" s="214"/>
      <c r="F40" s="214"/>
      <c r="G40" s="214"/>
      <c r="H40" s="214"/>
      <c r="I40" s="214"/>
      <c r="J40" s="214"/>
      <c r="K40" s="214"/>
    </row>
    <row r="41" spans="1:11" s="261" customFormat="1" ht="18" customHeight="1">
      <c r="A41" s="259" t="s">
        <v>288</v>
      </c>
      <c r="B41" s="260"/>
      <c r="C41" s="260"/>
      <c r="D41" s="260"/>
      <c r="E41" s="260"/>
      <c r="F41" s="260"/>
      <c r="G41" s="260"/>
      <c r="H41" s="260"/>
      <c r="I41" s="260"/>
      <c r="J41" s="260"/>
      <c r="K41" s="260"/>
    </row>
    <row r="42" spans="1:11" ht="7.5" customHeight="1">
      <c r="A42" s="218"/>
      <c r="B42" s="214"/>
      <c r="C42" s="214"/>
      <c r="D42" s="214"/>
      <c r="E42" s="214"/>
      <c r="F42" s="214"/>
      <c r="G42" s="214"/>
      <c r="H42" s="214"/>
      <c r="I42" s="214"/>
      <c r="J42" s="214"/>
      <c r="K42" s="214"/>
    </row>
    <row r="43" spans="1:11" ht="15" customHeight="1">
      <c r="A43" s="262" t="s">
        <v>24</v>
      </c>
      <c r="B43" s="214"/>
      <c r="C43" s="214"/>
      <c r="D43" s="214"/>
      <c r="E43" s="214"/>
      <c r="F43" s="214"/>
      <c r="G43" s="214"/>
      <c r="H43" s="214"/>
      <c r="I43" s="214"/>
      <c r="J43" s="214"/>
      <c r="K43" s="214"/>
    </row>
    <row r="44" spans="1:11" ht="15" customHeight="1">
      <c r="A44" s="214"/>
      <c r="B44" s="214"/>
      <c r="C44" s="214"/>
      <c r="D44" s="214"/>
      <c r="E44" s="214"/>
      <c r="F44" s="214"/>
      <c r="G44" s="214"/>
      <c r="H44" s="214"/>
      <c r="I44" s="214"/>
      <c r="J44" s="214"/>
      <c r="K44" s="214"/>
    </row>
    <row r="45" spans="1:11" ht="15" customHeight="1">
      <c r="A45" s="214"/>
      <c r="B45" s="214"/>
      <c r="C45" s="214"/>
      <c r="D45" s="214"/>
      <c r="E45" s="214"/>
      <c r="F45" s="214"/>
      <c r="G45" s="214"/>
      <c r="H45" s="214"/>
      <c r="I45" s="214"/>
      <c r="J45" s="214"/>
      <c r="K45" s="214"/>
    </row>
    <row r="46" spans="1:11" ht="15" customHeight="1">
      <c r="A46" s="214"/>
      <c r="B46" s="214"/>
      <c r="C46" s="214"/>
      <c r="D46" s="214"/>
      <c r="E46" s="214"/>
      <c r="F46" s="214"/>
      <c r="G46" s="214"/>
      <c r="H46" s="214"/>
      <c r="I46" s="214"/>
      <c r="J46" s="214"/>
      <c r="K46" s="214"/>
    </row>
    <row r="47" spans="1:11" ht="15" customHeight="1">
      <c r="A47" s="214"/>
      <c r="B47" s="214"/>
      <c r="C47" s="214"/>
      <c r="D47" s="214"/>
      <c r="E47" s="214"/>
      <c r="F47" s="214"/>
      <c r="G47" s="214"/>
      <c r="H47" s="214"/>
      <c r="I47" s="214"/>
      <c r="J47" s="214"/>
      <c r="K47" s="214"/>
    </row>
    <row r="48" spans="1:11" ht="15" customHeight="1">
      <c r="A48" s="214"/>
      <c r="B48" s="214"/>
      <c r="C48" s="214"/>
      <c r="D48" s="214"/>
      <c r="E48" s="214"/>
      <c r="F48" s="214"/>
      <c r="G48" s="214"/>
      <c r="H48" s="214"/>
      <c r="I48" s="214"/>
      <c r="J48" s="214"/>
      <c r="K48" s="214"/>
    </row>
    <row r="49" spans="1:11" ht="15" customHeight="1">
      <c r="A49" s="214"/>
      <c r="B49" s="214"/>
      <c r="C49" s="214"/>
      <c r="D49" s="214"/>
      <c r="E49" s="214"/>
      <c r="F49" s="214"/>
      <c r="G49" s="214"/>
      <c r="H49" s="214"/>
      <c r="I49" s="214"/>
      <c r="J49" s="214"/>
      <c r="K49" s="214"/>
    </row>
    <row r="50" spans="1:11" ht="15" customHeight="1">
      <c r="A50" s="214"/>
      <c r="B50" s="214"/>
      <c r="C50" s="214"/>
      <c r="D50" s="214"/>
      <c r="E50" s="214"/>
      <c r="F50" s="214"/>
      <c r="G50" s="214"/>
      <c r="H50" s="214"/>
      <c r="I50" s="214"/>
      <c r="J50" s="214"/>
      <c r="K50" s="214"/>
    </row>
    <row r="51" spans="1:11" ht="15" customHeight="1">
      <c r="A51" s="214"/>
      <c r="B51" s="214"/>
      <c r="C51" s="214"/>
      <c r="D51" s="214"/>
      <c r="E51" s="214"/>
      <c r="F51" s="214"/>
      <c r="G51" s="214"/>
      <c r="H51" s="214"/>
      <c r="I51" s="214"/>
      <c r="J51" s="214"/>
      <c r="K51" s="214"/>
    </row>
    <row r="52" spans="1:11" ht="15" customHeight="1">
      <c r="A52" s="214"/>
      <c r="B52" s="214"/>
      <c r="C52" s="214"/>
      <c r="D52" s="214"/>
      <c r="E52" s="214"/>
      <c r="F52" s="214"/>
      <c r="G52" s="214"/>
      <c r="H52" s="214"/>
      <c r="I52" s="214"/>
      <c r="J52" s="214"/>
      <c r="K52" s="214"/>
    </row>
    <row r="53" spans="1:11" ht="15" customHeight="1">
      <c r="A53" s="214"/>
      <c r="B53" s="214"/>
      <c r="C53" s="214"/>
      <c r="D53" s="214"/>
      <c r="E53" s="214"/>
      <c r="F53" s="214"/>
      <c r="G53" s="214"/>
      <c r="H53" s="214"/>
      <c r="I53" s="214"/>
      <c r="J53" s="214"/>
      <c r="K53" s="214"/>
    </row>
    <row r="54" spans="1:11" ht="15" customHeight="1">
      <c r="A54" s="214"/>
      <c r="B54" s="214"/>
      <c r="C54" s="214"/>
      <c r="D54" s="214"/>
      <c r="E54" s="214"/>
      <c r="F54" s="214"/>
      <c r="G54" s="214"/>
      <c r="H54" s="214"/>
      <c r="I54" s="214"/>
      <c r="J54" s="214"/>
      <c r="K54" s="214"/>
    </row>
    <row r="55" spans="1:11" ht="15" customHeight="1">
      <c r="A55" s="214"/>
      <c r="B55" s="214"/>
      <c r="C55" s="214"/>
      <c r="D55" s="214"/>
      <c r="E55" s="214"/>
      <c r="F55" s="214"/>
      <c r="G55" s="214"/>
      <c r="H55" s="214"/>
      <c r="I55" s="214"/>
      <c r="J55" s="214"/>
      <c r="K55" s="214"/>
    </row>
    <row r="56" spans="1:11" ht="15" customHeight="1">
      <c r="A56" s="214"/>
      <c r="B56" s="214"/>
      <c r="C56" s="214"/>
      <c r="D56" s="214"/>
      <c r="E56" s="214"/>
      <c r="F56" s="214"/>
      <c r="G56" s="214"/>
      <c r="H56" s="214"/>
      <c r="I56" s="214"/>
      <c r="J56" s="214"/>
      <c r="K56" s="214"/>
    </row>
    <row r="57" spans="1:11" ht="15" customHeight="1">
      <c r="A57" s="214"/>
      <c r="B57" s="214"/>
      <c r="C57" s="214"/>
      <c r="D57" s="214"/>
      <c r="E57" s="214"/>
      <c r="F57" s="214"/>
      <c r="G57" s="214"/>
      <c r="H57" s="214"/>
      <c r="I57" s="214"/>
      <c r="J57" s="214"/>
      <c r="K57" s="214"/>
    </row>
    <row r="58" spans="1:11" ht="15" customHeight="1">
      <c r="A58" s="214"/>
      <c r="B58" s="214"/>
      <c r="C58" s="214"/>
      <c r="D58" s="214"/>
      <c r="E58" s="214"/>
      <c r="F58" s="214"/>
      <c r="G58" s="214"/>
      <c r="H58" s="214"/>
      <c r="I58" s="214"/>
      <c r="J58" s="214"/>
      <c r="K58" s="214"/>
    </row>
  </sheetData>
  <sheetProtection password="CC43" sheet="1" objects="1" scenarios="1"/>
  <printOptions/>
  <pageMargins left="0.5" right="0.5" top="1" bottom="0.85" header="0.5" footer="0"/>
  <pageSetup orientation="landscape" r:id="rId1"/>
  <headerFooter alignWithMargins="0">
    <oddHeader>&amp;LATTACHMENT 1 (revised) - SF 424A (DVOP) Instructions</oddHeader>
  </headerFooter>
</worksheet>
</file>

<file path=xl/worksheets/sheet10.xml><?xml version="1.0" encoding="utf-8"?>
<worksheet xmlns="http://schemas.openxmlformats.org/spreadsheetml/2006/main" xmlns:r="http://schemas.openxmlformats.org/officeDocument/2006/relationships">
  <sheetPr codeName="Sheet7"/>
  <dimension ref="A1:J43"/>
  <sheetViews>
    <sheetView workbookViewId="0" topLeftCell="A1">
      <selection activeCell="G2" sqref="G2:H2"/>
    </sheetView>
  </sheetViews>
  <sheetFormatPr defaultColWidth="9.140625" defaultRowHeight="12.75"/>
  <cols>
    <col min="1" max="1" width="15.28125" style="0" customWidth="1"/>
    <col min="2" max="2" width="10.140625" style="0" customWidth="1"/>
    <col min="3" max="6" width="9.8515625" style="0" customWidth="1"/>
    <col min="7" max="7" width="8.8515625" style="93" customWidth="1"/>
  </cols>
  <sheetData>
    <row r="1" spans="1:10" ht="13.5" thickBot="1">
      <c r="A1" s="237"/>
      <c r="B1" s="238"/>
      <c r="C1" s="238"/>
      <c r="D1" s="237"/>
      <c r="E1" s="237"/>
      <c r="F1" s="237"/>
      <c r="G1" s="237"/>
      <c r="H1" s="237"/>
      <c r="I1" s="237"/>
      <c r="J1" s="239"/>
    </row>
    <row r="2" spans="1:10" ht="18.75" customHeight="1" thickBot="1">
      <c r="A2" s="509" t="s">
        <v>311</v>
      </c>
      <c r="B2" s="510"/>
      <c r="C2" s="510"/>
      <c r="D2" s="510"/>
      <c r="E2" s="510"/>
      <c r="F2" s="510"/>
      <c r="G2" s="511" t="s">
        <v>310</v>
      </c>
      <c r="H2" s="511"/>
      <c r="I2" s="271"/>
      <c r="J2" s="272"/>
    </row>
    <row r="3" spans="1:10" s="88" customFormat="1" ht="18.75" thickBot="1">
      <c r="A3" s="86"/>
      <c r="B3" s="87"/>
      <c r="C3" s="87"/>
      <c r="D3" s="87"/>
      <c r="E3" s="87"/>
      <c r="F3" s="87"/>
      <c r="G3" s="87"/>
      <c r="H3" s="87"/>
      <c r="I3" s="87"/>
      <c r="J3" s="92"/>
    </row>
    <row r="4" spans="1:10" ht="16.5" thickBot="1">
      <c r="A4" s="514" t="s">
        <v>261</v>
      </c>
      <c r="B4" s="515" t="s">
        <v>262</v>
      </c>
      <c r="C4" s="516">
        <f>'SF 424A DVOP Front'!B1</f>
        <v>0</v>
      </c>
      <c r="D4" s="517"/>
      <c r="E4" s="240"/>
      <c r="F4" s="240"/>
      <c r="G4" s="240"/>
      <c r="H4" s="240"/>
      <c r="I4" s="240"/>
      <c r="J4" s="241"/>
    </row>
    <row r="5" spans="1:10" ht="22.5" customHeight="1" thickBot="1">
      <c r="A5" s="514" t="s">
        <v>263</v>
      </c>
      <c r="B5" s="515"/>
      <c r="C5" s="518">
        <f>'SF 424A DVOP Front'!F1</f>
        <v>0</v>
      </c>
      <c r="D5" s="519"/>
      <c r="E5" s="512"/>
      <c r="F5" s="513"/>
      <c r="G5" s="236"/>
      <c r="H5" s="236"/>
      <c r="I5" s="236"/>
      <c r="J5" s="94"/>
    </row>
    <row r="6" spans="1:10" ht="18">
      <c r="A6" s="89"/>
      <c r="B6" s="90"/>
      <c r="C6" s="90"/>
      <c r="D6" s="91"/>
      <c r="E6" s="242"/>
      <c r="F6" s="242"/>
      <c r="G6" s="242"/>
      <c r="H6" s="242"/>
      <c r="I6" s="242"/>
      <c r="J6" s="95"/>
    </row>
    <row r="7" spans="1:10" ht="90">
      <c r="A7" s="247" t="s">
        <v>264</v>
      </c>
      <c r="B7" s="248" t="s">
        <v>295</v>
      </c>
      <c r="C7" s="248" t="s">
        <v>296</v>
      </c>
      <c r="D7" s="248" t="s">
        <v>297</v>
      </c>
      <c r="E7" s="248" t="s">
        <v>298</v>
      </c>
      <c r="F7" s="249" t="s">
        <v>265</v>
      </c>
      <c r="G7" s="249" t="s">
        <v>299</v>
      </c>
      <c r="H7" s="248" t="s">
        <v>300</v>
      </c>
      <c r="I7" s="249" t="s">
        <v>301</v>
      </c>
      <c r="J7" s="250" t="s">
        <v>302</v>
      </c>
    </row>
    <row r="8" spans="1:10" ht="12.75">
      <c r="A8" s="267"/>
      <c r="B8" s="268"/>
      <c r="C8" s="268"/>
      <c r="D8" s="268"/>
      <c r="E8" s="268"/>
      <c r="F8" s="243">
        <f>SUM(B8:E8)</f>
        <v>0</v>
      </c>
      <c r="G8" s="270"/>
      <c r="H8" s="244">
        <f>F8*G8</f>
        <v>0</v>
      </c>
      <c r="I8" s="270"/>
      <c r="J8" s="244">
        <f>F8*I8</f>
        <v>0</v>
      </c>
    </row>
    <row r="9" spans="1:10" ht="12.75">
      <c r="A9" s="267"/>
      <c r="B9" s="268"/>
      <c r="C9" s="268"/>
      <c r="D9" s="268"/>
      <c r="E9" s="268"/>
      <c r="F9" s="243">
        <f aca="true" t="shared" si="0" ref="F9:F42">SUM(B9:E9)</f>
        <v>0</v>
      </c>
      <c r="G9" s="270"/>
      <c r="H9" s="244">
        <f aca="true" t="shared" si="1" ref="H9:H41">F9*G9</f>
        <v>0</v>
      </c>
      <c r="I9" s="270"/>
      <c r="J9" s="244">
        <f aca="true" t="shared" si="2" ref="J9:J41">F9*I9</f>
        <v>0</v>
      </c>
    </row>
    <row r="10" spans="1:10" ht="12.75">
      <c r="A10" s="267"/>
      <c r="B10" s="268"/>
      <c r="C10" s="268"/>
      <c r="D10" s="268"/>
      <c r="E10" s="268"/>
      <c r="F10" s="243">
        <f t="shared" si="0"/>
        <v>0</v>
      </c>
      <c r="G10" s="270"/>
      <c r="H10" s="244">
        <f t="shared" si="1"/>
        <v>0</v>
      </c>
      <c r="I10" s="270"/>
      <c r="J10" s="244">
        <f t="shared" si="2"/>
        <v>0</v>
      </c>
    </row>
    <row r="11" spans="1:10" ht="12.75">
      <c r="A11" s="267"/>
      <c r="B11" s="268"/>
      <c r="C11" s="268"/>
      <c r="D11" s="268"/>
      <c r="E11" s="268"/>
      <c r="F11" s="243">
        <f t="shared" si="0"/>
        <v>0</v>
      </c>
      <c r="G11" s="270"/>
      <c r="H11" s="244">
        <f t="shared" si="1"/>
        <v>0</v>
      </c>
      <c r="I11" s="270"/>
      <c r="J11" s="244">
        <f t="shared" si="2"/>
        <v>0</v>
      </c>
    </row>
    <row r="12" spans="1:10" ht="12.75">
      <c r="A12" s="267"/>
      <c r="B12" s="268"/>
      <c r="C12" s="268"/>
      <c r="D12" s="268"/>
      <c r="E12" s="268"/>
      <c r="F12" s="243">
        <f t="shared" si="0"/>
        <v>0</v>
      </c>
      <c r="G12" s="270"/>
      <c r="H12" s="244">
        <f t="shared" si="1"/>
        <v>0</v>
      </c>
      <c r="I12" s="270"/>
      <c r="J12" s="244">
        <f t="shared" si="2"/>
        <v>0</v>
      </c>
    </row>
    <row r="13" spans="1:10" ht="12.75">
      <c r="A13" s="267"/>
      <c r="B13" s="268"/>
      <c r="C13" s="268"/>
      <c r="D13" s="268"/>
      <c r="E13" s="268"/>
      <c r="F13" s="243">
        <f t="shared" si="0"/>
        <v>0</v>
      </c>
      <c r="G13" s="270"/>
      <c r="H13" s="244">
        <f t="shared" si="1"/>
        <v>0</v>
      </c>
      <c r="I13" s="270"/>
      <c r="J13" s="244">
        <f t="shared" si="2"/>
        <v>0</v>
      </c>
    </row>
    <row r="14" spans="1:10" ht="12.75">
      <c r="A14" s="267"/>
      <c r="B14" s="268"/>
      <c r="C14" s="268"/>
      <c r="D14" s="268"/>
      <c r="E14" s="268"/>
      <c r="F14" s="243">
        <f t="shared" si="0"/>
        <v>0</v>
      </c>
      <c r="G14" s="270"/>
      <c r="H14" s="244">
        <f t="shared" si="1"/>
        <v>0</v>
      </c>
      <c r="I14" s="270"/>
      <c r="J14" s="244">
        <f t="shared" si="2"/>
        <v>0</v>
      </c>
    </row>
    <row r="15" spans="1:10" ht="12.75">
      <c r="A15" s="267"/>
      <c r="B15" s="268"/>
      <c r="C15" s="268"/>
      <c r="D15" s="268"/>
      <c r="E15" s="268"/>
      <c r="F15" s="243">
        <f t="shared" si="0"/>
        <v>0</v>
      </c>
      <c r="G15" s="270"/>
      <c r="H15" s="244">
        <f t="shared" si="1"/>
        <v>0</v>
      </c>
      <c r="I15" s="270"/>
      <c r="J15" s="244">
        <f t="shared" si="2"/>
        <v>0</v>
      </c>
    </row>
    <row r="16" spans="1:10" ht="12.75">
      <c r="A16" s="267"/>
      <c r="B16" s="268"/>
      <c r="C16" s="268"/>
      <c r="D16" s="268"/>
      <c r="E16" s="268"/>
      <c r="F16" s="243">
        <f t="shared" si="0"/>
        <v>0</v>
      </c>
      <c r="G16" s="270"/>
      <c r="H16" s="244">
        <f t="shared" si="1"/>
        <v>0</v>
      </c>
      <c r="I16" s="270"/>
      <c r="J16" s="244">
        <f t="shared" si="2"/>
        <v>0</v>
      </c>
    </row>
    <row r="17" spans="1:10" ht="12.75">
      <c r="A17" s="267"/>
      <c r="B17" s="268"/>
      <c r="C17" s="268"/>
      <c r="D17" s="268"/>
      <c r="E17" s="268"/>
      <c r="F17" s="243">
        <f t="shared" si="0"/>
        <v>0</v>
      </c>
      <c r="G17" s="270"/>
      <c r="H17" s="244">
        <f t="shared" si="1"/>
        <v>0</v>
      </c>
      <c r="I17" s="270"/>
      <c r="J17" s="244">
        <f t="shared" si="2"/>
        <v>0</v>
      </c>
    </row>
    <row r="18" spans="1:10" ht="12.75">
      <c r="A18" s="269"/>
      <c r="B18" s="269"/>
      <c r="C18" s="269"/>
      <c r="D18" s="269"/>
      <c r="E18" s="269"/>
      <c r="F18" s="243">
        <f t="shared" si="0"/>
        <v>0</v>
      </c>
      <c r="G18" s="270"/>
      <c r="H18" s="244">
        <f t="shared" si="1"/>
        <v>0</v>
      </c>
      <c r="I18" s="270"/>
      <c r="J18" s="244">
        <f t="shared" si="2"/>
        <v>0</v>
      </c>
    </row>
    <row r="19" spans="1:10" ht="12.75">
      <c r="A19" s="269"/>
      <c r="B19" s="269"/>
      <c r="C19" s="269"/>
      <c r="D19" s="269"/>
      <c r="E19" s="269"/>
      <c r="F19" s="243">
        <f t="shared" si="0"/>
        <v>0</v>
      </c>
      <c r="G19" s="270"/>
      <c r="H19" s="244">
        <f t="shared" si="1"/>
        <v>0</v>
      </c>
      <c r="I19" s="270"/>
      <c r="J19" s="244">
        <f t="shared" si="2"/>
        <v>0</v>
      </c>
    </row>
    <row r="20" spans="1:10" ht="12.75">
      <c r="A20" s="269"/>
      <c r="B20" s="269"/>
      <c r="C20" s="269"/>
      <c r="D20" s="269"/>
      <c r="E20" s="269"/>
      <c r="F20" s="243">
        <f t="shared" si="0"/>
        <v>0</v>
      </c>
      <c r="G20" s="270"/>
      <c r="H20" s="244">
        <f t="shared" si="1"/>
        <v>0</v>
      </c>
      <c r="I20" s="270"/>
      <c r="J20" s="244">
        <f t="shared" si="2"/>
        <v>0</v>
      </c>
    </row>
    <row r="21" spans="1:10" ht="12.75">
      <c r="A21" s="269"/>
      <c r="B21" s="269"/>
      <c r="C21" s="269"/>
      <c r="D21" s="269"/>
      <c r="E21" s="269"/>
      <c r="F21" s="243">
        <f t="shared" si="0"/>
        <v>0</v>
      </c>
      <c r="G21" s="270"/>
      <c r="H21" s="244">
        <f t="shared" si="1"/>
        <v>0</v>
      </c>
      <c r="I21" s="270"/>
      <c r="J21" s="244">
        <f t="shared" si="2"/>
        <v>0</v>
      </c>
    </row>
    <row r="22" spans="1:10" ht="12.75">
      <c r="A22" s="269"/>
      <c r="B22" s="269"/>
      <c r="C22" s="269"/>
      <c r="D22" s="269"/>
      <c r="E22" s="269"/>
      <c r="F22" s="243">
        <f t="shared" si="0"/>
        <v>0</v>
      </c>
      <c r="G22" s="270"/>
      <c r="H22" s="244">
        <f t="shared" si="1"/>
        <v>0</v>
      </c>
      <c r="I22" s="270"/>
      <c r="J22" s="244">
        <f t="shared" si="2"/>
        <v>0</v>
      </c>
    </row>
    <row r="23" spans="1:10" ht="12.75">
      <c r="A23" s="269"/>
      <c r="B23" s="269"/>
      <c r="C23" s="269"/>
      <c r="D23" s="269"/>
      <c r="E23" s="269"/>
      <c r="F23" s="243">
        <f t="shared" si="0"/>
        <v>0</v>
      </c>
      <c r="G23" s="270"/>
      <c r="H23" s="244">
        <f t="shared" si="1"/>
        <v>0</v>
      </c>
      <c r="I23" s="270"/>
      <c r="J23" s="244">
        <f t="shared" si="2"/>
        <v>0</v>
      </c>
    </row>
    <row r="24" spans="1:10" ht="12.75">
      <c r="A24" s="269"/>
      <c r="B24" s="269"/>
      <c r="C24" s="269"/>
      <c r="D24" s="269"/>
      <c r="E24" s="269"/>
      <c r="F24" s="243">
        <f t="shared" si="0"/>
        <v>0</v>
      </c>
      <c r="G24" s="270"/>
      <c r="H24" s="244">
        <f t="shared" si="1"/>
        <v>0</v>
      </c>
      <c r="I24" s="270"/>
      <c r="J24" s="244">
        <f t="shared" si="2"/>
        <v>0</v>
      </c>
    </row>
    <row r="25" spans="1:10" ht="12.75">
      <c r="A25" s="269"/>
      <c r="B25" s="269"/>
      <c r="C25" s="269"/>
      <c r="D25" s="269"/>
      <c r="E25" s="269"/>
      <c r="F25" s="243">
        <f t="shared" si="0"/>
        <v>0</v>
      </c>
      <c r="G25" s="270"/>
      <c r="H25" s="244">
        <f t="shared" si="1"/>
        <v>0</v>
      </c>
      <c r="I25" s="270"/>
      <c r="J25" s="244">
        <f t="shared" si="2"/>
        <v>0</v>
      </c>
    </row>
    <row r="26" spans="1:10" ht="12.75">
      <c r="A26" s="269"/>
      <c r="B26" s="269"/>
      <c r="C26" s="269"/>
      <c r="D26" s="269"/>
      <c r="E26" s="269"/>
      <c r="F26" s="243">
        <f t="shared" si="0"/>
        <v>0</v>
      </c>
      <c r="G26" s="270"/>
      <c r="H26" s="244">
        <f t="shared" si="1"/>
        <v>0</v>
      </c>
      <c r="I26" s="270"/>
      <c r="J26" s="244">
        <f t="shared" si="2"/>
        <v>0</v>
      </c>
    </row>
    <row r="27" spans="1:10" ht="12.75">
      <c r="A27" s="269"/>
      <c r="B27" s="269"/>
      <c r="C27" s="269"/>
      <c r="D27" s="269"/>
      <c r="E27" s="269"/>
      <c r="F27" s="243">
        <f t="shared" si="0"/>
        <v>0</v>
      </c>
      <c r="G27" s="270"/>
      <c r="H27" s="244">
        <f t="shared" si="1"/>
        <v>0</v>
      </c>
      <c r="I27" s="270"/>
      <c r="J27" s="244">
        <f t="shared" si="2"/>
        <v>0</v>
      </c>
    </row>
    <row r="28" spans="1:10" ht="12.75">
      <c r="A28" s="269"/>
      <c r="B28" s="269"/>
      <c r="C28" s="269"/>
      <c r="D28" s="269"/>
      <c r="E28" s="269"/>
      <c r="F28" s="243">
        <f t="shared" si="0"/>
        <v>0</v>
      </c>
      <c r="G28" s="270"/>
      <c r="H28" s="244">
        <f t="shared" si="1"/>
        <v>0</v>
      </c>
      <c r="I28" s="270"/>
      <c r="J28" s="244">
        <f t="shared" si="2"/>
        <v>0</v>
      </c>
    </row>
    <row r="29" spans="1:10" ht="12.75">
      <c r="A29" s="269"/>
      <c r="B29" s="269"/>
      <c r="C29" s="269"/>
      <c r="D29" s="269"/>
      <c r="E29" s="269"/>
      <c r="F29" s="243">
        <f t="shared" si="0"/>
        <v>0</v>
      </c>
      <c r="G29" s="270"/>
      <c r="H29" s="244">
        <f t="shared" si="1"/>
        <v>0</v>
      </c>
      <c r="I29" s="270"/>
      <c r="J29" s="244">
        <f t="shared" si="2"/>
        <v>0</v>
      </c>
    </row>
    <row r="30" spans="1:10" ht="12.75">
      <c r="A30" s="269"/>
      <c r="B30" s="269"/>
      <c r="C30" s="269"/>
      <c r="D30" s="269"/>
      <c r="E30" s="269"/>
      <c r="F30" s="243">
        <f t="shared" si="0"/>
        <v>0</v>
      </c>
      <c r="G30" s="270"/>
      <c r="H30" s="244">
        <f t="shared" si="1"/>
        <v>0</v>
      </c>
      <c r="I30" s="270"/>
      <c r="J30" s="244">
        <f t="shared" si="2"/>
        <v>0</v>
      </c>
    </row>
    <row r="31" spans="1:10" ht="12.75">
      <c r="A31" s="269"/>
      <c r="B31" s="269"/>
      <c r="C31" s="269"/>
      <c r="D31" s="269"/>
      <c r="E31" s="269"/>
      <c r="F31" s="243">
        <f t="shared" si="0"/>
        <v>0</v>
      </c>
      <c r="G31" s="270"/>
      <c r="H31" s="244">
        <f t="shared" si="1"/>
        <v>0</v>
      </c>
      <c r="I31" s="270"/>
      <c r="J31" s="244">
        <f t="shared" si="2"/>
        <v>0</v>
      </c>
    </row>
    <row r="32" spans="1:10" ht="12.75">
      <c r="A32" s="269"/>
      <c r="B32" s="269"/>
      <c r="C32" s="269"/>
      <c r="D32" s="269"/>
      <c r="E32" s="269"/>
      <c r="F32" s="243">
        <f t="shared" si="0"/>
        <v>0</v>
      </c>
      <c r="G32" s="270"/>
      <c r="H32" s="244">
        <f t="shared" si="1"/>
        <v>0</v>
      </c>
      <c r="I32" s="270"/>
      <c r="J32" s="244">
        <f t="shared" si="2"/>
        <v>0</v>
      </c>
    </row>
    <row r="33" spans="1:10" ht="12.75">
      <c r="A33" s="269"/>
      <c r="B33" s="269"/>
      <c r="C33" s="269"/>
      <c r="D33" s="269"/>
      <c r="E33" s="269"/>
      <c r="F33" s="243">
        <f t="shared" si="0"/>
        <v>0</v>
      </c>
      <c r="G33" s="270"/>
      <c r="H33" s="244">
        <f t="shared" si="1"/>
        <v>0</v>
      </c>
      <c r="I33" s="270"/>
      <c r="J33" s="244">
        <f t="shared" si="2"/>
        <v>0</v>
      </c>
    </row>
    <row r="34" spans="1:10" ht="12.75">
      <c r="A34" s="269"/>
      <c r="B34" s="269"/>
      <c r="C34" s="269"/>
      <c r="D34" s="269"/>
      <c r="E34" s="269"/>
      <c r="F34" s="243">
        <f t="shared" si="0"/>
        <v>0</v>
      </c>
      <c r="G34" s="270"/>
      <c r="H34" s="244">
        <f t="shared" si="1"/>
        <v>0</v>
      </c>
      <c r="I34" s="270"/>
      <c r="J34" s="244">
        <f t="shared" si="2"/>
        <v>0</v>
      </c>
    </row>
    <row r="35" spans="1:10" ht="12.75">
      <c r="A35" s="269"/>
      <c r="B35" s="269"/>
      <c r="C35" s="269"/>
      <c r="D35" s="269"/>
      <c r="E35" s="269"/>
      <c r="F35" s="243">
        <f t="shared" si="0"/>
        <v>0</v>
      </c>
      <c r="G35" s="270"/>
      <c r="H35" s="244">
        <f t="shared" si="1"/>
        <v>0</v>
      </c>
      <c r="I35" s="270"/>
      <c r="J35" s="244">
        <f t="shared" si="2"/>
        <v>0</v>
      </c>
    </row>
    <row r="36" spans="1:10" ht="12.75">
      <c r="A36" s="269"/>
      <c r="B36" s="269"/>
      <c r="C36" s="269"/>
      <c r="D36" s="269"/>
      <c r="E36" s="269"/>
      <c r="F36" s="243">
        <f t="shared" si="0"/>
        <v>0</v>
      </c>
      <c r="G36" s="270"/>
      <c r="H36" s="244">
        <f t="shared" si="1"/>
        <v>0</v>
      </c>
      <c r="I36" s="270"/>
      <c r="J36" s="244">
        <f t="shared" si="2"/>
        <v>0</v>
      </c>
    </row>
    <row r="37" spans="1:10" ht="12.75">
      <c r="A37" s="269"/>
      <c r="B37" s="269"/>
      <c r="C37" s="269"/>
      <c r="D37" s="269"/>
      <c r="E37" s="269"/>
      <c r="F37" s="243">
        <f t="shared" si="0"/>
        <v>0</v>
      </c>
      <c r="G37" s="270"/>
      <c r="H37" s="244">
        <f t="shared" si="1"/>
        <v>0</v>
      </c>
      <c r="I37" s="270"/>
      <c r="J37" s="244">
        <f t="shared" si="2"/>
        <v>0</v>
      </c>
    </row>
    <row r="38" spans="1:10" ht="12.75">
      <c r="A38" s="269"/>
      <c r="B38" s="269"/>
      <c r="C38" s="269"/>
      <c r="D38" s="269"/>
      <c r="E38" s="269"/>
      <c r="F38" s="243">
        <f t="shared" si="0"/>
        <v>0</v>
      </c>
      <c r="G38" s="270"/>
      <c r="H38" s="244">
        <f t="shared" si="1"/>
        <v>0</v>
      </c>
      <c r="I38" s="270"/>
      <c r="J38" s="244">
        <f t="shared" si="2"/>
        <v>0</v>
      </c>
    </row>
    <row r="39" spans="1:10" ht="12.75">
      <c r="A39" s="269"/>
      <c r="B39" s="269"/>
      <c r="C39" s="269"/>
      <c r="D39" s="269"/>
      <c r="E39" s="269"/>
      <c r="F39" s="243">
        <f t="shared" si="0"/>
        <v>0</v>
      </c>
      <c r="G39" s="270"/>
      <c r="H39" s="244">
        <f>F39*G39</f>
        <v>0</v>
      </c>
      <c r="I39" s="270"/>
      <c r="J39" s="244">
        <f t="shared" si="2"/>
        <v>0</v>
      </c>
    </row>
    <row r="40" spans="1:10" ht="12.75">
      <c r="A40" s="269"/>
      <c r="B40" s="269"/>
      <c r="C40" s="269"/>
      <c r="D40" s="269"/>
      <c r="E40" s="269"/>
      <c r="F40" s="243">
        <f t="shared" si="0"/>
        <v>0</v>
      </c>
      <c r="G40" s="270"/>
      <c r="H40" s="244">
        <f t="shared" si="1"/>
        <v>0</v>
      </c>
      <c r="I40" s="270"/>
      <c r="J40" s="244">
        <f t="shared" si="2"/>
        <v>0</v>
      </c>
    </row>
    <row r="41" spans="1:10" ht="12.75">
      <c r="A41" s="269"/>
      <c r="B41" s="269"/>
      <c r="C41" s="269"/>
      <c r="D41" s="269"/>
      <c r="E41" s="269"/>
      <c r="F41" s="243">
        <f t="shared" si="0"/>
        <v>0</v>
      </c>
      <c r="G41" s="270"/>
      <c r="H41" s="244">
        <f t="shared" si="1"/>
        <v>0</v>
      </c>
      <c r="I41" s="270"/>
      <c r="J41" s="244">
        <f t="shared" si="2"/>
        <v>0</v>
      </c>
    </row>
    <row r="42" spans="1:10" ht="12.75">
      <c r="A42" s="520" t="s">
        <v>266</v>
      </c>
      <c r="B42" s="522">
        <f>SUM(B8:B41)</f>
        <v>0</v>
      </c>
      <c r="C42" s="522">
        <f>SUM(C8:C41)</f>
        <v>0</v>
      </c>
      <c r="D42" s="522">
        <f>SUM(D8:D41)</f>
        <v>0</v>
      </c>
      <c r="E42" s="522">
        <f>SUM(E8:E41)</f>
        <v>0</v>
      </c>
      <c r="F42" s="526">
        <f t="shared" si="0"/>
        <v>0</v>
      </c>
      <c r="G42" s="527"/>
      <c r="H42" s="524">
        <f>SUM(H8:H41)</f>
        <v>0</v>
      </c>
      <c r="I42" s="245"/>
      <c r="J42" s="524">
        <f>SUM(J8:J41)</f>
        <v>0</v>
      </c>
    </row>
    <row r="43" spans="1:10" ht="12.75">
      <c r="A43" s="521"/>
      <c r="B43" s="523"/>
      <c r="C43" s="523"/>
      <c r="D43" s="523"/>
      <c r="E43" s="523"/>
      <c r="F43" s="523"/>
      <c r="G43" s="528"/>
      <c r="H43" s="525"/>
      <c r="I43" s="246"/>
      <c r="J43" s="525"/>
    </row>
  </sheetData>
  <sheetProtection password="CC43" sheet="1" objects="1" scenarios="1" insertRows="0" deleteRows="0" selectLockedCells="1"/>
  <mergeCells count="16">
    <mergeCell ref="J42:J43"/>
    <mergeCell ref="H42:H43"/>
    <mergeCell ref="E42:E43"/>
    <mergeCell ref="F42:F43"/>
    <mergeCell ref="G42:G43"/>
    <mergeCell ref="A42:A43"/>
    <mergeCell ref="B42:B43"/>
    <mergeCell ref="C42:C43"/>
    <mergeCell ref="D42:D43"/>
    <mergeCell ref="A2:F2"/>
    <mergeCell ref="G2:H2"/>
    <mergeCell ref="E5:F5"/>
    <mergeCell ref="A4:B4"/>
    <mergeCell ref="C4:D4"/>
    <mergeCell ref="A5:B5"/>
    <mergeCell ref="C5:D5"/>
  </mergeCells>
  <dataValidations count="1">
    <dataValidation allowBlank="1" showInputMessage="1" showErrorMessage="1" prompt="Enter Appropriate Fiscal Year" sqref="A2 G2"/>
  </dataValidations>
  <printOptions/>
  <pageMargins left="0" right="0" top="1" bottom="1" header="0.5" footer="0.5"/>
  <pageSetup horizontalDpi="600" verticalDpi="600" orientation="portrait" r:id="rId1"/>
  <headerFooter alignWithMargins="0">
    <oddHeader xml:space="preserve">&amp;LATTACHMENT I - TAP Employment Workshop Forecast </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Z29"/>
  <sheetViews>
    <sheetView view="pageBreakPreview" zoomScaleSheetLayoutView="100" workbookViewId="0" topLeftCell="A1">
      <selection activeCell="B1" sqref="B1"/>
    </sheetView>
  </sheetViews>
  <sheetFormatPr defaultColWidth="9.140625" defaultRowHeight="12.75"/>
  <cols>
    <col min="1" max="1" width="27.140625" style="97" customWidth="1"/>
    <col min="2" max="2" width="10.28125" style="97" customWidth="1"/>
    <col min="3" max="7" width="16.28125" style="97" customWidth="1"/>
    <col min="8" max="16384" width="9.140625" style="97" customWidth="1"/>
  </cols>
  <sheetData>
    <row r="1" spans="1:6" ht="13.5" thickBot="1">
      <c r="A1" s="14" t="s">
        <v>179</v>
      </c>
      <c r="B1" s="254"/>
      <c r="C1" s="96"/>
      <c r="D1" s="96"/>
      <c r="E1" s="14" t="s">
        <v>180</v>
      </c>
      <c r="F1" s="254"/>
    </row>
    <row r="3" spans="1:9" ht="13.5" thickBot="1">
      <c r="A3" s="15"/>
      <c r="B3" s="331" t="s">
        <v>181</v>
      </c>
      <c r="C3" s="331"/>
      <c r="D3" s="331"/>
      <c r="E3" s="331"/>
      <c r="F3" s="332" t="s">
        <v>182</v>
      </c>
      <c r="G3" s="332"/>
      <c r="I3" s="96"/>
    </row>
    <row r="4" spans="1:7" ht="15" thickBot="1">
      <c r="A4" s="297" t="s">
        <v>183</v>
      </c>
      <c r="B4" s="298"/>
      <c r="C4" s="298"/>
      <c r="D4" s="298"/>
      <c r="E4" s="298"/>
      <c r="F4" s="298"/>
      <c r="G4" s="299"/>
    </row>
    <row r="5" spans="1:7" ht="48.75" customHeight="1" thickBot="1">
      <c r="A5" s="16" t="s">
        <v>184</v>
      </c>
      <c r="B5" s="17" t="s">
        <v>185</v>
      </c>
      <c r="C5" s="300" t="s">
        <v>186</v>
      </c>
      <c r="D5" s="301"/>
      <c r="E5" s="302" t="s">
        <v>187</v>
      </c>
      <c r="F5" s="303"/>
      <c r="G5" s="304"/>
    </row>
    <row r="6" spans="1:7" ht="23.25" thickBot="1">
      <c r="A6" s="18" t="s">
        <v>188</v>
      </c>
      <c r="B6" s="19" t="s">
        <v>189</v>
      </c>
      <c r="C6" s="20" t="s">
        <v>190</v>
      </c>
      <c r="D6" s="21" t="s">
        <v>191</v>
      </c>
      <c r="E6" s="17" t="s">
        <v>192</v>
      </c>
      <c r="F6" s="17" t="s">
        <v>193</v>
      </c>
      <c r="G6" s="22" t="s">
        <v>194</v>
      </c>
    </row>
    <row r="7" spans="1:7" ht="16.5" customHeight="1" thickBot="1">
      <c r="A7" s="23" t="s">
        <v>195</v>
      </c>
      <c r="B7" s="24">
        <v>17.801</v>
      </c>
      <c r="C7" s="25"/>
      <c r="D7" s="26"/>
      <c r="E7" s="27">
        <f>C25</f>
        <v>0</v>
      </c>
      <c r="F7" s="28"/>
      <c r="G7" s="27">
        <f>ROUND(E11,-3)</f>
        <v>0</v>
      </c>
    </row>
    <row r="8" spans="1:7" ht="16.5" customHeight="1" thickBot="1">
      <c r="A8" s="29" t="s">
        <v>196</v>
      </c>
      <c r="B8" s="30"/>
      <c r="C8" s="25"/>
      <c r="D8" s="26"/>
      <c r="E8" s="28"/>
      <c r="F8" s="28"/>
      <c r="G8" s="31">
        <f>ROUND(D25,-3)</f>
        <v>0</v>
      </c>
    </row>
    <row r="9" spans="4:26" s="25" customFormat="1" ht="16.5" customHeight="1" thickBot="1">
      <c r="D9" s="26"/>
      <c r="E9" s="28"/>
      <c r="F9" s="28"/>
      <c r="G9" s="28"/>
      <c r="H9" s="32"/>
      <c r="I9" s="32"/>
      <c r="J9" s="32"/>
      <c r="K9" s="32"/>
      <c r="L9" s="32"/>
      <c r="M9" s="32"/>
      <c r="N9" s="32"/>
      <c r="O9" s="32"/>
      <c r="P9" s="32"/>
      <c r="Q9" s="32"/>
      <c r="R9" s="32"/>
      <c r="S9" s="32"/>
      <c r="T9" s="32"/>
      <c r="U9" s="32"/>
      <c r="V9" s="32"/>
      <c r="W9" s="32"/>
      <c r="X9" s="32"/>
      <c r="Y9" s="32"/>
      <c r="Z9" s="33"/>
    </row>
    <row r="10" spans="1:7" ht="16.5" customHeight="1" thickBot="1">
      <c r="A10" s="25"/>
      <c r="B10" s="25"/>
      <c r="C10" s="25"/>
      <c r="D10" s="26"/>
      <c r="E10" s="28"/>
      <c r="F10" s="28"/>
      <c r="G10" s="28"/>
    </row>
    <row r="11" spans="1:7" ht="16.5" customHeight="1" thickBot="1">
      <c r="A11" s="23" t="s">
        <v>197</v>
      </c>
      <c r="B11" s="25"/>
      <c r="C11" s="25"/>
      <c r="D11" s="26"/>
      <c r="E11" s="27">
        <f>SUM(E7:E9)</f>
        <v>0</v>
      </c>
      <c r="F11" s="28"/>
      <c r="G11" s="31">
        <f>SUM(G7:G8)</f>
        <v>0</v>
      </c>
    </row>
    <row r="12" spans="1:7" ht="15.75" thickBot="1">
      <c r="A12" s="318" t="s">
        <v>198</v>
      </c>
      <c r="B12" s="319"/>
      <c r="C12" s="320"/>
      <c r="D12" s="319"/>
      <c r="E12" s="320"/>
      <c r="F12" s="320"/>
      <c r="G12" s="321"/>
    </row>
    <row r="13" spans="1:7" ht="13.5" thickBot="1">
      <c r="A13" s="322" t="s">
        <v>199</v>
      </c>
      <c r="B13" s="323"/>
      <c r="C13" s="326" t="s">
        <v>200</v>
      </c>
      <c r="D13" s="327"/>
      <c r="E13" s="327"/>
      <c r="F13" s="328"/>
      <c r="G13" s="329" t="s">
        <v>201</v>
      </c>
    </row>
    <row r="14" spans="1:7" ht="25.5" customHeight="1" thickBot="1">
      <c r="A14" s="324"/>
      <c r="B14" s="325"/>
      <c r="C14" s="34" t="s">
        <v>202</v>
      </c>
      <c r="D14" s="34" t="s">
        <v>203</v>
      </c>
      <c r="E14" s="98"/>
      <c r="F14" s="35"/>
      <c r="G14" s="330"/>
    </row>
    <row r="15" spans="1:7" ht="15.75" customHeight="1" thickBot="1">
      <c r="A15" s="316" t="s">
        <v>204</v>
      </c>
      <c r="B15" s="317"/>
      <c r="C15" s="36"/>
      <c r="D15" s="36"/>
      <c r="E15" s="37"/>
      <c r="F15" s="38"/>
      <c r="G15" s="39">
        <f>SUM(C15:E15)</f>
        <v>0</v>
      </c>
    </row>
    <row r="16" spans="1:7" ht="15.75" customHeight="1" thickBot="1">
      <c r="A16" s="305" t="s">
        <v>205</v>
      </c>
      <c r="B16" s="306"/>
      <c r="C16" s="36"/>
      <c r="D16" s="36"/>
      <c r="E16" s="37"/>
      <c r="F16" s="38"/>
      <c r="G16" s="39">
        <f aca="true" t="shared" si="0" ref="G16:G25">SUM(C16:E16)</f>
        <v>0</v>
      </c>
    </row>
    <row r="17" spans="1:7" ht="15.75" customHeight="1" thickBot="1">
      <c r="A17" s="305" t="s">
        <v>206</v>
      </c>
      <c r="B17" s="306"/>
      <c r="C17" s="36"/>
      <c r="D17" s="36"/>
      <c r="E17" s="37"/>
      <c r="F17" s="38"/>
      <c r="G17" s="39">
        <f t="shared" si="0"/>
        <v>0</v>
      </c>
    </row>
    <row r="18" spans="1:7" ht="15.75" customHeight="1" thickBot="1">
      <c r="A18" s="305" t="s">
        <v>207</v>
      </c>
      <c r="B18" s="306"/>
      <c r="C18" s="36"/>
      <c r="D18" s="36"/>
      <c r="E18" s="37"/>
      <c r="F18" s="38"/>
      <c r="G18" s="39">
        <f t="shared" si="0"/>
        <v>0</v>
      </c>
    </row>
    <row r="19" spans="1:7" ht="15.75" customHeight="1" thickBot="1">
      <c r="A19" s="309" t="s">
        <v>208</v>
      </c>
      <c r="B19" s="310"/>
      <c r="C19" s="36"/>
      <c r="D19" s="36"/>
      <c r="E19" s="37"/>
      <c r="F19" s="38"/>
      <c r="G19" s="39">
        <f t="shared" si="0"/>
        <v>0</v>
      </c>
    </row>
    <row r="20" spans="1:7" ht="15.75" customHeight="1" thickBot="1">
      <c r="A20" s="311" t="s">
        <v>209</v>
      </c>
      <c r="B20" s="312"/>
      <c r="C20" s="38"/>
      <c r="D20" s="38"/>
      <c r="E20" s="37"/>
      <c r="F20" s="38"/>
      <c r="G20" s="40"/>
    </row>
    <row r="21" spans="1:7" ht="15.75" customHeight="1" thickBot="1">
      <c r="A21" s="311" t="s">
        <v>210</v>
      </c>
      <c r="B21" s="313"/>
      <c r="C21" s="38"/>
      <c r="D21" s="38"/>
      <c r="E21" s="40"/>
      <c r="F21" s="38"/>
      <c r="G21" s="40"/>
    </row>
    <row r="22" spans="1:7" ht="15.75" customHeight="1" thickBot="1">
      <c r="A22" s="314" t="s">
        <v>211</v>
      </c>
      <c r="B22" s="315"/>
      <c r="C22" s="36"/>
      <c r="D22" s="36"/>
      <c r="E22" s="40"/>
      <c r="F22" s="38"/>
      <c r="G22" s="39">
        <f t="shared" si="0"/>
        <v>0</v>
      </c>
    </row>
    <row r="23" spans="1:7" ht="15.75" customHeight="1" thickBot="1">
      <c r="A23" s="41" t="s">
        <v>212</v>
      </c>
      <c r="B23" s="42"/>
      <c r="C23" s="43">
        <f>SUM(C15:C22)</f>
        <v>0</v>
      </c>
      <c r="D23" s="43">
        <f>SUM(D15:D22)</f>
        <v>0</v>
      </c>
      <c r="E23" s="44"/>
      <c r="F23" s="45"/>
      <c r="G23" s="39">
        <f t="shared" si="0"/>
        <v>0</v>
      </c>
    </row>
    <row r="24" spans="1:7" ht="15.75" customHeight="1" thickBot="1">
      <c r="A24" s="305" t="s">
        <v>213</v>
      </c>
      <c r="B24" s="306"/>
      <c r="C24" s="36"/>
      <c r="D24" s="36"/>
      <c r="E24" s="40"/>
      <c r="F24" s="38"/>
      <c r="G24" s="39">
        <f t="shared" si="0"/>
        <v>0</v>
      </c>
    </row>
    <row r="25" spans="1:7" ht="15.75" customHeight="1" thickBot="1">
      <c r="A25" s="305" t="s">
        <v>214</v>
      </c>
      <c r="B25" s="306"/>
      <c r="C25" s="43">
        <f>SUM(C23:C24)</f>
        <v>0</v>
      </c>
      <c r="D25" s="46">
        <f>SUM(D23:D24)</f>
        <v>0</v>
      </c>
      <c r="E25" s="40"/>
      <c r="F25" s="38"/>
      <c r="G25" s="39">
        <f t="shared" si="0"/>
        <v>0</v>
      </c>
    </row>
    <row r="26" spans="1:7" ht="13.5" thickBot="1">
      <c r="A26" s="47"/>
      <c r="B26" s="48"/>
      <c r="C26" s="48"/>
      <c r="D26" s="99"/>
      <c r="E26" s="99"/>
      <c r="F26" s="99"/>
      <c r="G26" s="100"/>
    </row>
    <row r="27" spans="1:7" ht="13.5" thickBot="1">
      <c r="A27" s="49" t="s">
        <v>215</v>
      </c>
      <c r="B27" s="49"/>
      <c r="C27" s="49"/>
      <c r="D27" s="49"/>
      <c r="E27" s="49"/>
      <c r="F27" s="49"/>
      <c r="G27" s="49"/>
    </row>
    <row r="28" spans="1:8" ht="12.75">
      <c r="A28" s="52" t="s">
        <v>217</v>
      </c>
      <c r="C28" s="50" t="s">
        <v>267</v>
      </c>
      <c r="D28" s="101"/>
      <c r="E28" s="101"/>
      <c r="F28" s="307" t="s">
        <v>216</v>
      </c>
      <c r="G28" s="307"/>
      <c r="H28" s="51"/>
    </row>
    <row r="29" spans="2:7" ht="12.75">
      <c r="B29" s="53"/>
      <c r="D29" s="53"/>
      <c r="E29" s="53"/>
      <c r="F29" s="308" t="s">
        <v>135</v>
      </c>
      <c r="G29" s="308"/>
    </row>
  </sheetData>
  <sheetProtection password="CC43" sheet="1" objects="1" scenarios="1" selectLockedCells="1"/>
  <protectedRanges>
    <protectedRange sqref="B1 F1 C15:D19 C22:D22 C24:D24" name="Range1"/>
  </protectedRanges>
  <mergeCells count="21">
    <mergeCell ref="B3:E3"/>
    <mergeCell ref="F3:G3"/>
    <mergeCell ref="A4:G4"/>
    <mergeCell ref="C5:D5"/>
    <mergeCell ref="E5:G5"/>
    <mergeCell ref="A12:G12"/>
    <mergeCell ref="A13:B14"/>
    <mergeCell ref="C13:F13"/>
    <mergeCell ref="G13:G14"/>
    <mergeCell ref="A15:B15"/>
    <mergeCell ref="A16:B16"/>
    <mergeCell ref="A17:B17"/>
    <mergeCell ref="A18:B18"/>
    <mergeCell ref="A19:B19"/>
    <mergeCell ref="A20:B20"/>
    <mergeCell ref="A21:B21"/>
    <mergeCell ref="A22:B22"/>
    <mergeCell ref="A24:B24"/>
    <mergeCell ref="A25:B25"/>
    <mergeCell ref="F28:G28"/>
    <mergeCell ref="F29:G29"/>
  </mergeCells>
  <dataValidations count="2">
    <dataValidation operator="equal" showInputMessage="1" promptTitle="Grant Number" prompt="E-9-5-(Last Digit of Fiscal Year)-(Grant Number)" sqref="F1"/>
    <dataValidation allowBlank="1" showInputMessage="1" showErrorMessage="1" promptTitle="State" prompt="Enter Your State" sqref="B1"/>
  </dataValidations>
  <printOptions/>
  <pageMargins left="0.75" right="0.75" top="1" bottom="0.5" header="0.5" footer="0.5"/>
  <pageSetup fitToHeight="1" fitToWidth="1" horizontalDpi="600" verticalDpi="600" orientation="landscape" r:id="rId1"/>
  <headerFooter alignWithMargins="0">
    <oddHeader>&amp;LATTACHMENT I  - SF 424A (DVOP)
&amp;8Date of form: September 15, 2006</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G26"/>
  <sheetViews>
    <sheetView view="pageBreakPreview" zoomScaleSheetLayoutView="100" workbookViewId="0" topLeftCell="A1">
      <selection activeCell="D14" sqref="D14"/>
    </sheetView>
  </sheetViews>
  <sheetFormatPr defaultColWidth="9.140625" defaultRowHeight="12.75"/>
  <cols>
    <col min="1" max="1" width="18.140625" style="97" customWidth="1"/>
    <col min="2" max="7" width="17.7109375" style="97" customWidth="1"/>
    <col min="8" max="8" width="7.28125" style="97" customWidth="1"/>
    <col min="9" max="9" width="2.00390625" style="97" customWidth="1"/>
    <col min="10" max="10" width="3.421875" style="97" customWidth="1"/>
    <col min="11" max="11" width="3.00390625" style="97" customWidth="1"/>
    <col min="12" max="12" width="3.57421875" style="97" customWidth="1"/>
    <col min="13" max="13" width="0.5625" style="97" customWidth="1"/>
    <col min="14" max="14" width="4.140625" style="97" customWidth="1"/>
    <col min="15" max="15" width="4.57421875" style="97" customWidth="1"/>
    <col min="16" max="16" width="8.57421875" style="97" customWidth="1"/>
    <col min="17" max="16384" width="9.140625" style="97" customWidth="1"/>
  </cols>
  <sheetData>
    <row r="1" spans="1:5" ht="13.5" thickBot="1">
      <c r="A1" s="14" t="s">
        <v>179</v>
      </c>
      <c r="B1" s="255">
        <f>'SF 424A DVOP Front'!B1</f>
        <v>0</v>
      </c>
      <c r="D1" s="14" t="s">
        <v>180</v>
      </c>
      <c r="E1" s="256">
        <f>'SF 424A DVOP Front'!F1</f>
        <v>0</v>
      </c>
    </row>
    <row r="2" ht="13.5" thickBot="1"/>
    <row r="3" spans="1:7" ht="19.5" customHeight="1" thickBot="1">
      <c r="A3" s="297" t="s">
        <v>218</v>
      </c>
      <c r="B3" s="298"/>
      <c r="C3" s="298"/>
      <c r="D3" s="298"/>
      <c r="E3" s="298"/>
      <c r="F3" s="298"/>
      <c r="G3" s="299"/>
    </row>
    <row r="4" spans="1:7" ht="26.25" customHeight="1" thickBot="1">
      <c r="A4" s="333" t="s">
        <v>219</v>
      </c>
      <c r="B4" s="333"/>
      <c r="C4" s="333"/>
      <c r="D4" s="54" t="s">
        <v>220</v>
      </c>
      <c r="E4" s="54" t="s">
        <v>221</v>
      </c>
      <c r="F4" s="54" t="s">
        <v>222</v>
      </c>
      <c r="G4" s="54" t="s">
        <v>223</v>
      </c>
    </row>
    <row r="5" spans="1:7" ht="18" customHeight="1" thickBot="1">
      <c r="A5" s="55" t="s">
        <v>224</v>
      </c>
      <c r="B5" s="103"/>
      <c r="C5" s="103"/>
      <c r="D5" s="104"/>
      <c r="E5" s="104"/>
      <c r="F5" s="104"/>
      <c r="G5" s="104"/>
    </row>
    <row r="6" spans="1:7" ht="18" customHeight="1" thickBot="1">
      <c r="A6" s="55" t="s">
        <v>225</v>
      </c>
      <c r="B6" s="103"/>
      <c r="C6" s="103"/>
      <c r="D6" s="104"/>
      <c r="E6" s="104"/>
      <c r="F6" s="104"/>
      <c r="G6" s="104"/>
    </row>
    <row r="7" spans="1:7" ht="18" customHeight="1" thickBot="1">
      <c r="A7" s="56" t="s">
        <v>226</v>
      </c>
      <c r="B7" s="105"/>
      <c r="C7" s="105"/>
      <c r="D7" s="57"/>
      <c r="E7" s="104"/>
      <c r="F7" s="104"/>
      <c r="G7" s="104"/>
    </row>
    <row r="8" spans="1:7" ht="18" customHeight="1" thickBot="1">
      <c r="A8" s="74" t="s">
        <v>227</v>
      </c>
      <c r="B8" s="104"/>
      <c r="C8" s="104"/>
      <c r="D8" s="104"/>
      <c r="E8" s="104"/>
      <c r="F8" s="104"/>
      <c r="G8" s="104"/>
    </row>
    <row r="9" spans="1:7" ht="18" customHeight="1" thickBot="1">
      <c r="A9" s="58" t="s">
        <v>228</v>
      </c>
      <c r="B9" s="104"/>
      <c r="C9" s="104"/>
      <c r="D9" s="104"/>
      <c r="E9" s="104"/>
      <c r="F9" s="104"/>
      <c r="G9" s="104"/>
    </row>
    <row r="10" spans="1:7" ht="19.5" customHeight="1" thickBot="1">
      <c r="A10" s="334" t="s">
        <v>229</v>
      </c>
      <c r="B10" s="335"/>
      <c r="C10" s="335"/>
      <c r="D10" s="335"/>
      <c r="E10" s="335"/>
      <c r="F10" s="335"/>
      <c r="G10" s="336"/>
    </row>
    <row r="11" spans="1:7" ht="13.5" customHeight="1" thickBot="1">
      <c r="A11" s="337" t="s">
        <v>53</v>
      </c>
      <c r="B11" s="338"/>
      <c r="C11" s="106" t="s">
        <v>230</v>
      </c>
      <c r="D11" s="107" t="s">
        <v>231</v>
      </c>
      <c r="E11" s="107" t="s">
        <v>232</v>
      </c>
      <c r="F11" s="59" t="s">
        <v>233</v>
      </c>
      <c r="G11" s="60" t="s">
        <v>234</v>
      </c>
    </row>
    <row r="12" spans="1:7" ht="22.5" customHeight="1" thickBot="1">
      <c r="A12" s="339"/>
      <c r="B12" s="340"/>
      <c r="C12" s="108"/>
      <c r="D12" s="103"/>
      <c r="E12" s="103"/>
      <c r="F12" s="103"/>
      <c r="G12" s="103"/>
    </row>
    <row r="13" spans="1:7" ht="21.75" customHeight="1" thickBot="1">
      <c r="A13" s="288" t="s">
        <v>235</v>
      </c>
      <c r="B13" s="288"/>
      <c r="C13" s="103"/>
      <c r="D13" s="103"/>
      <c r="E13" s="103"/>
      <c r="F13" s="103"/>
      <c r="G13" s="103"/>
    </row>
    <row r="14" spans="1:7" ht="21.75" customHeight="1" thickBot="1">
      <c r="A14" s="289" t="s">
        <v>52</v>
      </c>
      <c r="B14" s="290"/>
      <c r="C14" s="75">
        <f>SUM(D14:G14)</f>
        <v>0</v>
      </c>
      <c r="D14" s="253"/>
      <c r="E14" s="253"/>
      <c r="F14" s="253"/>
      <c r="G14" s="253"/>
    </row>
    <row r="15" spans="1:7" ht="19.5" customHeight="1" thickBot="1">
      <c r="A15" s="291" t="s">
        <v>236</v>
      </c>
      <c r="B15" s="292"/>
      <c r="C15" s="292"/>
      <c r="D15" s="293"/>
      <c r="E15" s="293"/>
      <c r="F15" s="293"/>
      <c r="G15" s="284"/>
    </row>
    <row r="16" spans="1:7" ht="13.5" thickBot="1">
      <c r="A16" s="285" t="s">
        <v>283</v>
      </c>
      <c r="B16" s="287" t="s">
        <v>237</v>
      </c>
      <c r="C16" s="282"/>
      <c r="D16" s="282"/>
      <c r="E16" s="282"/>
      <c r="F16" s="282"/>
      <c r="G16" s="283"/>
    </row>
    <row r="17" spans="1:7" ht="13.5" thickBot="1">
      <c r="A17" s="286"/>
      <c r="B17" s="61" t="s">
        <v>238</v>
      </c>
      <c r="C17" s="62" t="s">
        <v>239</v>
      </c>
      <c r="D17" s="61" t="s">
        <v>240</v>
      </c>
      <c r="E17" s="63" t="s">
        <v>241</v>
      </c>
      <c r="F17" s="61" t="s">
        <v>242</v>
      </c>
      <c r="G17" s="63" t="s">
        <v>243</v>
      </c>
    </row>
    <row r="18" spans="1:7" s="109" customFormat="1" ht="18" customHeight="1" thickBot="1">
      <c r="A18" s="209" t="s">
        <v>244</v>
      </c>
      <c r="B18" s="64"/>
      <c r="C18" s="64"/>
      <c r="D18" s="65"/>
      <c r="E18" s="65"/>
      <c r="F18" s="66"/>
      <c r="G18" s="67">
        <f>SUM(B18:E18)</f>
        <v>0</v>
      </c>
    </row>
    <row r="19" spans="1:7" s="109" customFormat="1" ht="18" customHeight="1" thickBot="1">
      <c r="A19" s="209" t="s">
        <v>245</v>
      </c>
      <c r="B19" s="68"/>
      <c r="C19" s="69"/>
      <c r="D19" s="65"/>
      <c r="E19" s="65"/>
      <c r="F19" s="70"/>
      <c r="G19" s="67">
        <f>SUM(B19:E19)</f>
        <v>0</v>
      </c>
    </row>
    <row r="20" spans="1:7" ht="18" customHeight="1" thickBot="1">
      <c r="A20" s="55" t="s">
        <v>246</v>
      </c>
      <c r="B20" s="71"/>
      <c r="C20" s="70"/>
      <c r="D20" s="70"/>
      <c r="E20" s="70"/>
      <c r="F20" s="70"/>
      <c r="G20" s="187">
        <f>SUM(B20:E20)</f>
        <v>0</v>
      </c>
    </row>
    <row r="21" spans="1:7" ht="18" customHeight="1" thickBot="1">
      <c r="A21" s="55" t="s">
        <v>247</v>
      </c>
      <c r="B21" s="71"/>
      <c r="C21" s="70"/>
      <c r="D21" s="70"/>
      <c r="E21" s="70"/>
      <c r="F21" s="70"/>
      <c r="G21" s="187">
        <f>SUM(B21:E21)</f>
        <v>0</v>
      </c>
    </row>
    <row r="22" spans="1:7" s="109" customFormat="1" ht="18" customHeight="1" thickBot="1">
      <c r="A22" s="252" t="s">
        <v>48</v>
      </c>
      <c r="B22" s="72">
        <f>ROUND(SUM(B18:B21)+D14,-3)</f>
        <v>0</v>
      </c>
      <c r="C22" s="72">
        <f>ROUND(SUM(C18:C21)+E14,-3)</f>
        <v>0</v>
      </c>
      <c r="D22" s="72">
        <f>ROUND(SUM(D18:D21)+F14,-3)</f>
        <v>0</v>
      </c>
      <c r="E22" s="72">
        <f>ROUND(SUM(E18:E21)+G14,-3)</f>
        <v>0</v>
      </c>
      <c r="F22" s="186">
        <f>ROUND(SUM(F18:F21),-3)</f>
        <v>0</v>
      </c>
      <c r="G22" s="73">
        <f>SUM(B22:E22)</f>
        <v>0</v>
      </c>
    </row>
    <row r="23" spans="1:7" ht="19.5" customHeight="1" thickBot="1">
      <c r="A23" s="297" t="s">
        <v>248</v>
      </c>
      <c r="B23" s="298"/>
      <c r="C23" s="298"/>
      <c r="D23" s="298"/>
      <c r="E23" s="298"/>
      <c r="F23" s="298"/>
      <c r="G23" s="299"/>
    </row>
    <row r="24" spans="1:7" ht="18" customHeight="1" thickBot="1">
      <c r="A24" s="295" t="s">
        <v>249</v>
      </c>
      <c r="B24" s="295"/>
      <c r="C24" s="295"/>
      <c r="D24" s="28" t="s">
        <v>250</v>
      </c>
      <c r="E24" s="28"/>
      <c r="F24" s="211"/>
      <c r="G24" s="28"/>
    </row>
    <row r="25" spans="1:7" ht="18" customHeight="1" thickBot="1">
      <c r="A25" s="210" t="s">
        <v>251</v>
      </c>
      <c r="B25" s="296"/>
      <c r="C25" s="296"/>
      <c r="D25" s="296"/>
      <c r="E25" s="296"/>
      <c r="F25" s="296"/>
      <c r="G25" s="296"/>
    </row>
    <row r="26" spans="1:7" ht="12.75">
      <c r="A26" s="113"/>
      <c r="C26" s="294" t="s">
        <v>268</v>
      </c>
      <c r="D26" s="294"/>
      <c r="E26" s="294"/>
      <c r="F26" s="294"/>
      <c r="G26" s="294"/>
    </row>
    <row r="27" ht="49.5" customHeight="1"/>
  </sheetData>
  <sheetProtection password="CC43" sheet="1" objects="1" scenarios="1" selectLockedCells="1"/>
  <protectedRanges>
    <protectedRange sqref="D12:G12" name="Range1"/>
    <protectedRange sqref="B1" name="Range1_1"/>
    <protectedRange sqref="E1" name="Range1_2"/>
  </protectedRanges>
  <mergeCells count="13">
    <mergeCell ref="A3:G3"/>
    <mergeCell ref="A4:C4"/>
    <mergeCell ref="A10:G10"/>
    <mergeCell ref="A11:B12"/>
    <mergeCell ref="A13:B13"/>
    <mergeCell ref="A14:B14"/>
    <mergeCell ref="A15:G15"/>
    <mergeCell ref="A16:A17"/>
    <mergeCell ref="B16:G16"/>
    <mergeCell ref="A23:G23"/>
    <mergeCell ref="A24:C24"/>
    <mergeCell ref="B25:G25"/>
    <mergeCell ref="C26:G26"/>
  </mergeCells>
  <printOptions/>
  <pageMargins left="0.75" right="0.75" top="1" bottom="0.5" header="0.5" footer="0.5"/>
  <pageSetup fitToHeight="1" fitToWidth="1" horizontalDpi="600" verticalDpi="600" orientation="landscape" scale="97" r:id="rId1"/>
  <headerFooter alignWithMargins="0">
    <oddHeader>&amp;LATTACHMENT I - SF 424A (DVOP)
&amp;8Date of form: September, 15, 2006</oddHeader>
  </headerFooter>
</worksheet>
</file>

<file path=xl/worksheets/sheet4.xml><?xml version="1.0" encoding="utf-8"?>
<worksheet xmlns="http://schemas.openxmlformats.org/spreadsheetml/2006/main" xmlns:r="http://schemas.openxmlformats.org/officeDocument/2006/relationships">
  <dimension ref="A1:K58"/>
  <sheetViews>
    <sheetView tabSelected="1" workbookViewId="0" topLeftCell="A1">
      <selection activeCell="A47" sqref="A47"/>
    </sheetView>
  </sheetViews>
  <sheetFormatPr defaultColWidth="9.140625" defaultRowHeight="15" customHeight="1"/>
  <cols>
    <col min="1" max="1" width="137.140625" style="215" customWidth="1"/>
    <col min="2" max="16384" width="9.140625" style="215" customWidth="1"/>
  </cols>
  <sheetData>
    <row r="1" spans="1:11" ht="100.5" customHeight="1">
      <c r="A1" s="230" t="s">
        <v>26</v>
      </c>
      <c r="B1" s="214"/>
      <c r="C1" s="214"/>
      <c r="D1" s="214"/>
      <c r="E1" s="214"/>
      <c r="F1" s="214"/>
      <c r="G1" s="214"/>
      <c r="H1" s="214"/>
      <c r="I1" s="214"/>
      <c r="J1" s="214"/>
      <c r="K1" s="214"/>
    </row>
    <row r="2" spans="1:11" ht="7.5" customHeight="1">
      <c r="A2" s="228"/>
      <c r="B2" s="214"/>
      <c r="C2" s="214"/>
      <c r="D2" s="214"/>
      <c r="E2" s="214"/>
      <c r="F2" s="214"/>
      <c r="G2" s="214"/>
      <c r="H2" s="214"/>
      <c r="I2" s="214"/>
      <c r="J2" s="214"/>
      <c r="K2" s="214"/>
    </row>
    <row r="3" spans="1:11" ht="48.75" customHeight="1">
      <c r="A3" s="227" t="s">
        <v>47</v>
      </c>
      <c r="B3" s="214"/>
      <c r="C3" s="214"/>
      <c r="D3" s="214"/>
      <c r="E3" s="214"/>
      <c r="F3" s="214"/>
      <c r="G3" s="214"/>
      <c r="H3" s="214"/>
      <c r="I3" s="214"/>
      <c r="J3" s="214"/>
      <c r="K3" s="214"/>
    </row>
    <row r="4" spans="1:11" ht="7.5" customHeight="1">
      <c r="A4" s="228"/>
      <c r="B4" s="214"/>
      <c r="C4" s="214"/>
      <c r="D4" s="214"/>
      <c r="E4" s="214"/>
      <c r="F4" s="214"/>
      <c r="G4" s="214"/>
      <c r="H4" s="214"/>
      <c r="I4" s="214"/>
      <c r="J4" s="214"/>
      <c r="K4" s="214"/>
    </row>
    <row r="5" spans="1:11" ht="17.25" customHeight="1">
      <c r="A5" s="229" t="s">
        <v>33</v>
      </c>
      <c r="B5" s="214"/>
      <c r="C5" s="214"/>
      <c r="D5" s="214"/>
      <c r="E5" s="214"/>
      <c r="F5" s="214"/>
      <c r="G5" s="214"/>
      <c r="H5" s="214"/>
      <c r="I5" s="214"/>
      <c r="J5" s="214"/>
      <c r="K5" s="214"/>
    </row>
    <row r="6" spans="1:11" ht="33" customHeight="1">
      <c r="A6" s="263" t="s">
        <v>30</v>
      </c>
      <c r="B6" s="214"/>
      <c r="C6" s="214"/>
      <c r="D6" s="214"/>
      <c r="E6" s="214"/>
      <c r="F6" s="214"/>
      <c r="G6" s="214"/>
      <c r="H6" s="214"/>
      <c r="I6" s="214"/>
      <c r="J6" s="214"/>
      <c r="K6" s="214"/>
    </row>
    <row r="7" spans="1:11" ht="30" customHeight="1">
      <c r="A7" s="232" t="s">
        <v>27</v>
      </c>
      <c r="B7" s="214"/>
      <c r="C7" s="214"/>
      <c r="D7" s="214"/>
      <c r="E7" s="214"/>
      <c r="F7" s="214"/>
      <c r="G7" s="214"/>
      <c r="H7" s="214"/>
      <c r="I7" s="214"/>
      <c r="J7" s="214"/>
      <c r="K7" s="214"/>
    </row>
    <row r="8" spans="1:11" ht="15" customHeight="1">
      <c r="A8" s="232" t="s">
        <v>28</v>
      </c>
      <c r="B8" s="214"/>
      <c r="C8" s="214"/>
      <c r="D8" s="214"/>
      <c r="E8" s="214"/>
      <c r="F8" s="214"/>
      <c r="G8" s="214"/>
      <c r="H8" s="214"/>
      <c r="I8" s="214"/>
      <c r="J8" s="214"/>
      <c r="K8" s="214"/>
    </row>
    <row r="9" spans="1:11" ht="15" customHeight="1">
      <c r="A9" s="232" t="s">
        <v>285</v>
      </c>
      <c r="B9" s="214"/>
      <c r="C9" s="214"/>
      <c r="D9" s="214"/>
      <c r="E9" s="214"/>
      <c r="F9" s="214"/>
      <c r="G9" s="214"/>
      <c r="H9" s="214"/>
      <c r="I9" s="214"/>
      <c r="J9" s="214"/>
      <c r="K9" s="214"/>
    </row>
    <row r="10" spans="1:11" ht="15" customHeight="1">
      <c r="A10" s="232" t="s">
        <v>303</v>
      </c>
      <c r="B10" s="214"/>
      <c r="C10" s="214"/>
      <c r="D10" s="214"/>
      <c r="E10" s="214"/>
      <c r="F10" s="214"/>
      <c r="G10" s="214"/>
      <c r="H10" s="214"/>
      <c r="I10" s="214"/>
      <c r="J10" s="214"/>
      <c r="K10" s="214"/>
    </row>
    <row r="11" spans="1:11" ht="15" customHeight="1">
      <c r="A11" s="232" t="s">
        <v>304</v>
      </c>
      <c r="B11" s="214"/>
      <c r="C11" s="214"/>
      <c r="D11" s="214"/>
      <c r="E11" s="214"/>
      <c r="F11" s="214"/>
      <c r="G11" s="214"/>
      <c r="H11" s="214"/>
      <c r="I11" s="214"/>
      <c r="J11" s="214"/>
      <c r="K11" s="214"/>
    </row>
    <row r="12" spans="1:11" ht="15" customHeight="1">
      <c r="A12" s="232" t="s">
        <v>29</v>
      </c>
      <c r="B12" s="214"/>
      <c r="C12" s="214"/>
      <c r="D12" s="214"/>
      <c r="E12" s="214"/>
      <c r="F12" s="214"/>
      <c r="G12" s="214"/>
      <c r="H12" s="214"/>
      <c r="I12" s="214"/>
      <c r="J12" s="214"/>
      <c r="K12" s="214"/>
    </row>
    <row r="13" spans="1:11" ht="15" customHeight="1">
      <c r="A13" s="231" t="s">
        <v>66</v>
      </c>
      <c r="B13" s="214"/>
      <c r="C13" s="214"/>
      <c r="D13" s="214"/>
      <c r="E13" s="214"/>
      <c r="F13" s="214"/>
      <c r="G13" s="214"/>
      <c r="H13" s="214"/>
      <c r="I13" s="214"/>
      <c r="J13" s="214"/>
      <c r="K13" s="214"/>
    </row>
    <row r="14" spans="1:11" ht="15" customHeight="1">
      <c r="A14" s="231" t="s">
        <v>67</v>
      </c>
      <c r="B14" s="214"/>
      <c r="C14" s="214"/>
      <c r="D14" s="214"/>
      <c r="E14" s="214"/>
      <c r="F14" s="214"/>
      <c r="G14" s="214"/>
      <c r="H14" s="214"/>
      <c r="I14" s="214"/>
      <c r="J14" s="214"/>
      <c r="K14" s="214"/>
    </row>
    <row r="15" spans="1:11" ht="15" customHeight="1">
      <c r="A15" s="231" t="s">
        <v>68</v>
      </c>
      <c r="B15" s="214"/>
      <c r="C15" s="214"/>
      <c r="D15" s="214"/>
      <c r="E15" s="214"/>
      <c r="F15" s="214"/>
      <c r="G15" s="214"/>
      <c r="H15" s="214"/>
      <c r="I15" s="214"/>
      <c r="J15" s="214"/>
      <c r="K15" s="214"/>
    </row>
    <row r="16" spans="1:11" ht="7.5" customHeight="1">
      <c r="A16" s="228"/>
      <c r="B16" s="214"/>
      <c r="C16" s="214"/>
      <c r="D16" s="214"/>
      <c r="E16" s="214"/>
      <c r="F16" s="214"/>
      <c r="G16" s="214"/>
      <c r="H16" s="214"/>
      <c r="I16" s="214"/>
      <c r="J16" s="214"/>
      <c r="K16" s="214"/>
    </row>
    <row r="17" spans="1:11" ht="30" customHeight="1">
      <c r="A17" s="224" t="s">
        <v>31</v>
      </c>
      <c r="B17" s="214"/>
      <c r="C17" s="214"/>
      <c r="D17" s="214"/>
      <c r="E17" s="214"/>
      <c r="F17" s="214"/>
      <c r="G17" s="214"/>
      <c r="H17" s="214"/>
      <c r="I17" s="214"/>
      <c r="J17" s="214"/>
      <c r="K17" s="214"/>
    </row>
    <row r="18" spans="1:11" ht="15" customHeight="1">
      <c r="A18" s="232" t="s">
        <v>305</v>
      </c>
      <c r="B18" s="214"/>
      <c r="C18" s="214"/>
      <c r="D18" s="214"/>
      <c r="E18" s="214"/>
      <c r="F18" s="214"/>
      <c r="G18" s="214"/>
      <c r="H18" s="214"/>
      <c r="I18" s="214"/>
      <c r="J18" s="214"/>
      <c r="K18" s="214"/>
    </row>
    <row r="19" spans="1:11" ht="15" customHeight="1">
      <c r="A19" s="232" t="s">
        <v>306</v>
      </c>
      <c r="B19" s="214"/>
      <c r="C19" s="214"/>
      <c r="D19" s="214"/>
      <c r="E19" s="214"/>
      <c r="F19" s="214"/>
      <c r="G19" s="214"/>
      <c r="H19" s="214"/>
      <c r="I19" s="214"/>
      <c r="J19" s="214"/>
      <c r="K19" s="214"/>
    </row>
    <row r="20" spans="1:11" ht="15" customHeight="1">
      <c r="A20" s="232" t="s">
        <v>35</v>
      </c>
      <c r="B20" s="214"/>
      <c r="C20" s="214"/>
      <c r="D20" s="214"/>
      <c r="E20" s="214"/>
      <c r="F20" s="214"/>
      <c r="G20" s="214"/>
      <c r="H20" s="214"/>
      <c r="I20" s="214"/>
      <c r="J20" s="214"/>
      <c r="K20" s="214"/>
    </row>
    <row r="21" spans="1:11" ht="30" customHeight="1">
      <c r="A21" s="232" t="s">
        <v>37</v>
      </c>
      <c r="B21" s="214"/>
      <c r="C21" s="214"/>
      <c r="D21" s="214"/>
      <c r="E21" s="214"/>
      <c r="F21" s="214"/>
      <c r="G21" s="214"/>
      <c r="H21" s="214"/>
      <c r="I21" s="214"/>
      <c r="J21" s="214"/>
      <c r="K21" s="214"/>
    </row>
    <row r="22" spans="1:11" ht="7.5" customHeight="1">
      <c r="A22" s="228"/>
      <c r="B22" s="214"/>
      <c r="C22" s="214"/>
      <c r="D22" s="214"/>
      <c r="E22" s="214"/>
      <c r="F22" s="214"/>
      <c r="G22" s="214"/>
      <c r="H22" s="214"/>
      <c r="I22" s="214"/>
      <c r="J22" s="214"/>
      <c r="K22" s="214"/>
    </row>
    <row r="23" spans="1:11" ht="15" customHeight="1">
      <c r="A23" s="264" t="s">
        <v>34</v>
      </c>
      <c r="B23" s="214"/>
      <c r="C23" s="214"/>
      <c r="D23" s="214"/>
      <c r="E23" s="214"/>
      <c r="F23" s="214"/>
      <c r="G23" s="214"/>
      <c r="H23" s="214"/>
      <c r="I23" s="214"/>
      <c r="J23" s="214"/>
      <c r="K23" s="214"/>
    </row>
    <row r="24" spans="1:11" ht="29.25" customHeight="1">
      <c r="A24" s="232" t="s">
        <v>38</v>
      </c>
      <c r="B24" s="214"/>
      <c r="C24" s="214"/>
      <c r="D24" s="214"/>
      <c r="E24" s="214"/>
      <c r="F24" s="214"/>
      <c r="G24" s="214"/>
      <c r="H24" s="214"/>
      <c r="I24" s="214"/>
      <c r="J24" s="214"/>
      <c r="K24" s="214"/>
    </row>
    <row r="25" spans="1:11" ht="15" customHeight="1">
      <c r="A25" s="232" t="s">
        <v>50</v>
      </c>
      <c r="B25" s="214"/>
      <c r="C25" s="214"/>
      <c r="D25" s="214"/>
      <c r="E25" s="214"/>
      <c r="F25" s="214"/>
      <c r="G25" s="214"/>
      <c r="H25" s="214"/>
      <c r="I25" s="214"/>
      <c r="J25" s="214"/>
      <c r="K25" s="214"/>
    </row>
    <row r="26" spans="1:11" ht="15" customHeight="1">
      <c r="A26" s="232" t="s">
        <v>39</v>
      </c>
      <c r="B26" s="214"/>
      <c r="C26" s="214"/>
      <c r="D26" s="214"/>
      <c r="E26" s="214"/>
      <c r="F26" s="214"/>
      <c r="G26" s="214"/>
      <c r="H26" s="214"/>
      <c r="I26" s="214"/>
      <c r="J26" s="214"/>
      <c r="K26" s="214"/>
    </row>
    <row r="27" spans="1:11" ht="15" customHeight="1">
      <c r="A27" s="251" t="s">
        <v>69</v>
      </c>
      <c r="B27" s="214"/>
      <c r="C27" s="214"/>
      <c r="D27" s="214"/>
      <c r="E27" s="214"/>
      <c r="F27" s="214"/>
      <c r="G27" s="214"/>
      <c r="H27" s="214"/>
      <c r="I27" s="214"/>
      <c r="J27" s="214"/>
      <c r="K27" s="214"/>
    </row>
    <row r="28" spans="1:11" ht="15" customHeight="1">
      <c r="A28" s="251" t="s">
        <v>40</v>
      </c>
      <c r="B28" s="214"/>
      <c r="C28" s="214"/>
      <c r="D28" s="214"/>
      <c r="E28" s="214"/>
      <c r="F28" s="214"/>
      <c r="G28" s="214"/>
      <c r="H28" s="214"/>
      <c r="I28" s="214"/>
      <c r="J28" s="214"/>
      <c r="K28" s="214"/>
    </row>
    <row r="29" spans="1:11" ht="15" customHeight="1">
      <c r="A29" s="251" t="s">
        <v>41</v>
      </c>
      <c r="B29" s="214"/>
      <c r="C29" s="214"/>
      <c r="D29" s="214"/>
      <c r="E29" s="214"/>
      <c r="F29" s="214"/>
      <c r="G29" s="214"/>
      <c r="H29" s="214"/>
      <c r="I29" s="214"/>
      <c r="J29" s="214"/>
      <c r="K29" s="214"/>
    </row>
    <row r="30" spans="1:11" ht="15" customHeight="1">
      <c r="A30" s="232" t="s">
        <v>42</v>
      </c>
      <c r="B30" s="214"/>
      <c r="C30" s="214"/>
      <c r="D30" s="214"/>
      <c r="E30" s="214"/>
      <c r="F30" s="214"/>
      <c r="G30" s="214"/>
      <c r="H30" s="214"/>
      <c r="I30" s="214"/>
      <c r="J30" s="214"/>
      <c r="K30" s="214"/>
    </row>
    <row r="31" spans="1:11" ht="15" customHeight="1">
      <c r="A31" s="232" t="s">
        <v>51</v>
      </c>
      <c r="B31" s="214"/>
      <c r="C31" s="214"/>
      <c r="D31" s="214"/>
      <c r="E31" s="214"/>
      <c r="F31" s="214"/>
      <c r="G31" s="214"/>
      <c r="H31" s="214"/>
      <c r="I31" s="214"/>
      <c r="J31" s="214"/>
      <c r="K31" s="214"/>
    </row>
    <row r="32" spans="1:11" ht="15" customHeight="1">
      <c r="A32" s="232" t="s">
        <v>43</v>
      </c>
      <c r="B32" s="214"/>
      <c r="C32" s="214"/>
      <c r="D32" s="214"/>
      <c r="E32" s="214"/>
      <c r="F32" s="214"/>
      <c r="G32" s="214"/>
      <c r="H32" s="214"/>
      <c r="I32" s="214"/>
      <c r="J32" s="214"/>
      <c r="K32" s="214"/>
    </row>
    <row r="33" spans="1:11" ht="15" customHeight="1">
      <c r="A33" s="232" t="s">
        <v>44</v>
      </c>
      <c r="B33" s="214"/>
      <c r="C33" s="214"/>
      <c r="D33" s="214"/>
      <c r="E33" s="214"/>
      <c r="F33" s="214"/>
      <c r="G33" s="214"/>
      <c r="H33" s="214"/>
      <c r="I33" s="214"/>
      <c r="J33" s="214"/>
      <c r="K33" s="214"/>
    </row>
    <row r="34" spans="1:11" ht="7.5" customHeight="1">
      <c r="A34" s="228"/>
      <c r="B34" s="214"/>
      <c r="C34" s="214"/>
      <c r="D34" s="214"/>
      <c r="E34" s="214"/>
      <c r="F34" s="214"/>
      <c r="G34" s="214"/>
      <c r="H34" s="214"/>
      <c r="I34" s="214"/>
      <c r="J34" s="214"/>
      <c r="K34" s="214"/>
    </row>
    <row r="35" spans="1:11" ht="15" customHeight="1">
      <c r="A35" s="229" t="s">
        <v>45</v>
      </c>
      <c r="B35" s="214"/>
      <c r="C35" s="214"/>
      <c r="D35" s="214"/>
      <c r="E35" s="214"/>
      <c r="F35" s="214"/>
      <c r="G35" s="214"/>
      <c r="H35" s="214"/>
      <c r="I35" s="214"/>
      <c r="J35" s="214"/>
      <c r="K35" s="214"/>
    </row>
    <row r="36" spans="1:11" ht="15" customHeight="1">
      <c r="A36" s="226" t="s">
        <v>46</v>
      </c>
      <c r="B36" s="214"/>
      <c r="C36" s="214"/>
      <c r="D36" s="214"/>
      <c r="E36" s="214"/>
      <c r="F36" s="214"/>
      <c r="G36" s="214"/>
      <c r="H36" s="214"/>
      <c r="I36" s="214"/>
      <c r="J36" s="214"/>
      <c r="K36" s="214"/>
    </row>
    <row r="37" spans="1:11" ht="7.5" customHeight="1">
      <c r="A37" s="228"/>
      <c r="B37" s="214"/>
      <c r="C37" s="214"/>
      <c r="D37" s="214"/>
      <c r="E37" s="214"/>
      <c r="F37" s="214"/>
      <c r="G37" s="214"/>
      <c r="H37" s="214"/>
      <c r="I37" s="214"/>
      <c r="J37" s="214"/>
      <c r="K37" s="214"/>
    </row>
    <row r="38" spans="1:11" ht="15" customHeight="1">
      <c r="A38" s="224" t="s">
        <v>22</v>
      </c>
      <c r="B38" s="214"/>
      <c r="C38" s="214"/>
      <c r="D38" s="214"/>
      <c r="E38" s="214"/>
      <c r="F38" s="214"/>
      <c r="G38" s="214"/>
      <c r="H38" s="214"/>
      <c r="I38" s="214"/>
      <c r="J38" s="214"/>
      <c r="K38" s="214"/>
    </row>
    <row r="39" spans="1:11" ht="60.75" customHeight="1">
      <c r="A39" s="222" t="s">
        <v>312</v>
      </c>
      <c r="B39" s="214"/>
      <c r="C39" s="214"/>
      <c r="D39" s="214"/>
      <c r="E39" s="214"/>
      <c r="F39" s="214"/>
      <c r="G39" s="214"/>
      <c r="H39" s="214"/>
      <c r="I39" s="214"/>
      <c r="J39" s="214"/>
      <c r="K39" s="214"/>
    </row>
    <row r="40" spans="1:11" ht="7.5" customHeight="1">
      <c r="A40" s="228"/>
      <c r="B40" s="214"/>
      <c r="C40" s="214"/>
      <c r="D40" s="214"/>
      <c r="E40" s="214"/>
      <c r="F40" s="214"/>
      <c r="G40" s="214"/>
      <c r="H40" s="214"/>
      <c r="I40" s="214"/>
      <c r="J40" s="214"/>
      <c r="K40" s="214"/>
    </row>
    <row r="41" spans="1:11" ht="15" customHeight="1">
      <c r="A41" s="224" t="s">
        <v>23</v>
      </c>
      <c r="B41" s="214"/>
      <c r="C41" s="214"/>
      <c r="D41" s="214"/>
      <c r="E41" s="214"/>
      <c r="F41" s="214"/>
      <c r="G41" s="214"/>
      <c r="H41" s="214"/>
      <c r="I41" s="214"/>
      <c r="J41" s="214"/>
      <c r="K41" s="214"/>
    </row>
    <row r="42" spans="1:11" ht="7.5" customHeight="1">
      <c r="A42" s="228"/>
      <c r="B42" s="214"/>
      <c r="C42" s="214"/>
      <c r="D42" s="214"/>
      <c r="E42" s="214"/>
      <c r="F42" s="214"/>
      <c r="G42" s="214"/>
      <c r="H42" s="214"/>
      <c r="I42" s="214"/>
      <c r="J42" s="214"/>
      <c r="K42" s="214"/>
    </row>
    <row r="43" spans="1:11" ht="78" customHeight="1">
      <c r="A43" s="232" t="s">
        <v>309</v>
      </c>
      <c r="B43" s="214"/>
      <c r="C43" s="214"/>
      <c r="D43" s="214"/>
      <c r="E43" s="214"/>
      <c r="F43" s="214"/>
      <c r="G43" s="214"/>
      <c r="H43" s="214"/>
      <c r="I43" s="214"/>
      <c r="J43" s="214"/>
      <c r="K43" s="214"/>
    </row>
    <row r="44" spans="1:11" ht="45.75" customHeight="1">
      <c r="A44" s="232" t="s">
        <v>49</v>
      </c>
      <c r="B44" s="214"/>
      <c r="C44" s="214"/>
      <c r="D44" s="214"/>
      <c r="E44" s="214"/>
      <c r="F44" s="214"/>
      <c r="G44" s="214"/>
      <c r="H44" s="214"/>
      <c r="I44" s="214"/>
      <c r="J44" s="214"/>
      <c r="K44" s="214"/>
    </row>
    <row r="45" spans="1:11" ht="17.25" customHeight="1">
      <c r="A45" s="265" t="s">
        <v>70</v>
      </c>
      <c r="B45" s="214"/>
      <c r="C45" s="214"/>
      <c r="D45" s="214"/>
      <c r="E45" s="214"/>
      <c r="F45" s="214"/>
      <c r="G45" s="214"/>
      <c r="H45" s="214"/>
      <c r="I45" s="214"/>
      <c r="J45" s="214"/>
      <c r="K45" s="214"/>
    </row>
    <row r="46" spans="1:11" ht="7.5" customHeight="1">
      <c r="A46" s="228"/>
      <c r="B46" s="214"/>
      <c r="C46" s="214"/>
      <c r="D46" s="214"/>
      <c r="E46" s="214"/>
      <c r="F46" s="214"/>
      <c r="G46" s="214"/>
      <c r="H46" s="214"/>
      <c r="I46" s="214"/>
      <c r="J46" s="214"/>
      <c r="K46" s="214"/>
    </row>
    <row r="47" spans="1:11" ht="15" customHeight="1">
      <c r="A47" s="230" t="s">
        <v>0</v>
      </c>
      <c r="B47" s="214"/>
      <c r="C47" s="214"/>
      <c r="D47" s="214"/>
      <c r="E47" s="214"/>
      <c r="F47" s="214"/>
      <c r="G47" s="214"/>
      <c r="H47" s="214"/>
      <c r="I47" s="214"/>
      <c r="J47" s="214"/>
      <c r="K47" s="214"/>
    </row>
    <row r="48" spans="1:11" ht="15" customHeight="1">
      <c r="A48" s="214"/>
      <c r="B48" s="214"/>
      <c r="C48" s="214"/>
      <c r="D48" s="214"/>
      <c r="E48" s="214"/>
      <c r="F48" s="214"/>
      <c r="G48" s="214"/>
      <c r="H48" s="214"/>
      <c r="I48" s="214"/>
      <c r="J48" s="214"/>
      <c r="K48" s="214"/>
    </row>
    <row r="49" spans="1:11" ht="15" customHeight="1">
      <c r="A49" s="214"/>
      <c r="B49" s="214"/>
      <c r="C49" s="214"/>
      <c r="D49" s="214"/>
      <c r="E49" s="214"/>
      <c r="F49" s="214"/>
      <c r="G49" s="214"/>
      <c r="H49" s="214"/>
      <c r="I49" s="214"/>
      <c r="J49" s="214"/>
      <c r="K49" s="214"/>
    </row>
    <row r="50" spans="1:11" ht="15" customHeight="1">
      <c r="A50" s="214"/>
      <c r="B50" s="214"/>
      <c r="C50" s="214"/>
      <c r="D50" s="214"/>
      <c r="E50" s="214"/>
      <c r="F50" s="214"/>
      <c r="G50" s="214"/>
      <c r="H50" s="214"/>
      <c r="I50" s="214"/>
      <c r="J50" s="214"/>
      <c r="K50" s="214"/>
    </row>
    <row r="51" spans="1:11" ht="15" customHeight="1">
      <c r="A51" s="214"/>
      <c r="B51" s="214"/>
      <c r="C51" s="214"/>
      <c r="D51" s="214"/>
      <c r="E51" s="214"/>
      <c r="F51" s="214"/>
      <c r="G51" s="214"/>
      <c r="H51" s="214"/>
      <c r="I51" s="214"/>
      <c r="J51" s="214"/>
      <c r="K51" s="214"/>
    </row>
    <row r="52" spans="1:11" ht="15" customHeight="1">
      <c r="A52" s="214"/>
      <c r="B52" s="214"/>
      <c r="C52" s="214"/>
      <c r="D52" s="214"/>
      <c r="E52" s="214"/>
      <c r="F52" s="214"/>
      <c r="G52" s="214"/>
      <c r="H52" s="214"/>
      <c r="I52" s="214"/>
      <c r="J52" s="214"/>
      <c r="K52" s="214"/>
    </row>
    <row r="53" spans="1:11" ht="15" customHeight="1">
      <c r="A53" s="214"/>
      <c r="B53" s="214"/>
      <c r="C53" s="214"/>
      <c r="D53" s="214"/>
      <c r="E53" s="214"/>
      <c r="F53" s="214"/>
      <c r="G53" s="214"/>
      <c r="H53" s="214"/>
      <c r="I53" s="214"/>
      <c r="J53" s="214"/>
      <c r="K53" s="214"/>
    </row>
    <row r="54" spans="1:11" ht="15" customHeight="1">
      <c r="A54" s="214"/>
      <c r="B54" s="214"/>
      <c r="C54" s="214"/>
      <c r="D54" s="214"/>
      <c r="E54" s="214"/>
      <c r="F54" s="214"/>
      <c r="G54" s="214"/>
      <c r="H54" s="214"/>
      <c r="I54" s="214"/>
      <c r="J54" s="214"/>
      <c r="K54" s="214"/>
    </row>
    <row r="55" spans="1:11" ht="15" customHeight="1">
      <c r="A55" s="214"/>
      <c r="B55" s="214"/>
      <c r="C55" s="214"/>
      <c r="D55" s="214"/>
      <c r="E55" s="214"/>
      <c r="F55" s="214"/>
      <c r="G55" s="214"/>
      <c r="H55" s="214"/>
      <c r="I55" s="214"/>
      <c r="J55" s="214"/>
      <c r="K55" s="214"/>
    </row>
    <row r="56" spans="1:11" ht="15" customHeight="1">
      <c r="A56" s="214"/>
      <c r="B56" s="214"/>
      <c r="C56" s="214"/>
      <c r="D56" s="214"/>
      <c r="E56" s="214"/>
      <c r="F56" s="214"/>
      <c r="G56" s="214"/>
      <c r="H56" s="214"/>
      <c r="I56" s="214"/>
      <c r="J56" s="214"/>
      <c r="K56" s="214"/>
    </row>
    <row r="57" spans="1:11" ht="15" customHeight="1">
      <c r="A57" s="214"/>
      <c r="B57" s="214"/>
      <c r="C57" s="214"/>
      <c r="D57" s="214"/>
      <c r="E57" s="214"/>
      <c r="F57" s="214"/>
      <c r="G57" s="214"/>
      <c r="H57" s="214"/>
      <c r="I57" s="214"/>
      <c r="J57" s="214"/>
      <c r="K57" s="214"/>
    </row>
    <row r="58" spans="1:11" ht="15" customHeight="1">
      <c r="A58" s="214"/>
      <c r="B58" s="214"/>
      <c r="C58" s="214"/>
      <c r="D58" s="214"/>
      <c r="E58" s="214"/>
      <c r="F58" s="214"/>
      <c r="G58" s="214"/>
      <c r="H58" s="214"/>
      <c r="I58" s="214"/>
      <c r="J58" s="214"/>
      <c r="K58" s="214"/>
    </row>
  </sheetData>
  <sheetProtection password="CC43" sheet="1" objects="1" scenarios="1"/>
  <printOptions/>
  <pageMargins left="0.5" right="0.5" top="1" bottom="0.85" header="0.5" footer="0.5"/>
  <pageSetup horizontalDpi="600" verticalDpi="600" orientation="landscape" r:id="rId1"/>
  <headerFooter alignWithMargins="0">
    <oddHeader>&amp;LATTACHMENT I (revised) - SF 424A (LVER) Instructions</oddHead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Z29"/>
  <sheetViews>
    <sheetView view="pageBreakPreview" zoomScaleSheetLayoutView="100" workbookViewId="0" topLeftCell="A1">
      <selection activeCell="C15" sqref="C15"/>
    </sheetView>
  </sheetViews>
  <sheetFormatPr defaultColWidth="9.140625" defaultRowHeight="12.75"/>
  <cols>
    <col min="1" max="1" width="27.140625" style="97" customWidth="1"/>
    <col min="2" max="2" width="10.28125" style="97" customWidth="1"/>
    <col min="3" max="7" width="16.28125" style="97" customWidth="1"/>
    <col min="8" max="16384" width="9.140625" style="97" customWidth="1"/>
  </cols>
  <sheetData>
    <row r="1" spans="1:6" ht="13.5" thickBot="1">
      <c r="A1" s="14" t="s">
        <v>179</v>
      </c>
      <c r="B1" s="256">
        <f>'SF 424A DVOP Front'!B1</f>
        <v>0</v>
      </c>
      <c r="E1" s="76" t="s">
        <v>180</v>
      </c>
      <c r="F1" s="256">
        <f>'SF 424A DVOP Front'!F1</f>
        <v>0</v>
      </c>
    </row>
    <row r="3" spans="1:9" ht="13.5" thickBot="1">
      <c r="A3" s="349" t="s">
        <v>252</v>
      </c>
      <c r="B3" s="349"/>
      <c r="C3" s="349"/>
      <c r="D3" s="349"/>
      <c r="E3" s="349"/>
      <c r="F3" s="349"/>
      <c r="G3" s="349"/>
      <c r="I3" s="96"/>
    </row>
    <row r="4" spans="1:7" ht="15" thickBot="1">
      <c r="A4" s="297" t="s">
        <v>183</v>
      </c>
      <c r="B4" s="298"/>
      <c r="C4" s="298"/>
      <c r="D4" s="298"/>
      <c r="E4" s="298"/>
      <c r="F4" s="298"/>
      <c r="G4" s="299"/>
    </row>
    <row r="5" spans="1:7" ht="48.75" customHeight="1" thickBot="1">
      <c r="A5" s="16" t="s">
        <v>184</v>
      </c>
      <c r="B5" s="17" t="s">
        <v>185</v>
      </c>
      <c r="C5" s="300" t="s">
        <v>186</v>
      </c>
      <c r="D5" s="301"/>
      <c r="E5" s="302" t="s">
        <v>187</v>
      </c>
      <c r="F5" s="303"/>
      <c r="G5" s="304"/>
    </row>
    <row r="6" spans="1:7" ht="23.25" thickBot="1">
      <c r="A6" s="18" t="s">
        <v>188</v>
      </c>
      <c r="B6" s="19" t="s">
        <v>189</v>
      </c>
      <c r="C6" s="20" t="s">
        <v>190</v>
      </c>
      <c r="D6" s="21" t="s">
        <v>191</v>
      </c>
      <c r="E6" s="21" t="s">
        <v>192</v>
      </c>
      <c r="F6" s="21" t="s">
        <v>193</v>
      </c>
      <c r="G6" s="77" t="s">
        <v>194</v>
      </c>
    </row>
    <row r="7" spans="1:7" ht="16.5" customHeight="1" thickBot="1">
      <c r="A7" s="78" t="s">
        <v>253</v>
      </c>
      <c r="B7" s="24">
        <v>17.804</v>
      </c>
      <c r="C7" s="28"/>
      <c r="D7" s="28"/>
      <c r="E7" s="27">
        <f>C25</f>
        <v>0</v>
      </c>
      <c r="F7" s="28"/>
      <c r="G7" s="27">
        <f>ROUND(E11,-3)</f>
        <v>0</v>
      </c>
    </row>
    <row r="8" spans="1:7" ht="16.5" customHeight="1" thickBot="1">
      <c r="A8" s="29" t="s">
        <v>196</v>
      </c>
      <c r="B8" s="30"/>
      <c r="C8" s="28"/>
      <c r="D8" s="28"/>
      <c r="E8" s="28"/>
      <c r="F8" s="28"/>
      <c r="G8" s="31">
        <f>ROUND(D25,-3)</f>
        <v>0</v>
      </c>
    </row>
    <row r="9" spans="1:26" s="25" customFormat="1" ht="16.5" customHeight="1" thickBot="1">
      <c r="A9" s="29" t="s">
        <v>254</v>
      </c>
      <c r="C9" s="28"/>
      <c r="D9" s="28"/>
      <c r="E9" s="79">
        <f>E25</f>
        <v>0</v>
      </c>
      <c r="F9" s="28"/>
      <c r="G9" s="80"/>
      <c r="H9" s="32"/>
      <c r="I9" s="32"/>
      <c r="J9" s="32"/>
      <c r="K9" s="32"/>
      <c r="L9" s="32"/>
      <c r="M9" s="32"/>
      <c r="N9" s="32"/>
      <c r="O9" s="32"/>
      <c r="P9" s="32"/>
      <c r="Q9" s="32"/>
      <c r="R9" s="32"/>
      <c r="S9" s="32"/>
      <c r="T9" s="32"/>
      <c r="U9" s="32"/>
      <c r="V9" s="32"/>
      <c r="W9" s="32"/>
      <c r="X9" s="32"/>
      <c r="Y9" s="32"/>
      <c r="Z9" s="33"/>
    </row>
    <row r="10" spans="1:7" ht="16.5" customHeight="1" thickBot="1">
      <c r="A10" s="29" t="s">
        <v>255</v>
      </c>
      <c r="B10" s="25"/>
      <c r="C10" s="28"/>
      <c r="D10" s="28"/>
      <c r="E10" s="28"/>
      <c r="F10" s="28"/>
      <c r="G10" s="79">
        <f>ROUND(F25,-3)</f>
        <v>0</v>
      </c>
    </row>
    <row r="11" spans="1:7" ht="16.5" customHeight="1" thickBot="1">
      <c r="A11" s="23" t="s">
        <v>197</v>
      </c>
      <c r="B11" s="25"/>
      <c r="C11" s="28"/>
      <c r="D11" s="28"/>
      <c r="E11" s="27">
        <f>SUM(E7:E9)</f>
        <v>0</v>
      </c>
      <c r="F11" s="28"/>
      <c r="G11" s="27">
        <f>SUM(G7:G10)</f>
        <v>0</v>
      </c>
    </row>
    <row r="12" spans="1:7" ht="15.75" thickBot="1">
      <c r="A12" s="318" t="s">
        <v>198</v>
      </c>
      <c r="B12" s="319"/>
      <c r="C12" s="320"/>
      <c r="D12" s="319"/>
      <c r="E12" s="319"/>
      <c r="F12" s="319"/>
      <c r="G12" s="347"/>
    </row>
    <row r="13" spans="1:7" ht="13.5" thickBot="1">
      <c r="A13" s="322" t="s">
        <v>199</v>
      </c>
      <c r="B13" s="323"/>
      <c r="C13" s="326" t="s">
        <v>200</v>
      </c>
      <c r="D13" s="327"/>
      <c r="E13" s="327"/>
      <c r="F13" s="328"/>
      <c r="G13" s="329" t="s">
        <v>201</v>
      </c>
    </row>
    <row r="14" spans="1:7" ht="25.5" customHeight="1" thickBot="1">
      <c r="A14" s="324"/>
      <c r="B14" s="348"/>
      <c r="C14" s="81" t="s">
        <v>256</v>
      </c>
      <c r="D14" s="102" t="s">
        <v>203</v>
      </c>
      <c r="E14" s="102" t="s">
        <v>279</v>
      </c>
      <c r="F14" s="82" t="s">
        <v>257</v>
      </c>
      <c r="G14" s="330"/>
    </row>
    <row r="15" spans="1:7" ht="15.75" customHeight="1" thickBot="1">
      <c r="A15" s="316" t="s">
        <v>204</v>
      </c>
      <c r="B15" s="346"/>
      <c r="C15" s="36"/>
      <c r="D15" s="36"/>
      <c r="E15" s="38"/>
      <c r="F15" s="36"/>
      <c r="G15" s="46">
        <f>SUM(C15:F15)</f>
        <v>0</v>
      </c>
    </row>
    <row r="16" spans="1:7" ht="15.75" customHeight="1" thickBot="1">
      <c r="A16" s="305" t="s">
        <v>205</v>
      </c>
      <c r="B16" s="341"/>
      <c r="C16" s="36"/>
      <c r="D16" s="36"/>
      <c r="E16" s="38"/>
      <c r="F16" s="36"/>
      <c r="G16" s="46">
        <f aca="true" t="shared" si="0" ref="G16:G25">SUM(C16:F16)</f>
        <v>0</v>
      </c>
    </row>
    <row r="17" spans="1:7" ht="15.75" customHeight="1" thickBot="1">
      <c r="A17" s="305" t="s">
        <v>206</v>
      </c>
      <c r="B17" s="341"/>
      <c r="C17" s="36"/>
      <c r="D17" s="36"/>
      <c r="E17" s="38"/>
      <c r="F17" s="36"/>
      <c r="G17" s="46">
        <f t="shared" si="0"/>
        <v>0</v>
      </c>
    </row>
    <row r="18" spans="1:7" ht="15.75" customHeight="1" thickBot="1">
      <c r="A18" s="305" t="s">
        <v>207</v>
      </c>
      <c r="B18" s="341"/>
      <c r="C18" s="36"/>
      <c r="D18" s="36"/>
      <c r="E18" s="38"/>
      <c r="F18" s="36"/>
      <c r="G18" s="46">
        <f t="shared" si="0"/>
        <v>0</v>
      </c>
    </row>
    <row r="19" spans="1:7" ht="15.75" customHeight="1" thickBot="1">
      <c r="A19" s="309" t="s">
        <v>208</v>
      </c>
      <c r="B19" s="342"/>
      <c r="C19" s="36"/>
      <c r="D19" s="36"/>
      <c r="E19" s="38"/>
      <c r="F19" s="36"/>
      <c r="G19" s="46">
        <f t="shared" si="0"/>
        <v>0</v>
      </c>
    </row>
    <row r="20" spans="1:7" ht="15.75" customHeight="1" thickBot="1">
      <c r="A20" s="311" t="s">
        <v>209</v>
      </c>
      <c r="B20" s="343"/>
      <c r="C20" s="38"/>
      <c r="D20" s="38"/>
      <c r="E20" s="38"/>
      <c r="F20" s="38"/>
      <c r="G20" s="38">
        <f t="shared" si="0"/>
        <v>0</v>
      </c>
    </row>
    <row r="21" spans="1:7" ht="15.75" customHeight="1" thickBot="1">
      <c r="A21" s="311" t="s">
        <v>210</v>
      </c>
      <c r="B21" s="344"/>
      <c r="C21" s="38"/>
      <c r="D21" s="38"/>
      <c r="E21" s="38"/>
      <c r="F21" s="38"/>
      <c r="G21" s="38">
        <f t="shared" si="0"/>
        <v>0</v>
      </c>
    </row>
    <row r="22" spans="1:7" ht="15.75" customHeight="1" thickBot="1">
      <c r="A22" s="314" t="s">
        <v>211</v>
      </c>
      <c r="B22" s="345"/>
      <c r="C22" s="36"/>
      <c r="D22" s="36"/>
      <c r="E22" s="36"/>
      <c r="F22" s="36"/>
      <c r="G22" s="46">
        <f t="shared" si="0"/>
        <v>0</v>
      </c>
    </row>
    <row r="23" spans="1:7" ht="15.75" customHeight="1" thickBot="1">
      <c r="A23" s="41" t="s">
        <v>212</v>
      </c>
      <c r="B23" s="41"/>
      <c r="C23" s="43">
        <f>SUM(C15:C22)</f>
        <v>0</v>
      </c>
      <c r="D23" s="43">
        <f>SUM(D15:D22)</f>
        <v>0</v>
      </c>
      <c r="E23" s="43">
        <f>SUM(E15:E22)</f>
        <v>0</v>
      </c>
      <c r="F23" s="43">
        <f>SUM(F15:F22)</f>
        <v>0</v>
      </c>
      <c r="G23" s="46">
        <f t="shared" si="0"/>
        <v>0</v>
      </c>
    </row>
    <row r="24" spans="1:7" ht="15.75" customHeight="1" thickBot="1">
      <c r="A24" s="305" t="s">
        <v>213</v>
      </c>
      <c r="B24" s="341"/>
      <c r="C24" s="36"/>
      <c r="D24" s="36"/>
      <c r="E24" s="38"/>
      <c r="F24" s="36"/>
      <c r="G24" s="46">
        <f t="shared" si="0"/>
        <v>0</v>
      </c>
    </row>
    <row r="25" spans="1:7" ht="15.75" customHeight="1" thickBot="1">
      <c r="A25" s="305" t="s">
        <v>214</v>
      </c>
      <c r="B25" s="341"/>
      <c r="C25" s="43">
        <f>SUM(C23:C24)</f>
        <v>0</v>
      </c>
      <c r="D25" s="46">
        <f>SUM(D23:D24)</f>
        <v>0</v>
      </c>
      <c r="E25" s="46">
        <f>SUM(E23:E24)</f>
        <v>0</v>
      </c>
      <c r="F25" s="46">
        <f>SUM(F23:F24)</f>
        <v>0</v>
      </c>
      <c r="G25" s="46">
        <f t="shared" si="0"/>
        <v>0</v>
      </c>
    </row>
    <row r="26" spans="1:7" ht="13.5" thickBot="1">
      <c r="A26" s="47"/>
      <c r="B26" s="48"/>
      <c r="C26" s="48"/>
      <c r="D26" s="99"/>
      <c r="E26" s="99"/>
      <c r="F26" s="99"/>
      <c r="G26" s="100"/>
    </row>
    <row r="27" spans="1:7" ht="13.5" thickBot="1">
      <c r="A27" s="49" t="s">
        <v>215</v>
      </c>
      <c r="B27" s="49"/>
      <c r="C27" s="49"/>
      <c r="D27" s="49"/>
      <c r="E27" s="49"/>
      <c r="F27" s="49"/>
      <c r="G27" s="49"/>
    </row>
    <row r="28" spans="1:8" ht="12.75">
      <c r="A28" s="52" t="s">
        <v>217</v>
      </c>
      <c r="C28" s="50" t="s">
        <v>267</v>
      </c>
      <c r="D28" s="101"/>
      <c r="E28" s="101"/>
      <c r="F28" s="307" t="s">
        <v>216</v>
      </c>
      <c r="G28" s="307"/>
      <c r="H28" s="51"/>
    </row>
    <row r="29" spans="2:7" ht="12.75">
      <c r="B29" s="53"/>
      <c r="D29" s="53"/>
      <c r="E29" s="53"/>
      <c r="F29" s="308" t="s">
        <v>135</v>
      </c>
      <c r="G29" s="308"/>
    </row>
  </sheetData>
  <sheetProtection password="CC43" sheet="1" objects="1" scenarios="1" selectLockedCells="1"/>
  <protectedRanges>
    <protectedRange sqref="C15:D19 C22:F22 C24:D24 F24 F15:F19" name="Range1"/>
    <protectedRange sqref="F1" name="Range1_2_1"/>
    <protectedRange sqref="B1" name="Range1_1_1"/>
  </protectedRanges>
  <mergeCells count="20">
    <mergeCell ref="A3:G3"/>
    <mergeCell ref="A4:G4"/>
    <mergeCell ref="C5:D5"/>
    <mergeCell ref="E5:G5"/>
    <mergeCell ref="A12:G12"/>
    <mergeCell ref="A13:B14"/>
    <mergeCell ref="C13:F13"/>
    <mergeCell ref="G13:G14"/>
    <mergeCell ref="A15:B15"/>
    <mergeCell ref="A16:B16"/>
    <mergeCell ref="A17:B17"/>
    <mergeCell ref="A18:B18"/>
    <mergeCell ref="A19:B19"/>
    <mergeCell ref="A20:B20"/>
    <mergeCell ref="A21:B21"/>
    <mergeCell ref="A22:B22"/>
    <mergeCell ref="A24:B24"/>
    <mergeCell ref="A25:B25"/>
    <mergeCell ref="F28:G28"/>
    <mergeCell ref="F29:G29"/>
  </mergeCells>
  <printOptions/>
  <pageMargins left="0.75" right="0.75" top="1" bottom="0.5" header="0.5" footer="0.5"/>
  <pageSetup fitToHeight="1" fitToWidth="1" horizontalDpi="300" verticalDpi="300" orientation="landscape" r:id="rId1"/>
  <headerFooter alignWithMargins="0">
    <oddHeader>&amp;LATTACHMENT I - SF 424A (LVER)
&amp;8Date of form: September 15, 2006</oddHead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G26"/>
  <sheetViews>
    <sheetView view="pageBreakPreview" zoomScaleSheetLayoutView="100" workbookViewId="0" topLeftCell="A1">
      <selection activeCell="D14" sqref="D14"/>
    </sheetView>
  </sheetViews>
  <sheetFormatPr defaultColWidth="9.140625" defaultRowHeight="12.75"/>
  <cols>
    <col min="1" max="1" width="18.140625" style="97" customWidth="1"/>
    <col min="2" max="7" width="17.7109375" style="97" customWidth="1"/>
    <col min="8" max="8" width="7.28125" style="97" customWidth="1"/>
    <col min="9" max="9" width="2.00390625" style="97" customWidth="1"/>
    <col min="10" max="10" width="3.421875" style="97" customWidth="1"/>
    <col min="11" max="11" width="3.00390625" style="97" customWidth="1"/>
    <col min="12" max="12" width="3.57421875" style="97" customWidth="1"/>
    <col min="13" max="13" width="0.5625" style="97" customWidth="1"/>
    <col min="14" max="14" width="4.140625" style="97" customWidth="1"/>
    <col min="15" max="15" width="4.57421875" style="97" customWidth="1"/>
    <col min="16" max="16" width="8.57421875" style="97" customWidth="1"/>
    <col min="17" max="16384" width="9.140625" style="97" customWidth="1"/>
  </cols>
  <sheetData>
    <row r="1" spans="1:6" ht="13.5" thickBot="1">
      <c r="A1" s="14" t="s">
        <v>179</v>
      </c>
      <c r="B1" s="256">
        <f>'SF 424A DVOP Front'!B1</f>
        <v>0</v>
      </c>
      <c r="C1" s="96"/>
      <c r="D1" s="14" t="s">
        <v>180</v>
      </c>
      <c r="E1" s="256">
        <f>'SF 424A DVOP Front'!F1</f>
        <v>0</v>
      </c>
      <c r="F1" s="96"/>
    </row>
    <row r="2" ht="13.5" thickBot="1"/>
    <row r="3" spans="1:7" ht="19.5" customHeight="1" thickBot="1">
      <c r="A3" s="297" t="s">
        <v>218</v>
      </c>
      <c r="B3" s="298"/>
      <c r="C3" s="298"/>
      <c r="D3" s="298"/>
      <c r="E3" s="298"/>
      <c r="F3" s="298"/>
      <c r="G3" s="299"/>
    </row>
    <row r="4" spans="1:7" ht="26.25" customHeight="1" thickBot="1">
      <c r="A4" s="333" t="s">
        <v>219</v>
      </c>
      <c r="B4" s="333"/>
      <c r="C4" s="333"/>
      <c r="D4" s="54" t="s">
        <v>220</v>
      </c>
      <c r="E4" s="54" t="s">
        <v>221</v>
      </c>
      <c r="F4" s="54" t="s">
        <v>222</v>
      </c>
      <c r="G4" s="54" t="s">
        <v>223</v>
      </c>
    </row>
    <row r="5" spans="1:7" ht="18" customHeight="1" thickBot="1">
      <c r="A5" s="55" t="s">
        <v>224</v>
      </c>
      <c r="B5" s="103"/>
      <c r="C5" s="103"/>
      <c r="D5" s="104"/>
      <c r="E5" s="104"/>
      <c r="F5" s="104"/>
      <c r="G5" s="104"/>
    </row>
    <row r="6" spans="1:7" ht="18" customHeight="1" thickBot="1">
      <c r="A6" s="55" t="s">
        <v>225</v>
      </c>
      <c r="B6" s="103"/>
      <c r="C6" s="103"/>
      <c r="D6" s="104"/>
      <c r="E6" s="104"/>
      <c r="F6" s="104"/>
      <c r="G6" s="104"/>
    </row>
    <row r="7" spans="1:7" ht="18" customHeight="1" thickBot="1">
      <c r="A7" s="56" t="s">
        <v>226</v>
      </c>
      <c r="B7" s="105"/>
      <c r="C7" s="105"/>
      <c r="D7" s="57"/>
      <c r="E7" s="104"/>
      <c r="F7" s="104"/>
      <c r="G7" s="104"/>
    </row>
    <row r="8" spans="1:7" ht="18" customHeight="1" thickBot="1">
      <c r="A8" s="208" t="s">
        <v>227</v>
      </c>
      <c r="B8" s="104"/>
      <c r="C8" s="104"/>
      <c r="D8" s="104"/>
      <c r="E8" s="104"/>
      <c r="F8" s="104"/>
      <c r="G8" s="104"/>
    </row>
    <row r="9" spans="1:7" ht="18" customHeight="1" thickBot="1">
      <c r="A9" s="213" t="s">
        <v>228</v>
      </c>
      <c r="B9" s="104"/>
      <c r="C9" s="104"/>
      <c r="D9" s="104"/>
      <c r="E9" s="104"/>
      <c r="F9" s="104"/>
      <c r="G9" s="104"/>
    </row>
    <row r="10" spans="1:7" ht="19.5" customHeight="1" thickBot="1">
      <c r="A10" s="352" t="s">
        <v>229</v>
      </c>
      <c r="B10" s="335"/>
      <c r="C10" s="335"/>
      <c r="D10" s="335"/>
      <c r="E10" s="335"/>
      <c r="F10" s="335"/>
      <c r="G10" s="336"/>
    </row>
    <row r="11" spans="1:7" ht="13.5" customHeight="1" thickBot="1">
      <c r="A11" s="337" t="s">
        <v>59</v>
      </c>
      <c r="B11" s="353"/>
      <c r="C11" s="106" t="s">
        <v>230</v>
      </c>
      <c r="D11" s="107" t="s">
        <v>231</v>
      </c>
      <c r="E11" s="107" t="s">
        <v>232</v>
      </c>
      <c r="F11" s="59" t="s">
        <v>233</v>
      </c>
      <c r="G11" s="60" t="s">
        <v>234</v>
      </c>
    </row>
    <row r="12" spans="1:7" ht="22.5" customHeight="1" thickBot="1">
      <c r="A12" s="354"/>
      <c r="B12" s="355"/>
      <c r="C12" s="103"/>
      <c r="D12" s="103"/>
      <c r="E12" s="103"/>
      <c r="F12" s="103"/>
      <c r="G12" s="103"/>
    </row>
    <row r="13" spans="1:7" ht="21.75" customHeight="1" thickBot="1">
      <c r="A13" s="288" t="s">
        <v>235</v>
      </c>
      <c r="B13" s="288"/>
      <c r="C13" s="103"/>
      <c r="D13" s="103"/>
      <c r="E13" s="103"/>
      <c r="F13" s="103"/>
      <c r="G13" s="103"/>
    </row>
    <row r="14" spans="1:7" ht="21.75" customHeight="1" thickBot="1">
      <c r="A14" s="351" t="s">
        <v>58</v>
      </c>
      <c r="B14" s="290"/>
      <c r="C14" s="75">
        <f>SUM(D14:G14)</f>
        <v>0</v>
      </c>
      <c r="D14" s="253"/>
      <c r="E14" s="253"/>
      <c r="F14" s="253"/>
      <c r="G14" s="253"/>
    </row>
    <row r="15" spans="1:7" ht="19.5" customHeight="1" thickBot="1">
      <c r="A15" s="291" t="s">
        <v>236</v>
      </c>
      <c r="B15" s="293"/>
      <c r="C15" s="293"/>
      <c r="D15" s="293"/>
      <c r="E15" s="293"/>
      <c r="F15" s="293"/>
      <c r="G15" s="284"/>
    </row>
    <row r="16" spans="1:7" ht="13.5" thickBot="1">
      <c r="A16" s="285" t="s">
        <v>283</v>
      </c>
      <c r="B16" s="287" t="s">
        <v>258</v>
      </c>
      <c r="C16" s="282"/>
      <c r="D16" s="282"/>
      <c r="E16" s="282"/>
      <c r="F16" s="282"/>
      <c r="G16" s="283"/>
    </row>
    <row r="17" spans="1:7" ht="13.5" thickBot="1">
      <c r="A17" s="286"/>
      <c r="B17" s="61" t="s">
        <v>238</v>
      </c>
      <c r="C17" s="62" t="s">
        <v>239</v>
      </c>
      <c r="D17" s="61" t="s">
        <v>240</v>
      </c>
      <c r="E17" s="61" t="s">
        <v>241</v>
      </c>
      <c r="F17" s="83" t="s">
        <v>242</v>
      </c>
      <c r="G17" s="84" t="s">
        <v>243</v>
      </c>
    </row>
    <row r="18" spans="1:7" s="109" customFormat="1" ht="18" customHeight="1" thickBot="1">
      <c r="A18" s="212" t="s">
        <v>259</v>
      </c>
      <c r="B18" s="68"/>
      <c r="C18" s="68"/>
      <c r="D18" s="68"/>
      <c r="E18" s="68"/>
      <c r="F18" s="66"/>
      <c r="G18" s="85">
        <f>SUM(B18:E18)</f>
        <v>0</v>
      </c>
    </row>
    <row r="19" spans="1:7" s="109" customFormat="1" ht="18" customHeight="1" thickBot="1">
      <c r="A19" s="212" t="s">
        <v>245</v>
      </c>
      <c r="B19" s="68"/>
      <c r="C19" s="68"/>
      <c r="D19" s="68"/>
      <c r="E19" s="68"/>
      <c r="F19" s="66"/>
      <c r="G19" s="85">
        <f>SUM(B19:E19)</f>
        <v>0</v>
      </c>
    </row>
    <row r="20" spans="1:7" s="109" customFormat="1" ht="18" customHeight="1" thickBot="1">
      <c r="A20" s="212" t="s">
        <v>260</v>
      </c>
      <c r="B20" s="68"/>
      <c r="C20" s="68"/>
      <c r="D20" s="68"/>
      <c r="E20" s="68"/>
      <c r="F20" s="66"/>
      <c r="G20" s="85">
        <f>SUM(B20:E20)</f>
        <v>0</v>
      </c>
    </row>
    <row r="21" spans="1:7" ht="18" customHeight="1" thickBot="1">
      <c r="A21" s="212" t="s">
        <v>278</v>
      </c>
      <c r="B21" s="68"/>
      <c r="C21" s="69"/>
      <c r="D21" s="69"/>
      <c r="E21" s="69"/>
      <c r="F21" s="110"/>
      <c r="G21" s="85">
        <f>SUM(B21:E21)</f>
        <v>0</v>
      </c>
    </row>
    <row r="22" spans="1:7" s="109" customFormat="1" ht="18" customHeight="1" thickBot="1">
      <c r="A22" s="212" t="s">
        <v>282</v>
      </c>
      <c r="B22" s="85">
        <f>ROUND(SUM(B18:B21)+D14,-3)</f>
        <v>0</v>
      </c>
      <c r="C22" s="85">
        <f>ROUND(SUM(C18:C21)+E14,-3)</f>
        <v>0</v>
      </c>
      <c r="D22" s="85">
        <f>ROUND(SUM(D18:D21)+F14,-3)</f>
        <v>0</v>
      </c>
      <c r="E22" s="85">
        <f>ROUND(SUM(E18:E21)+G14,-3)</f>
        <v>0</v>
      </c>
      <c r="F22" s="188">
        <f>ROUND(SUM(F18:F21),-3)</f>
        <v>0</v>
      </c>
      <c r="G22" s="85">
        <f>SUM(B22:E22)</f>
        <v>0</v>
      </c>
    </row>
    <row r="23" spans="1:7" ht="19.5" customHeight="1" thickBot="1">
      <c r="A23" s="297" t="s">
        <v>248</v>
      </c>
      <c r="B23" s="298"/>
      <c r="C23" s="298"/>
      <c r="D23" s="298"/>
      <c r="E23" s="298"/>
      <c r="F23" s="298"/>
      <c r="G23" s="299"/>
    </row>
    <row r="24" spans="1:7" ht="18" customHeight="1" thickBot="1">
      <c r="A24" s="350" t="s">
        <v>249</v>
      </c>
      <c r="B24" s="350"/>
      <c r="C24" s="350"/>
      <c r="D24" s="104" t="s">
        <v>250</v>
      </c>
      <c r="E24" s="104"/>
      <c r="F24" s="112"/>
      <c r="G24" s="104"/>
    </row>
    <row r="25" spans="1:7" ht="18" customHeight="1" thickBot="1">
      <c r="A25" s="111" t="s">
        <v>251</v>
      </c>
      <c r="B25" s="296"/>
      <c r="C25" s="296"/>
      <c r="D25" s="296"/>
      <c r="E25" s="296"/>
      <c r="F25" s="296"/>
      <c r="G25" s="296"/>
    </row>
    <row r="26" spans="1:7" ht="12.75">
      <c r="A26" s="113"/>
      <c r="C26" s="294" t="s">
        <v>268</v>
      </c>
      <c r="D26" s="294"/>
      <c r="E26" s="294"/>
      <c r="F26" s="294"/>
      <c r="G26" s="294"/>
    </row>
    <row r="27" ht="49.5" customHeight="1"/>
  </sheetData>
  <sheetProtection password="CC43" sheet="1" objects="1" scenarios="1" selectLockedCells="1"/>
  <protectedRanges>
    <protectedRange sqref="E12:G12" name="Range1"/>
    <protectedRange sqref="E1" name="Range1_2_1"/>
    <protectedRange sqref="B1" name="Range1_1_1"/>
  </protectedRanges>
  <mergeCells count="13">
    <mergeCell ref="A3:G3"/>
    <mergeCell ref="A4:C4"/>
    <mergeCell ref="A10:G10"/>
    <mergeCell ref="A11:B12"/>
    <mergeCell ref="A13:B13"/>
    <mergeCell ref="A14:B14"/>
    <mergeCell ref="A15:G15"/>
    <mergeCell ref="A16:A17"/>
    <mergeCell ref="B16:G16"/>
    <mergeCell ref="A23:G23"/>
    <mergeCell ref="A24:C24"/>
    <mergeCell ref="B25:G25"/>
    <mergeCell ref="C26:G26"/>
  </mergeCells>
  <printOptions/>
  <pageMargins left="0.75" right="0.75" top="1" bottom="0.5" header="0.5" footer="0.5"/>
  <pageSetup fitToHeight="1" fitToWidth="1" horizontalDpi="300" verticalDpi="300" orientation="landscape" scale="97" r:id="rId1"/>
  <headerFooter alignWithMargins="0">
    <oddHeader>&amp;LATTACHMENT I - SF 424A (LVER)
&amp;8Date of form: September 15, 2006</oddHeader>
  </headerFooter>
</worksheet>
</file>

<file path=xl/worksheets/sheet7.xml><?xml version="1.0" encoding="utf-8"?>
<worksheet xmlns="http://schemas.openxmlformats.org/spreadsheetml/2006/main" xmlns:r="http://schemas.openxmlformats.org/officeDocument/2006/relationships">
  <dimension ref="A1:A28"/>
  <sheetViews>
    <sheetView workbookViewId="0" topLeftCell="A1">
      <selection activeCell="A29" sqref="A29"/>
    </sheetView>
  </sheetViews>
  <sheetFormatPr defaultColWidth="9.140625" defaultRowHeight="15" customHeight="1"/>
  <cols>
    <col min="1" max="1" width="137.00390625" style="234" customWidth="1"/>
    <col min="2" max="16384" width="119.7109375" style="234" customWidth="1"/>
  </cols>
  <sheetData>
    <row r="1" ht="45.75" customHeight="1">
      <c r="A1" s="233" t="s">
        <v>65</v>
      </c>
    </row>
    <row r="2" ht="7.5" customHeight="1">
      <c r="A2" s="228"/>
    </row>
    <row r="3" ht="46.5" customHeight="1">
      <c r="A3" s="235" t="s">
        <v>1</v>
      </c>
    </row>
    <row r="4" ht="7.5" customHeight="1">
      <c r="A4" s="228"/>
    </row>
    <row r="5" ht="15" customHeight="1">
      <c r="A5" s="226" t="s">
        <v>73</v>
      </c>
    </row>
    <row r="6" ht="15" customHeight="1">
      <c r="A6" s="226" t="s">
        <v>74</v>
      </c>
    </row>
    <row r="7" ht="15" customHeight="1">
      <c r="A7" s="226" t="s">
        <v>75</v>
      </c>
    </row>
    <row r="8" ht="15" customHeight="1">
      <c r="A8" s="226" t="s">
        <v>76</v>
      </c>
    </row>
    <row r="9" ht="45" customHeight="1">
      <c r="A9" s="230" t="s">
        <v>60</v>
      </c>
    </row>
    <row r="10" ht="15" customHeight="1">
      <c r="A10" s="226" t="s">
        <v>77</v>
      </c>
    </row>
    <row r="11" ht="15" customHeight="1">
      <c r="A11" s="230" t="s">
        <v>61</v>
      </c>
    </row>
    <row r="12" ht="15" customHeight="1">
      <c r="A12" s="226" t="s">
        <v>78</v>
      </c>
    </row>
    <row r="13" ht="15" customHeight="1">
      <c r="A13" s="226" t="s">
        <v>79</v>
      </c>
    </row>
    <row r="14" ht="15" customHeight="1">
      <c r="A14" s="226" t="s">
        <v>80</v>
      </c>
    </row>
    <row r="15" ht="15" customHeight="1">
      <c r="A15" s="225" t="s">
        <v>71</v>
      </c>
    </row>
    <row r="16" ht="15" customHeight="1">
      <c r="A16" s="225" t="s">
        <v>72</v>
      </c>
    </row>
    <row r="17" ht="15" customHeight="1">
      <c r="A17" s="226" t="s">
        <v>81</v>
      </c>
    </row>
    <row r="18" ht="15" customHeight="1">
      <c r="A18" s="230" t="s">
        <v>62</v>
      </c>
    </row>
    <row r="19" ht="30" customHeight="1">
      <c r="A19" s="230" t="s">
        <v>63</v>
      </c>
    </row>
    <row r="20" ht="15" customHeight="1">
      <c r="A20" s="226" t="s">
        <v>82</v>
      </c>
    </row>
    <row r="21" ht="15" customHeight="1">
      <c r="A21" s="230" t="s">
        <v>64</v>
      </c>
    </row>
    <row r="22" ht="15" customHeight="1">
      <c r="A22" s="230" t="s">
        <v>2</v>
      </c>
    </row>
    <row r="23" ht="15" customHeight="1">
      <c r="A23" s="226" t="s">
        <v>83</v>
      </c>
    </row>
    <row r="24" ht="15" customHeight="1">
      <c r="A24" s="226" t="s">
        <v>84</v>
      </c>
    </row>
    <row r="25" ht="15" customHeight="1">
      <c r="A25" s="230" t="s">
        <v>3</v>
      </c>
    </row>
    <row r="26" ht="33.75" customHeight="1">
      <c r="A26" s="230" t="s">
        <v>4</v>
      </c>
    </row>
    <row r="27" ht="15" customHeight="1">
      <c r="A27" s="226" t="s">
        <v>85</v>
      </c>
    </row>
    <row r="28" ht="29.25" customHeight="1">
      <c r="A28" s="230" t="s">
        <v>5</v>
      </c>
    </row>
  </sheetData>
  <sheetProtection password="CC43" sheet="1" objects="1" scenarios="1"/>
  <printOptions/>
  <pageMargins left="0.25" right="0" top="0.9" bottom="0.25" header="0.25" footer="0"/>
  <pageSetup horizontalDpi="600" verticalDpi="600" orientation="landscape" r:id="rId1"/>
  <headerFooter alignWithMargins="0">
    <oddHeader>&amp;LATTACHMENT I - SF 424 Instructions</oddHeader>
  </headerFooter>
</worksheet>
</file>

<file path=xl/worksheets/sheet8.xml><?xml version="1.0" encoding="utf-8"?>
<worksheet xmlns="http://schemas.openxmlformats.org/spreadsheetml/2006/main" xmlns:r="http://schemas.openxmlformats.org/officeDocument/2006/relationships">
  <sheetPr codeName="Sheet5">
    <pageSetUpPr fitToPage="1"/>
  </sheetPr>
  <dimension ref="A1:IU112"/>
  <sheetViews>
    <sheetView showGridLines="0" view="pageBreakPreview" zoomScaleSheetLayoutView="100" workbookViewId="0" topLeftCell="A1">
      <selection activeCell="N4" sqref="N4:R4"/>
    </sheetView>
  </sheetViews>
  <sheetFormatPr defaultColWidth="9.140625" defaultRowHeight="12.75"/>
  <cols>
    <col min="1" max="1" width="10.7109375" style="117" customWidth="1"/>
    <col min="2" max="2" width="2.57421875" style="3" customWidth="1"/>
    <col min="3" max="3" width="2.28125" style="3" customWidth="1"/>
    <col min="4" max="5" width="2.00390625" style="3" customWidth="1"/>
    <col min="6" max="7" width="2.140625" style="3" customWidth="1"/>
    <col min="8" max="8" width="2.00390625" style="3" customWidth="1"/>
    <col min="9" max="10" width="2.140625" style="3" customWidth="1"/>
    <col min="11" max="11" width="2.00390625" style="3" customWidth="1"/>
    <col min="12" max="12" width="2.421875" style="3" customWidth="1"/>
    <col min="13" max="13" width="12.8515625" style="117" customWidth="1"/>
    <col min="14" max="14" width="3.00390625" style="117" customWidth="1"/>
    <col min="15" max="15" width="9.00390625" style="117" customWidth="1"/>
    <col min="16" max="16" width="3.140625" style="117" customWidth="1"/>
    <col min="17" max="17" width="3.421875" style="117" customWidth="1"/>
    <col min="18" max="18" width="13.7109375" style="117" customWidth="1"/>
    <col min="19" max="19" width="14.7109375" style="117" customWidth="1"/>
    <col min="20" max="20" width="3.140625" style="2" customWidth="1"/>
    <col min="21" max="21" width="7.140625" style="3" customWidth="1"/>
    <col min="22" max="22" width="3.8515625" style="117" customWidth="1"/>
    <col min="23" max="23" width="13.28125" style="117" customWidth="1"/>
    <col min="24" max="24" width="2.7109375" style="117" customWidth="1"/>
    <col min="25" max="25" width="3.7109375" style="117" customWidth="1"/>
    <col min="26" max="242" width="9.140625" style="117" customWidth="1"/>
    <col min="243" max="244" width="3.28125" style="117" customWidth="1"/>
    <col min="245" max="245" width="1.28515625" style="117" customWidth="1"/>
    <col min="246" max="249" width="3.28125" style="117" customWidth="1"/>
    <col min="250" max="250" width="9.140625" style="117" customWidth="1"/>
    <col min="251" max="16384" width="3.28125" style="117" customWidth="1"/>
  </cols>
  <sheetData>
    <row r="1" spans="1:13" ht="11.25">
      <c r="A1" s="116"/>
      <c r="B1" s="1"/>
      <c r="C1" s="1"/>
      <c r="D1" s="1"/>
      <c r="E1" s="1"/>
      <c r="F1" s="1"/>
      <c r="G1" s="1"/>
      <c r="H1" s="1"/>
      <c r="I1" s="1"/>
      <c r="J1" s="1"/>
      <c r="K1" s="1"/>
      <c r="L1" s="1"/>
      <c r="M1" s="116"/>
    </row>
    <row r="2" spans="21:23" ht="12.75">
      <c r="U2" s="485" t="s">
        <v>168</v>
      </c>
      <c r="V2" s="486"/>
      <c r="W2" s="486"/>
    </row>
    <row r="3" spans="1:23" ht="16.5" customHeight="1">
      <c r="A3" s="118" t="s">
        <v>86</v>
      </c>
      <c r="B3" s="4"/>
      <c r="C3" s="4"/>
      <c r="D3" s="4"/>
      <c r="E3" s="4"/>
      <c r="F3" s="4"/>
      <c r="G3" s="4"/>
      <c r="H3" s="4"/>
      <c r="I3" s="4"/>
      <c r="J3" s="4"/>
      <c r="K3" s="4"/>
      <c r="L3" s="4"/>
      <c r="M3" s="119"/>
      <c r="N3" s="120" t="s">
        <v>87</v>
      </c>
      <c r="O3" s="121"/>
      <c r="P3" s="121"/>
      <c r="Q3" s="121"/>
      <c r="R3" s="122"/>
      <c r="S3" s="120" t="s">
        <v>88</v>
      </c>
      <c r="T3" s="121"/>
      <c r="U3" s="123"/>
      <c r="V3" s="121"/>
      <c r="W3" s="122"/>
    </row>
    <row r="4" spans="1:23" ht="15" customHeight="1">
      <c r="A4" s="207" t="s">
        <v>89</v>
      </c>
      <c r="B4" s="124"/>
      <c r="C4" s="124"/>
      <c r="D4" s="124"/>
      <c r="E4" s="124"/>
      <c r="F4" s="124"/>
      <c r="G4" s="124"/>
      <c r="H4" s="124"/>
      <c r="I4" s="124"/>
      <c r="J4" s="124"/>
      <c r="K4" s="124"/>
      <c r="L4" s="124"/>
      <c r="M4" s="125"/>
      <c r="N4" s="473"/>
      <c r="O4" s="487"/>
      <c r="P4" s="487"/>
      <c r="Q4" s="487"/>
      <c r="R4" s="488"/>
      <c r="S4" s="398"/>
      <c r="T4" s="399"/>
      <c r="U4" s="399"/>
      <c r="V4" s="399"/>
      <c r="W4" s="400"/>
    </row>
    <row r="5" spans="1:23" s="204" customFormat="1" ht="10.5" customHeight="1">
      <c r="A5" s="197" t="s">
        <v>90</v>
      </c>
      <c r="B5" s="198"/>
      <c r="C5" s="198"/>
      <c r="D5" s="198"/>
      <c r="E5" s="198"/>
      <c r="F5" s="198"/>
      <c r="G5" s="199"/>
      <c r="H5" s="198"/>
      <c r="I5" s="200"/>
      <c r="J5" s="200"/>
      <c r="K5" s="200"/>
      <c r="L5" s="200"/>
      <c r="M5" s="201"/>
      <c r="N5" s="202" t="s">
        <v>91</v>
      </c>
      <c r="O5" s="201"/>
      <c r="P5" s="201"/>
      <c r="Q5" s="201"/>
      <c r="R5" s="201"/>
      <c r="S5" s="202" t="s">
        <v>92</v>
      </c>
      <c r="T5" s="201"/>
      <c r="U5" s="200"/>
      <c r="V5" s="201"/>
      <c r="W5" s="203"/>
    </row>
    <row r="6" spans="1:23" ht="9.75" customHeight="1">
      <c r="A6" s="129" t="s">
        <v>93</v>
      </c>
      <c r="B6" s="4"/>
      <c r="C6" s="4"/>
      <c r="D6" s="4"/>
      <c r="E6" s="4"/>
      <c r="F6" s="4"/>
      <c r="G6" s="127"/>
      <c r="H6" s="4"/>
      <c r="I6" s="4"/>
      <c r="J6" s="4"/>
      <c r="K6" s="130" t="s">
        <v>94</v>
      </c>
      <c r="L6" s="9"/>
      <c r="M6" s="9"/>
      <c r="N6" s="376"/>
      <c r="O6" s="401"/>
      <c r="P6" s="401"/>
      <c r="Q6" s="401"/>
      <c r="R6" s="402"/>
      <c r="S6" s="376"/>
      <c r="T6" s="402"/>
      <c r="U6" s="402"/>
      <c r="V6" s="402"/>
      <c r="W6" s="403"/>
    </row>
    <row r="7" spans="1:23" ht="3" customHeight="1">
      <c r="A7" s="131"/>
      <c r="B7" s="8"/>
      <c r="C7" s="8"/>
      <c r="D7" s="8"/>
      <c r="E7" s="8"/>
      <c r="F7" s="8"/>
      <c r="G7" s="132"/>
      <c r="H7" s="8"/>
      <c r="I7" s="8"/>
      <c r="J7" s="8"/>
      <c r="K7" s="8"/>
      <c r="L7" s="8"/>
      <c r="M7" s="9"/>
      <c r="N7" s="398"/>
      <c r="O7" s="399"/>
      <c r="P7" s="399"/>
      <c r="Q7" s="399"/>
      <c r="R7" s="9"/>
      <c r="S7" s="131"/>
      <c r="V7" s="9"/>
      <c r="W7" s="128"/>
    </row>
    <row r="8" spans="1:23" ht="12" customHeight="1">
      <c r="A8" s="131" t="s">
        <v>95</v>
      </c>
      <c r="B8" s="8"/>
      <c r="C8" s="8"/>
      <c r="D8" s="8"/>
      <c r="E8" s="133"/>
      <c r="F8" s="8"/>
      <c r="G8" s="132"/>
      <c r="H8" s="8"/>
      <c r="I8" s="8"/>
      <c r="J8" s="8"/>
      <c r="K8" s="133"/>
      <c r="L8" s="134" t="s">
        <v>96</v>
      </c>
      <c r="M8" s="9"/>
      <c r="N8" s="135" t="s">
        <v>97</v>
      </c>
      <c r="O8" s="121"/>
      <c r="P8" s="121"/>
      <c r="Q8" s="121"/>
      <c r="R8" s="122"/>
      <c r="S8" s="135" t="s">
        <v>98</v>
      </c>
      <c r="T8" s="121"/>
      <c r="U8" s="123"/>
      <c r="V8" s="121"/>
      <c r="W8" s="122"/>
    </row>
    <row r="9" spans="1:23" ht="3.75" customHeight="1">
      <c r="A9" s="132"/>
      <c r="B9" s="8"/>
      <c r="C9" s="8"/>
      <c r="D9" s="8"/>
      <c r="E9" s="8"/>
      <c r="F9" s="9"/>
      <c r="G9" s="132"/>
      <c r="H9" s="8"/>
      <c r="I9" s="8"/>
      <c r="J9" s="8"/>
      <c r="K9" s="9"/>
      <c r="L9" s="8"/>
      <c r="M9" s="8"/>
      <c r="N9" s="131"/>
      <c r="O9" s="9"/>
      <c r="P9" s="9"/>
      <c r="Q9" s="9"/>
      <c r="R9" s="9"/>
      <c r="S9" s="131"/>
      <c r="V9" s="9"/>
      <c r="W9" s="128"/>
    </row>
    <row r="10" spans="1:23" ht="12.75">
      <c r="A10" s="131" t="s">
        <v>99</v>
      </c>
      <c r="B10" s="8"/>
      <c r="C10" s="8"/>
      <c r="D10" s="8"/>
      <c r="E10" s="196" t="s">
        <v>273</v>
      </c>
      <c r="F10" s="8"/>
      <c r="G10" s="132"/>
      <c r="H10" s="8"/>
      <c r="I10" s="8"/>
      <c r="J10" s="8"/>
      <c r="K10" s="136"/>
      <c r="L10" s="134" t="s">
        <v>100</v>
      </c>
      <c r="M10" s="9"/>
      <c r="N10" s="376"/>
      <c r="O10" s="401"/>
      <c r="P10" s="401"/>
      <c r="Q10" s="401"/>
      <c r="R10" s="402"/>
      <c r="S10" s="376"/>
      <c r="T10" s="402"/>
      <c r="U10" s="402"/>
      <c r="V10" s="402"/>
      <c r="W10" s="403"/>
    </row>
    <row r="11" spans="1:63" s="9" customFormat="1" ht="3.75" customHeight="1">
      <c r="A11" s="131"/>
      <c r="B11" s="8"/>
      <c r="C11" s="8"/>
      <c r="D11" s="8"/>
      <c r="F11" s="8"/>
      <c r="G11" s="132"/>
      <c r="H11" s="8"/>
      <c r="I11" s="8"/>
      <c r="J11" s="8"/>
      <c r="N11" s="131"/>
      <c r="R11" s="137"/>
      <c r="S11" s="131"/>
      <c r="U11" s="8"/>
      <c r="W11" s="13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row>
    <row r="12" spans="1:63" s="9" customFormat="1" ht="11.25" customHeight="1">
      <c r="A12" s="138" t="s">
        <v>101</v>
      </c>
      <c r="B12" s="139"/>
      <c r="C12" s="139"/>
      <c r="D12" s="139"/>
      <c r="E12" s="139"/>
      <c r="F12" s="139"/>
      <c r="G12" s="139"/>
      <c r="H12" s="139"/>
      <c r="I12" s="139"/>
      <c r="J12" s="139"/>
      <c r="K12" s="139"/>
      <c r="L12" s="139"/>
      <c r="M12" s="5"/>
      <c r="N12" s="121"/>
      <c r="O12" s="121"/>
      <c r="P12" s="121"/>
      <c r="Q12" s="121"/>
      <c r="S12" s="121"/>
      <c r="T12" s="121"/>
      <c r="U12" s="123"/>
      <c r="V12" s="121"/>
      <c r="W12" s="128"/>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row>
    <row r="13" spans="1:63" s="9" customFormat="1" ht="9.75" customHeight="1">
      <c r="A13" s="419" t="s">
        <v>137</v>
      </c>
      <c r="B13" s="420"/>
      <c r="C13" s="420"/>
      <c r="D13" s="420"/>
      <c r="E13" s="420"/>
      <c r="F13" s="420"/>
      <c r="G13" s="420"/>
      <c r="H13" s="420"/>
      <c r="I13" s="420"/>
      <c r="J13" s="420"/>
      <c r="K13" s="420"/>
      <c r="L13" s="420"/>
      <c r="M13" s="420"/>
      <c r="N13" s="420"/>
      <c r="O13" s="420"/>
      <c r="P13" s="420"/>
      <c r="Q13" s="421"/>
      <c r="R13" s="140" t="s">
        <v>138</v>
      </c>
      <c r="S13" s="189"/>
      <c r="T13" s="189"/>
      <c r="U13" s="189"/>
      <c r="V13" s="189"/>
      <c r="W13" s="205"/>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row>
    <row r="14" spans="1:63" s="9" customFormat="1" ht="9.75" customHeight="1">
      <c r="A14" s="192"/>
      <c r="B14" s="190"/>
      <c r="C14" s="190"/>
      <c r="D14" s="190"/>
      <c r="E14" s="190"/>
      <c r="F14" s="190"/>
      <c r="G14" s="190"/>
      <c r="H14" s="190"/>
      <c r="I14" s="190"/>
      <c r="J14" s="190"/>
      <c r="K14" s="190"/>
      <c r="L14" s="190"/>
      <c r="M14" s="190"/>
      <c r="N14" s="190"/>
      <c r="O14" s="190"/>
      <c r="P14" s="190"/>
      <c r="Q14" s="191"/>
      <c r="R14" s="436" t="s">
        <v>158</v>
      </c>
      <c r="S14" s="437"/>
      <c r="T14" s="437"/>
      <c r="U14" s="437"/>
      <c r="V14" s="437"/>
      <c r="W14" s="438"/>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row>
    <row r="15" spans="1:63" s="201" customFormat="1" ht="16.5" customHeight="1">
      <c r="A15" s="407"/>
      <c r="B15" s="422"/>
      <c r="C15" s="422"/>
      <c r="D15" s="422"/>
      <c r="E15" s="422"/>
      <c r="F15" s="422"/>
      <c r="G15" s="422"/>
      <c r="H15" s="422"/>
      <c r="I15" s="422"/>
      <c r="J15" s="422"/>
      <c r="K15" s="422"/>
      <c r="L15" s="422"/>
      <c r="M15" s="422"/>
      <c r="N15" s="422"/>
      <c r="O15" s="422"/>
      <c r="P15" s="422"/>
      <c r="Q15" s="423"/>
      <c r="R15" s="390"/>
      <c r="S15" s="391"/>
      <c r="T15" s="391"/>
      <c r="U15" s="391"/>
      <c r="V15" s="391"/>
      <c r="W15" s="392"/>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row>
    <row r="16" spans="1:63" s="9" customFormat="1" ht="9.75" customHeight="1">
      <c r="A16" s="368" t="s">
        <v>140</v>
      </c>
      <c r="B16" s="402"/>
      <c r="C16" s="402"/>
      <c r="D16" s="402"/>
      <c r="E16" s="402"/>
      <c r="F16" s="402"/>
      <c r="G16" s="402"/>
      <c r="H16" s="402"/>
      <c r="I16" s="402"/>
      <c r="J16" s="402"/>
      <c r="K16" s="402"/>
      <c r="L16" s="402"/>
      <c r="M16" s="402"/>
      <c r="N16" s="402"/>
      <c r="O16" s="402"/>
      <c r="P16" s="402"/>
      <c r="Q16" s="403"/>
      <c r="R16" s="424" t="s">
        <v>139</v>
      </c>
      <c r="S16" s="425"/>
      <c r="T16" s="425"/>
      <c r="U16" s="425"/>
      <c r="V16" s="425"/>
      <c r="W16" s="426"/>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row>
    <row r="17" spans="1:63" s="201" customFormat="1" ht="12.75">
      <c r="A17" s="390"/>
      <c r="B17" s="391"/>
      <c r="C17" s="391"/>
      <c r="D17" s="391"/>
      <c r="E17" s="391"/>
      <c r="F17" s="391"/>
      <c r="G17" s="391"/>
      <c r="H17" s="391"/>
      <c r="I17" s="391"/>
      <c r="J17" s="391"/>
      <c r="K17" s="391"/>
      <c r="L17" s="391"/>
      <c r="M17" s="391"/>
      <c r="N17" s="391"/>
      <c r="O17" s="391"/>
      <c r="P17" s="391"/>
      <c r="Q17" s="392"/>
      <c r="R17" s="482"/>
      <c r="S17" s="483"/>
      <c r="T17" s="483"/>
      <c r="U17" s="483"/>
      <c r="V17" s="483"/>
      <c r="W17" s="48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row>
    <row r="18" spans="1:63" s="9" customFormat="1" ht="25.5" customHeight="1">
      <c r="A18" s="427" t="s">
        <v>280</v>
      </c>
      <c r="B18" s="428"/>
      <c r="C18" s="428"/>
      <c r="D18" s="428"/>
      <c r="E18" s="428"/>
      <c r="F18" s="428"/>
      <c r="G18" s="428"/>
      <c r="H18" s="428"/>
      <c r="I18" s="428"/>
      <c r="J18" s="428"/>
      <c r="K18" s="428"/>
      <c r="L18" s="428"/>
      <c r="M18" s="428"/>
      <c r="N18" s="428"/>
      <c r="O18" s="428"/>
      <c r="P18" s="428"/>
      <c r="Q18" s="429"/>
      <c r="R18" s="430" t="s">
        <v>281</v>
      </c>
      <c r="S18" s="431"/>
      <c r="T18" s="431"/>
      <c r="U18" s="431"/>
      <c r="V18" s="431"/>
      <c r="W18" s="432"/>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row>
    <row r="19" spans="1:23" ht="67.5" customHeight="1">
      <c r="A19" s="416"/>
      <c r="B19" s="417"/>
      <c r="C19" s="417"/>
      <c r="D19" s="417"/>
      <c r="E19" s="417"/>
      <c r="F19" s="417"/>
      <c r="G19" s="417"/>
      <c r="H19" s="417"/>
      <c r="I19" s="417"/>
      <c r="J19" s="417"/>
      <c r="K19" s="417"/>
      <c r="L19" s="417"/>
      <c r="M19" s="417"/>
      <c r="N19" s="417"/>
      <c r="O19" s="417"/>
      <c r="P19" s="417"/>
      <c r="Q19" s="418"/>
      <c r="R19" s="433"/>
      <c r="S19" s="434"/>
      <c r="T19" s="434"/>
      <c r="U19" s="434"/>
      <c r="V19" s="434"/>
      <c r="W19" s="435"/>
    </row>
    <row r="20" spans="1:23" ht="9.75" customHeight="1">
      <c r="A20" s="410"/>
      <c r="B20" s="411"/>
      <c r="C20" s="411"/>
      <c r="D20" s="411"/>
      <c r="E20" s="411"/>
      <c r="F20" s="411"/>
      <c r="G20" s="411"/>
      <c r="H20" s="411"/>
      <c r="I20" s="411"/>
      <c r="J20" s="411"/>
      <c r="K20" s="411"/>
      <c r="L20" s="411"/>
      <c r="M20" s="411"/>
      <c r="N20" s="411"/>
      <c r="O20" s="411"/>
      <c r="P20" s="411"/>
      <c r="Q20" s="412"/>
      <c r="R20" s="9" t="s">
        <v>142</v>
      </c>
      <c r="S20" s="9"/>
      <c r="U20" s="8"/>
      <c r="V20" s="143"/>
      <c r="W20" s="128"/>
    </row>
    <row r="21" spans="1:23" ht="19.5" customHeight="1">
      <c r="A21" s="413"/>
      <c r="B21" s="414"/>
      <c r="C21" s="414"/>
      <c r="D21" s="414"/>
      <c r="E21" s="414"/>
      <c r="F21" s="414"/>
      <c r="G21" s="414"/>
      <c r="H21" s="414"/>
      <c r="I21" s="414"/>
      <c r="J21" s="414"/>
      <c r="K21" s="414"/>
      <c r="L21" s="414"/>
      <c r="M21" s="414"/>
      <c r="N21" s="414"/>
      <c r="O21" s="414"/>
      <c r="P21" s="414"/>
      <c r="Q21" s="415"/>
      <c r="R21" s="407"/>
      <c r="S21" s="408"/>
      <c r="T21" s="408"/>
      <c r="U21" s="408"/>
      <c r="V21" s="408"/>
      <c r="W21" s="409"/>
    </row>
    <row r="22" spans="1:23" ht="11.25">
      <c r="A22" s="126" t="s">
        <v>102</v>
      </c>
      <c r="B22" s="4"/>
      <c r="C22" s="4"/>
      <c r="D22" s="4"/>
      <c r="E22" s="4"/>
      <c r="F22" s="4"/>
      <c r="G22" s="4"/>
      <c r="H22" s="4"/>
      <c r="I22" s="4"/>
      <c r="J22" s="4"/>
      <c r="K22" s="4"/>
      <c r="L22" s="4"/>
      <c r="M22" s="143"/>
      <c r="N22" s="143"/>
      <c r="O22" s="9"/>
      <c r="P22" s="9"/>
      <c r="Q22" s="128"/>
      <c r="R22" s="359" t="s">
        <v>143</v>
      </c>
      <c r="S22" s="374"/>
      <c r="T22" s="145"/>
      <c r="U22" s="145"/>
      <c r="V22" s="145"/>
      <c r="W22" s="146"/>
    </row>
    <row r="23" spans="1:23" ht="11.25" customHeight="1">
      <c r="A23" s="131"/>
      <c r="B23" s="180"/>
      <c r="C23" s="180"/>
      <c r="D23" s="181" t="s">
        <v>103</v>
      </c>
      <c r="E23" s="180"/>
      <c r="F23" s="180"/>
      <c r="G23" s="180"/>
      <c r="H23" s="180"/>
      <c r="I23" s="180"/>
      <c r="J23" s="180"/>
      <c r="K23" s="180"/>
      <c r="L23" s="8"/>
      <c r="M23" s="9"/>
      <c r="N23" s="9"/>
      <c r="O23" s="9"/>
      <c r="P23" s="9"/>
      <c r="Q23" s="128"/>
      <c r="R23" s="404"/>
      <c r="S23" s="405"/>
      <c r="T23" s="405"/>
      <c r="U23" s="405"/>
      <c r="V23" s="405"/>
      <c r="W23" s="406"/>
    </row>
    <row r="24" spans="1:23" ht="3" customHeight="1">
      <c r="A24" s="147"/>
      <c r="B24" s="144"/>
      <c r="C24" s="144"/>
      <c r="D24" s="144"/>
      <c r="E24" s="144"/>
      <c r="F24" s="144"/>
      <c r="G24" s="144"/>
      <c r="H24" s="144"/>
      <c r="I24" s="144"/>
      <c r="J24" s="144"/>
      <c r="K24" s="144"/>
      <c r="L24" s="144"/>
      <c r="M24" s="9"/>
      <c r="N24" s="9"/>
      <c r="O24" s="9"/>
      <c r="P24" s="9"/>
      <c r="Q24" s="128"/>
      <c r="R24" s="148"/>
      <c r="S24" s="141"/>
      <c r="T24" s="141"/>
      <c r="U24" s="141"/>
      <c r="V24" s="141"/>
      <c r="W24" s="142"/>
    </row>
    <row r="25" spans="1:26" ht="11.25">
      <c r="A25" s="126" t="s">
        <v>104</v>
      </c>
      <c r="B25" s="4"/>
      <c r="C25" s="4"/>
      <c r="D25" s="4"/>
      <c r="E25" s="4"/>
      <c r="F25" s="4"/>
      <c r="G25" s="4"/>
      <c r="H25" s="4"/>
      <c r="I25" s="4"/>
      <c r="J25" s="4"/>
      <c r="K25" s="4"/>
      <c r="L25" s="4"/>
      <c r="M25" s="5"/>
      <c r="N25" s="121"/>
      <c r="O25" s="121"/>
      <c r="P25" s="121"/>
      <c r="Q25" s="122"/>
      <c r="R25" s="149" t="s">
        <v>160</v>
      </c>
      <c r="S25" s="4"/>
      <c r="T25" s="4"/>
      <c r="U25" s="4"/>
      <c r="V25" s="4"/>
      <c r="W25" s="128"/>
      <c r="X25" s="150"/>
      <c r="Y25" s="150"/>
      <c r="Z25" s="150"/>
    </row>
    <row r="26" spans="1:23" ht="12.75">
      <c r="A26" s="151"/>
      <c r="B26" s="184"/>
      <c r="C26" s="359" t="s">
        <v>105</v>
      </c>
      <c r="D26" s="360"/>
      <c r="E26" s="360"/>
      <c r="F26" s="360"/>
      <c r="G26" s="360"/>
      <c r="H26" s="360"/>
      <c r="I26" s="360"/>
      <c r="J26" s="6"/>
      <c r="K26" s="359" t="s">
        <v>136</v>
      </c>
      <c r="L26" s="360"/>
      <c r="M26" s="360"/>
      <c r="N26" s="185" t="s">
        <v>273</v>
      </c>
      <c r="O26" s="375" t="s">
        <v>106</v>
      </c>
      <c r="P26" s="360"/>
      <c r="Q26" s="370"/>
      <c r="R26" s="361"/>
      <c r="S26" s="362"/>
      <c r="T26" s="362"/>
      <c r="U26" s="362"/>
      <c r="V26" s="362"/>
      <c r="W26" s="363"/>
    </row>
    <row r="27" spans="1:23" ht="7.5" customHeight="1">
      <c r="A27" s="131"/>
      <c r="B27" s="8"/>
      <c r="C27" s="8"/>
      <c r="D27" s="8"/>
      <c r="E27" s="8"/>
      <c r="F27" s="8"/>
      <c r="G27" s="8"/>
      <c r="H27" s="8"/>
      <c r="I27" s="8"/>
      <c r="J27" s="8"/>
      <c r="K27" s="8"/>
      <c r="L27" s="8"/>
      <c r="M27" s="9"/>
      <c r="N27" s="9"/>
      <c r="O27" s="9"/>
      <c r="P27" s="9"/>
      <c r="Q27" s="128"/>
      <c r="R27" s="364"/>
      <c r="S27" s="362"/>
      <c r="T27" s="362"/>
      <c r="U27" s="362"/>
      <c r="V27" s="362"/>
      <c r="W27" s="363"/>
    </row>
    <row r="28" spans="1:23" ht="12.75">
      <c r="A28" s="7" t="s">
        <v>108</v>
      </c>
      <c r="B28" s="8"/>
      <c r="C28" s="8"/>
      <c r="D28" s="8"/>
      <c r="E28" s="8"/>
      <c r="F28" s="8"/>
      <c r="G28" s="8"/>
      <c r="H28" s="8"/>
      <c r="I28" s="8"/>
      <c r="J28" s="8"/>
      <c r="K28" s="8"/>
      <c r="L28" s="8"/>
      <c r="M28" s="9"/>
      <c r="N28" s="195"/>
      <c r="O28" s="9"/>
      <c r="P28" s="195"/>
      <c r="Q28" s="128"/>
      <c r="R28" s="7"/>
      <c r="S28" s="153"/>
      <c r="T28" s="153"/>
      <c r="U28" s="153"/>
      <c r="V28" s="153"/>
      <c r="W28" s="182"/>
    </row>
    <row r="29" spans="1:23" ht="9.75" customHeight="1">
      <c r="A29" s="376" t="s">
        <v>161</v>
      </c>
      <c r="B29" s="369"/>
      <c r="C29" s="369"/>
      <c r="D29" s="369"/>
      <c r="E29" s="369"/>
      <c r="F29" s="369"/>
      <c r="G29" s="369"/>
      <c r="H29" s="369"/>
      <c r="I29" s="369"/>
      <c r="J29" s="369"/>
      <c r="K29" s="369"/>
      <c r="L29" s="369"/>
      <c r="M29" s="369"/>
      <c r="N29" s="9"/>
      <c r="O29" s="9"/>
      <c r="P29" s="9"/>
      <c r="Q29" s="128"/>
      <c r="R29" s="7"/>
      <c r="S29" s="153"/>
      <c r="T29" s="153"/>
      <c r="U29" s="153"/>
      <c r="V29" s="153"/>
      <c r="W29" s="182"/>
    </row>
    <row r="30" spans="1:23" ht="9.75" customHeight="1">
      <c r="A30" s="7"/>
      <c r="B30" s="8"/>
      <c r="C30" s="8"/>
      <c r="D30" s="8"/>
      <c r="E30" s="8"/>
      <c r="F30" s="8"/>
      <c r="G30" s="8"/>
      <c r="H30" s="8"/>
      <c r="I30" s="8"/>
      <c r="J30" s="8"/>
      <c r="K30" s="8"/>
      <c r="L30" s="8"/>
      <c r="M30" s="153"/>
      <c r="N30" s="9"/>
      <c r="O30" s="9"/>
      <c r="P30" s="9"/>
      <c r="Q30" s="128"/>
      <c r="R30" s="368" t="s">
        <v>162</v>
      </c>
      <c r="S30" s="369"/>
      <c r="T30" s="369"/>
      <c r="U30" s="369"/>
      <c r="V30" s="369"/>
      <c r="W30" s="370"/>
    </row>
    <row r="31" spans="1:23" ht="12.75">
      <c r="A31" s="368" t="s">
        <v>162</v>
      </c>
      <c r="B31" s="369"/>
      <c r="C31" s="369"/>
      <c r="D31" s="369"/>
      <c r="E31" s="369"/>
      <c r="F31" s="369"/>
      <c r="G31" s="369"/>
      <c r="H31" s="369"/>
      <c r="I31" s="369"/>
      <c r="J31" s="369"/>
      <c r="K31" s="369"/>
      <c r="L31" s="369"/>
      <c r="M31" s="369"/>
      <c r="N31" s="369"/>
      <c r="O31" s="369"/>
      <c r="P31" s="369"/>
      <c r="Q31" s="370"/>
      <c r="R31" s="356"/>
      <c r="S31" s="357"/>
      <c r="T31" s="357"/>
      <c r="U31" s="357"/>
      <c r="V31" s="357"/>
      <c r="W31" s="358"/>
    </row>
    <row r="32" spans="1:23" ht="9.75" customHeight="1">
      <c r="A32" s="384" t="s">
        <v>159</v>
      </c>
      <c r="B32" s="385"/>
      <c r="C32" s="385"/>
      <c r="D32" s="385"/>
      <c r="E32" s="385"/>
      <c r="F32" s="385"/>
      <c r="G32" s="385"/>
      <c r="H32" s="385"/>
      <c r="I32" s="385"/>
      <c r="J32" s="385"/>
      <c r="K32" s="385"/>
      <c r="L32" s="385"/>
      <c r="M32" s="385"/>
      <c r="N32" s="385"/>
      <c r="O32" s="385"/>
      <c r="P32" s="385"/>
      <c r="Q32" s="386"/>
      <c r="R32" s="371" t="s">
        <v>163</v>
      </c>
      <c r="S32" s="372"/>
      <c r="T32" s="372"/>
      <c r="U32" s="372"/>
      <c r="V32" s="372"/>
      <c r="W32" s="373"/>
    </row>
    <row r="33" spans="1:23" ht="12.75" customHeight="1">
      <c r="A33" s="387"/>
      <c r="B33" s="388"/>
      <c r="C33" s="388"/>
      <c r="D33" s="388"/>
      <c r="E33" s="388"/>
      <c r="F33" s="388"/>
      <c r="G33" s="388"/>
      <c r="H33" s="388"/>
      <c r="I33" s="388"/>
      <c r="J33" s="388"/>
      <c r="K33" s="388"/>
      <c r="L33" s="388"/>
      <c r="M33" s="388"/>
      <c r="N33" s="388"/>
      <c r="O33" s="388"/>
      <c r="P33" s="388"/>
      <c r="Q33" s="389"/>
      <c r="R33" s="365" t="s">
        <v>274</v>
      </c>
      <c r="S33" s="366"/>
      <c r="T33" s="366"/>
      <c r="U33" s="366"/>
      <c r="V33" s="366"/>
      <c r="W33" s="367"/>
    </row>
    <row r="34" spans="1:23" ht="11.25" customHeight="1">
      <c r="A34" s="380" t="s">
        <v>164</v>
      </c>
      <c r="B34" s="381"/>
      <c r="C34" s="381"/>
      <c r="D34" s="381"/>
      <c r="E34" s="381"/>
      <c r="F34" s="381"/>
      <c r="G34" s="381"/>
      <c r="H34" s="381"/>
      <c r="I34" s="381"/>
      <c r="J34" s="381"/>
      <c r="K34" s="381"/>
      <c r="L34" s="381"/>
      <c r="M34" s="381"/>
      <c r="N34" s="381"/>
      <c r="O34" s="381"/>
      <c r="P34" s="381"/>
      <c r="Q34" s="382"/>
      <c r="R34" s="395" t="s">
        <v>167</v>
      </c>
      <c r="S34" s="396"/>
      <c r="T34" s="396"/>
      <c r="U34" s="396"/>
      <c r="V34" s="396"/>
      <c r="W34" s="397"/>
    </row>
    <row r="35" spans="1:23" ht="11.25" customHeight="1">
      <c r="A35" s="371"/>
      <c r="B35" s="369"/>
      <c r="C35" s="369"/>
      <c r="D35" s="369"/>
      <c r="E35" s="369"/>
      <c r="F35" s="370"/>
      <c r="G35" s="156">
        <v>1</v>
      </c>
      <c r="H35" s="136">
        <v>7</v>
      </c>
      <c r="I35" s="157"/>
      <c r="J35" s="136">
        <v>8</v>
      </c>
      <c r="K35" s="136">
        <v>0</v>
      </c>
      <c r="L35" s="136">
        <v>1</v>
      </c>
      <c r="M35" s="183" t="s">
        <v>275</v>
      </c>
      <c r="N35" s="9" t="s">
        <v>110</v>
      </c>
      <c r="O35" s="9"/>
      <c r="P35" s="9"/>
      <c r="Q35" s="128"/>
      <c r="R35" s="447" t="s">
        <v>277</v>
      </c>
      <c r="S35" s="448"/>
      <c r="T35" s="448"/>
      <c r="U35" s="448"/>
      <c r="V35" s="448"/>
      <c r="W35" s="449"/>
    </row>
    <row r="36" spans="1:23" ht="11.25" customHeight="1">
      <c r="A36" s="383"/>
      <c r="B36" s="369"/>
      <c r="C36" s="369"/>
      <c r="D36" s="369"/>
      <c r="E36" s="369"/>
      <c r="F36" s="370"/>
      <c r="G36" s="136">
        <v>1</v>
      </c>
      <c r="H36" s="136">
        <v>7</v>
      </c>
      <c r="I36" s="157"/>
      <c r="J36" s="136">
        <v>8</v>
      </c>
      <c r="K36" s="136">
        <v>0</v>
      </c>
      <c r="L36" s="136">
        <v>4</v>
      </c>
      <c r="M36" s="183" t="s">
        <v>276</v>
      </c>
      <c r="N36" s="9"/>
      <c r="O36" s="9"/>
      <c r="P36" s="9"/>
      <c r="Q36" s="128"/>
      <c r="R36" s="450"/>
      <c r="S36" s="448"/>
      <c r="T36" s="448"/>
      <c r="U36" s="448"/>
      <c r="V36" s="448"/>
      <c r="W36" s="449"/>
    </row>
    <row r="37" spans="1:23" ht="21.75" customHeight="1">
      <c r="A37" s="462" t="s">
        <v>165</v>
      </c>
      <c r="B37" s="463"/>
      <c r="C37" s="463"/>
      <c r="D37" s="463"/>
      <c r="E37" s="463"/>
      <c r="F37" s="463"/>
      <c r="G37" s="463"/>
      <c r="H37" s="158"/>
      <c r="I37" s="393" t="s">
        <v>277</v>
      </c>
      <c r="J37" s="393"/>
      <c r="K37" s="393"/>
      <c r="L37" s="393"/>
      <c r="M37" s="393"/>
      <c r="N37" s="393"/>
      <c r="O37" s="393"/>
      <c r="P37" s="393"/>
      <c r="Q37" s="394"/>
      <c r="R37" s="450"/>
      <c r="S37" s="448"/>
      <c r="T37" s="448"/>
      <c r="U37" s="448"/>
      <c r="V37" s="448"/>
      <c r="W37" s="449"/>
    </row>
    <row r="38" spans="1:23" ht="9.75" customHeight="1">
      <c r="A38" s="380" t="s">
        <v>166</v>
      </c>
      <c r="B38" s="381"/>
      <c r="C38" s="381"/>
      <c r="D38" s="381"/>
      <c r="E38" s="381"/>
      <c r="F38" s="381"/>
      <c r="G38" s="381"/>
      <c r="H38" s="381"/>
      <c r="I38" s="381"/>
      <c r="J38" s="381"/>
      <c r="K38" s="381"/>
      <c r="L38" s="381"/>
      <c r="M38" s="381"/>
      <c r="N38" s="381"/>
      <c r="O38" s="381"/>
      <c r="P38" s="381"/>
      <c r="Q38" s="382"/>
      <c r="R38" s="450"/>
      <c r="S38" s="448"/>
      <c r="T38" s="448"/>
      <c r="U38" s="448"/>
      <c r="V38" s="448"/>
      <c r="W38" s="449"/>
    </row>
    <row r="39" spans="1:23" ht="12" customHeight="1">
      <c r="A39" s="390"/>
      <c r="B39" s="391"/>
      <c r="C39" s="391"/>
      <c r="D39" s="391"/>
      <c r="E39" s="391"/>
      <c r="F39" s="391"/>
      <c r="G39" s="391"/>
      <c r="H39" s="391"/>
      <c r="I39" s="391"/>
      <c r="J39" s="391"/>
      <c r="K39" s="391"/>
      <c r="L39" s="391"/>
      <c r="M39" s="391"/>
      <c r="N39" s="391"/>
      <c r="O39" s="391"/>
      <c r="P39" s="391"/>
      <c r="Q39" s="392"/>
      <c r="R39" s="451"/>
      <c r="S39" s="452"/>
      <c r="T39" s="452"/>
      <c r="U39" s="452"/>
      <c r="V39" s="452"/>
      <c r="W39" s="453"/>
    </row>
    <row r="40" spans="1:23" ht="9.75" customHeight="1">
      <c r="A40" s="454" t="s">
        <v>111</v>
      </c>
      <c r="B40" s="455"/>
      <c r="C40" s="455"/>
      <c r="D40" s="455"/>
      <c r="E40" s="455"/>
      <c r="F40" s="455"/>
      <c r="G40" s="455"/>
      <c r="H40" s="455"/>
      <c r="I40" s="455"/>
      <c r="J40" s="455"/>
      <c r="K40" s="455"/>
      <c r="L40" s="455"/>
      <c r="M40" s="456"/>
      <c r="N40" s="159" t="s">
        <v>112</v>
      </c>
      <c r="O40" s="160"/>
      <c r="P40" s="160"/>
      <c r="Q40" s="160"/>
      <c r="R40" s="153"/>
      <c r="S40" s="9"/>
      <c r="T40" s="9"/>
      <c r="U40" s="8"/>
      <c r="V40" s="9"/>
      <c r="W40" s="128"/>
    </row>
    <row r="41" spans="1:23" ht="9.75" customHeight="1">
      <c r="A41" s="161" t="s">
        <v>113</v>
      </c>
      <c r="B41" s="162"/>
      <c r="C41" s="162"/>
      <c r="D41" s="162"/>
      <c r="E41" s="162"/>
      <c r="F41" s="162"/>
      <c r="H41" s="163"/>
      <c r="I41" s="163"/>
      <c r="J41" s="164" t="s">
        <v>114</v>
      </c>
      <c r="K41" s="163"/>
      <c r="L41" s="163"/>
      <c r="M41" s="9"/>
      <c r="N41" s="131"/>
      <c r="O41" s="9" t="s">
        <v>115</v>
      </c>
      <c r="P41" s="9"/>
      <c r="Q41" s="9"/>
      <c r="R41" s="165"/>
      <c r="S41" s="166" t="s">
        <v>116</v>
      </c>
      <c r="T41" s="121"/>
      <c r="U41" s="123"/>
      <c r="V41" s="165"/>
      <c r="W41" s="122"/>
    </row>
    <row r="42" spans="1:23" s="204" customFormat="1" ht="16.5" customHeight="1">
      <c r="A42" s="377"/>
      <c r="B42" s="378"/>
      <c r="C42" s="378"/>
      <c r="D42" s="378"/>
      <c r="E42" s="378"/>
      <c r="F42" s="378"/>
      <c r="G42" s="379"/>
      <c r="H42" s="457"/>
      <c r="I42" s="378"/>
      <c r="J42" s="378"/>
      <c r="K42" s="378"/>
      <c r="L42" s="378"/>
      <c r="M42" s="458"/>
      <c r="N42" s="206"/>
      <c r="O42" s="391"/>
      <c r="P42" s="459"/>
      <c r="Q42" s="459"/>
      <c r="R42" s="460"/>
      <c r="S42" s="461"/>
      <c r="T42" s="391"/>
      <c r="U42" s="391"/>
      <c r="V42" s="391"/>
      <c r="W42" s="392"/>
    </row>
    <row r="43" spans="1:23" ht="9.75" customHeight="1">
      <c r="A43" s="167" t="s">
        <v>117</v>
      </c>
      <c r="B43" s="124"/>
      <c r="C43" s="124"/>
      <c r="D43" s="124"/>
      <c r="E43" s="124"/>
      <c r="F43" s="144"/>
      <c r="G43" s="144"/>
      <c r="H43" s="144"/>
      <c r="I43" s="144"/>
      <c r="J43" s="144"/>
      <c r="K43" s="144"/>
      <c r="L43" s="144"/>
      <c r="M43" s="168"/>
      <c r="N43" s="137"/>
      <c r="O43" s="118" t="s">
        <v>118</v>
      </c>
      <c r="P43" s="4"/>
      <c r="Q43" s="143"/>
      <c r="R43" s="143"/>
      <c r="S43" s="4"/>
      <c r="T43" s="9"/>
      <c r="U43" s="8"/>
      <c r="V43" s="9"/>
      <c r="W43" s="122"/>
    </row>
    <row r="44" spans="1:23" ht="9.75" customHeight="1">
      <c r="A44" s="445" t="s">
        <v>270</v>
      </c>
      <c r="B44" s="381"/>
      <c r="C44" s="381"/>
      <c r="D44" s="381"/>
      <c r="E44" s="381"/>
      <c r="F44" s="381"/>
      <c r="G44" s="381"/>
      <c r="H44" s="381"/>
      <c r="I44" s="381"/>
      <c r="J44" s="381"/>
      <c r="K44" s="382"/>
      <c r="L44" s="439">
        <f>SUM('SF 424A DVOP Back'!C14,'SF 424A LVER Back'!C14)</f>
        <v>0</v>
      </c>
      <c r="M44" s="440"/>
      <c r="N44" s="441"/>
      <c r="O44" s="143" t="s">
        <v>119</v>
      </c>
      <c r="P44" s="4"/>
      <c r="Q44" s="4"/>
      <c r="R44" s="4"/>
      <c r="S44" s="4"/>
      <c r="T44" s="4"/>
      <c r="U44" s="4"/>
      <c r="V44" s="4"/>
      <c r="W44" s="128"/>
    </row>
    <row r="45" spans="1:23" ht="11.25">
      <c r="A45" s="446"/>
      <c r="B45" s="357"/>
      <c r="C45" s="357"/>
      <c r="D45" s="357"/>
      <c r="E45" s="357"/>
      <c r="F45" s="357"/>
      <c r="G45" s="357"/>
      <c r="H45" s="357"/>
      <c r="I45" s="357"/>
      <c r="J45" s="357"/>
      <c r="K45" s="358"/>
      <c r="L45" s="442"/>
      <c r="M45" s="443"/>
      <c r="N45" s="444"/>
      <c r="O45" s="7" t="s">
        <v>121</v>
      </c>
      <c r="P45" s="9"/>
      <c r="Q45" s="9"/>
      <c r="R45" s="9"/>
      <c r="S45" s="143"/>
      <c r="T45" s="143"/>
      <c r="U45" s="4"/>
      <c r="V45" s="9"/>
      <c r="W45" s="128"/>
    </row>
    <row r="46" spans="1:255" ht="11.25" customHeight="1">
      <c r="A46" s="131"/>
      <c r="B46" s="121"/>
      <c r="C46" s="121"/>
      <c r="D46" s="121"/>
      <c r="E46" s="121"/>
      <c r="F46" s="121"/>
      <c r="G46" s="121"/>
      <c r="H46" s="121"/>
      <c r="I46" s="123"/>
      <c r="J46" s="121"/>
      <c r="K46" s="123"/>
      <c r="L46" s="169"/>
      <c r="M46" s="420"/>
      <c r="N46" s="382"/>
      <c r="O46" s="131" t="s">
        <v>122</v>
      </c>
      <c r="P46" s="9"/>
      <c r="Q46" s="9"/>
      <c r="R46" s="9"/>
      <c r="S46" s="9"/>
      <c r="T46" s="9"/>
      <c r="U46" s="8"/>
      <c r="V46" s="9"/>
      <c r="W46" s="128"/>
      <c r="II46" s="3"/>
      <c r="IJ46" s="3"/>
      <c r="IK46" s="3"/>
      <c r="IL46" s="3"/>
      <c r="IM46" s="3"/>
      <c r="IN46" s="3"/>
      <c r="IQ46" s="3"/>
      <c r="IR46" s="3"/>
      <c r="IS46" s="3"/>
      <c r="IT46" s="3"/>
      <c r="IU46" s="3"/>
    </row>
    <row r="47" spans="1:255" ht="11.25" customHeight="1">
      <c r="A47" s="155" t="s">
        <v>123</v>
      </c>
      <c r="B47" s="144"/>
      <c r="C47" s="144"/>
      <c r="D47" s="144"/>
      <c r="E47" s="144"/>
      <c r="F47" s="144"/>
      <c r="G47" s="144"/>
      <c r="H47" s="144"/>
      <c r="I47" s="144"/>
      <c r="J47" s="144"/>
      <c r="K47" s="144"/>
      <c r="L47" s="170" t="s">
        <v>120</v>
      </c>
      <c r="M47" s="357"/>
      <c r="N47" s="358"/>
      <c r="O47" s="131"/>
      <c r="P47" s="9"/>
      <c r="Q47" s="153" t="s">
        <v>124</v>
      </c>
      <c r="R47" s="171"/>
      <c r="S47" s="194"/>
      <c r="T47" s="9"/>
      <c r="U47" s="8"/>
      <c r="V47" s="9"/>
      <c r="W47" s="128"/>
      <c r="II47" s="3"/>
      <c r="IJ47" s="3"/>
      <c r="IK47" s="3"/>
      <c r="IL47" s="3"/>
      <c r="IM47" s="3"/>
      <c r="IN47" s="3"/>
      <c r="IQ47" s="3"/>
      <c r="IR47" s="3"/>
      <c r="IS47" s="3"/>
      <c r="IT47" s="3"/>
      <c r="IU47" s="3"/>
    </row>
    <row r="48" spans="1:23" ht="11.25">
      <c r="A48" s="131"/>
      <c r="B48" s="8"/>
      <c r="C48" s="8"/>
      <c r="D48" s="8"/>
      <c r="E48" s="8"/>
      <c r="F48" s="8"/>
      <c r="G48" s="8"/>
      <c r="H48" s="8"/>
      <c r="I48" s="8"/>
      <c r="J48" s="8"/>
      <c r="K48" s="8"/>
      <c r="L48" s="132"/>
      <c r="M48" s="420"/>
      <c r="N48" s="382"/>
      <c r="O48" s="131"/>
      <c r="P48" s="9"/>
      <c r="Q48" s="9"/>
      <c r="R48" s="9"/>
      <c r="S48" s="9"/>
      <c r="T48" s="9"/>
      <c r="U48" s="8"/>
      <c r="V48" s="9"/>
      <c r="W48" s="128"/>
    </row>
    <row r="49" spans="1:23" ht="12.75">
      <c r="A49" s="155" t="s">
        <v>125</v>
      </c>
      <c r="B49" s="144"/>
      <c r="C49" s="144"/>
      <c r="D49" s="144"/>
      <c r="E49" s="144"/>
      <c r="F49" s="144"/>
      <c r="G49" s="144"/>
      <c r="H49" s="144"/>
      <c r="I49" s="144"/>
      <c r="J49" s="144"/>
      <c r="K49" s="144"/>
      <c r="L49" s="170" t="s">
        <v>120</v>
      </c>
      <c r="M49" s="357"/>
      <c r="N49" s="358"/>
      <c r="O49" s="7" t="s">
        <v>126</v>
      </c>
      <c r="P49" s="9"/>
      <c r="Q49" s="266"/>
      <c r="R49" s="9" t="s">
        <v>127</v>
      </c>
      <c r="S49" s="9"/>
      <c r="T49" s="9"/>
      <c r="U49" s="8"/>
      <c r="V49" s="9"/>
      <c r="W49" s="128"/>
    </row>
    <row r="50" spans="1:23" ht="11.25">
      <c r="A50" s="131"/>
      <c r="B50" s="8"/>
      <c r="C50" s="8"/>
      <c r="D50" s="8"/>
      <c r="E50" s="8"/>
      <c r="F50" s="8"/>
      <c r="G50" s="8"/>
      <c r="H50" s="8"/>
      <c r="I50" s="8"/>
      <c r="J50" s="8"/>
      <c r="K50" s="8"/>
      <c r="L50" s="132"/>
      <c r="M50" s="420"/>
      <c r="N50" s="382"/>
      <c r="O50" s="131"/>
      <c r="P50" s="9"/>
      <c r="Q50" s="9"/>
      <c r="R50" s="9"/>
      <c r="S50" s="9"/>
      <c r="T50" s="9"/>
      <c r="U50" s="8"/>
      <c r="V50" s="9"/>
      <c r="W50" s="128"/>
    </row>
    <row r="51" spans="1:23" ht="12.75">
      <c r="A51" s="155" t="s">
        <v>128</v>
      </c>
      <c r="B51" s="144"/>
      <c r="C51" s="144"/>
      <c r="D51" s="144"/>
      <c r="E51" s="144"/>
      <c r="F51" s="144"/>
      <c r="G51" s="144"/>
      <c r="H51" s="144"/>
      <c r="I51" s="144"/>
      <c r="J51" s="144"/>
      <c r="K51" s="144"/>
      <c r="L51" s="170" t="s">
        <v>120</v>
      </c>
      <c r="M51" s="357"/>
      <c r="N51" s="358"/>
      <c r="O51" s="131"/>
      <c r="P51" s="9"/>
      <c r="Q51" s="193"/>
      <c r="R51" s="153" t="s">
        <v>129</v>
      </c>
      <c r="S51" s="9"/>
      <c r="T51" s="9"/>
      <c r="U51" s="8"/>
      <c r="V51" s="9"/>
      <c r="W51" s="128"/>
    </row>
    <row r="52" spans="1:23" ht="11.25">
      <c r="A52" s="131"/>
      <c r="B52" s="8"/>
      <c r="C52" s="8"/>
      <c r="D52" s="8"/>
      <c r="E52" s="8"/>
      <c r="F52" s="8"/>
      <c r="G52" s="8"/>
      <c r="H52" s="8"/>
      <c r="I52" s="8"/>
      <c r="J52" s="8"/>
      <c r="K52" s="8"/>
      <c r="L52" s="132"/>
      <c r="M52" s="464">
        <f>SUM('SF 424A DVOP Back'!G22-'SF 424A DVOP Back'!C14,'SF 424A LVER Back'!G22-'SF 424A LVER Back'!C14)</f>
        <v>0</v>
      </c>
      <c r="N52" s="466"/>
      <c r="O52" s="168"/>
      <c r="P52" s="9"/>
      <c r="Q52" s="9"/>
      <c r="R52" s="9"/>
      <c r="S52" s="9"/>
      <c r="T52" s="9"/>
      <c r="U52" s="8"/>
      <c r="V52" s="9"/>
      <c r="W52" s="137"/>
    </row>
    <row r="53" spans="1:23" ht="11.25">
      <c r="A53" s="155" t="s">
        <v>271</v>
      </c>
      <c r="B53" s="144"/>
      <c r="C53" s="144"/>
      <c r="D53" s="144"/>
      <c r="E53" s="144"/>
      <c r="F53" s="144"/>
      <c r="G53" s="144"/>
      <c r="H53" s="144"/>
      <c r="I53" s="144"/>
      <c r="J53" s="144"/>
      <c r="K53" s="144"/>
      <c r="L53" s="170"/>
      <c r="M53" s="467"/>
      <c r="N53" s="468"/>
      <c r="O53" s="172" t="s">
        <v>130</v>
      </c>
      <c r="P53" s="5"/>
      <c r="Q53" s="5"/>
      <c r="R53" s="5"/>
      <c r="S53" s="121"/>
      <c r="T53" s="121"/>
      <c r="U53" s="123"/>
      <c r="V53" s="5"/>
      <c r="W53" s="128"/>
    </row>
    <row r="54" spans="1:23" ht="12.75">
      <c r="A54" s="131"/>
      <c r="B54" s="8"/>
      <c r="C54" s="8"/>
      <c r="D54" s="8"/>
      <c r="E54" s="8"/>
      <c r="F54" s="8"/>
      <c r="G54" s="8"/>
      <c r="H54" s="8"/>
      <c r="I54" s="8"/>
      <c r="J54" s="8"/>
      <c r="K54" s="8"/>
      <c r="L54" s="132"/>
      <c r="M54" s="402"/>
      <c r="N54" s="370"/>
      <c r="O54" s="376"/>
      <c r="P54" s="369"/>
      <c r="Q54" s="369"/>
      <c r="R54" s="369"/>
      <c r="S54" s="369"/>
      <c r="T54" s="369"/>
      <c r="U54" s="369"/>
      <c r="V54" s="369"/>
      <c r="W54" s="370"/>
    </row>
    <row r="55" spans="1:23" ht="12.75">
      <c r="A55" s="155" t="s">
        <v>131</v>
      </c>
      <c r="B55" s="144"/>
      <c r="C55" s="144"/>
      <c r="D55" s="144"/>
      <c r="E55" s="144"/>
      <c r="F55" s="144"/>
      <c r="G55" s="144"/>
      <c r="H55" s="144"/>
      <c r="I55" s="144"/>
      <c r="J55" s="144"/>
      <c r="K55" s="144"/>
      <c r="L55" s="170" t="s">
        <v>120</v>
      </c>
      <c r="M55" s="357"/>
      <c r="N55" s="358"/>
      <c r="O55" s="131"/>
      <c r="P55" s="193"/>
      <c r="Q55" s="153" t="s">
        <v>132</v>
      </c>
      <c r="R55" s="9"/>
      <c r="S55" s="9"/>
      <c r="T55" s="193"/>
      <c r="U55" s="173" t="s">
        <v>133</v>
      </c>
      <c r="V55" s="9"/>
      <c r="W55" s="128"/>
    </row>
    <row r="56" spans="1:23" ht="11.25">
      <c r="A56" s="131"/>
      <c r="B56" s="9"/>
      <c r="C56" s="9"/>
      <c r="D56" s="9"/>
      <c r="E56" s="9"/>
      <c r="F56" s="9"/>
      <c r="G56" s="9"/>
      <c r="H56" s="9"/>
      <c r="I56" s="9"/>
      <c r="J56" s="9"/>
      <c r="K56" s="9"/>
      <c r="L56" s="132"/>
      <c r="M56" s="464">
        <f>SUM(L44:N53)</f>
        <v>0</v>
      </c>
      <c r="N56" s="441"/>
      <c r="O56" s="131"/>
      <c r="P56" s="9"/>
      <c r="Q56" s="153"/>
      <c r="R56" s="9"/>
      <c r="S56" s="9"/>
      <c r="T56" s="9"/>
      <c r="U56" s="173"/>
      <c r="V56" s="9"/>
      <c r="W56" s="128"/>
    </row>
    <row r="57" spans="1:23" ht="11.25">
      <c r="A57" s="147" t="s">
        <v>272</v>
      </c>
      <c r="B57" s="9"/>
      <c r="C57" s="9"/>
      <c r="D57" s="9"/>
      <c r="E57" s="9"/>
      <c r="F57" s="9"/>
      <c r="G57" s="9"/>
      <c r="H57" s="9"/>
      <c r="I57" s="9"/>
      <c r="J57" s="9"/>
      <c r="K57" s="9"/>
      <c r="L57" s="170"/>
      <c r="M57" s="443"/>
      <c r="N57" s="444"/>
      <c r="O57" s="131"/>
      <c r="P57" s="9"/>
      <c r="Q57" s="9"/>
      <c r="R57" s="9"/>
      <c r="S57" s="9"/>
      <c r="U57" s="8"/>
      <c r="V57" s="9"/>
      <c r="W57" s="137"/>
    </row>
    <row r="58" spans="1:23" ht="11.25">
      <c r="A58" s="138" t="s">
        <v>144</v>
      </c>
      <c r="B58" s="139"/>
      <c r="C58" s="139"/>
      <c r="D58" s="139"/>
      <c r="E58" s="139"/>
      <c r="F58" s="139"/>
      <c r="G58" s="139"/>
      <c r="H58" s="139"/>
      <c r="I58" s="139"/>
      <c r="J58" s="139"/>
      <c r="K58" s="139"/>
      <c r="L58" s="139"/>
      <c r="M58" s="139"/>
      <c r="N58" s="139"/>
      <c r="O58" s="139"/>
      <c r="P58" s="139"/>
      <c r="Q58" s="10"/>
      <c r="R58" s="10"/>
      <c r="S58" s="139"/>
      <c r="T58" s="10"/>
      <c r="U58" s="139"/>
      <c r="V58" s="139"/>
      <c r="W58" s="174"/>
    </row>
    <row r="59" spans="1:23" ht="11.25">
      <c r="A59" s="126" t="s">
        <v>145</v>
      </c>
      <c r="B59" s="4"/>
      <c r="C59" s="4"/>
      <c r="D59" s="4"/>
      <c r="E59" s="4"/>
      <c r="F59" s="4"/>
      <c r="G59" s="4"/>
      <c r="H59" s="4"/>
      <c r="I59" s="4"/>
      <c r="J59" s="4"/>
      <c r="K59" s="4"/>
      <c r="L59" s="4"/>
      <c r="M59" s="143"/>
      <c r="N59" s="143"/>
      <c r="O59" s="143"/>
      <c r="P59" s="143"/>
      <c r="Q59" s="143"/>
      <c r="R59" s="143"/>
      <c r="S59" s="11"/>
      <c r="T59" s="11"/>
      <c r="U59" s="4"/>
      <c r="V59" s="143"/>
      <c r="W59" s="119"/>
    </row>
    <row r="60" spans="1:23" ht="10.5" customHeight="1">
      <c r="A60" s="175" t="s">
        <v>146</v>
      </c>
      <c r="B60" s="124"/>
      <c r="C60" s="124"/>
      <c r="D60" s="124"/>
      <c r="E60" s="124"/>
      <c r="F60" s="124"/>
      <c r="G60" s="124"/>
      <c r="H60" s="124"/>
      <c r="I60" s="124"/>
      <c r="J60" s="124"/>
      <c r="K60" s="124"/>
      <c r="L60" s="124"/>
      <c r="M60" s="176"/>
      <c r="N60" s="176"/>
      <c r="O60" s="176"/>
      <c r="P60" s="176"/>
      <c r="Q60" s="176"/>
      <c r="R60" s="176"/>
      <c r="S60" s="12"/>
      <c r="T60" s="12"/>
      <c r="U60" s="124"/>
      <c r="V60" s="176"/>
      <c r="W60" s="125"/>
    </row>
    <row r="61" spans="1:27" ht="10.5" customHeight="1">
      <c r="A61" s="476" t="s">
        <v>147</v>
      </c>
      <c r="B61" s="455"/>
      <c r="C61" s="455"/>
      <c r="D61" s="455"/>
      <c r="E61" s="455"/>
      <c r="F61" s="455"/>
      <c r="G61" s="455"/>
      <c r="H61" s="455"/>
      <c r="I61" s="455"/>
      <c r="J61" s="455"/>
      <c r="K61" s="455"/>
      <c r="L61" s="455"/>
      <c r="M61" s="455"/>
      <c r="N61" s="455"/>
      <c r="O61" s="456"/>
      <c r="P61" s="477"/>
      <c r="Q61" s="455"/>
      <c r="R61" s="455"/>
      <c r="S61" s="455"/>
      <c r="T61" s="455"/>
      <c r="U61" s="455"/>
      <c r="V61" s="455"/>
      <c r="W61" s="456"/>
      <c r="X61" s="131"/>
      <c r="Y61" s="9"/>
      <c r="Z61" s="9"/>
      <c r="AA61" s="9"/>
    </row>
    <row r="62" spans="1:255" s="168" customFormat="1" ht="9.75" customHeight="1">
      <c r="A62" s="419" t="s">
        <v>148</v>
      </c>
      <c r="B62" s="381"/>
      <c r="C62" s="381"/>
      <c r="D62" s="381"/>
      <c r="E62" s="382"/>
      <c r="F62" s="465" t="s">
        <v>149</v>
      </c>
      <c r="G62" s="381"/>
      <c r="H62" s="381"/>
      <c r="I62" s="381"/>
      <c r="J62" s="381"/>
      <c r="K62" s="381"/>
      <c r="L62" s="381"/>
      <c r="M62" s="381"/>
      <c r="N62" s="381"/>
      <c r="O62" s="382"/>
      <c r="P62" s="469" t="s">
        <v>150</v>
      </c>
      <c r="Q62" s="381"/>
      <c r="R62" s="381"/>
      <c r="S62" s="381"/>
      <c r="T62" s="381"/>
      <c r="U62" s="381"/>
      <c r="V62" s="381"/>
      <c r="W62" s="382"/>
      <c r="X62" s="131"/>
      <c r="Y62" s="9"/>
      <c r="Z62" s="9"/>
      <c r="AA62" s="9"/>
      <c r="II62" s="13"/>
      <c r="IJ62" s="13"/>
      <c r="IK62" s="13"/>
      <c r="IL62" s="13"/>
      <c r="IM62" s="13"/>
      <c r="IN62" s="13"/>
      <c r="IQ62" s="13"/>
      <c r="IR62" s="13"/>
      <c r="IS62" s="13"/>
      <c r="IT62" s="13"/>
      <c r="IU62" s="13"/>
    </row>
    <row r="63" spans="1:23" ht="12.75">
      <c r="A63" s="470"/>
      <c r="B63" s="471"/>
      <c r="C63" s="471"/>
      <c r="D63" s="471"/>
      <c r="E63" s="472"/>
      <c r="F63" s="478"/>
      <c r="G63" s="471"/>
      <c r="H63" s="471"/>
      <c r="I63" s="471"/>
      <c r="J63" s="471"/>
      <c r="K63" s="471"/>
      <c r="L63" s="471"/>
      <c r="M63" s="471"/>
      <c r="N63" s="471"/>
      <c r="O63" s="471"/>
      <c r="P63" s="470"/>
      <c r="Q63" s="471"/>
      <c r="R63" s="471"/>
      <c r="S63" s="471"/>
      <c r="T63" s="471"/>
      <c r="U63" s="471"/>
      <c r="V63" s="471"/>
      <c r="W63" s="472"/>
    </row>
    <row r="64" spans="1:255" ht="9.75" customHeight="1">
      <c r="A64" s="465" t="s">
        <v>141</v>
      </c>
      <c r="B64" s="420"/>
      <c r="C64" s="420"/>
      <c r="D64" s="420"/>
      <c r="E64" s="420"/>
      <c r="F64" s="420"/>
      <c r="G64" s="420"/>
      <c r="H64" s="420"/>
      <c r="I64" s="420"/>
      <c r="J64" s="420"/>
      <c r="K64" s="420"/>
      <c r="L64" s="420"/>
      <c r="M64" s="420"/>
      <c r="N64" s="381"/>
      <c r="O64" s="382"/>
      <c r="P64" s="402" t="s">
        <v>151</v>
      </c>
      <c r="Q64" s="360"/>
      <c r="R64" s="360"/>
      <c r="S64" s="360"/>
      <c r="T64" s="360"/>
      <c r="U64" s="360"/>
      <c r="V64" s="360"/>
      <c r="W64" s="370"/>
      <c r="II64" s="3"/>
      <c r="IJ64" s="3"/>
      <c r="IK64" s="3"/>
      <c r="IL64" s="3"/>
      <c r="IM64" s="3"/>
      <c r="IN64" s="3"/>
      <c r="IQ64" s="3"/>
      <c r="IR64" s="3"/>
      <c r="IS64" s="3"/>
      <c r="IT64" s="3"/>
      <c r="IU64" s="3"/>
    </row>
    <row r="65" spans="1:255" ht="12.75" customHeight="1">
      <c r="A65" s="470"/>
      <c r="B65" s="471"/>
      <c r="C65" s="471"/>
      <c r="D65" s="471"/>
      <c r="E65" s="471"/>
      <c r="F65" s="471"/>
      <c r="G65" s="471"/>
      <c r="H65" s="471"/>
      <c r="I65" s="471"/>
      <c r="J65" s="471"/>
      <c r="K65" s="471"/>
      <c r="L65" s="471"/>
      <c r="M65" s="471"/>
      <c r="N65" s="471"/>
      <c r="O65" s="472"/>
      <c r="P65" s="470"/>
      <c r="Q65" s="471"/>
      <c r="R65" s="471"/>
      <c r="S65" s="471"/>
      <c r="T65" s="471"/>
      <c r="U65" s="471"/>
      <c r="V65" s="471"/>
      <c r="W65" s="472"/>
      <c r="II65" s="3"/>
      <c r="IJ65" s="3"/>
      <c r="IK65" s="3"/>
      <c r="IL65" s="3"/>
      <c r="IM65" s="3"/>
      <c r="IN65" s="3"/>
      <c r="IQ65" s="3"/>
      <c r="IR65" s="3"/>
      <c r="IS65" s="3"/>
      <c r="IT65" s="3"/>
      <c r="IU65" s="3"/>
    </row>
    <row r="66" spans="1:23" ht="12.75">
      <c r="A66" s="419" t="s">
        <v>152</v>
      </c>
      <c r="B66" s="381"/>
      <c r="C66" s="381"/>
      <c r="D66" s="381"/>
      <c r="E66" s="381"/>
      <c r="F66" s="381"/>
      <c r="G66" s="381"/>
      <c r="H66" s="381"/>
      <c r="I66" s="381"/>
      <c r="J66" s="381"/>
      <c r="K66" s="381"/>
      <c r="L66" s="381"/>
      <c r="M66" s="381"/>
      <c r="N66" s="381"/>
      <c r="O66" s="382"/>
      <c r="P66" s="420" t="s">
        <v>153</v>
      </c>
      <c r="Q66" s="381"/>
      <c r="R66" s="381"/>
      <c r="S66" s="381"/>
      <c r="T66" s="381"/>
      <c r="U66" s="381"/>
      <c r="V66" s="381"/>
      <c r="W66" s="382"/>
    </row>
    <row r="67" spans="1:255" ht="15.75" customHeight="1">
      <c r="A67" s="470"/>
      <c r="B67" s="471"/>
      <c r="C67" s="471"/>
      <c r="D67" s="471"/>
      <c r="E67" s="471"/>
      <c r="F67" s="471"/>
      <c r="G67" s="471"/>
      <c r="H67" s="471"/>
      <c r="I67" s="471"/>
      <c r="J67" s="471"/>
      <c r="K67" s="471"/>
      <c r="L67" s="471"/>
      <c r="M67" s="471"/>
      <c r="N67" s="471"/>
      <c r="O67" s="472"/>
      <c r="P67" s="479"/>
      <c r="Q67" s="480"/>
      <c r="R67" s="480"/>
      <c r="S67" s="480"/>
      <c r="T67" s="480"/>
      <c r="U67" s="480"/>
      <c r="V67" s="480"/>
      <c r="W67" s="481"/>
      <c r="II67" s="3"/>
      <c r="IJ67" s="3"/>
      <c r="IK67" s="3"/>
      <c r="IL67" s="3"/>
      <c r="IM67" s="3"/>
      <c r="IN67" s="3"/>
      <c r="IQ67" s="3"/>
      <c r="IR67" s="3"/>
      <c r="IS67" s="3"/>
      <c r="IT67" s="3"/>
      <c r="IU67" s="3"/>
    </row>
    <row r="68" spans="1:23" ht="12.75">
      <c r="A68" s="465" t="s">
        <v>154</v>
      </c>
      <c r="B68" s="381"/>
      <c r="C68" s="381"/>
      <c r="D68" s="381"/>
      <c r="E68" s="381"/>
      <c r="F68" s="381"/>
      <c r="G68" s="381"/>
      <c r="H68" s="381"/>
      <c r="I68" s="381"/>
      <c r="J68" s="381"/>
      <c r="K68" s="381"/>
      <c r="L68" s="381"/>
      <c r="M68" s="381"/>
      <c r="N68" s="381"/>
      <c r="O68" s="382"/>
      <c r="P68" s="376" t="s">
        <v>134</v>
      </c>
      <c r="Q68" s="360"/>
      <c r="R68" s="360"/>
      <c r="S68" s="360"/>
      <c r="T68" s="360"/>
      <c r="U68" s="360"/>
      <c r="V68" s="360"/>
      <c r="W68" s="370"/>
    </row>
    <row r="69" spans="1:23" ht="25.5" customHeight="1">
      <c r="A69" s="398"/>
      <c r="B69" s="357"/>
      <c r="C69" s="357"/>
      <c r="D69" s="357"/>
      <c r="E69" s="357"/>
      <c r="F69" s="357"/>
      <c r="G69" s="357"/>
      <c r="H69" s="357"/>
      <c r="I69" s="357"/>
      <c r="J69" s="357"/>
      <c r="K69" s="357"/>
      <c r="L69" s="357"/>
      <c r="M69" s="357"/>
      <c r="N69" s="357"/>
      <c r="O69" s="358"/>
      <c r="P69" s="473"/>
      <c r="Q69" s="474"/>
      <c r="R69" s="474"/>
      <c r="S69" s="474"/>
      <c r="T69" s="474"/>
      <c r="U69" s="474"/>
      <c r="V69" s="474"/>
      <c r="W69" s="475"/>
    </row>
    <row r="70" spans="1:23" ht="10.5" customHeight="1">
      <c r="A70" s="177" t="s">
        <v>155</v>
      </c>
      <c r="T70" s="177" t="s">
        <v>157</v>
      </c>
      <c r="U70" s="178"/>
      <c r="V70" s="9"/>
      <c r="W70" s="9"/>
    </row>
    <row r="71" spans="1:22" ht="9.75" customHeight="1">
      <c r="A71" s="179" t="s">
        <v>156</v>
      </c>
      <c r="B71" s="178"/>
      <c r="C71" s="178"/>
      <c r="D71" s="178"/>
      <c r="E71" s="178"/>
      <c r="F71" s="178"/>
      <c r="G71" s="178"/>
      <c r="H71" s="178"/>
      <c r="I71" s="178"/>
      <c r="J71" s="178"/>
      <c r="K71" s="178"/>
      <c r="L71" s="178"/>
      <c r="M71" s="178"/>
      <c r="O71" s="178"/>
      <c r="P71" s="178"/>
      <c r="Q71" s="178"/>
      <c r="S71" s="178"/>
      <c r="T71" s="177" t="s">
        <v>135</v>
      </c>
      <c r="U71" s="178"/>
      <c r="V71" s="178"/>
    </row>
    <row r="112" spans="243:255" ht="11.25">
      <c r="II112" s="152">
        <v>2</v>
      </c>
      <c r="IJ112" s="152" t="s">
        <v>107</v>
      </c>
      <c r="IK112" s="157" t="s">
        <v>109</v>
      </c>
      <c r="IL112" s="152" t="s">
        <v>107</v>
      </c>
      <c r="IM112" s="152" t="s">
        <v>107</v>
      </c>
      <c r="IN112" s="152" t="s">
        <v>107</v>
      </c>
      <c r="IQ112" s="152"/>
      <c r="IR112" s="152"/>
      <c r="IS112" s="154" t="str">
        <f>"--"</f>
        <v>--</v>
      </c>
      <c r="IU112" s="152"/>
    </row>
  </sheetData>
  <sheetProtection password="CC43" sheet="1" objects="1" scenarios="1" selectLockedCells="1"/>
  <mergeCells count="78">
    <mergeCell ref="R15:W15"/>
    <mergeCell ref="R17:W17"/>
    <mergeCell ref="U2:W2"/>
    <mergeCell ref="N4:R4"/>
    <mergeCell ref="N7:Q7"/>
    <mergeCell ref="P69:W69"/>
    <mergeCell ref="A69:O69"/>
    <mergeCell ref="A61:O61"/>
    <mergeCell ref="P61:W61"/>
    <mergeCell ref="P63:W63"/>
    <mergeCell ref="F63:O63"/>
    <mergeCell ref="A67:O67"/>
    <mergeCell ref="P67:W67"/>
    <mergeCell ref="P68:W68"/>
    <mergeCell ref="A68:O68"/>
    <mergeCell ref="A65:O65"/>
    <mergeCell ref="P65:W65"/>
    <mergeCell ref="A66:O66"/>
    <mergeCell ref="P66:W66"/>
    <mergeCell ref="A62:E62"/>
    <mergeCell ref="A64:O64"/>
    <mergeCell ref="P64:W64"/>
    <mergeCell ref="A63:E63"/>
    <mergeCell ref="M56:N57"/>
    <mergeCell ref="F62:O62"/>
    <mergeCell ref="M48:N49"/>
    <mergeCell ref="M50:N51"/>
    <mergeCell ref="M52:N53"/>
    <mergeCell ref="M54:N55"/>
    <mergeCell ref="O54:W54"/>
    <mergeCell ref="P62:W62"/>
    <mergeCell ref="L44:N45"/>
    <mergeCell ref="A44:K45"/>
    <mergeCell ref="M46:N47"/>
    <mergeCell ref="R35:W39"/>
    <mergeCell ref="A40:M40"/>
    <mergeCell ref="H42:M42"/>
    <mergeCell ref="O42:R42"/>
    <mergeCell ref="S42:W42"/>
    <mergeCell ref="A38:Q38"/>
    <mergeCell ref="A37:G37"/>
    <mergeCell ref="A19:Q19"/>
    <mergeCell ref="S10:W10"/>
    <mergeCell ref="A13:Q13"/>
    <mergeCell ref="A15:Q15"/>
    <mergeCell ref="R16:W16"/>
    <mergeCell ref="A16:Q16"/>
    <mergeCell ref="A18:Q18"/>
    <mergeCell ref="R18:W18"/>
    <mergeCell ref="R19:W19"/>
    <mergeCell ref="R14:W14"/>
    <mergeCell ref="R34:W34"/>
    <mergeCell ref="S4:W4"/>
    <mergeCell ref="N6:R6"/>
    <mergeCell ref="S6:W6"/>
    <mergeCell ref="N10:R10"/>
    <mergeCell ref="R23:W23"/>
    <mergeCell ref="R21:W21"/>
    <mergeCell ref="A20:Q20"/>
    <mergeCell ref="A21:Q21"/>
    <mergeCell ref="A17:Q17"/>
    <mergeCell ref="A42:G42"/>
    <mergeCell ref="A34:Q34"/>
    <mergeCell ref="A35:F36"/>
    <mergeCell ref="A32:Q33"/>
    <mergeCell ref="A39:Q39"/>
    <mergeCell ref="I37:Q37"/>
    <mergeCell ref="R22:S22"/>
    <mergeCell ref="K26:M26"/>
    <mergeCell ref="O26:Q26"/>
    <mergeCell ref="A29:M29"/>
    <mergeCell ref="R31:W31"/>
    <mergeCell ref="C26:I26"/>
    <mergeCell ref="R26:W27"/>
    <mergeCell ref="R33:W33"/>
    <mergeCell ref="A31:Q31"/>
    <mergeCell ref="R32:W32"/>
    <mergeCell ref="R30:W30"/>
  </mergeCells>
  <dataValidations count="2">
    <dataValidation allowBlank="1" showInputMessage="1" showErrorMessage="1" promptTitle="ALT-ENTER" prompt="To insert 2nd, 3rd and 4th line of address" sqref="A19:Q19"/>
    <dataValidation allowBlank="1" showInputMessage="1" showErrorMessage="1" prompt="Use TAB key or mouse to navigate through form" sqref="N4:R4"/>
  </dataValidations>
  <printOptions/>
  <pageMargins left="0.41" right="0.29" top="0.45" bottom="0.66" header="0.33" footer="0.5"/>
  <pageSetup fitToHeight="1" fitToWidth="1" orientation="portrait" scale="83" r:id="rId1"/>
  <headerFooter alignWithMargins="0">
    <oddHeader>&amp;LATTACHMENT I - SF 424
&amp;8Date of form: December 15, 2006</oddHeader>
  </headerFooter>
</worksheet>
</file>

<file path=xl/worksheets/sheet9.xml><?xml version="1.0" encoding="utf-8"?>
<worksheet xmlns="http://schemas.openxmlformats.org/spreadsheetml/2006/main" xmlns:r="http://schemas.openxmlformats.org/officeDocument/2006/relationships">
  <sheetPr codeName="Sheet6"/>
  <dimension ref="A1:H29"/>
  <sheetViews>
    <sheetView workbookViewId="0" topLeftCell="A1">
      <selection activeCell="A6" sqref="A6:B6"/>
    </sheetView>
  </sheetViews>
  <sheetFormatPr defaultColWidth="9.140625" defaultRowHeight="12.75"/>
  <cols>
    <col min="1" max="1" width="16.28125" style="276" customWidth="1"/>
    <col min="2" max="2" width="26.00390625" style="276" customWidth="1"/>
    <col min="3" max="3" width="13.28125" style="276" customWidth="1"/>
    <col min="4" max="4" width="12.28125" style="276" customWidth="1"/>
    <col min="5" max="5" width="13.28125" style="276" customWidth="1"/>
    <col min="6" max="6" width="12.8515625" style="276" customWidth="1"/>
    <col min="7" max="16384" width="9.140625" style="276" customWidth="1"/>
  </cols>
  <sheetData>
    <row r="1" spans="1:6" ht="20.25" customHeight="1">
      <c r="A1" s="493" t="s">
        <v>169</v>
      </c>
      <c r="B1" s="493"/>
      <c r="C1" s="494"/>
      <c r="D1" s="494"/>
      <c r="E1" s="494"/>
      <c r="F1" s="494"/>
    </row>
    <row r="2" spans="1:6" ht="10.5" customHeight="1">
      <c r="A2" s="274"/>
      <c r="B2" s="274"/>
      <c r="C2" s="275"/>
      <c r="D2" s="275"/>
      <c r="E2" s="275"/>
      <c r="F2" s="275"/>
    </row>
    <row r="3" spans="1:8" ht="29.25" customHeight="1" thickBot="1">
      <c r="A3" s="114" t="s">
        <v>269</v>
      </c>
      <c r="B3" s="273">
        <f>'SF 424A DVOP Front'!F1</f>
        <v>0</v>
      </c>
      <c r="C3" s="115" t="s">
        <v>170</v>
      </c>
      <c r="D3" s="273">
        <f>'SF 424A DVOP Front'!B1</f>
        <v>0</v>
      </c>
      <c r="E3" s="115" t="s">
        <v>171</v>
      </c>
      <c r="F3" s="277" t="s">
        <v>289</v>
      </c>
      <c r="G3" s="495"/>
      <c r="H3" s="495"/>
    </row>
    <row r="4" ht="12" customHeight="1"/>
    <row r="5" spans="1:8" ht="36" customHeight="1">
      <c r="A5" s="501" t="s">
        <v>172</v>
      </c>
      <c r="B5" s="502"/>
      <c r="C5" s="278" t="s">
        <v>173</v>
      </c>
      <c r="D5" s="278" t="s">
        <v>174</v>
      </c>
      <c r="E5" s="278" t="s">
        <v>175</v>
      </c>
      <c r="F5" s="278" t="s">
        <v>176</v>
      </c>
      <c r="G5" s="274"/>
      <c r="H5" s="274"/>
    </row>
    <row r="6" spans="1:6" ht="39.75" customHeight="1">
      <c r="A6" s="503"/>
      <c r="B6" s="491"/>
      <c r="C6" s="279"/>
      <c r="D6" s="279"/>
      <c r="E6" s="279"/>
      <c r="F6" s="279"/>
    </row>
    <row r="7" spans="1:6" ht="39.75" customHeight="1">
      <c r="A7" s="503"/>
      <c r="B7" s="491"/>
      <c r="C7" s="279"/>
      <c r="D7" s="279"/>
      <c r="E7" s="279"/>
      <c r="F7" s="279"/>
    </row>
    <row r="8" spans="1:6" ht="39.75" customHeight="1">
      <c r="A8" s="491"/>
      <c r="B8" s="491"/>
      <c r="C8" s="279"/>
      <c r="D8" s="279"/>
      <c r="E8" s="279"/>
      <c r="F8" s="279"/>
    </row>
    <row r="9" spans="1:6" ht="39.75" customHeight="1">
      <c r="A9" s="491"/>
      <c r="B9" s="491"/>
      <c r="C9" s="279"/>
      <c r="D9" s="279"/>
      <c r="E9" s="279"/>
      <c r="F9" s="279"/>
    </row>
    <row r="10" spans="1:6" ht="39.75" customHeight="1">
      <c r="A10" s="491"/>
      <c r="B10" s="491"/>
      <c r="C10" s="279"/>
      <c r="D10" s="279"/>
      <c r="E10" s="279"/>
      <c r="F10" s="279"/>
    </row>
    <row r="11" spans="1:6" ht="39.75" customHeight="1">
      <c r="A11" s="491"/>
      <c r="B11" s="491"/>
      <c r="C11" s="279"/>
      <c r="D11" s="279"/>
      <c r="E11" s="279"/>
      <c r="F11" s="279"/>
    </row>
    <row r="12" spans="1:6" ht="39.75" customHeight="1">
      <c r="A12" s="491"/>
      <c r="B12" s="491"/>
      <c r="C12" s="279"/>
      <c r="D12" s="279"/>
      <c r="E12" s="279"/>
      <c r="F12" s="279"/>
    </row>
    <row r="13" spans="1:6" ht="39.75" customHeight="1">
      <c r="A13" s="491"/>
      <c r="B13" s="491"/>
      <c r="C13" s="279"/>
      <c r="D13" s="279"/>
      <c r="E13" s="279"/>
      <c r="F13" s="279"/>
    </row>
    <row r="14" spans="1:6" ht="39.75" customHeight="1">
      <c r="A14" s="491"/>
      <c r="B14" s="491"/>
      <c r="C14" s="279"/>
      <c r="D14" s="279"/>
      <c r="E14" s="279"/>
      <c r="F14" s="279"/>
    </row>
    <row r="15" spans="1:6" ht="39.75" customHeight="1">
      <c r="A15" s="491"/>
      <c r="B15" s="491"/>
      <c r="C15" s="279"/>
      <c r="D15" s="279"/>
      <c r="E15" s="279"/>
      <c r="F15" s="279"/>
    </row>
    <row r="16" spans="1:6" ht="39.75" customHeight="1">
      <c r="A16" s="491"/>
      <c r="B16" s="491"/>
      <c r="C16" s="279"/>
      <c r="D16" s="279"/>
      <c r="E16" s="279"/>
      <c r="F16" s="279"/>
    </row>
    <row r="17" spans="1:6" ht="7.5" customHeight="1">
      <c r="A17" s="496"/>
      <c r="B17" s="497"/>
      <c r="C17" s="498"/>
      <c r="D17" s="498"/>
      <c r="E17" s="498"/>
      <c r="F17" s="499"/>
    </row>
    <row r="18" spans="1:6" ht="15">
      <c r="A18" s="489" t="s">
        <v>177</v>
      </c>
      <c r="B18" s="490"/>
      <c r="C18" s="280">
        <f>SUM(C6:C16)</f>
        <v>0</v>
      </c>
      <c r="D18" s="280">
        <f>SUM(D6:D16)</f>
        <v>0</v>
      </c>
      <c r="E18" s="280">
        <f>SUM(E6:E16)</f>
        <v>0</v>
      </c>
      <c r="F18" s="280">
        <f>SUM(F6:F16)</f>
        <v>0</v>
      </c>
    </row>
    <row r="19" spans="1:6" ht="15">
      <c r="A19" s="489" t="s">
        <v>178</v>
      </c>
      <c r="B19" s="490"/>
      <c r="C19" s="500">
        <f>(C18/2)+D18</f>
        <v>0</v>
      </c>
      <c r="D19" s="500"/>
      <c r="E19" s="500">
        <f>(E18/2)+F18</f>
        <v>0</v>
      </c>
      <c r="F19" s="500"/>
    </row>
    <row r="20" spans="1:6" ht="12" customHeight="1">
      <c r="A20" s="281"/>
      <c r="B20" s="281"/>
      <c r="C20" s="281"/>
      <c r="D20" s="281"/>
      <c r="E20" s="281"/>
      <c r="F20" s="281"/>
    </row>
    <row r="21" spans="1:6" ht="15">
      <c r="A21" s="492" t="s">
        <v>290</v>
      </c>
      <c r="B21" s="492"/>
      <c r="C21" s="492"/>
      <c r="D21" s="492"/>
      <c r="E21" s="492"/>
      <c r="F21" s="492"/>
    </row>
    <row r="22" spans="1:6" ht="6" customHeight="1">
      <c r="A22" s="281"/>
      <c r="B22" s="281"/>
      <c r="C22" s="281"/>
      <c r="D22" s="281"/>
      <c r="E22" s="281"/>
      <c r="F22" s="281"/>
    </row>
    <row r="23" spans="1:6" ht="38.25" customHeight="1">
      <c r="A23" s="504" t="s">
        <v>291</v>
      </c>
      <c r="B23" s="505"/>
      <c r="C23" s="505"/>
      <c r="D23" s="505"/>
      <c r="E23" s="505"/>
      <c r="F23" s="505"/>
    </row>
    <row r="24" spans="1:6" ht="6.75" customHeight="1">
      <c r="A24" s="506"/>
      <c r="B24" s="507"/>
      <c r="C24" s="507"/>
      <c r="D24" s="507"/>
      <c r="E24" s="507"/>
      <c r="F24" s="507"/>
    </row>
    <row r="25" spans="1:6" ht="15">
      <c r="A25" s="504" t="s">
        <v>292</v>
      </c>
      <c r="B25" s="508"/>
      <c r="C25" s="508"/>
      <c r="D25" s="508"/>
      <c r="E25" s="508"/>
      <c r="F25" s="508"/>
    </row>
    <row r="26" spans="1:6" ht="6.75" customHeight="1">
      <c r="A26" s="506"/>
      <c r="B26" s="507"/>
      <c r="C26" s="507"/>
      <c r="D26" s="507"/>
      <c r="E26" s="507"/>
      <c r="F26" s="507"/>
    </row>
    <row r="27" spans="1:6" ht="15">
      <c r="A27" s="504" t="s">
        <v>293</v>
      </c>
      <c r="B27" s="505"/>
      <c r="C27" s="505"/>
      <c r="D27" s="505"/>
      <c r="E27" s="505"/>
      <c r="F27" s="505"/>
    </row>
    <row r="28" spans="1:6" ht="8.25" customHeight="1">
      <c r="A28" s="506"/>
      <c r="B28" s="507"/>
      <c r="C28" s="507"/>
      <c r="D28" s="507"/>
      <c r="E28" s="507"/>
      <c r="F28" s="507"/>
    </row>
    <row r="29" spans="1:6" ht="25.5" customHeight="1">
      <c r="A29" s="504" t="s">
        <v>294</v>
      </c>
      <c r="B29" s="505"/>
      <c r="C29" s="505"/>
      <c r="D29" s="505"/>
      <c r="E29" s="505"/>
      <c r="F29" s="505"/>
    </row>
  </sheetData>
  <sheetProtection password="CC43" sheet="1" objects="1" scenarios="1" formatCells="0" formatColumns="0" formatRows="0" insertRows="0" deleteRows="0" selectLockedCells="1"/>
  <protectedRanges>
    <protectedRange sqref="D3" name="Range1_1_1_1"/>
    <protectedRange sqref="B3" name="Range1_2_1_1"/>
  </protectedRanges>
  <mergeCells count="27">
    <mergeCell ref="A27:F27"/>
    <mergeCell ref="A28:F28"/>
    <mergeCell ref="A29:F29"/>
    <mergeCell ref="A23:F23"/>
    <mergeCell ref="A24:F24"/>
    <mergeCell ref="A25:F25"/>
    <mergeCell ref="A26:F26"/>
    <mergeCell ref="A21:F21"/>
    <mergeCell ref="A1:F1"/>
    <mergeCell ref="G3:H3"/>
    <mergeCell ref="A17:F17"/>
    <mergeCell ref="C19:D19"/>
    <mergeCell ref="E19:F19"/>
    <mergeCell ref="A5:B5"/>
    <mergeCell ref="A6:B6"/>
    <mergeCell ref="A7:B7"/>
    <mergeCell ref="A8:B8"/>
    <mergeCell ref="A9:B9"/>
    <mergeCell ref="A10:B10"/>
    <mergeCell ref="A11:B11"/>
    <mergeCell ref="A12:B12"/>
    <mergeCell ref="A18:B18"/>
    <mergeCell ref="A19:B19"/>
    <mergeCell ref="A13:B13"/>
    <mergeCell ref="A14:B14"/>
    <mergeCell ref="A15:B15"/>
    <mergeCell ref="A16:B16"/>
  </mergeCells>
  <printOptions/>
  <pageMargins left="0.5" right="0.5" top="0.5" bottom="0" header="0.25" footer="0.5"/>
  <pageSetup horizontalDpi="600" verticalDpi="600" orientation="portrait" r:id="rId1"/>
  <headerFooter alignWithMargins="0">
    <oddHeader xml:space="preserve">&amp;LATTACHMENT I - Staffing Directory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Delofsky</dc:creator>
  <cp:keywords/>
  <dc:description/>
  <cp:lastModifiedBy>draper-karla</cp:lastModifiedBy>
  <cp:lastPrinted>2007-03-06T16:04:13Z</cp:lastPrinted>
  <dcterms:created xsi:type="dcterms:W3CDTF">1997-03-06T21:17:31Z</dcterms:created>
  <dcterms:modified xsi:type="dcterms:W3CDTF">2007-03-06T16:09:51Z</dcterms:modified>
  <cp:category/>
  <cp:version/>
  <cp:contentType/>
  <cp:contentStatus/>
</cp:coreProperties>
</file>