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<sst xmlns="http://schemas.openxmlformats.org/spreadsheetml/2006/main" count="64" uniqueCount="56">
  <si>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GROUP</t>
  </si>
  <si>
    <t>BRAND NAME</t>
  </si>
  <si>
    <t>ANTI-INFECTIVE AGENTS</t>
  </si>
  <si>
    <t>LEVAQUIN</t>
  </si>
  <si>
    <t>ZITHROMAX Z-PAK</t>
  </si>
  <si>
    <t>Total</t>
  </si>
  <si>
    <t>ENDOCRINE AND METABOLIC DRUGS</t>
  </si>
  <si>
    <t>FOSAMAX</t>
  </si>
  <si>
    <t>ORTHO EVRA</t>
  </si>
  <si>
    <t>CARDIOVASCULAR AGENTS</t>
  </si>
  <si>
    <t>FUROSEMIDE</t>
  </si>
  <si>
    <t>HYDROCHLOROTHIAZIDE</t>
  </si>
  <si>
    <t>LIPITOR</t>
  </si>
  <si>
    <t>NORVASC</t>
  </si>
  <si>
    <t>TOPROL XL</t>
  </si>
  <si>
    <t>RESPIRATORY AGENTS</t>
  </si>
  <si>
    <t>ALBUTEROL</t>
  </si>
  <si>
    <t>CLARINEX</t>
  </si>
  <si>
    <t>COMBIVENT</t>
  </si>
  <si>
    <t>FLONASE</t>
  </si>
  <si>
    <t>NASONEX</t>
  </si>
  <si>
    <t>SINGULAIR</t>
  </si>
  <si>
    <t>ZYRTEC</t>
  </si>
  <si>
    <t>GASTROINTESTINAL AGENTS</t>
  </si>
  <si>
    <t>NEXIUM</t>
  </si>
  <si>
    <t>OMEPRAZOLE</t>
  </si>
  <si>
    <t>PREVACID</t>
  </si>
  <si>
    <t>PROTONIX</t>
  </si>
  <si>
    <t>CNS DRUGS</t>
  </si>
  <si>
    <t>AMBIEN</t>
  </si>
  <si>
    <t>CELEXA</t>
  </si>
  <si>
    <t>LEXAPRO</t>
  </si>
  <si>
    <t>PAXIL</t>
  </si>
  <si>
    <t>SEROQUEL</t>
  </si>
  <si>
    <t>WELLBUTRIN SR</t>
  </si>
  <si>
    <t>ZOLOFT</t>
  </si>
  <si>
    <t>ZYPREXA</t>
  </si>
  <si>
    <t>ANALGESICS AND ANESTHETICS</t>
  </si>
  <si>
    <t>CELEBREX</t>
  </si>
  <si>
    <t>IBUPROFEN</t>
  </si>
  <si>
    <t>NEUROMUSCULAR DRUGS</t>
  </si>
  <si>
    <t>NEURONTIN</t>
  </si>
  <si>
    <t>HEMATOLOGICAL AGENTS</t>
  </si>
  <si>
    <t>PLAVIX</t>
  </si>
  <si>
    <t>Number</t>
  </si>
  <si>
    <t>Rx</t>
  </si>
  <si>
    <t>Amount</t>
  </si>
  <si>
    <t>Reimbursed</t>
  </si>
  <si>
    <t>Mean</t>
  </si>
  <si>
    <t>Reimbursement</t>
  </si>
  <si>
    <t>Grand Total</t>
  </si>
  <si>
    <t>2003 Top Volume Medicaid Drugs: Number Rx, Reimbursements, Mean Reimbursement</t>
  </si>
  <si>
    <t>Source: Centers for Medicare &amp; Medicaid Services, Medicaid Drug Rebate Program, State Drug Utilization Data, 2003.</t>
  </si>
  <si>
    <t>Note: The 34 brand name drugs in this table comprised the top 40 NDCs in terms of total prescriptions for 2003.</t>
  </si>
  <si>
    <t>Some drugs listed had more than one NDC because of different drug strengths.</t>
  </si>
  <si>
    <t>HYDROCODONE/ ACETAMINOPHEN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</si>
</sst>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7" fontId="0" fillId="0" borderId="3" xfId="17" applyNumberFormat="1" applyBorder="1" applyAlignment="1">
      <alignment/>
    </xf>
    <xf numFmtId="44" fontId="0" fillId="0" borderId="3" xfId="17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31">
      <selection activeCell="A43" sqref="A43:E43"/>
    </sheetView>
  </sheetViews>
  <sheetFormatPr defaultColWidth="9.140625" defaultRowHeight="12.75"/>
  <cols>
    <col min="1" max="1" width="27.57421875" style="0" customWidth="1"/>
    <col min="2" max="2" width="23.7109375" style="0" bestFit="1" customWidth="1"/>
    <col min="3" max="3" width="11.28125" style="0" bestFit="1" customWidth="1"/>
    <col min="4" max="4" width="15.00390625" style="0" bestFit="1" customWidth="1"/>
    <col min="5" max="5" width="15.57421875" style="0" customWidth="1"/>
  </cols>
  <sheetData>
    <row r="1" spans="1:5" ht="12.75">
      <c r="A1" s="11" t="s">
        <v>51</v>
      </c>
      <c r="B1" s="11"/>
      <c r="C1" s="11"/>
      <c r="D1" s="11"/>
      <c r="E1" s="11"/>
    </row>
    <row r="4" spans="1:5" ht="12.75">
      <c r="A4" s="1" t="s">
        <v>0</v>
      </c>
      <c r="B4" s="1" t="s">
        <v>1</v>
      </c>
      <c r="C4" s="1" t="s">
        <v>44</v>
      </c>
      <c r="D4" s="1" t="s">
        <v>46</v>
      </c>
      <c r="E4" s="1" t="s">
        <v>48</v>
      </c>
    </row>
    <row r="5" spans="1:5" ht="12.75">
      <c r="A5" s="2"/>
      <c r="B5" s="2"/>
      <c r="C5" s="2" t="s">
        <v>45</v>
      </c>
      <c r="D5" s="2" t="s">
        <v>47</v>
      </c>
      <c r="E5" s="2" t="s">
        <v>49</v>
      </c>
    </row>
    <row r="6" spans="1:5" ht="12.75">
      <c r="A6" t="s">
        <v>2</v>
      </c>
      <c r="B6" t="s">
        <v>3</v>
      </c>
      <c r="C6" s="3">
        <v>1648517</v>
      </c>
      <c r="D6" s="5">
        <v>134336626.36</v>
      </c>
      <c r="E6" s="4">
        <f>+D6/C6</f>
        <v>81.48937885384258</v>
      </c>
    </row>
    <row r="7" spans="2:5" ht="12.75">
      <c r="B7" t="s">
        <v>4</v>
      </c>
      <c r="C7" s="3">
        <v>2380008</v>
      </c>
      <c r="D7" s="5">
        <v>102548251.32000001</v>
      </c>
      <c r="E7" s="4">
        <f aca="true" t="shared" si="0" ref="E7:E48">+D7/C7</f>
        <v>43.08735572317404</v>
      </c>
    </row>
    <row r="8" spans="2:5" ht="12.75">
      <c r="B8" t="s">
        <v>5</v>
      </c>
      <c r="C8" s="3">
        <v>4028525</v>
      </c>
      <c r="D8" s="5">
        <v>236884877.68</v>
      </c>
      <c r="E8" s="4">
        <f t="shared" si="0"/>
        <v>58.80188845296976</v>
      </c>
    </row>
    <row r="9" spans="1:5" ht="25.5">
      <c r="A9" s="10" t="s">
        <v>6</v>
      </c>
      <c r="B9" t="s">
        <v>7</v>
      </c>
      <c r="C9" s="3">
        <v>1878839</v>
      </c>
      <c r="D9" s="5">
        <v>137414148.14</v>
      </c>
      <c r="E9" s="4">
        <f t="shared" si="0"/>
        <v>73.13779847022549</v>
      </c>
    </row>
    <row r="10" spans="2:5" ht="12.75">
      <c r="B10" t="s">
        <v>8</v>
      </c>
      <c r="C10" s="3">
        <v>1421774</v>
      </c>
      <c r="D10" s="5">
        <v>65800881.699999996</v>
      </c>
      <c r="E10" s="4">
        <f t="shared" si="0"/>
        <v>46.28083063834336</v>
      </c>
    </row>
    <row r="11" spans="2:5" ht="12.75">
      <c r="B11" t="s">
        <v>5</v>
      </c>
      <c r="C11" s="3">
        <v>3300613</v>
      </c>
      <c r="D11" s="5">
        <v>203215029.83999997</v>
      </c>
      <c r="E11" s="4">
        <f t="shared" si="0"/>
        <v>61.56887518773027</v>
      </c>
    </row>
    <row r="12" spans="1:5" ht="12.75">
      <c r="A12" t="s">
        <v>9</v>
      </c>
      <c r="B12" t="s">
        <v>10</v>
      </c>
      <c r="C12" s="3">
        <v>2144032</v>
      </c>
      <c r="D12" s="5">
        <v>12933619.729999999</v>
      </c>
      <c r="E12" s="4">
        <f t="shared" si="0"/>
        <v>6.032381853442486</v>
      </c>
    </row>
    <row r="13" spans="2:5" ht="12.75">
      <c r="B13" t="s">
        <v>11</v>
      </c>
      <c r="C13" s="3">
        <v>1830532</v>
      </c>
      <c r="D13" s="5">
        <v>9845024.25</v>
      </c>
      <c r="E13" s="4">
        <f t="shared" si="0"/>
        <v>5.378231164492071</v>
      </c>
    </row>
    <row r="14" spans="2:5" ht="12.75">
      <c r="B14" t="s">
        <v>12</v>
      </c>
      <c r="C14" s="3">
        <v>5955009</v>
      </c>
      <c r="D14" s="5">
        <v>512348990.63</v>
      </c>
      <c r="E14" s="4">
        <f t="shared" si="0"/>
        <v>86.03664421497936</v>
      </c>
    </row>
    <row r="15" spans="2:5" ht="12.75">
      <c r="B15" t="s">
        <v>13</v>
      </c>
      <c r="C15" s="3">
        <v>3925630</v>
      </c>
      <c r="D15" s="5">
        <v>240834862.43</v>
      </c>
      <c r="E15" s="4">
        <f t="shared" si="0"/>
        <v>61.34935346173735</v>
      </c>
    </row>
    <row r="16" spans="2:5" ht="12.75">
      <c r="B16" t="s">
        <v>14</v>
      </c>
      <c r="C16" s="3">
        <v>1352352</v>
      </c>
      <c r="D16" s="5">
        <v>35232043.14</v>
      </c>
      <c r="E16" s="4">
        <f t="shared" si="0"/>
        <v>26.05242062717399</v>
      </c>
    </row>
    <row r="17" spans="2:5" ht="12.75">
      <c r="B17" t="s">
        <v>5</v>
      </c>
      <c r="C17" s="3">
        <v>15207555</v>
      </c>
      <c r="D17" s="5">
        <v>811194540.1800002</v>
      </c>
      <c r="E17" s="4">
        <f t="shared" si="0"/>
        <v>53.34154899850766</v>
      </c>
    </row>
    <row r="18" spans="1:5" ht="12.75">
      <c r="A18" t="s">
        <v>15</v>
      </c>
      <c r="B18" t="s">
        <v>16</v>
      </c>
      <c r="C18" s="3">
        <v>4113227</v>
      </c>
      <c r="D18" s="5">
        <v>75084164.22</v>
      </c>
      <c r="E18" s="4">
        <f t="shared" si="0"/>
        <v>18.254320566309616</v>
      </c>
    </row>
    <row r="19" spans="2:5" ht="12.75">
      <c r="B19" t="s">
        <v>17</v>
      </c>
      <c r="C19" s="3">
        <v>1518137</v>
      </c>
      <c r="D19" s="5">
        <v>95834320.46000001</v>
      </c>
      <c r="E19" s="4">
        <f t="shared" si="0"/>
        <v>63.12626624606344</v>
      </c>
    </row>
    <row r="20" spans="2:5" ht="12.75">
      <c r="B20" t="s">
        <v>18</v>
      </c>
      <c r="C20" s="3">
        <v>1712690</v>
      </c>
      <c r="D20" s="5">
        <v>104053468.89</v>
      </c>
      <c r="E20" s="4">
        <f t="shared" si="0"/>
        <v>60.75440908162014</v>
      </c>
    </row>
    <row r="21" spans="2:5" ht="12.75">
      <c r="B21" t="s">
        <v>19</v>
      </c>
      <c r="C21" s="3">
        <v>1875761</v>
      </c>
      <c r="D21" s="5">
        <v>114521839.13000001</v>
      </c>
      <c r="E21" s="4">
        <f t="shared" si="0"/>
        <v>61.05353460808707</v>
      </c>
    </row>
    <row r="22" spans="2:5" ht="12.75">
      <c r="B22" t="s">
        <v>20</v>
      </c>
      <c r="C22" s="3">
        <v>1184769</v>
      </c>
      <c r="D22" s="5">
        <v>78305307.4</v>
      </c>
      <c r="E22" s="4">
        <f t="shared" si="0"/>
        <v>66.09331219841168</v>
      </c>
    </row>
    <row r="23" spans="2:5" ht="12.75">
      <c r="B23" t="s">
        <v>21</v>
      </c>
      <c r="C23" s="3">
        <v>1544434</v>
      </c>
      <c r="D23" s="5">
        <v>133634140.68</v>
      </c>
      <c r="E23" s="4">
        <f t="shared" si="0"/>
        <v>86.52628774036314</v>
      </c>
    </row>
    <row r="24" spans="2:5" ht="12.75">
      <c r="B24" t="s">
        <v>22</v>
      </c>
      <c r="C24" s="3">
        <v>2154515</v>
      </c>
      <c r="D24" s="5">
        <v>126243611.94</v>
      </c>
      <c r="E24" s="4">
        <f t="shared" si="0"/>
        <v>58.59490973142447</v>
      </c>
    </row>
    <row r="25" spans="2:5" ht="12.75">
      <c r="B25" t="s">
        <v>5</v>
      </c>
      <c r="C25" s="3">
        <v>14103532.999999998</v>
      </c>
      <c r="D25" s="5">
        <v>727676852.72</v>
      </c>
      <c r="E25" s="4">
        <f t="shared" si="0"/>
        <v>51.59535931315934</v>
      </c>
    </row>
    <row r="26" spans="1:5" ht="12.75">
      <c r="A26" t="s">
        <v>23</v>
      </c>
      <c r="B26" t="s">
        <v>24</v>
      </c>
      <c r="C26" s="3">
        <v>1775089</v>
      </c>
      <c r="D26" s="5">
        <v>235506161.7</v>
      </c>
      <c r="E26" s="4">
        <f t="shared" si="0"/>
        <v>132.67287538821998</v>
      </c>
    </row>
    <row r="27" spans="2:5" ht="12.75">
      <c r="B27" t="s">
        <v>25</v>
      </c>
      <c r="C27" s="3">
        <v>1213695</v>
      </c>
      <c r="D27" s="5">
        <v>147953297.70999998</v>
      </c>
      <c r="E27" s="4">
        <f t="shared" si="0"/>
        <v>121.90319455052544</v>
      </c>
    </row>
    <row r="28" spans="2:5" ht="12.75">
      <c r="B28" t="s">
        <v>26</v>
      </c>
      <c r="C28" s="3">
        <v>4430988</v>
      </c>
      <c r="D28" s="5">
        <v>588356248.12</v>
      </c>
      <c r="E28" s="4">
        <f t="shared" si="0"/>
        <v>132.78218043470216</v>
      </c>
    </row>
    <row r="29" spans="2:5" ht="12.75">
      <c r="B29" t="s">
        <v>27</v>
      </c>
      <c r="C29" s="3">
        <v>3379484</v>
      </c>
      <c r="D29" s="5">
        <v>348632334.12</v>
      </c>
      <c r="E29" s="4">
        <f t="shared" si="0"/>
        <v>103.16140988387576</v>
      </c>
    </row>
    <row r="30" spans="2:5" ht="12.75">
      <c r="B30" t="s">
        <v>5</v>
      </c>
      <c r="C30" s="3">
        <v>10799256</v>
      </c>
      <c r="D30" s="5">
        <v>1320448041.65</v>
      </c>
      <c r="E30" s="4">
        <f t="shared" si="0"/>
        <v>122.27213075141474</v>
      </c>
    </row>
    <row r="31" spans="1:5" ht="12.75">
      <c r="A31" t="s">
        <v>28</v>
      </c>
      <c r="B31" t="s">
        <v>29</v>
      </c>
      <c r="C31" s="3">
        <v>2279123</v>
      </c>
      <c r="D31" s="5">
        <v>164414071.3</v>
      </c>
      <c r="E31" s="4">
        <f t="shared" si="0"/>
        <v>72.13918305418356</v>
      </c>
    </row>
    <row r="32" spans="2:5" ht="12.75">
      <c r="B32" t="s">
        <v>30</v>
      </c>
      <c r="C32" s="3">
        <v>1743470</v>
      </c>
      <c r="D32" s="5">
        <v>133700696.71000001</v>
      </c>
      <c r="E32" s="4">
        <f t="shared" si="0"/>
        <v>76.6865484981101</v>
      </c>
    </row>
    <row r="33" spans="2:5" ht="12.75">
      <c r="B33" t="s">
        <v>31</v>
      </c>
      <c r="C33" s="3">
        <v>1512294</v>
      </c>
      <c r="D33" s="5">
        <v>97397807.80000001</v>
      </c>
      <c r="E33" s="4">
        <f t="shared" si="0"/>
        <v>64.40401654704708</v>
      </c>
    </row>
    <row r="34" spans="2:5" ht="12.75">
      <c r="B34" t="s">
        <v>32</v>
      </c>
      <c r="C34" s="3">
        <v>1368409</v>
      </c>
      <c r="D34" s="5">
        <v>119881194.5</v>
      </c>
      <c r="E34" s="4">
        <f t="shared" si="0"/>
        <v>87.60625989744294</v>
      </c>
    </row>
    <row r="35" spans="2:5" ht="12.75">
      <c r="B35" t="s">
        <v>33</v>
      </c>
      <c r="C35" s="3">
        <v>2588630</v>
      </c>
      <c r="D35" s="5">
        <v>338572008.03</v>
      </c>
      <c r="E35" s="4">
        <f t="shared" si="0"/>
        <v>130.79196641853025</v>
      </c>
    </row>
    <row r="36" spans="2:5" ht="12.75">
      <c r="B36" t="s">
        <v>34</v>
      </c>
      <c r="C36" s="3">
        <v>1656769</v>
      </c>
      <c r="D36" s="5">
        <v>155129410.73000002</v>
      </c>
      <c r="E36" s="4">
        <f t="shared" si="0"/>
        <v>93.63369952600515</v>
      </c>
    </row>
    <row r="37" spans="2:5" ht="12.75">
      <c r="B37" t="s">
        <v>35</v>
      </c>
      <c r="C37" s="3">
        <v>4051009</v>
      </c>
      <c r="D37" s="5">
        <v>349741103.52</v>
      </c>
      <c r="E37" s="4">
        <f t="shared" si="0"/>
        <v>86.33431905977004</v>
      </c>
    </row>
    <row r="38" spans="2:5" ht="12.75">
      <c r="B38" t="s">
        <v>36</v>
      </c>
      <c r="C38" s="3">
        <v>2679100</v>
      </c>
      <c r="D38" s="5">
        <v>775105862.1600001</v>
      </c>
      <c r="E38" s="4">
        <f t="shared" si="0"/>
        <v>289.3157635623904</v>
      </c>
    </row>
    <row r="39" spans="2:5" ht="12.75">
      <c r="B39" t="s">
        <v>5</v>
      </c>
      <c r="C39" s="3">
        <v>17878804</v>
      </c>
      <c r="D39" s="5">
        <v>2133942154.7500005</v>
      </c>
      <c r="E39" s="4">
        <f t="shared" si="0"/>
        <v>119.35597899893082</v>
      </c>
    </row>
    <row r="40" spans="1:5" ht="25.5">
      <c r="A40" s="10" t="s">
        <v>37</v>
      </c>
      <c r="B40" t="s">
        <v>38</v>
      </c>
      <c r="C40" s="3">
        <v>3089190</v>
      </c>
      <c r="D40" s="5">
        <v>347565912.37</v>
      </c>
      <c r="E40" s="4">
        <f t="shared" si="0"/>
        <v>112.51037079946524</v>
      </c>
    </row>
    <row r="41" spans="2:5" ht="25.5">
      <c r="B41" s="10" t="s">
        <v>55</v>
      </c>
      <c r="C41" s="3">
        <v>4341191</v>
      </c>
      <c r="D41" s="5">
        <v>31849196.869999997</v>
      </c>
      <c r="E41" s="4">
        <f t="shared" si="0"/>
        <v>7.336511309914721</v>
      </c>
    </row>
    <row r="42" spans="2:5" ht="12.75">
      <c r="B42" t="s">
        <v>39</v>
      </c>
      <c r="C42" s="3">
        <v>1180716</v>
      </c>
      <c r="D42" s="5">
        <v>14119957.620000001</v>
      </c>
      <c r="E42" s="4">
        <f t="shared" si="0"/>
        <v>11.9588094173366</v>
      </c>
    </row>
    <row r="43" spans="2:5" ht="12.75">
      <c r="B43" t="s">
        <v>5</v>
      </c>
      <c r="C43" s="3">
        <v>10336495</v>
      </c>
      <c r="D43" s="5">
        <v>548220283.46</v>
      </c>
      <c r="E43" s="4">
        <f t="shared" si="0"/>
        <v>53.03734810107295</v>
      </c>
    </row>
    <row r="44" spans="1:5" ht="12.75">
      <c r="A44" t="s">
        <v>40</v>
      </c>
      <c r="B44" t="s">
        <v>41</v>
      </c>
      <c r="C44" s="3">
        <v>2279440</v>
      </c>
      <c r="D44" s="5">
        <v>259884235.47000003</v>
      </c>
      <c r="E44" s="4">
        <f t="shared" si="0"/>
        <v>114.01231682781737</v>
      </c>
    </row>
    <row r="45" spans="2:5" ht="12.75">
      <c r="B45" t="s">
        <v>5</v>
      </c>
      <c r="C45" s="3">
        <v>2279440</v>
      </c>
      <c r="D45" s="5">
        <v>259884235.47000003</v>
      </c>
      <c r="E45" s="4">
        <f t="shared" si="0"/>
        <v>114.01231682781737</v>
      </c>
    </row>
    <row r="46" spans="1:5" ht="12.75">
      <c r="A46" t="s">
        <v>42</v>
      </c>
      <c r="B46" t="s">
        <v>43</v>
      </c>
      <c r="C46" s="3">
        <v>1870425</v>
      </c>
      <c r="D46" s="5">
        <v>219197935.88</v>
      </c>
      <c r="E46" s="4">
        <f t="shared" si="0"/>
        <v>117.19151309461753</v>
      </c>
    </row>
    <row r="47" spans="2:5" ht="12.75">
      <c r="B47" t="s">
        <v>5</v>
      </c>
      <c r="C47" s="3">
        <v>1870425</v>
      </c>
      <c r="D47" s="5">
        <v>219197935.88</v>
      </c>
      <c r="E47" s="4">
        <f t="shared" si="0"/>
        <v>117.19151309461753</v>
      </c>
    </row>
    <row r="48" spans="2:5" ht="12.75">
      <c r="B48" s="6" t="s">
        <v>50</v>
      </c>
      <c r="C48" s="7">
        <v>79804646.00000001</v>
      </c>
      <c r="D48" s="8">
        <v>6460663951.630001</v>
      </c>
      <c r="E48" s="9">
        <f t="shared" si="0"/>
        <v>80.95598784599584</v>
      </c>
    </row>
    <row r="50" spans="1:5" ht="12.75">
      <c r="A50" s="12" t="s">
        <v>52</v>
      </c>
      <c r="B50" s="12"/>
      <c r="C50" s="12"/>
      <c r="D50" s="12"/>
      <c r="E50" s="12"/>
    </row>
    <row r="51" spans="1:5" ht="12.75">
      <c r="A51" s="12" t="s">
        <v>53</v>
      </c>
      <c r="B51" s="12"/>
      <c r="C51" s="12"/>
      <c r="D51" s="12"/>
      <c r="E51" s="12"/>
    </row>
    <row r="52" spans="1:5" ht="12.75">
      <c r="A52" s="12" t="s">
        <v>54</v>
      </c>
      <c r="B52" s="12"/>
      <c r="C52" s="12"/>
      <c r="D52" s="12"/>
      <c r="E52" s="12"/>
    </row>
  </sheetData>
  <mergeCells count="4">
    <mergeCell ref="A1:E1"/>
    <mergeCell ref="A50:E50"/>
    <mergeCell ref="A51:E51"/>
    <mergeCell ref="A52:E52"/>
  </mergeCells>
  <printOptions gridLines="1" horizontalCentered="1"/>
  <pageMargins left="0.75" right="0.75" top="1" bottom="1" header="0.5" footer="0.5"/>
  <pageSetup horizontalDpi="600" verticalDpi="600" orientation="portrait" scale="80" r:id="rId1"/>
  <headerFooter alignWithMargins="0">
    <oddHeader>&amp;LChart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d1j7</cp:lastModifiedBy>
  <cp:lastPrinted>2004-12-06T16:19:21Z</cp:lastPrinted>
  <dcterms:created xsi:type="dcterms:W3CDTF">2004-11-19T15:44:17Z</dcterms:created>
  <dcterms:modified xsi:type="dcterms:W3CDTF">2004-12-06T16:19:26Z</dcterms:modified>
  <cp:category/>
  <cp:version/>
  <cp:contentType/>
  <cp:contentStatus/>
</cp:coreProperties>
</file>