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4"/>
  </bookViews>
  <sheets>
    <sheet name="Form 1" sheetId="1" r:id="rId1"/>
    <sheet name="Form 2" sheetId="2" r:id="rId2"/>
    <sheet name="Form 3" sheetId="3" r:id="rId3"/>
    <sheet name="Form 4" sheetId="4" r:id="rId4"/>
    <sheet name="Form 5" sheetId="5" r:id="rId5"/>
  </sheets>
  <definedNames>
    <definedName name="_xlnm.Print_Area" localSheetId="2">'Form 3'!$A$2:$E$11</definedName>
    <definedName name="Text349" localSheetId="3">'Form 4'!$A$22</definedName>
    <definedName name="total8">'Form 2'!$H$14</definedName>
  </definedNames>
  <calcPr fullCalcOnLoad="1"/>
</workbook>
</file>

<file path=xl/comments2.xml><?xml version="1.0" encoding="utf-8"?>
<comments xmlns="http://schemas.openxmlformats.org/spreadsheetml/2006/main">
  <authors>
    <author>all employees of jbs jbs inc</author>
  </authors>
  <commentList>
    <comment ref="B14" authorId="0">
      <text>
        <r>
          <rPr>
            <sz val="9"/>
            <rFont val="Times New Roman"/>
            <family val="1"/>
          </rPr>
          <t>Total of column 2 should match the total provided in column 2(c) of Form 1.</t>
        </r>
      </text>
    </comment>
    <comment ref="E14" authorId="0">
      <text>
        <r>
          <rPr>
            <sz val="9"/>
            <rFont val="Times New Roman"/>
            <family val="1"/>
          </rPr>
          <t>Total of column 5 should match the total attempted buys reported in Form 3 and the total in column 3(c) of Form 1.</t>
        </r>
      </text>
    </comment>
    <comment ref="F14" authorId="0">
      <text>
        <r>
          <rPr>
            <sz val="9"/>
            <rFont val="Times New Roman"/>
            <family val="1"/>
          </rPr>
          <t>Total of column 6 should match the total successful buys reported in Form 3 and the total in column 4(c) of Form 1.</t>
        </r>
      </text>
    </comment>
  </commentList>
</comments>
</file>

<file path=xl/sharedStrings.xml><?xml version="1.0" encoding="utf-8"?>
<sst xmlns="http://schemas.openxmlformats.org/spreadsheetml/2006/main" count="147" uniqueCount="119">
  <si>
    <t>Summary of Synar Inspection Results by Stratum</t>
  </si>
  <si>
    <t>(1)</t>
  </si>
  <si>
    <t>(2)</t>
  </si>
  <si>
    <t>(3)</t>
  </si>
  <si>
    <t>(4)</t>
  </si>
  <si>
    <t>(5)</t>
  </si>
  <si>
    <t>STRATUM</t>
  </si>
  <si>
    <t>NUMBER OF OUTLETS IN SAMPLING FRAME</t>
  </si>
  <si>
    <t>ESTIMATED NUMBER OF ELIGIBLE OUTLETS IN POPULATION</t>
  </si>
  <si>
    <t>NUMBER OF OUTLETS INSPECTED</t>
  </si>
  <si>
    <t>NO. OF OUTLETS FOUND IN VIOLATION DURING INSPECTIONS</t>
  </si>
  <si>
    <t>(A)
Row#</t>
  </si>
  <si>
    <t>(b)
Stratum Name</t>
  </si>
  <si>
    <t>(a)
Over-the-Counter (OTC)</t>
  </si>
  <si>
    <t>(b)
Vending Machines (VM)</t>
  </si>
  <si>
    <t>(c)
Total Outlets (2a+2b)</t>
  </si>
  <si>
    <t>(b)
Vending Machines</t>
  </si>
  <si>
    <t>(c)
Total Outlets (3a+3b)</t>
  </si>
  <si>
    <t>(c)
Total Outlets (4a+4b)</t>
  </si>
  <si>
    <t>(c)
Total Outlets (5a+5b)</t>
  </si>
  <si>
    <t>State:</t>
  </si>
  <si>
    <t>FFY:</t>
  </si>
  <si>
    <t>RECORD COLUMN TOTALS ON LAST LINE (LAST PAGE ONLY IF MULTIPLE PAGES ARE NEEDED)</t>
  </si>
  <si>
    <t>Totals:</t>
  </si>
  <si>
    <t>Calculation of Weighted Retailer Violation Rate</t>
  </si>
  <si>
    <t>N</t>
  </si>
  <si>
    <t>n</t>
  </si>
  <si>
    <t>n1</t>
  </si>
  <si>
    <t>n2</t>
  </si>
  <si>
    <t>x</t>
  </si>
  <si>
    <t>pw</t>
  </si>
  <si>
    <t>s.e.</t>
  </si>
  <si>
    <t>(1)
Row #</t>
  </si>
  <si>
    <t>(2)
Stratum Name</t>
  </si>
  <si>
    <t>(3)
Number of PSUs Created</t>
  </si>
  <si>
    <t>(4)
Number of PSUs Selected</t>
  </si>
  <si>
    <t>(5)
Number of PSUs in the Final Sample</t>
  </si>
  <si>
    <t>Total:</t>
  </si>
  <si>
    <t>Form 2 (Optional)</t>
  </si>
  <si>
    <t>(6)</t>
  </si>
  <si>
    <t>(7)</t>
  </si>
  <si>
    <t>(8)</t>
  </si>
  <si>
    <t>(9)</t>
  </si>
  <si>
    <t>(10)</t>
  </si>
  <si>
    <t>(11)</t>
  </si>
  <si>
    <t>p=x/n2</t>
  </si>
  <si>
    <t>N'=N(n1/n)</t>
  </si>
  <si>
    <t>w=N'/Total Column 8</t>
  </si>
  <si>
    <t>Stratum</t>
  </si>
  <si>
    <t>Number of Outlets in Sampling Frame</t>
  </si>
  <si>
    <t>Original Sample Size</t>
  </si>
  <si>
    <t>Number of Sample Outlets Found Eligible</t>
  </si>
  <si>
    <t>Number of Outlets Inspected</t>
  </si>
  <si>
    <t>Number of Outlets Found in Violation</t>
  </si>
  <si>
    <t>Stratum Retailer Violation Rate</t>
  </si>
  <si>
    <t>Estimated Number of Eligible Outlets in Population</t>
  </si>
  <si>
    <t>Relative Stratum Weight</t>
  </si>
  <si>
    <t>Stratum Contribution to State Weighted RVR</t>
  </si>
  <si>
    <t>Stanadard Error of Startum RVR</t>
  </si>
  <si>
    <t>Totals</t>
  </si>
  <si>
    <t>NOTE:</t>
  </si>
  <si>
    <t>Columns 7 through 11 have embedded formulae, which should not be overwritten. If you need more rows, copy an existing row and insert the copied row before the totals row. If any answers in column 5 ("n2") are zero (0), then mathematically dividing by zero in column 7 ("p=x/n2") will result in an error.  Therefore, if any of your answers in column 5 ("n2") are zero (0), replace the formulas  " =F10/IF(E10=0,1,E10) "  manually in column 7 with the number zero (0) to properly display the results.</t>
  </si>
  <si>
    <t>N = original population estimate of outlets in stratum (may include ineligible outlets)</t>
  </si>
  <si>
    <t>n = original population estimate of outlets in stratum (may include ineligible outlets)</t>
  </si>
  <si>
    <t>n1 = number of sample outlets that are found to be "eligible" (i.e., open and selling tobacco) (n1&lt;=n)</t>
  </si>
  <si>
    <t>n2= number of sample eligible outlets that were inspected (n2&lt;=n1)</t>
  </si>
  <si>
    <t>x = number of inspected outlets that failed inspection (x&lt;=n2)</t>
  </si>
  <si>
    <t>p =unweighted retailer violation rate (p=x/n2)</t>
  </si>
  <si>
    <t>N' = adjusted population estimate based on number in sample found ineligible (N'=N*n1/n, N'&lt;=N)</t>
  </si>
  <si>
    <t>w = relative stratum weight (w-N'/Total Column 8)</t>
  </si>
  <si>
    <t>p = weighted retailer violation rate</t>
  </si>
  <si>
    <t>Form 1</t>
  </si>
  <si>
    <t>Form 3</t>
  </si>
  <si>
    <t>Summary of Clusters Created and Sampled</t>
  </si>
  <si>
    <t>Inspection tallies by reason of ineligibility or noncompletion</t>
  </si>
  <si>
    <t>State</t>
  </si>
  <si>
    <t>FFY</t>
  </si>
  <si>
    <t>INELIGIBLE</t>
  </si>
  <si>
    <t>ELIGIBLE</t>
  </si>
  <si>
    <t>Reason for ineligibility</t>
  </si>
  <si>
    <t>(a)</t>
  </si>
  <si>
    <t>Counts</t>
  </si>
  <si>
    <t>Reason for noncompletion</t>
  </si>
  <si>
    <t>Out of business</t>
  </si>
  <si>
    <t>In operation but closed at time of visit</t>
  </si>
  <si>
    <t>Does not sell tobacco products</t>
  </si>
  <si>
    <t>Unsafe to access</t>
  </si>
  <si>
    <t>Inaccessible by youth</t>
  </si>
  <si>
    <t>Presence of police</t>
  </si>
  <si>
    <t>Private club or private residence</t>
  </si>
  <si>
    <t>Youth inspector knows salesperson</t>
  </si>
  <si>
    <t xml:space="preserve">Temporary closure </t>
  </si>
  <si>
    <t xml:space="preserve">Moved to new location </t>
  </si>
  <si>
    <t>Unlocatable</t>
  </si>
  <si>
    <t>Drive thru only/youth inspector has no driver’s license</t>
  </si>
  <si>
    <t xml:space="preserve">Wholesale only/Carton sale only </t>
  </si>
  <si>
    <t>Tobacco out of stock</t>
  </si>
  <si>
    <t>Vending machine broken</t>
  </si>
  <si>
    <t>Run out of time</t>
  </si>
  <si>
    <t>Duplicate</t>
  </si>
  <si>
    <r>
      <t xml:space="preserve">Other noncompletion reason(s) </t>
    </r>
    <r>
      <rPr>
        <i/>
        <sz val="10"/>
        <rFont val="Times New Roman"/>
        <family val="1"/>
      </rPr>
      <t>(describe</t>
    </r>
    <r>
      <rPr>
        <sz val="10"/>
        <rFont val="Times New Roman"/>
        <family val="1"/>
      </rPr>
      <t>)</t>
    </r>
  </si>
  <si>
    <r>
      <t xml:space="preserve">Other ineligibility reason(s) </t>
    </r>
    <r>
      <rPr>
        <i/>
        <sz val="10"/>
        <rFont val="Times New Roman"/>
        <family val="1"/>
      </rPr>
      <t>(describe)</t>
    </r>
  </si>
  <si>
    <t>Total</t>
  </si>
  <si>
    <t>Form 4</t>
  </si>
  <si>
    <t>Synar Survey Inspector Characteristics</t>
  </si>
  <si>
    <t>Attempted Buys</t>
  </si>
  <si>
    <t>Successful Buys</t>
  </si>
  <si>
    <t>Male</t>
  </si>
  <si>
    <t>14 yrs</t>
  </si>
  <si>
    <t>15 yrs</t>
  </si>
  <si>
    <t>16 yrs</t>
  </si>
  <si>
    <t>17 yrs</t>
  </si>
  <si>
    <t>18 yrs</t>
  </si>
  <si>
    <t xml:space="preserve">MALE SUBTOTAL </t>
  </si>
  <si>
    <t>Female</t>
  </si>
  <si>
    <t xml:space="preserve">FEMALE SUBTOTAL </t>
  </si>
  <si>
    <t>OTHER</t>
  </si>
  <si>
    <t>TOTAL</t>
  </si>
  <si>
    <t>Form 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</si>
</sst>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0\ "/>
    <numFmt numFmtId="165" formatCode="0.000"/>
    <numFmt numFmtId="166" formatCode="0.00000"/>
    <numFmt numFmtId="167" formatCode="0.0000"/>
    <numFmt numFmtId="168" formatCode="#,##0.000_ ;\-#,##0.000\ "/>
    <numFmt numFmtId="169" formatCode="#,##0.00_ ;\-#,##0.00\ "/>
    <numFmt numFmtId="170" formatCode="#,##0.00000_ ;\-#,##0.00000\ "/>
    <numFmt numFmtId="171" formatCode="#,##0.0000_ ;\-#,##0.0000\ "/>
    <numFmt numFmtId="172" formatCode="[$-409]dddd\,\ mmmm\ dd\,\ yyyy"/>
    <numFmt numFmtId="173" formatCode="0.000000"/>
  </numFmts>
  <fonts count="16">
    <font>
      <sz val="10"/>
      <name val="Arial"/>
      <family val="0"/>
    </font>
    <font>
      <sz val="8"/>
      <name val="Arial"/>
      <family val="0"/>
    </font>
    <font>
      <b/>
      <sz val="10"/>
      <name val="Times New Roman"/>
      <family val="1"/>
    </font>
    <font>
      <sz val="10"/>
      <name val="Times New Roman"/>
      <family val="1"/>
    </font>
    <font>
      <sz val="12"/>
      <name val="Times New Roman"/>
      <family val="1"/>
    </font>
    <font>
      <b/>
      <sz val="12"/>
      <name val="Times New Roman"/>
      <family val="1"/>
    </font>
    <font>
      <b/>
      <sz val="16"/>
      <name val="Arial"/>
      <family val="2"/>
    </font>
    <font>
      <b/>
      <sz val="14"/>
      <name val="Arial"/>
      <family val="2"/>
    </font>
    <font>
      <b/>
      <sz val="12"/>
      <name val="Arial"/>
      <family val="2"/>
    </font>
    <font>
      <sz val="11"/>
      <name val="Arial"/>
      <family val="2"/>
    </font>
    <font>
      <sz val="9"/>
      <name val="Times New Roman"/>
      <family val="1"/>
    </font>
    <font>
      <b/>
      <sz val="11"/>
      <name val="Times New Roman"/>
      <family val="1"/>
    </font>
    <font>
      <sz val="11"/>
      <name val="Times New Roman"/>
      <family val="1"/>
    </font>
    <font>
      <i/>
      <sz val="10"/>
      <name val="Times New Roman"/>
      <family val="1"/>
    </font>
    <font>
      <b/>
      <u val="single"/>
      <sz val="10"/>
      <name val="Times New Roman"/>
      <family val="1"/>
    </font>
    <font>
      <b/>
      <sz val="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98">
    <border>
      <left/>
      <right/>
      <top/>
      <bottom/>
      <diagonal/>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medium"/>
      <bottom style="thin"/>
    </border>
    <border>
      <left style="thin"/>
      <right style="double"/>
      <top style="medium"/>
      <bottom style="thin"/>
    </border>
    <border>
      <left style="thin"/>
      <right style="thin"/>
      <top style="medium"/>
      <bottom style="thin"/>
    </border>
    <border>
      <left style="double"/>
      <right style="thin"/>
      <top style="thin"/>
      <bottom style="double"/>
    </border>
    <border>
      <left style="thin"/>
      <right style="double"/>
      <top style="thin"/>
      <bottom style="double"/>
    </border>
    <border>
      <left style="thin"/>
      <right style="thin"/>
      <top style="thin"/>
      <bottom style="double"/>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style="double"/>
      <right style="thin"/>
      <top style="medium"/>
      <bottom>
        <color indexed="63"/>
      </bottom>
    </border>
    <border>
      <left style="thin"/>
      <right style="thin"/>
      <top style="medium"/>
      <bottom>
        <color indexed="63"/>
      </bottom>
    </border>
    <border>
      <left>
        <color indexed="63"/>
      </left>
      <right style="double"/>
      <top style="medium"/>
      <bottom>
        <color indexed="63"/>
      </bottom>
    </border>
    <border>
      <left style="double"/>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double"/>
      <right style="double"/>
      <top style="thin"/>
      <bottom style="thin"/>
    </border>
    <border>
      <left>
        <color indexed="63"/>
      </left>
      <right style="thin"/>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color indexed="63"/>
      </left>
      <right style="double"/>
      <top style="thin"/>
      <bottom style="double"/>
    </border>
    <border>
      <left style="double"/>
      <right style="double"/>
      <top style="thin"/>
      <bottom style="double"/>
    </border>
    <border>
      <left style="double">
        <color indexed="8"/>
      </left>
      <right style="medium"/>
      <top>
        <color indexed="63"/>
      </top>
      <bottom style="double"/>
    </border>
    <border>
      <left>
        <color indexed="63"/>
      </left>
      <right style="medium"/>
      <top>
        <color indexed="63"/>
      </top>
      <bottom style="double"/>
    </border>
    <border>
      <left>
        <color indexed="63"/>
      </left>
      <right style="double">
        <color indexed="8"/>
      </right>
      <top>
        <color indexed="63"/>
      </top>
      <bottom style="double"/>
    </border>
    <border>
      <left>
        <color indexed="63"/>
      </left>
      <right style="double">
        <color indexed="8"/>
      </right>
      <top>
        <color indexed="63"/>
      </top>
      <bottom style="medium"/>
    </border>
    <border>
      <left style="double">
        <color indexed="8"/>
      </left>
      <right style="thin">
        <color indexed="8"/>
      </right>
      <top style="medium"/>
      <bottom>
        <color indexed="63"/>
      </bottom>
    </border>
    <border>
      <left style="double">
        <color indexed="8"/>
      </left>
      <right style="thin">
        <color indexed="8"/>
      </right>
      <top>
        <color indexed="63"/>
      </top>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style="thin">
        <color indexed="8"/>
      </bottom>
    </border>
    <border>
      <left style="thin">
        <color indexed="8"/>
      </left>
      <right style="double">
        <color indexed="8"/>
      </right>
      <top style="medium"/>
      <bottom>
        <color indexed="63"/>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color indexed="63"/>
      </top>
      <bottom style="thick"/>
    </border>
    <border>
      <left>
        <color indexed="63"/>
      </left>
      <right style="double">
        <color indexed="8"/>
      </right>
      <top>
        <color indexed="63"/>
      </top>
      <bottom style="thick"/>
    </border>
    <border>
      <left style="thin">
        <color indexed="8"/>
      </left>
      <right style="thin">
        <color indexed="8"/>
      </right>
      <top style="thick"/>
      <bottom>
        <color indexed="63"/>
      </bottom>
    </border>
    <border>
      <left style="thin">
        <color indexed="8"/>
      </left>
      <right style="thin">
        <color indexed="8"/>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style="medium"/>
      <bottom style="medium"/>
    </border>
    <border>
      <left>
        <color indexed="63"/>
      </left>
      <right>
        <color indexed="63"/>
      </right>
      <top style="thin"/>
      <bottom style="thin"/>
    </border>
    <border>
      <left>
        <color indexed="63"/>
      </left>
      <right>
        <color indexed="63"/>
      </right>
      <top>
        <color indexed="63"/>
      </top>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color indexed="63"/>
      </right>
      <top style="medium"/>
      <bottom style="medium"/>
    </border>
    <border>
      <left style="double">
        <color indexed="8"/>
      </left>
      <right>
        <color indexed="63"/>
      </right>
      <top style="thin"/>
      <bottom>
        <color indexed="63"/>
      </bottom>
    </border>
    <border>
      <left>
        <color indexed="63"/>
      </left>
      <right style="thin"/>
      <top style="thin"/>
      <bottom>
        <color indexed="63"/>
      </bottom>
    </border>
    <border>
      <left style="double">
        <color indexed="8"/>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double">
        <color indexed="8"/>
      </right>
      <top style="thin"/>
      <bottom>
        <color indexed="63"/>
      </bottom>
    </border>
    <border>
      <left style="thin"/>
      <right>
        <color indexed="63"/>
      </right>
      <top>
        <color indexed="63"/>
      </top>
      <bottom style="medium"/>
    </border>
    <border>
      <left style="medium"/>
      <right>
        <color indexed="63"/>
      </right>
      <top style="double"/>
      <bottom style="double"/>
    </border>
    <border>
      <left>
        <color indexed="63"/>
      </left>
      <right style="medium"/>
      <top style="double"/>
      <bottom style="double"/>
    </border>
    <border>
      <left>
        <color indexed="63"/>
      </left>
      <right>
        <color indexed="63"/>
      </right>
      <top>
        <color indexed="63"/>
      </top>
      <bottom style="double">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double"/>
    </border>
    <border>
      <left>
        <color indexed="63"/>
      </left>
      <right style="thin">
        <color indexed="8"/>
      </right>
      <top>
        <color indexed="63"/>
      </top>
      <bottom style="double"/>
    </border>
    <border>
      <left style="thin">
        <color indexed="8"/>
      </left>
      <right style="double">
        <color indexed="8"/>
      </right>
      <top style="thin">
        <color indexed="8"/>
      </top>
      <bottom style="double"/>
    </border>
    <border>
      <left style="double">
        <color indexed="8"/>
      </left>
      <right style="thin">
        <color indexed="8"/>
      </right>
      <top style="thin">
        <color indexed="8"/>
      </top>
      <bottom>
        <color indexed="63"/>
      </bottom>
    </border>
    <border>
      <left style="double">
        <color indexed="8"/>
      </left>
      <right style="thin">
        <color indexed="8"/>
      </right>
      <top>
        <color indexed="63"/>
      </top>
      <bottom style="double"/>
    </border>
    <border>
      <left style="thin">
        <color indexed="8"/>
      </left>
      <right style="thin">
        <color indexed="8"/>
      </right>
      <top style="thin">
        <color indexed="8"/>
      </top>
      <bottom style="double"/>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double">
        <color indexed="8"/>
      </right>
      <top style="thick"/>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style="thick"/>
    </border>
    <border>
      <left style="double">
        <color indexed="8"/>
      </left>
      <right style="thin">
        <color indexed="8"/>
      </right>
      <top style="thick"/>
      <bottom style="thin">
        <color indexed="8"/>
      </bottom>
    </border>
    <border>
      <left style="double">
        <color indexed="8"/>
      </left>
      <right style="thin">
        <color indexed="8"/>
      </right>
      <top style="thin">
        <color indexed="8"/>
      </top>
      <bottom style="double">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49" fontId="0" fillId="0" borderId="0" xfId="0" applyNumberFormat="1" applyAlignment="1">
      <alignment/>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xf>
    <xf numFmtId="0" fontId="3" fillId="2" borderId="0" xfId="0" applyFont="1" applyFill="1" applyBorder="1" applyAlignment="1">
      <alignment/>
    </xf>
    <xf numFmtId="0" fontId="3" fillId="2" borderId="4"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horizontal="right"/>
    </xf>
    <xf numFmtId="0" fontId="5" fillId="2" borderId="0" xfId="0" applyFont="1" applyFill="1" applyBorder="1" applyAlignment="1">
      <alignment horizontal="right"/>
    </xf>
    <xf numFmtId="0" fontId="5" fillId="0" borderId="0" xfId="0" applyFont="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49" fontId="3" fillId="0" borderId="12" xfId="0" applyNumberFormat="1" applyFont="1" applyBorder="1" applyAlignment="1">
      <alignment horizontal="center" vertical="top" wrapText="1"/>
    </xf>
    <xf numFmtId="0" fontId="3" fillId="2" borderId="14" xfId="0" applyFont="1" applyFill="1" applyBorder="1" applyAlignment="1">
      <alignment/>
    </xf>
    <xf numFmtId="0" fontId="3" fillId="2" borderId="15" xfId="0" applyFont="1" applyFill="1" applyBorder="1" applyAlignment="1">
      <alignment/>
    </xf>
    <xf numFmtId="0" fontId="3" fillId="2" borderId="16" xfId="0" applyFont="1" applyFill="1" applyBorder="1" applyAlignment="1">
      <alignment/>
    </xf>
    <xf numFmtId="0" fontId="0" fillId="0" borderId="0" xfId="0" applyFill="1" applyBorder="1" applyAlignment="1">
      <alignment/>
    </xf>
    <xf numFmtId="0" fontId="3" fillId="0" borderId="0" xfId="0" applyFont="1" applyFill="1" applyBorder="1" applyAlignment="1">
      <alignment horizontal="center"/>
    </xf>
    <xf numFmtId="0" fontId="5" fillId="0" borderId="0" xfId="0" applyFont="1" applyFill="1" applyBorder="1" applyAlignment="1">
      <alignment/>
    </xf>
    <xf numFmtId="0" fontId="3" fillId="2" borderId="3" xfId="0" applyFont="1" applyFill="1" applyBorder="1" applyAlignment="1">
      <alignment/>
    </xf>
    <xf numFmtId="41" fontId="0" fillId="0" borderId="8" xfId="16" applyBorder="1" applyAlignment="1">
      <alignment/>
    </xf>
    <xf numFmtId="41" fontId="0" fillId="0" borderId="9" xfId="16" applyBorder="1" applyAlignment="1">
      <alignment/>
    </xf>
    <xf numFmtId="41" fontId="0" fillId="0" borderId="10" xfId="16" applyBorder="1" applyAlignment="1">
      <alignment/>
    </xf>
    <xf numFmtId="0" fontId="3" fillId="0" borderId="0" xfId="0" applyFont="1" applyAlignment="1">
      <alignment/>
    </xf>
    <xf numFmtId="0" fontId="3" fillId="0" borderId="0" xfId="0" applyFont="1" applyFill="1" applyBorder="1" applyAlignment="1">
      <alignment/>
    </xf>
    <xf numFmtId="0" fontId="0" fillId="2" borderId="0" xfId="0" applyFill="1" applyAlignment="1">
      <alignment/>
    </xf>
    <xf numFmtId="0" fontId="3" fillId="2" borderId="3" xfId="0" applyFont="1" applyFill="1" applyBorder="1" applyAlignment="1">
      <alignment/>
    </xf>
    <xf numFmtId="0" fontId="4" fillId="0" borderId="5" xfId="0" applyFont="1" applyBorder="1" applyAlignment="1">
      <alignment/>
    </xf>
    <xf numFmtId="0" fontId="4" fillId="0" borderId="7" xfId="0" applyFont="1" applyBorder="1" applyAlignment="1">
      <alignment/>
    </xf>
    <xf numFmtId="0" fontId="4" fillId="0" borderId="6"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5" fillId="2" borderId="16" xfId="0" applyFont="1" applyFill="1" applyBorder="1" applyAlignment="1">
      <alignment horizontal="center"/>
    </xf>
    <xf numFmtId="0" fontId="5" fillId="2" borderId="15" xfId="0" applyFont="1" applyFill="1" applyBorder="1" applyAlignment="1">
      <alignment horizontal="center"/>
    </xf>
    <xf numFmtId="0" fontId="6" fillId="0" borderId="0" xfId="0" applyFont="1" applyAlignment="1">
      <alignment/>
    </xf>
    <xf numFmtId="0" fontId="0" fillId="2" borderId="1" xfId="0" applyFill="1" applyBorder="1" applyAlignment="1">
      <alignment/>
    </xf>
    <xf numFmtId="0" fontId="0" fillId="2" borderId="0" xfId="0" applyFill="1" applyBorder="1" applyAlignment="1">
      <alignment/>
    </xf>
    <xf numFmtId="0" fontId="8" fillId="2" borderId="0" xfId="0" applyFont="1" applyFill="1" applyBorder="1" applyAlignment="1">
      <alignment horizontal="right"/>
    </xf>
    <xf numFmtId="0" fontId="9" fillId="2" borderId="3" xfId="0" applyFont="1" applyFill="1" applyBorder="1" applyAlignment="1">
      <alignment/>
    </xf>
    <xf numFmtId="0" fontId="8" fillId="2" borderId="0" xfId="0" applyFont="1" applyFill="1" applyBorder="1" applyAlignment="1">
      <alignment horizontal="right" vertical="top"/>
    </xf>
    <xf numFmtId="0" fontId="0" fillId="2" borderId="3" xfId="0" applyFill="1" applyBorder="1" applyAlignment="1">
      <alignment horizontal="center"/>
    </xf>
    <xf numFmtId="0" fontId="0" fillId="2" borderId="17" xfId="0" applyFill="1" applyBorder="1" applyAlignment="1">
      <alignment/>
    </xf>
    <xf numFmtId="0" fontId="0" fillId="2" borderId="18" xfId="0" applyFill="1" applyBorder="1" applyAlignment="1">
      <alignment/>
    </xf>
    <xf numFmtId="0" fontId="8" fillId="2" borderId="18" xfId="0" applyFont="1" applyFill="1" applyBorder="1" applyAlignment="1">
      <alignment horizontal="right" vertical="top"/>
    </xf>
    <xf numFmtId="0" fontId="0" fillId="2" borderId="19" xfId="0" applyFill="1" applyBorder="1" applyAlignment="1">
      <alignment/>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0" xfId="0" applyNumberFormat="1" applyAlignment="1">
      <alignment horizontal="center" vertical="center"/>
    </xf>
    <xf numFmtId="0" fontId="8" fillId="0" borderId="24" xfId="0" applyFont="1" applyBorder="1" applyAlignment="1">
      <alignment horizontal="center" vertical="top"/>
    </xf>
    <xf numFmtId="0" fontId="8" fillId="0" borderId="25" xfId="0" applyFont="1" applyBorder="1" applyAlignment="1">
      <alignment horizontal="center" vertical="top"/>
    </xf>
    <xf numFmtId="0" fontId="8" fillId="0" borderId="26" xfId="0" applyFont="1" applyBorder="1" applyAlignment="1">
      <alignment horizontal="center" vertical="top"/>
    </xf>
    <xf numFmtId="0" fontId="8" fillId="0" borderId="27" xfId="0" applyFont="1" applyBorder="1" applyAlignment="1">
      <alignment horizontal="center" vertical="top"/>
    </xf>
    <xf numFmtId="0" fontId="8" fillId="0" borderId="26" xfId="0" applyFont="1" applyBorder="1" applyAlignment="1">
      <alignment horizontal="center" vertical="top" wrapText="1"/>
    </xf>
    <xf numFmtId="0" fontId="0" fillId="0" borderId="0" xfId="0"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7" xfId="0" applyBorder="1" applyAlignment="1">
      <alignment horizontal="center" vertical="top" wrapText="1"/>
    </xf>
    <xf numFmtId="0" fontId="0" fillId="0" borderId="24" xfId="0" applyBorder="1" applyAlignment="1">
      <alignment horizontal="center" vertical="top" wrapText="1"/>
    </xf>
    <xf numFmtId="0" fontId="0" fillId="0" borderId="0" xfId="0" applyAlignment="1">
      <alignment horizontal="center" vertical="top" wrapText="1"/>
    </xf>
    <xf numFmtId="0" fontId="0" fillId="0" borderId="28" xfId="0" applyBorder="1" applyAlignment="1">
      <alignment horizontal="center"/>
    </xf>
    <xf numFmtId="168" fontId="0" fillId="0" borderId="29" xfId="16" applyNumberFormat="1" applyBorder="1" applyAlignment="1">
      <alignment/>
    </xf>
    <xf numFmtId="169" fontId="0" fillId="0" borderId="9" xfId="16" applyNumberFormat="1" applyBorder="1" applyAlignment="1">
      <alignment/>
    </xf>
    <xf numFmtId="170" fontId="0" fillId="0" borderId="9" xfId="16" applyNumberFormat="1" applyBorder="1" applyAlignment="1">
      <alignment/>
    </xf>
    <xf numFmtId="171" fontId="0" fillId="0" borderId="30" xfId="16" applyNumberFormat="1" applyBorder="1" applyAlignment="1">
      <alignment/>
    </xf>
    <xf numFmtId="167" fontId="0" fillId="0" borderId="28" xfId="0" applyNumberFormat="1" applyBorder="1" applyAlignment="1">
      <alignment/>
    </xf>
    <xf numFmtId="0" fontId="0" fillId="0" borderId="31" xfId="0" applyBorder="1" applyAlignment="1">
      <alignment/>
    </xf>
    <xf numFmtId="41" fontId="0" fillId="0" borderId="14" xfId="16" applyBorder="1" applyAlignment="1">
      <alignment/>
    </xf>
    <xf numFmtId="164" fontId="0" fillId="0" borderId="16" xfId="15" applyNumberFormat="1" applyBorder="1" applyAlignment="1">
      <alignment/>
    </xf>
    <xf numFmtId="164" fontId="0" fillId="0" borderId="15" xfId="15" applyNumberFormat="1" applyBorder="1" applyAlignment="1">
      <alignment/>
    </xf>
    <xf numFmtId="168" fontId="0" fillId="0" borderId="32" xfId="16" applyNumberFormat="1" applyBorder="1" applyAlignment="1">
      <alignment/>
    </xf>
    <xf numFmtId="169" fontId="0" fillId="0" borderId="16" xfId="15" applyNumberFormat="1" applyBorder="1" applyAlignment="1">
      <alignment/>
    </xf>
    <xf numFmtId="170" fontId="0" fillId="0" borderId="16" xfId="15" applyNumberFormat="1" applyBorder="1" applyAlignment="1">
      <alignment/>
    </xf>
    <xf numFmtId="171" fontId="0" fillId="0" borderId="33" xfId="15" applyNumberFormat="1" applyBorder="1" applyAlignment="1">
      <alignment/>
    </xf>
    <xf numFmtId="171" fontId="0" fillId="0" borderId="34" xfId="15" applyNumberFormat="1" applyBorder="1" applyAlignment="1">
      <alignment/>
    </xf>
    <xf numFmtId="0" fontId="0" fillId="0" borderId="0" xfId="0" applyFill="1" applyBorder="1" applyAlignment="1">
      <alignment horizontal="center"/>
    </xf>
    <xf numFmtId="41" fontId="0" fillId="0" borderId="0" xfId="16" applyFill="1" applyBorder="1" applyAlignment="1">
      <alignment/>
    </xf>
    <xf numFmtId="164" fontId="0" fillId="0" borderId="0" xfId="15" applyNumberFormat="1" applyFill="1" applyBorder="1" applyAlignment="1">
      <alignment/>
    </xf>
    <xf numFmtId="168" fontId="0" fillId="0" borderId="0" xfId="16" applyNumberFormat="1" applyFill="1" applyBorder="1" applyAlignment="1">
      <alignment/>
    </xf>
    <xf numFmtId="169" fontId="0" fillId="0" borderId="0" xfId="15" applyNumberFormat="1" applyFill="1" applyBorder="1" applyAlignment="1">
      <alignment/>
    </xf>
    <xf numFmtId="170" fontId="0" fillId="0" borderId="0" xfId="15" applyNumberFormat="1" applyFill="1" applyBorder="1" applyAlignment="1">
      <alignment/>
    </xf>
    <xf numFmtId="171" fontId="0" fillId="0" borderId="0" xfId="15" applyNumberFormat="1" applyFill="1" applyBorder="1" applyAlignment="1">
      <alignment/>
    </xf>
    <xf numFmtId="0" fontId="0" fillId="0" borderId="0" xfId="0" applyFill="1" applyAlignment="1">
      <alignment/>
    </xf>
    <xf numFmtId="49" fontId="0" fillId="0" borderId="0" xfId="0" applyNumberFormat="1" applyAlignment="1">
      <alignment/>
    </xf>
    <xf numFmtId="0" fontId="0" fillId="0" borderId="0" xfId="0" applyAlignment="1">
      <alignment/>
    </xf>
    <xf numFmtId="0" fontId="2" fillId="2" borderId="35" xfId="0" applyFont="1" applyFill="1" applyBorder="1" applyAlignment="1">
      <alignment wrapText="1"/>
    </xf>
    <xf numFmtId="0" fontId="2" fillId="2" borderId="36" xfId="0" applyFont="1" applyFill="1" applyBorder="1" applyAlignment="1">
      <alignment horizontal="center" wrapText="1"/>
    </xf>
    <xf numFmtId="0" fontId="2" fillId="2" borderId="37" xfId="0" applyFont="1" applyFill="1" applyBorder="1" applyAlignment="1">
      <alignment horizontal="center" wrapText="1"/>
    </xf>
    <xf numFmtId="0" fontId="12" fillId="2" borderId="38" xfId="0" applyFont="1" applyFill="1" applyBorder="1" applyAlignment="1">
      <alignment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2" fillId="0" borderId="44" xfId="0" applyFont="1" applyBorder="1" applyAlignment="1">
      <alignment horizontal="center" vertical="top" wrapText="1"/>
    </xf>
    <xf numFmtId="0" fontId="3" fillId="0" borderId="45" xfId="0" applyFont="1" applyBorder="1" applyAlignment="1">
      <alignment horizontal="left" vertical="center" wrapText="1"/>
    </xf>
    <xf numFmtId="0" fontId="0" fillId="0" borderId="46" xfId="0" applyFont="1" applyBorder="1" applyAlignment="1">
      <alignment horizontal="center" vertical="top" wrapText="1"/>
    </xf>
    <xf numFmtId="0" fontId="0" fillId="0" borderId="47" xfId="0" applyFont="1" applyBorder="1" applyAlignment="1">
      <alignment horizontal="center" vertical="top" wrapText="1"/>
    </xf>
    <xf numFmtId="0" fontId="0" fillId="0" borderId="48" xfId="0" applyFont="1" applyBorder="1" applyAlignment="1">
      <alignment horizontal="center" vertical="top" wrapText="1"/>
    </xf>
    <xf numFmtId="0" fontId="11" fillId="2" borderId="0" xfId="0" applyFont="1" applyFill="1" applyAlignment="1">
      <alignment horizontal="right" wrapText="1"/>
    </xf>
    <xf numFmtId="0" fontId="11" fillId="2" borderId="49" xfId="0" applyFont="1" applyFill="1" applyBorder="1" applyAlignment="1">
      <alignment wrapText="1"/>
    </xf>
    <xf numFmtId="0" fontId="11" fillId="2" borderId="50" xfId="0" applyFont="1" applyFill="1" applyBorder="1" applyAlignment="1">
      <alignment wrapText="1"/>
    </xf>
    <xf numFmtId="0" fontId="3" fillId="0" borderId="51" xfId="0" applyFont="1" applyBorder="1" applyAlignment="1">
      <alignment horizontal="center" vertical="top" wrapText="1"/>
    </xf>
    <xf numFmtId="49" fontId="3" fillId="0" borderId="52" xfId="0" applyNumberFormat="1" applyFont="1" applyBorder="1" applyAlignment="1">
      <alignment horizontal="center" vertical="top" wrapText="1"/>
    </xf>
    <xf numFmtId="0" fontId="3" fillId="0" borderId="42" xfId="0" applyFont="1" applyBorder="1" applyAlignment="1">
      <alignment horizontal="center" vertical="top" wrapText="1"/>
    </xf>
    <xf numFmtId="0" fontId="11" fillId="2" borderId="0" xfId="0" applyFont="1" applyFill="1" applyBorder="1" applyAlignment="1">
      <alignment horizontal="right" wrapText="1"/>
    </xf>
    <xf numFmtId="0" fontId="12" fillId="2" borderId="53" xfId="0" applyFont="1" applyFill="1" applyBorder="1" applyAlignment="1">
      <alignment vertical="top" wrapText="1"/>
    </xf>
    <xf numFmtId="0" fontId="12" fillId="2" borderId="54" xfId="0" applyFont="1" applyFill="1" applyBorder="1" applyAlignment="1">
      <alignment vertical="top" wrapText="1"/>
    </xf>
    <xf numFmtId="0" fontId="11" fillId="2" borderId="54" xfId="0" applyFont="1" applyFill="1" applyBorder="1" applyAlignment="1">
      <alignment horizontal="right" wrapText="1"/>
    </xf>
    <xf numFmtId="0" fontId="0" fillId="0" borderId="0" xfId="0" applyBorder="1" applyAlignment="1">
      <alignment/>
    </xf>
    <xf numFmtId="0" fontId="12" fillId="2" borderId="55" xfId="0" applyFont="1" applyFill="1" applyBorder="1" applyAlignment="1">
      <alignment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2" borderId="30" xfId="0" applyFont="1" applyFill="1" applyBorder="1" applyAlignment="1">
      <alignment horizontal="center"/>
    </xf>
    <xf numFmtId="0" fontId="12" fillId="2" borderId="58" xfId="0" applyFont="1" applyFill="1" applyBorder="1" applyAlignment="1">
      <alignment horizontal="center" vertical="top" wrapText="1"/>
    </xf>
    <xf numFmtId="173" fontId="0" fillId="0" borderId="0" xfId="0" applyNumberFormat="1" applyAlignment="1">
      <alignment/>
    </xf>
    <xf numFmtId="173" fontId="0" fillId="0" borderId="1" xfId="15" applyNumberFormat="1" applyBorder="1" applyAlignment="1">
      <alignment/>
    </xf>
    <xf numFmtId="0" fontId="4" fillId="2" borderId="30" xfId="0" applyFont="1" applyFill="1" applyBorder="1" applyAlignment="1">
      <alignment horizontal="center"/>
    </xf>
    <xf numFmtId="0" fontId="5" fillId="2" borderId="55"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59" xfId="0" applyFont="1" applyFill="1" applyBorder="1" applyAlignment="1">
      <alignment horizontal="center"/>
    </xf>
    <xf numFmtId="0" fontId="2" fillId="2" borderId="31" xfId="0" applyFont="1" applyFill="1" applyBorder="1" applyAlignment="1">
      <alignment horizontal="right"/>
    </xf>
    <xf numFmtId="0" fontId="2" fillId="2" borderId="33" xfId="0" applyFont="1" applyFill="1" applyBorder="1" applyAlignment="1">
      <alignment horizontal="right"/>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2" fillId="0" borderId="47" xfId="0" applyFont="1" applyBorder="1" applyAlignment="1">
      <alignment horizontal="center" vertical="center" wrapText="1"/>
    </xf>
    <xf numFmtId="0" fontId="6" fillId="0" borderId="60" xfId="0" applyFont="1" applyBorder="1" applyAlignment="1">
      <alignment horizontal="center"/>
    </xf>
    <xf numFmtId="0" fontId="5" fillId="2" borderId="53" xfId="0" applyFont="1" applyFill="1" applyBorder="1" applyAlignment="1">
      <alignment horizontal="center"/>
    </xf>
    <xf numFmtId="0" fontId="5" fillId="2" borderId="54" xfId="0" applyFont="1" applyFill="1" applyBorder="1" applyAlignment="1">
      <alignment horizontal="center"/>
    </xf>
    <xf numFmtId="0" fontId="7" fillId="3" borderId="49" xfId="0" applyFont="1" applyFill="1" applyBorder="1" applyAlignment="1">
      <alignment horizontal="center"/>
    </xf>
    <xf numFmtId="0" fontId="0" fillId="0" borderId="49" xfId="0" applyBorder="1" applyAlignment="1">
      <alignment/>
    </xf>
    <xf numFmtId="0" fontId="8" fillId="3" borderId="61" xfId="0" applyFont="1" applyFill="1" applyBorder="1" applyAlignment="1">
      <alignment horizontal="left" wrapText="1"/>
    </xf>
    <xf numFmtId="0" fontId="0" fillId="0" borderId="62" xfId="0" applyBorder="1" applyAlignment="1">
      <alignment wrapText="1"/>
    </xf>
    <xf numFmtId="0" fontId="0" fillId="0" borderId="63" xfId="0" applyBorder="1" applyAlignment="1">
      <alignment wrapText="1"/>
    </xf>
    <xf numFmtId="0" fontId="7" fillId="2" borderId="53" xfId="0" applyFont="1" applyFill="1" applyBorder="1" applyAlignment="1">
      <alignment horizontal="center"/>
    </xf>
    <xf numFmtId="0" fontId="0" fillId="0" borderId="54" xfId="0" applyBorder="1" applyAlignment="1">
      <alignment/>
    </xf>
    <xf numFmtId="0" fontId="0" fillId="0" borderId="55" xfId="0" applyBorder="1" applyAlignment="1">
      <alignment/>
    </xf>
    <xf numFmtId="0" fontId="5" fillId="2" borderId="31" xfId="0" applyFont="1" applyFill="1" applyBorder="1" applyAlignment="1">
      <alignment horizontal="center"/>
    </xf>
    <xf numFmtId="0" fontId="5" fillId="2" borderId="32" xfId="0" applyFont="1" applyFill="1" applyBorder="1" applyAlignment="1">
      <alignment horizontal="center"/>
    </xf>
    <xf numFmtId="0" fontId="3" fillId="0" borderId="0" xfId="0" applyFont="1" applyFill="1" applyBorder="1" applyAlignment="1">
      <alignment horizont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11" fillId="2" borderId="64" xfId="0" applyFont="1" applyFill="1" applyBorder="1" applyAlignment="1">
      <alignment horizontal="center" vertical="top" wrapText="1"/>
    </xf>
    <xf numFmtId="0" fontId="11" fillId="2" borderId="65" xfId="0" applyFont="1" applyFill="1" applyBorder="1" applyAlignment="1">
      <alignment horizontal="center" vertical="top" wrapText="1"/>
    </xf>
    <xf numFmtId="0" fontId="11" fillId="2" borderId="66" xfId="0" applyFont="1" applyFill="1" applyBorder="1" applyAlignment="1">
      <alignment horizontal="center" vertical="top" wrapText="1"/>
    </xf>
    <xf numFmtId="0" fontId="11" fillId="2" borderId="67"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68" xfId="0" applyFont="1" applyFill="1" applyBorder="1" applyAlignment="1">
      <alignment horizontal="center" vertical="top" wrapText="1"/>
    </xf>
    <xf numFmtId="0" fontId="11" fillId="2" borderId="67" xfId="0" applyFont="1" applyFill="1" applyBorder="1" applyAlignment="1">
      <alignment horizontal="right" vertical="top" wrapText="1"/>
    </xf>
    <xf numFmtId="0" fontId="11" fillId="2" borderId="0" xfId="0" applyFont="1" applyFill="1" applyBorder="1" applyAlignment="1">
      <alignment horizontal="right" vertical="top" wrapText="1"/>
    </xf>
    <xf numFmtId="0" fontId="12" fillId="2" borderId="18" xfId="0" applyFont="1" applyFill="1" applyBorder="1" applyAlignment="1">
      <alignment wrapText="1"/>
    </xf>
    <xf numFmtId="0" fontId="12" fillId="2" borderId="38" xfId="0" applyFont="1" applyFill="1" applyBorder="1" applyAlignment="1">
      <alignment wrapText="1"/>
    </xf>
    <xf numFmtId="0" fontId="12" fillId="2" borderId="69" xfId="0" applyFont="1" applyFill="1" applyBorder="1" applyAlignment="1">
      <alignment horizontal="center" wrapText="1"/>
    </xf>
    <xf numFmtId="0" fontId="12" fillId="2" borderId="58" xfId="0" applyFont="1" applyFill="1" applyBorder="1" applyAlignment="1">
      <alignment horizontal="center" wrapText="1"/>
    </xf>
    <xf numFmtId="0" fontId="12" fillId="2" borderId="67" xfId="0" applyFont="1" applyFill="1" applyBorder="1" applyAlignment="1">
      <alignment vertical="top" wrapText="1"/>
    </xf>
    <xf numFmtId="0" fontId="12" fillId="2" borderId="0" xfId="0" applyFont="1" applyFill="1" applyBorder="1" applyAlignment="1">
      <alignment vertical="top" wrapText="1"/>
    </xf>
    <xf numFmtId="0" fontId="12" fillId="2" borderId="68" xfId="0" applyFont="1" applyFill="1" applyBorder="1" applyAlignment="1">
      <alignment vertical="top" wrapText="1"/>
    </xf>
    <xf numFmtId="49" fontId="2" fillId="2" borderId="70" xfId="0" applyNumberFormat="1" applyFont="1" applyFill="1" applyBorder="1" applyAlignment="1">
      <alignment horizontal="center" vertical="top" wrapText="1"/>
    </xf>
    <xf numFmtId="49" fontId="2" fillId="2" borderId="71" xfId="0" applyNumberFormat="1" applyFont="1" applyFill="1" applyBorder="1" applyAlignment="1">
      <alignment horizontal="center" vertical="top" wrapText="1"/>
    </xf>
    <xf numFmtId="0" fontId="2" fillId="2" borderId="72" xfId="0" applyFont="1" applyFill="1" applyBorder="1" applyAlignment="1">
      <alignment horizontal="center" vertical="top" wrapText="1"/>
    </xf>
    <xf numFmtId="0" fontId="2" fillId="2" borderId="73" xfId="0" applyFont="1" applyFill="1" applyBorder="1" applyAlignment="1">
      <alignment horizontal="center" vertical="top" wrapText="1"/>
    </xf>
    <xf numFmtId="49" fontId="2" fillId="2" borderId="74" xfId="0" applyNumberFormat="1" applyFont="1" applyFill="1" applyBorder="1" applyAlignment="1">
      <alignment horizontal="center" vertical="top" wrapText="1"/>
    </xf>
    <xf numFmtId="49" fontId="2" fillId="2" borderId="75" xfId="0" applyNumberFormat="1" applyFont="1" applyFill="1" applyBorder="1" applyAlignment="1">
      <alignment horizontal="center" vertical="top" wrapText="1"/>
    </xf>
    <xf numFmtId="49" fontId="2" fillId="2" borderId="76" xfId="0" applyNumberFormat="1" applyFont="1" applyFill="1" applyBorder="1" applyAlignment="1">
      <alignment horizontal="center" vertical="top" wrapText="1"/>
    </xf>
    <xf numFmtId="0" fontId="2" fillId="2" borderId="7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0" borderId="41" xfId="0" applyFont="1" applyBorder="1" applyAlignment="1">
      <alignment horizontal="center" vertical="top" wrapText="1"/>
    </xf>
    <xf numFmtId="0" fontId="3" fillId="0" borderId="56" xfId="0" applyFont="1" applyBorder="1" applyAlignment="1">
      <alignment horizontal="left" vertical="center" wrapText="1"/>
    </xf>
    <xf numFmtId="0" fontId="2" fillId="0" borderId="42" xfId="0" applyFont="1" applyBorder="1" applyAlignment="1">
      <alignment horizontal="center" vertical="top" wrapText="1"/>
    </xf>
    <xf numFmtId="0" fontId="2" fillId="2" borderId="78" xfId="0" applyFont="1" applyFill="1" applyBorder="1" applyAlignment="1">
      <alignment wrapText="1"/>
    </xf>
    <xf numFmtId="0" fontId="2" fillId="2" borderId="79" xfId="0" applyFont="1" applyFill="1" applyBorder="1" applyAlignment="1">
      <alignment wrapText="1"/>
    </xf>
    <xf numFmtId="0" fontId="6" fillId="0" borderId="80" xfId="0" applyFont="1" applyBorder="1" applyAlignment="1">
      <alignment horizontal="center"/>
    </xf>
    <xf numFmtId="0" fontId="3" fillId="0" borderId="81" xfId="0" applyFont="1" applyBorder="1" applyAlignment="1">
      <alignment horizontal="left" vertical="top" wrapText="1"/>
    </xf>
    <xf numFmtId="0" fontId="3" fillId="0" borderId="82" xfId="0" applyFont="1" applyBorder="1" applyAlignment="1">
      <alignment horizontal="left" vertical="top" wrapText="1"/>
    </xf>
    <xf numFmtId="0" fontId="3" fillId="0" borderId="83" xfId="0" applyFont="1" applyBorder="1" applyAlignment="1">
      <alignment horizontal="left" vertical="top" wrapText="1"/>
    </xf>
    <xf numFmtId="0" fontId="3" fillId="0" borderId="84" xfId="0" applyFont="1" applyBorder="1" applyAlignment="1">
      <alignment horizontal="left" vertical="top" wrapText="1"/>
    </xf>
    <xf numFmtId="0" fontId="3" fillId="0" borderId="85" xfId="0" applyFont="1" applyBorder="1" applyAlignment="1">
      <alignment horizontal="left" vertical="top" wrapText="1"/>
    </xf>
    <xf numFmtId="0" fontId="3" fillId="0" borderId="86" xfId="0" applyFont="1" applyBorder="1" applyAlignment="1">
      <alignment horizontal="left" vertical="top" wrapText="1"/>
    </xf>
    <xf numFmtId="0" fontId="3" fillId="0" borderId="57"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56"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42" xfId="0" applyFont="1" applyBorder="1" applyAlignment="1">
      <alignment horizontal="center" vertical="top" wrapText="1"/>
    </xf>
    <xf numFmtId="0" fontId="3" fillId="0" borderId="44" xfId="0" applyFont="1" applyBorder="1" applyAlignment="1">
      <alignment horizontal="center" vertical="top" wrapText="1"/>
    </xf>
    <xf numFmtId="0" fontId="3" fillId="0" borderId="56" xfId="0" applyFont="1" applyBorder="1" applyAlignment="1">
      <alignment horizontal="center" wrapText="1"/>
    </xf>
    <xf numFmtId="0" fontId="3" fillId="0" borderId="57" xfId="0" applyFont="1" applyBorder="1" applyAlignment="1">
      <alignment horizontal="center" wrapText="1"/>
    </xf>
    <xf numFmtId="0" fontId="3" fillId="0" borderId="45" xfId="0" applyFont="1" applyBorder="1" applyAlignment="1">
      <alignment horizontal="left" vertical="center" wrapText="1" indent="1"/>
    </xf>
    <xf numFmtId="0" fontId="3" fillId="2" borderId="56" xfId="0" applyFont="1" applyFill="1" applyBorder="1" applyAlignment="1">
      <alignment horizontal="center" wrapText="1"/>
    </xf>
    <xf numFmtId="0" fontId="3" fillId="2" borderId="57" xfId="0" applyFont="1" applyFill="1" applyBorder="1" applyAlignment="1">
      <alignment horizontal="center" wrapText="1"/>
    </xf>
    <xf numFmtId="0" fontId="2" fillId="2" borderId="56" xfId="0" applyFont="1" applyFill="1" applyBorder="1" applyAlignment="1">
      <alignment horizontal="center" wrapText="1"/>
    </xf>
    <xf numFmtId="0" fontId="2" fillId="2" borderId="91" xfId="0" applyFont="1" applyFill="1" applyBorder="1" applyAlignment="1">
      <alignment horizontal="center" wrapText="1"/>
    </xf>
    <xf numFmtId="0" fontId="2" fillId="2" borderId="57" xfId="0" applyFont="1" applyFill="1" applyBorder="1" applyAlignment="1">
      <alignment horizontal="center" wrapText="1"/>
    </xf>
    <xf numFmtId="0" fontId="2" fillId="2" borderId="92" xfId="0" applyFont="1" applyFill="1" applyBorder="1" applyAlignment="1">
      <alignment horizontal="center" wrapText="1"/>
    </xf>
    <xf numFmtId="0" fontId="3" fillId="0" borderId="51" xfId="0" applyFont="1" applyBorder="1" applyAlignment="1">
      <alignment horizontal="center" vertical="top" wrapText="1"/>
    </xf>
    <xf numFmtId="0" fontId="3" fillId="0" borderId="93" xfId="0" applyFont="1" applyBorder="1" applyAlignment="1">
      <alignment horizontal="center" vertical="top" wrapText="1"/>
    </xf>
    <xf numFmtId="49" fontId="3" fillId="0" borderId="52" xfId="0" applyNumberFormat="1" applyFont="1" applyBorder="1" applyAlignment="1">
      <alignment horizontal="center" vertical="top" wrapText="1"/>
    </xf>
    <xf numFmtId="49" fontId="3" fillId="0" borderId="94" xfId="0" applyNumberFormat="1" applyFont="1" applyBorder="1" applyAlignment="1">
      <alignment horizontal="center" vertical="top" wrapText="1"/>
    </xf>
    <xf numFmtId="0" fontId="2" fillId="0" borderId="45" xfId="0" applyFont="1" applyBorder="1" applyAlignment="1">
      <alignment horizontal="left" vertical="center" wrapText="1" indent="1"/>
    </xf>
    <xf numFmtId="0" fontId="6" fillId="0" borderId="0" xfId="0" applyFont="1" applyBorder="1" applyAlignment="1">
      <alignment horizontal="center"/>
    </xf>
    <xf numFmtId="0" fontId="14" fillId="0" borderId="45" xfId="0" applyFont="1" applyBorder="1" applyAlignment="1">
      <alignment horizontal="left" vertical="center" wrapText="1" indent="1"/>
    </xf>
    <xf numFmtId="0" fontId="12" fillId="2" borderId="95" xfId="0" applyFont="1" applyFill="1" applyBorder="1" applyAlignment="1">
      <alignment vertical="top" wrapText="1"/>
    </xf>
    <xf numFmtId="0" fontId="12" fillId="2" borderId="49" xfId="0" applyFont="1" applyFill="1" applyBorder="1" applyAlignment="1">
      <alignment vertical="top" wrapText="1"/>
    </xf>
    <xf numFmtId="0" fontId="3" fillId="0" borderId="96" xfId="0" applyFont="1" applyBorder="1" applyAlignment="1">
      <alignment horizontal="center" vertical="top" wrapText="1"/>
    </xf>
    <xf numFmtId="0" fontId="3" fillId="0" borderId="45" xfId="0" applyFont="1" applyBorder="1" applyAlignment="1">
      <alignment horizontal="center" vertical="top" wrapText="1"/>
    </xf>
    <xf numFmtId="0" fontId="3" fillId="2" borderId="45" xfId="0" applyFont="1" applyFill="1" applyBorder="1" applyAlignment="1">
      <alignment horizontal="left" vertical="center" wrapText="1" indent="1"/>
    </xf>
    <xf numFmtId="0" fontId="2" fillId="2" borderId="45" xfId="0" applyFont="1" applyFill="1" applyBorder="1" applyAlignment="1">
      <alignment horizontal="left" vertical="center" wrapText="1" indent="1"/>
    </xf>
    <xf numFmtId="0" fontId="2" fillId="2" borderId="97" xfId="0" applyFont="1" applyFill="1" applyBorder="1" applyAlignment="1">
      <alignment horizontal="left" vertical="center" wrapText="1" indent="1"/>
    </xf>
  </cellXfs>
  <cellStyles count="6">
    <cellStyle name="Normal" xfId="0"/>
    <cellStyle name="Comma" xfId="15"/>
    <cellStyle name="Comma [0]" xfId="16"/>
    <cellStyle name="Currency" xfId="17"/>
    <cellStyle name="Currency [0]" xfId="18"/>
    <cellStyle name="Percent"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0"/>
  <sheetViews>
    <sheetView zoomScale="75" zoomScaleNormal="75" workbookViewId="0" topLeftCell="A1">
      <selection activeCell="M4" sqref="M4:N4"/>
    </sheetView>
  </sheetViews>
  <sheetFormatPr defaultColWidth="9.140625" defaultRowHeight="12.75"/>
  <cols>
    <col min="1" max="1" width="7.7109375" style="0" customWidth="1"/>
  </cols>
  <sheetData>
    <row r="1" spans="1:14" ht="21" thickBot="1">
      <c r="A1" s="144" t="s">
        <v>71</v>
      </c>
      <c r="B1" s="144"/>
      <c r="C1" s="144"/>
      <c r="D1" s="144"/>
      <c r="E1" s="144"/>
      <c r="F1" s="144"/>
      <c r="G1" s="144"/>
      <c r="H1" s="144"/>
      <c r="I1" s="144"/>
      <c r="J1" s="144"/>
      <c r="K1" s="144"/>
      <c r="L1" s="144"/>
      <c r="M1" s="144"/>
      <c r="N1" s="144"/>
    </row>
    <row r="2" spans="1:14" ht="32.25" customHeight="1" thickTop="1">
      <c r="A2" s="145" t="s">
        <v>0</v>
      </c>
      <c r="B2" s="146"/>
      <c r="C2" s="146"/>
      <c r="D2" s="146"/>
      <c r="E2" s="146"/>
      <c r="F2" s="146"/>
      <c r="G2" s="146"/>
      <c r="H2" s="146"/>
      <c r="I2" s="146"/>
      <c r="J2" s="146"/>
      <c r="K2" s="146"/>
      <c r="L2" s="146"/>
      <c r="M2" s="146"/>
      <c r="N2" s="132"/>
    </row>
    <row r="3" spans="1:14" ht="14.25" customHeight="1">
      <c r="A3" s="2"/>
      <c r="B3" s="3"/>
      <c r="C3" s="3"/>
      <c r="D3" s="3"/>
      <c r="E3" s="3"/>
      <c r="F3" s="3"/>
      <c r="G3" s="3"/>
      <c r="H3" s="3"/>
      <c r="I3" s="3"/>
      <c r="J3" s="3"/>
      <c r="K3" s="3"/>
      <c r="L3" s="11" t="s">
        <v>20</v>
      </c>
      <c r="M3" s="133"/>
      <c r="N3" s="134"/>
    </row>
    <row r="4" spans="1:14" ht="15.75">
      <c r="A4" s="6"/>
      <c r="B4" s="7"/>
      <c r="C4" s="7"/>
      <c r="D4" s="7"/>
      <c r="E4" s="7"/>
      <c r="F4" s="7"/>
      <c r="G4" s="7"/>
      <c r="H4" s="7"/>
      <c r="I4" s="7"/>
      <c r="J4" s="7"/>
      <c r="K4" s="7"/>
      <c r="L4" s="11" t="s">
        <v>21</v>
      </c>
      <c r="M4" s="135">
        <v>2007</v>
      </c>
      <c r="N4" s="131"/>
    </row>
    <row r="5" spans="1:14" ht="5.25" customHeight="1">
      <c r="A5" s="8"/>
      <c r="B5" s="9"/>
      <c r="C5" s="9"/>
      <c r="D5" s="9"/>
      <c r="E5" s="9"/>
      <c r="F5" s="9"/>
      <c r="G5" s="9"/>
      <c r="H5" s="9"/>
      <c r="I5" s="9"/>
      <c r="J5" s="9"/>
      <c r="K5" s="9"/>
      <c r="L5" s="10"/>
      <c r="M5" s="4"/>
      <c r="N5" s="5"/>
    </row>
    <row r="6" spans="1:14" ht="20.25" customHeight="1">
      <c r="A6" s="140" t="s">
        <v>1</v>
      </c>
      <c r="B6" s="142"/>
      <c r="C6" s="140" t="s">
        <v>2</v>
      </c>
      <c r="D6" s="141"/>
      <c r="E6" s="142"/>
      <c r="F6" s="140" t="s">
        <v>3</v>
      </c>
      <c r="G6" s="141"/>
      <c r="H6" s="142"/>
      <c r="I6" s="140" t="s">
        <v>4</v>
      </c>
      <c r="J6" s="141"/>
      <c r="K6" s="142"/>
      <c r="L6" s="140" t="s">
        <v>5</v>
      </c>
      <c r="M6" s="141"/>
      <c r="N6" s="142"/>
    </row>
    <row r="7" spans="1:14" ht="48" customHeight="1" thickBot="1">
      <c r="A7" s="138" t="s">
        <v>6</v>
      </c>
      <c r="B7" s="139"/>
      <c r="C7" s="138" t="s">
        <v>7</v>
      </c>
      <c r="D7" s="143"/>
      <c r="E7" s="139"/>
      <c r="F7" s="138" t="s">
        <v>8</v>
      </c>
      <c r="G7" s="143"/>
      <c r="H7" s="139"/>
      <c r="I7" s="138" t="s">
        <v>9</v>
      </c>
      <c r="J7" s="143"/>
      <c r="K7" s="139"/>
      <c r="L7" s="138" t="s">
        <v>10</v>
      </c>
      <c r="M7" s="143"/>
      <c r="N7" s="139"/>
    </row>
    <row r="8" spans="1:14" ht="54.75" customHeight="1">
      <c r="A8" s="19" t="s">
        <v>11</v>
      </c>
      <c r="B8" s="20" t="s">
        <v>12</v>
      </c>
      <c r="C8" s="19" t="s">
        <v>13</v>
      </c>
      <c r="D8" s="21" t="s">
        <v>14</v>
      </c>
      <c r="E8" s="22" t="s">
        <v>15</v>
      </c>
      <c r="F8" s="19" t="s">
        <v>13</v>
      </c>
      <c r="G8" s="21" t="s">
        <v>16</v>
      </c>
      <c r="H8" s="22" t="s">
        <v>17</v>
      </c>
      <c r="I8" s="19" t="s">
        <v>13</v>
      </c>
      <c r="J8" s="21" t="s">
        <v>16</v>
      </c>
      <c r="K8" s="22" t="s">
        <v>18</v>
      </c>
      <c r="L8" s="19" t="s">
        <v>13</v>
      </c>
      <c r="M8" s="21" t="s">
        <v>16</v>
      </c>
      <c r="N8" s="22" t="s">
        <v>19</v>
      </c>
    </row>
    <row r="9" spans="1:14" ht="19.5" customHeight="1">
      <c r="A9" s="13"/>
      <c r="B9" s="14"/>
      <c r="C9" s="13"/>
      <c r="D9" s="15"/>
      <c r="E9" s="14">
        <f>SUM(C9:D9)</f>
        <v>0</v>
      </c>
      <c r="F9" s="13"/>
      <c r="G9" s="15"/>
      <c r="H9" s="14">
        <f>SUM(F9:G9)</f>
        <v>0</v>
      </c>
      <c r="I9" s="13"/>
      <c r="J9" s="15"/>
      <c r="K9" s="14">
        <f>SUM(I9:J9)</f>
        <v>0</v>
      </c>
      <c r="L9" s="13"/>
      <c r="M9" s="15"/>
      <c r="N9" s="14">
        <f>SUM(L9:M9)</f>
        <v>0</v>
      </c>
    </row>
    <row r="10" spans="1:14" ht="19.5" customHeight="1">
      <c r="A10" s="16"/>
      <c r="B10" s="18"/>
      <c r="C10" s="16"/>
      <c r="D10" s="17"/>
      <c r="E10" s="14">
        <f aca="true" t="shared" si="0" ref="E10:E18">SUM(C10:D10)</f>
        <v>0</v>
      </c>
      <c r="F10" s="16"/>
      <c r="G10" s="17"/>
      <c r="H10" s="14">
        <f aca="true" t="shared" si="1" ref="H10:H18">SUM(F10:G10)</f>
        <v>0</v>
      </c>
      <c r="I10" s="16"/>
      <c r="J10" s="17"/>
      <c r="K10" s="14">
        <f aca="true" t="shared" si="2" ref="K10:K18">SUM(I10:J10)</f>
        <v>0</v>
      </c>
      <c r="L10" s="16"/>
      <c r="M10" s="17"/>
      <c r="N10" s="14">
        <f aca="true" t="shared" si="3" ref="N10:N18">SUM(L10:M10)</f>
        <v>0</v>
      </c>
    </row>
    <row r="11" spans="1:14" ht="19.5" customHeight="1">
      <c r="A11" s="16"/>
      <c r="B11" s="18"/>
      <c r="C11" s="16"/>
      <c r="D11" s="17"/>
      <c r="E11" s="14">
        <f t="shared" si="0"/>
        <v>0</v>
      </c>
      <c r="F11" s="16"/>
      <c r="G11" s="17"/>
      <c r="H11" s="14">
        <f t="shared" si="1"/>
        <v>0</v>
      </c>
      <c r="I11" s="16"/>
      <c r="J11" s="17"/>
      <c r="K11" s="14">
        <f t="shared" si="2"/>
        <v>0</v>
      </c>
      <c r="L11" s="16"/>
      <c r="M11" s="17"/>
      <c r="N11" s="14">
        <f t="shared" si="3"/>
        <v>0</v>
      </c>
    </row>
    <row r="12" spans="1:14" ht="19.5" customHeight="1">
      <c r="A12" s="16"/>
      <c r="B12" s="18"/>
      <c r="C12" s="16"/>
      <c r="D12" s="17"/>
      <c r="E12" s="14">
        <f t="shared" si="0"/>
        <v>0</v>
      </c>
      <c r="F12" s="16"/>
      <c r="G12" s="17"/>
      <c r="H12" s="14">
        <f t="shared" si="1"/>
        <v>0</v>
      </c>
      <c r="I12" s="16"/>
      <c r="J12" s="17"/>
      <c r="K12" s="14">
        <f t="shared" si="2"/>
        <v>0</v>
      </c>
      <c r="L12" s="16"/>
      <c r="M12" s="17"/>
      <c r="N12" s="14">
        <f t="shared" si="3"/>
        <v>0</v>
      </c>
    </row>
    <row r="13" spans="1:14" ht="19.5" customHeight="1">
      <c r="A13" s="16"/>
      <c r="B13" s="18"/>
      <c r="C13" s="16"/>
      <c r="D13" s="17"/>
      <c r="E13" s="14">
        <f t="shared" si="0"/>
        <v>0</v>
      </c>
      <c r="F13" s="16"/>
      <c r="G13" s="17"/>
      <c r="H13" s="14">
        <f t="shared" si="1"/>
        <v>0</v>
      </c>
      <c r="I13" s="16"/>
      <c r="J13" s="17"/>
      <c r="K13" s="14">
        <f t="shared" si="2"/>
        <v>0</v>
      </c>
      <c r="L13" s="16"/>
      <c r="M13" s="17"/>
      <c r="N13" s="14">
        <f t="shared" si="3"/>
        <v>0</v>
      </c>
    </row>
    <row r="14" spans="1:14" ht="19.5" customHeight="1">
      <c r="A14" s="16"/>
      <c r="B14" s="18"/>
      <c r="C14" s="16"/>
      <c r="D14" s="17"/>
      <c r="E14" s="14">
        <f t="shared" si="0"/>
        <v>0</v>
      </c>
      <c r="F14" s="16"/>
      <c r="G14" s="17"/>
      <c r="H14" s="14">
        <f t="shared" si="1"/>
        <v>0</v>
      </c>
      <c r="I14" s="16"/>
      <c r="J14" s="17"/>
      <c r="K14" s="14">
        <f t="shared" si="2"/>
        <v>0</v>
      </c>
      <c r="L14" s="16"/>
      <c r="M14" s="17"/>
      <c r="N14" s="14">
        <f t="shared" si="3"/>
        <v>0</v>
      </c>
    </row>
    <row r="15" spans="1:14" ht="19.5" customHeight="1">
      <c r="A15" s="16"/>
      <c r="B15" s="18"/>
      <c r="C15" s="16"/>
      <c r="D15" s="17"/>
      <c r="E15" s="14">
        <f t="shared" si="0"/>
        <v>0</v>
      </c>
      <c r="F15" s="16"/>
      <c r="G15" s="17"/>
      <c r="H15" s="14">
        <f t="shared" si="1"/>
        <v>0</v>
      </c>
      <c r="I15" s="16"/>
      <c r="J15" s="17"/>
      <c r="K15" s="14">
        <f t="shared" si="2"/>
        <v>0</v>
      </c>
      <c r="L15" s="16"/>
      <c r="M15" s="17"/>
      <c r="N15" s="14">
        <f t="shared" si="3"/>
        <v>0</v>
      </c>
    </row>
    <row r="16" spans="1:14" ht="19.5" customHeight="1">
      <c r="A16" s="16"/>
      <c r="B16" s="18"/>
      <c r="C16" s="16"/>
      <c r="D16" s="17"/>
      <c r="E16" s="14">
        <f t="shared" si="0"/>
        <v>0</v>
      </c>
      <c r="F16" s="16"/>
      <c r="G16" s="17"/>
      <c r="H16" s="14">
        <f t="shared" si="1"/>
        <v>0</v>
      </c>
      <c r="I16" s="16"/>
      <c r="J16" s="17"/>
      <c r="K16" s="14">
        <f t="shared" si="2"/>
        <v>0</v>
      </c>
      <c r="L16" s="16"/>
      <c r="M16" s="17"/>
      <c r="N16" s="14">
        <f t="shared" si="3"/>
        <v>0</v>
      </c>
    </row>
    <row r="17" spans="1:14" ht="19.5" customHeight="1">
      <c r="A17" s="16"/>
      <c r="B17" s="18"/>
      <c r="C17" s="16"/>
      <c r="D17" s="17"/>
      <c r="E17" s="14">
        <f t="shared" si="0"/>
        <v>0</v>
      </c>
      <c r="F17" s="16"/>
      <c r="G17" s="17"/>
      <c r="H17" s="14">
        <f t="shared" si="1"/>
        <v>0</v>
      </c>
      <c r="I17" s="16"/>
      <c r="J17" s="17"/>
      <c r="K17" s="14">
        <f t="shared" si="2"/>
        <v>0</v>
      </c>
      <c r="L17" s="16"/>
      <c r="M17" s="17"/>
      <c r="N17" s="14">
        <f t="shared" si="3"/>
        <v>0</v>
      </c>
    </row>
    <row r="18" spans="1:14" ht="19.5" customHeight="1">
      <c r="A18" s="16"/>
      <c r="B18" s="18"/>
      <c r="C18" s="16"/>
      <c r="D18" s="17"/>
      <c r="E18" s="14">
        <f t="shared" si="0"/>
        <v>0</v>
      </c>
      <c r="F18" s="16"/>
      <c r="G18" s="17"/>
      <c r="H18" s="14">
        <f t="shared" si="1"/>
        <v>0</v>
      </c>
      <c r="I18" s="16"/>
      <c r="J18" s="17"/>
      <c r="K18" s="14">
        <f t="shared" si="2"/>
        <v>0</v>
      </c>
      <c r="L18" s="16"/>
      <c r="M18" s="17"/>
      <c r="N18" s="14">
        <f t="shared" si="3"/>
        <v>0</v>
      </c>
    </row>
    <row r="19" spans="1:14" ht="19.5" customHeight="1" thickBot="1">
      <c r="A19" s="136" t="s">
        <v>23</v>
      </c>
      <c r="B19" s="137"/>
      <c r="C19" s="23">
        <f aca="true" t="shared" si="4" ref="C19:N19">SUM(C9:C18)</f>
        <v>0</v>
      </c>
      <c r="D19" s="25">
        <f t="shared" si="4"/>
        <v>0</v>
      </c>
      <c r="E19" s="24">
        <f t="shared" si="4"/>
        <v>0</v>
      </c>
      <c r="F19" s="23">
        <f t="shared" si="4"/>
        <v>0</v>
      </c>
      <c r="G19" s="25">
        <f t="shared" si="4"/>
        <v>0</v>
      </c>
      <c r="H19" s="24">
        <f t="shared" si="4"/>
        <v>0</v>
      </c>
      <c r="I19" s="23">
        <f t="shared" si="4"/>
        <v>0</v>
      </c>
      <c r="J19" s="25">
        <f t="shared" si="4"/>
        <v>0</v>
      </c>
      <c r="K19" s="24">
        <f t="shared" si="4"/>
        <v>0</v>
      </c>
      <c r="L19" s="23">
        <f t="shared" si="4"/>
        <v>0</v>
      </c>
      <c r="M19" s="25">
        <f t="shared" si="4"/>
        <v>0</v>
      </c>
      <c r="N19" s="24">
        <f t="shared" si="4"/>
        <v>0</v>
      </c>
    </row>
    <row r="20" ht="16.5" thickTop="1">
      <c r="A20" s="12" t="s">
        <v>22</v>
      </c>
    </row>
  </sheetData>
  <mergeCells count="15">
    <mergeCell ref="C7:E7"/>
    <mergeCell ref="A1:N1"/>
    <mergeCell ref="A2:N2"/>
    <mergeCell ref="M3:N3"/>
    <mergeCell ref="M4:N4"/>
    <mergeCell ref="A19:B19"/>
    <mergeCell ref="A7:B7"/>
    <mergeCell ref="L6:N6"/>
    <mergeCell ref="I6:K6"/>
    <mergeCell ref="F6:H6"/>
    <mergeCell ref="C6:E6"/>
    <mergeCell ref="A6:B6"/>
    <mergeCell ref="L7:N7"/>
    <mergeCell ref="I7:K7"/>
    <mergeCell ref="F7:H7"/>
  </mergeCells>
  <printOptions horizontalCentered="1"/>
  <pageMargins left="0.5" right="0.5" top="0.93" bottom="0.79" header="0.58" footer="0.5"/>
  <pageSetup horizontalDpi="600" verticalDpi="600" orientation="landscape" r:id="rId1"/>
  <headerFooter alignWithMargins="0">
    <oddHeader>&amp;L&amp;"Times New Roman,Bold"&amp;12FORM 1 (Required for all States not using the Synar Survey Estimation System (SSES) to analyze the Synar Survey data)</oddHeader>
    <oddFooter>&amp;LAnnual Synar Report - OMB No. 0930-XXXX, expires XXXX</oddFooter>
  </headerFooter>
  <ignoredErrors>
    <ignoredError sqref="A6" numberStoredAsText="1"/>
  </ignoredErrors>
</worksheet>
</file>

<file path=xl/worksheets/sheet2.xml><?xml version="1.0" encoding="utf-8"?>
<worksheet xmlns="http://schemas.openxmlformats.org/spreadsheetml/2006/main" xmlns:r="http://schemas.openxmlformats.org/officeDocument/2006/relationships">
  <dimension ref="A1:L33"/>
  <sheetViews>
    <sheetView zoomScale="75" zoomScaleNormal="75" workbookViewId="0" topLeftCell="B1">
      <selection activeCell="K4" sqref="K4"/>
    </sheetView>
  </sheetViews>
  <sheetFormatPr defaultColWidth="9.140625" defaultRowHeight="12.75"/>
  <cols>
    <col min="1" max="1" width="14.00390625" style="0" customWidth="1"/>
    <col min="2" max="2" width="13.7109375" style="0" customWidth="1"/>
    <col min="4" max="4" width="12.57421875" style="0" customWidth="1"/>
    <col min="5" max="5" width="12.00390625" style="0" customWidth="1"/>
    <col min="6" max="6" width="14.00390625" style="0" customWidth="1"/>
    <col min="7" max="7" width="14.421875" style="0" customWidth="1"/>
    <col min="8" max="8" width="15.28125" style="0" customWidth="1"/>
    <col min="9" max="9" width="13.8515625" style="0" customWidth="1"/>
    <col min="10" max="10" width="12.7109375" style="0" customWidth="1"/>
    <col min="11" max="11" width="12.57421875" style="0" customWidth="1"/>
  </cols>
  <sheetData>
    <row r="1" spans="1:10" s="45" customFormat="1" ht="20.25" customHeight="1" thickBot="1">
      <c r="A1" s="144" t="s">
        <v>38</v>
      </c>
      <c r="B1" s="144"/>
      <c r="C1" s="144"/>
      <c r="D1" s="144"/>
      <c r="E1" s="144"/>
      <c r="F1" s="144"/>
      <c r="G1" s="144"/>
      <c r="H1" s="144"/>
      <c r="I1" s="144"/>
      <c r="J1" s="144"/>
    </row>
    <row r="2" spans="1:11" ht="36" customHeight="1" thickTop="1">
      <c r="A2" s="152" t="s">
        <v>24</v>
      </c>
      <c r="B2" s="153"/>
      <c r="C2" s="153"/>
      <c r="D2" s="153"/>
      <c r="E2" s="153"/>
      <c r="F2" s="153"/>
      <c r="G2" s="153"/>
      <c r="H2" s="153"/>
      <c r="I2" s="153"/>
      <c r="J2" s="153"/>
      <c r="K2" s="154"/>
    </row>
    <row r="3" spans="1:11" ht="15.75">
      <c r="A3" s="46"/>
      <c r="B3" s="47"/>
      <c r="C3" s="47"/>
      <c r="D3" s="47"/>
      <c r="E3" s="47"/>
      <c r="F3" s="47"/>
      <c r="G3" s="47"/>
      <c r="H3" s="47"/>
      <c r="I3" s="47"/>
      <c r="J3" s="48" t="s">
        <v>20</v>
      </c>
      <c r="K3" s="49"/>
    </row>
    <row r="4" spans="1:11" ht="15.75">
      <c r="A4" s="46"/>
      <c r="B4" s="47"/>
      <c r="C4" s="47"/>
      <c r="D4" s="47"/>
      <c r="E4" s="47"/>
      <c r="F4" s="47"/>
      <c r="G4" s="47"/>
      <c r="H4" s="47"/>
      <c r="I4" s="47"/>
      <c r="J4" s="50" t="s">
        <v>21</v>
      </c>
      <c r="K4" s="51">
        <v>2007</v>
      </c>
    </row>
    <row r="5" spans="1:11" ht="15" customHeight="1" thickBot="1">
      <c r="A5" s="52"/>
      <c r="B5" s="53"/>
      <c r="C5" s="53"/>
      <c r="D5" s="53"/>
      <c r="E5" s="53"/>
      <c r="F5" s="53"/>
      <c r="G5" s="53"/>
      <c r="H5" s="53"/>
      <c r="I5" s="53"/>
      <c r="J5" s="54"/>
      <c r="K5" s="55"/>
    </row>
    <row r="6" spans="1:11" s="61" customFormat="1" ht="30" customHeight="1">
      <c r="A6" s="56" t="s">
        <v>1</v>
      </c>
      <c r="B6" s="57" t="s">
        <v>2</v>
      </c>
      <c r="C6" s="58" t="s">
        <v>3</v>
      </c>
      <c r="D6" s="58" t="s">
        <v>4</v>
      </c>
      <c r="E6" s="58" t="s">
        <v>5</v>
      </c>
      <c r="F6" s="59" t="s">
        <v>39</v>
      </c>
      <c r="G6" s="57" t="s">
        <v>40</v>
      </c>
      <c r="H6" s="58" t="s">
        <v>41</v>
      </c>
      <c r="I6" s="58" t="s">
        <v>42</v>
      </c>
      <c r="J6" s="59" t="s">
        <v>43</v>
      </c>
      <c r="K6" s="60" t="s">
        <v>44</v>
      </c>
    </row>
    <row r="7" spans="1:11" s="67" customFormat="1" ht="33" customHeight="1">
      <c r="A7" s="62"/>
      <c r="B7" s="63" t="s">
        <v>25</v>
      </c>
      <c r="C7" s="64" t="s">
        <v>26</v>
      </c>
      <c r="D7" s="64" t="s">
        <v>27</v>
      </c>
      <c r="E7" s="64" t="s">
        <v>28</v>
      </c>
      <c r="F7" s="65" t="s">
        <v>29</v>
      </c>
      <c r="G7" s="63" t="s">
        <v>45</v>
      </c>
      <c r="H7" s="64" t="s">
        <v>46</v>
      </c>
      <c r="I7" s="66" t="s">
        <v>47</v>
      </c>
      <c r="J7" s="65" t="s">
        <v>30</v>
      </c>
      <c r="K7" s="62" t="s">
        <v>31</v>
      </c>
    </row>
    <row r="8" spans="1:11" s="73" customFormat="1" ht="94.5" customHeight="1">
      <c r="A8" s="68" t="s">
        <v>48</v>
      </c>
      <c r="B8" s="69" t="s">
        <v>49</v>
      </c>
      <c r="C8" s="70" t="s">
        <v>50</v>
      </c>
      <c r="D8" s="70" t="s">
        <v>51</v>
      </c>
      <c r="E8" s="70" t="s">
        <v>52</v>
      </c>
      <c r="F8" s="71" t="s">
        <v>53</v>
      </c>
      <c r="G8" s="69" t="s">
        <v>54</v>
      </c>
      <c r="H8" s="70" t="s">
        <v>55</v>
      </c>
      <c r="I8" s="70" t="s">
        <v>56</v>
      </c>
      <c r="J8" s="71" t="s">
        <v>57</v>
      </c>
      <c r="K8" s="72" t="s">
        <v>58</v>
      </c>
    </row>
    <row r="9" spans="1:12" ht="30" customHeight="1">
      <c r="A9" s="74"/>
      <c r="B9" s="30"/>
      <c r="C9" s="31"/>
      <c r="D9" s="31"/>
      <c r="E9" s="31"/>
      <c r="F9" s="32"/>
      <c r="G9" s="75">
        <f aca="true" t="shared" si="0" ref="G9:G14">F9/IF(E9=0,1,E9)</f>
        <v>0</v>
      </c>
      <c r="H9" s="76">
        <f>B9*(D9/IF(C9=0,1,C9))</f>
        <v>0</v>
      </c>
      <c r="I9" s="77">
        <f>H9/IF(total8=0,1,total8)</f>
        <v>0</v>
      </c>
      <c r="J9" s="78">
        <f>G9*I9</f>
        <v>0</v>
      </c>
      <c r="K9" s="79">
        <f>SQRT((1-E9/IF(H9=0,1,H9))*G9*(1-G9)/(IF(E9-1=0,1,E9-1)))</f>
        <v>0</v>
      </c>
      <c r="L9" s="129">
        <f>(I9*K9)^2</f>
        <v>0</v>
      </c>
    </row>
    <row r="10" spans="1:12" ht="30" customHeight="1">
      <c r="A10" s="74"/>
      <c r="B10" s="30"/>
      <c r="C10" s="31"/>
      <c r="D10" s="31"/>
      <c r="E10" s="31"/>
      <c r="F10" s="32"/>
      <c r="G10" s="75">
        <f t="shared" si="0"/>
        <v>0</v>
      </c>
      <c r="H10" s="76">
        <f>B10*(D10/IF(C10=0,1,C10))</f>
        <v>0</v>
      </c>
      <c r="I10" s="77">
        <f>H10/IF(total8=0,1,total8)</f>
        <v>0</v>
      </c>
      <c r="J10" s="78">
        <f>G10*I10</f>
        <v>0</v>
      </c>
      <c r="K10" s="79">
        <f>SQRT((1-E10/IF(H10=0,1,H10))*G10*(1-G10)/(IF(E10-1=0,1,E10-1)))</f>
        <v>0</v>
      </c>
      <c r="L10" s="129">
        <f>(I10*K10)^2</f>
        <v>0</v>
      </c>
    </row>
    <row r="11" spans="1:12" ht="30" customHeight="1">
      <c r="A11" s="74"/>
      <c r="B11" s="30"/>
      <c r="C11" s="31"/>
      <c r="D11" s="31"/>
      <c r="E11" s="31"/>
      <c r="F11" s="32"/>
      <c r="G11" s="75">
        <f t="shared" si="0"/>
        <v>0</v>
      </c>
      <c r="H11" s="76">
        <f>B11*(D11/IF(C11=0,1,C11))</f>
        <v>0</v>
      </c>
      <c r="I11" s="77">
        <f>H11/IF(total8=0,1,total8)</f>
        <v>0</v>
      </c>
      <c r="J11" s="78">
        <f>G11*I11</f>
        <v>0</v>
      </c>
      <c r="K11" s="79">
        <f>SQRT((1-E11/IF(H11=0,1,H11))*G11*(1-G11)/(IF(E11-1=0,1,E11-1)))</f>
        <v>0</v>
      </c>
      <c r="L11" s="129">
        <f>(I11*K11)^2</f>
        <v>0</v>
      </c>
    </row>
    <row r="12" spans="1:12" ht="30" customHeight="1">
      <c r="A12" s="74"/>
      <c r="B12" s="30"/>
      <c r="C12" s="31"/>
      <c r="D12" s="31"/>
      <c r="E12" s="31"/>
      <c r="F12" s="32"/>
      <c r="G12" s="75">
        <f t="shared" si="0"/>
        <v>0</v>
      </c>
      <c r="H12" s="76">
        <f>B12*(D12/IF(C12=0,1,C12))</f>
        <v>0</v>
      </c>
      <c r="I12" s="77">
        <f>H12/IF(total8=0,1,total8)</f>
        <v>0</v>
      </c>
      <c r="J12" s="78">
        <f>G12*I12</f>
        <v>0</v>
      </c>
      <c r="K12" s="79">
        <f>SQRT((1-E12/IF(H12=0,1,H12))*G12*(1-G12)/(IF(E12-1=0,1,E12-1)))</f>
        <v>0</v>
      </c>
      <c r="L12" s="129">
        <f>(I12*K12)^2</f>
        <v>0</v>
      </c>
    </row>
    <row r="13" spans="1:12" ht="30" customHeight="1">
      <c r="A13" s="74"/>
      <c r="B13" s="30"/>
      <c r="C13" s="31"/>
      <c r="D13" s="31"/>
      <c r="E13" s="31"/>
      <c r="F13" s="32"/>
      <c r="G13" s="75">
        <f t="shared" si="0"/>
        <v>0</v>
      </c>
      <c r="H13" s="76">
        <f>B13*(D13/IF(C13=0,1,C13))</f>
        <v>0</v>
      </c>
      <c r="I13" s="77">
        <f>H13/IF(total8=0,1,total8)</f>
        <v>0</v>
      </c>
      <c r="J13" s="78">
        <f>G13*I13</f>
        <v>0</v>
      </c>
      <c r="K13" s="79">
        <f>SQRT((1-E13/IF(H13=0,1,H13))*G13*(1-G13)/(IF(E13-1=0,1,E13-1)))</f>
        <v>0</v>
      </c>
      <c r="L13" s="129">
        <f>(I13*K13)^2</f>
        <v>0</v>
      </c>
    </row>
    <row r="14" spans="1:12" ht="30" customHeight="1" thickBot="1">
      <c r="A14" s="80" t="s">
        <v>59</v>
      </c>
      <c r="B14" s="81">
        <f>SUM(B9:B13)</f>
        <v>0</v>
      </c>
      <c r="C14" s="82">
        <f>SUM(C9:C13)</f>
        <v>0</v>
      </c>
      <c r="D14" s="82">
        <f>SUM(D9:D13)</f>
        <v>0</v>
      </c>
      <c r="E14" s="82">
        <f>SUM(E9:E13)</f>
        <v>0</v>
      </c>
      <c r="F14" s="83">
        <f>SUM(F9:F13)</f>
        <v>0</v>
      </c>
      <c r="G14" s="84">
        <f t="shared" si="0"/>
        <v>0</v>
      </c>
      <c r="H14" s="85">
        <f>SUM(H9:H13)</f>
        <v>0</v>
      </c>
      <c r="I14" s="86">
        <f>SUM(I9:I13)</f>
        <v>0</v>
      </c>
      <c r="J14" s="87">
        <f>SUM(J9:J13)</f>
        <v>0</v>
      </c>
      <c r="K14" s="88">
        <f>SQRT(L14)</f>
        <v>0</v>
      </c>
      <c r="L14" s="130">
        <f>SUM(L9:L13)</f>
        <v>0</v>
      </c>
    </row>
    <row r="15" spans="1:11" ht="15.75" customHeight="1" thickTop="1">
      <c r="A15" s="89"/>
      <c r="B15" s="90"/>
      <c r="C15" s="91"/>
      <c r="D15" s="91"/>
      <c r="E15" s="91"/>
      <c r="F15" s="91"/>
      <c r="G15" s="92"/>
      <c r="H15" s="93"/>
      <c r="I15" s="94"/>
      <c r="J15" s="95"/>
      <c r="K15" s="96"/>
    </row>
    <row r="16" spans="1:11" ht="18.75" thickBot="1">
      <c r="A16" s="147" t="s">
        <v>60</v>
      </c>
      <c r="B16" s="147"/>
      <c r="C16" s="147"/>
      <c r="D16" s="147"/>
      <c r="E16" s="147"/>
      <c r="F16" s="147"/>
      <c r="G16" s="147"/>
      <c r="H16" s="147"/>
      <c r="I16" s="147"/>
      <c r="J16" s="147"/>
      <c r="K16" s="148"/>
    </row>
    <row r="17" spans="1:11" ht="66.75" customHeight="1" thickBot="1" thickTop="1">
      <c r="A17" s="149" t="s">
        <v>61</v>
      </c>
      <c r="B17" s="150"/>
      <c r="C17" s="150"/>
      <c r="D17" s="150"/>
      <c r="E17" s="150"/>
      <c r="F17" s="150"/>
      <c r="G17" s="150"/>
      <c r="H17" s="150"/>
      <c r="I17" s="150"/>
      <c r="J17" s="150"/>
      <c r="K17" s="151"/>
    </row>
    <row r="18" ht="17.25" customHeight="1" thickTop="1"/>
    <row r="19" spans="1:2" ht="14.25" customHeight="1">
      <c r="A19" s="97" t="s">
        <v>62</v>
      </c>
      <c r="B19" s="1"/>
    </row>
    <row r="20" ht="12.75">
      <c r="A20" s="97" t="s">
        <v>63</v>
      </c>
    </row>
    <row r="21" ht="12.75">
      <c r="A21" s="97" t="s">
        <v>64</v>
      </c>
    </row>
    <row r="22" spans="1:2" ht="12.75">
      <c r="A22" s="97" t="s">
        <v>65</v>
      </c>
      <c r="B22" s="1"/>
    </row>
    <row r="23" spans="1:2" ht="12.75">
      <c r="A23" s="97" t="s">
        <v>66</v>
      </c>
      <c r="B23" s="1"/>
    </row>
    <row r="24" spans="1:2" ht="12.75">
      <c r="A24" s="97" t="s">
        <v>67</v>
      </c>
      <c r="B24" s="1"/>
    </row>
    <row r="25" spans="1:2" ht="12.75">
      <c r="A25" s="97" t="s">
        <v>68</v>
      </c>
      <c r="B25" s="1"/>
    </row>
    <row r="26" spans="1:2" ht="12.75">
      <c r="A26" s="97" t="s">
        <v>69</v>
      </c>
      <c r="B26" s="1"/>
    </row>
    <row r="27" spans="1:2" ht="12.75">
      <c r="A27" s="97" t="s">
        <v>70</v>
      </c>
      <c r="B27" s="1"/>
    </row>
    <row r="28" ht="12.75">
      <c r="A28" s="97"/>
    </row>
    <row r="29" ht="12.75">
      <c r="A29" s="97"/>
    </row>
    <row r="30" ht="12.75">
      <c r="A30" s="98"/>
    </row>
    <row r="31" ht="12.75">
      <c r="A31" s="98"/>
    </row>
    <row r="32" ht="12.75">
      <c r="A32" s="98"/>
    </row>
    <row r="33" ht="12.75">
      <c r="A33" s="98"/>
    </row>
  </sheetData>
  <mergeCells count="4">
    <mergeCell ref="A16:K16"/>
    <mergeCell ref="A17:K17"/>
    <mergeCell ref="A1:J1"/>
    <mergeCell ref="A2:K2"/>
  </mergeCells>
  <conditionalFormatting sqref="G9:G15">
    <cfRule type="cellIs" priority="1" dxfId="0" operator="equal" stopIfTrue="1">
      <formula>0</formula>
    </cfRule>
  </conditionalFormatting>
  <printOptions horizontalCentered="1"/>
  <pageMargins left="0.5" right="0.5" top="0.89" bottom="1" header="0.5" footer="0.5"/>
  <pageSetup horizontalDpi="600" verticalDpi="600" orientation="landscape" scale="72" r:id="rId3"/>
  <headerFooter alignWithMargins="0">
    <oddHeader>&amp;L&amp;"Times New Roman,Bold"&amp;12FORM 2 (Optional) Appropriate for stratified simple or systematic random sampling designs.</oddHeader>
    <oddFooter>&amp;L&amp;"Times New Roman,Regular"&amp;12Annual Synar Report - OMB No. 0930-XXXX</oddFooter>
  </headerFooter>
  <ignoredErrors>
    <ignoredError sqref="A6:K6" numberStoredAsText="1"/>
  </ignoredErrors>
  <legacyDrawing r:id="rId2"/>
</worksheet>
</file>

<file path=xl/worksheets/sheet3.xml><?xml version="1.0" encoding="utf-8"?>
<worksheet xmlns="http://schemas.openxmlformats.org/spreadsheetml/2006/main" xmlns:r="http://schemas.openxmlformats.org/officeDocument/2006/relationships">
  <dimension ref="A1:K11"/>
  <sheetViews>
    <sheetView zoomScale="75" zoomScaleNormal="75" workbookViewId="0" topLeftCell="A1">
      <selection activeCell="E4" sqref="E4"/>
    </sheetView>
  </sheetViews>
  <sheetFormatPr defaultColWidth="9.140625" defaultRowHeight="12.75"/>
  <cols>
    <col min="2" max="2" width="16.28125" style="0" customWidth="1"/>
    <col min="3" max="3" width="18.8515625" style="0" customWidth="1"/>
    <col min="4" max="4" width="17.57421875" style="0" customWidth="1"/>
    <col min="5" max="5" width="21.140625" style="0" customWidth="1"/>
  </cols>
  <sheetData>
    <row r="1" spans="1:5" ht="21" thickBot="1">
      <c r="A1" s="144" t="s">
        <v>72</v>
      </c>
      <c r="B1" s="144"/>
      <c r="C1" s="144"/>
      <c r="D1" s="144"/>
      <c r="E1" s="144"/>
    </row>
    <row r="2" spans="1:11" ht="27" customHeight="1" thickTop="1">
      <c r="A2" s="158" t="s">
        <v>73</v>
      </c>
      <c r="B2" s="159"/>
      <c r="C2" s="159"/>
      <c r="D2" s="159"/>
      <c r="E2" s="160"/>
      <c r="F2" s="28"/>
      <c r="G2" s="28"/>
      <c r="H2" s="28"/>
      <c r="I2" s="28"/>
      <c r="J2" s="28"/>
      <c r="K2" s="28"/>
    </row>
    <row r="3" spans="1:11" ht="15.75">
      <c r="A3" s="2"/>
      <c r="B3" s="3"/>
      <c r="C3" s="35"/>
      <c r="D3" s="11" t="s">
        <v>20</v>
      </c>
      <c r="E3" s="36"/>
      <c r="F3" s="27"/>
      <c r="G3" s="27"/>
      <c r="H3" s="27"/>
      <c r="I3" s="26"/>
      <c r="J3" s="157"/>
      <c r="K3" s="157"/>
    </row>
    <row r="4" spans="1:11" ht="15.75">
      <c r="A4" s="6"/>
      <c r="B4" s="7"/>
      <c r="C4" s="35"/>
      <c r="D4" s="11" t="s">
        <v>21</v>
      </c>
      <c r="E4" s="127">
        <v>2007</v>
      </c>
      <c r="F4" s="34"/>
      <c r="G4" s="34"/>
      <c r="H4" s="34"/>
      <c r="I4" s="26"/>
      <c r="J4" s="157"/>
      <c r="K4" s="157"/>
    </row>
    <row r="5" spans="1:11" ht="12.75">
      <c r="A5" s="8"/>
      <c r="B5" s="9"/>
      <c r="C5" s="9"/>
      <c r="D5" s="9"/>
      <c r="E5" s="29"/>
      <c r="F5" s="34"/>
      <c r="G5" s="34"/>
      <c r="H5" s="34"/>
      <c r="I5" s="34"/>
      <c r="J5" s="34"/>
      <c r="K5" s="34"/>
    </row>
    <row r="6" spans="1:6" ht="39" thickBot="1">
      <c r="A6" s="110" t="s">
        <v>32</v>
      </c>
      <c r="B6" s="111" t="s">
        <v>33</v>
      </c>
      <c r="C6" s="111" t="s">
        <v>34</v>
      </c>
      <c r="D6" s="111" t="s">
        <v>35</v>
      </c>
      <c r="E6" s="112" t="s">
        <v>36</v>
      </c>
      <c r="F6" s="33"/>
    </row>
    <row r="7" spans="1:5" ht="18" customHeight="1">
      <c r="A7" s="37"/>
      <c r="B7" s="38"/>
      <c r="C7" s="38"/>
      <c r="D7" s="38"/>
      <c r="E7" s="39"/>
    </row>
    <row r="8" spans="1:5" ht="18" customHeight="1">
      <c r="A8" s="40"/>
      <c r="B8" s="41"/>
      <c r="C8" s="41"/>
      <c r="D8" s="41"/>
      <c r="E8" s="42"/>
    </row>
    <row r="9" spans="1:5" ht="18" customHeight="1">
      <c r="A9" s="40"/>
      <c r="B9" s="41"/>
      <c r="C9" s="41"/>
      <c r="D9" s="41"/>
      <c r="E9" s="42"/>
    </row>
    <row r="10" spans="1:5" ht="18" customHeight="1">
      <c r="A10" s="40"/>
      <c r="B10" s="41"/>
      <c r="C10" s="41"/>
      <c r="D10" s="41"/>
      <c r="E10" s="42"/>
    </row>
    <row r="11" spans="1:5" ht="18" customHeight="1" thickBot="1">
      <c r="A11" s="155" t="s">
        <v>37</v>
      </c>
      <c r="B11" s="156"/>
      <c r="C11" s="43">
        <f>SUM(C7:C10)</f>
        <v>0</v>
      </c>
      <c r="D11" s="43">
        <f>SUM(D7:D10)</f>
        <v>0</v>
      </c>
      <c r="E11" s="44">
        <f>SUM(E7:E10)</f>
        <v>0</v>
      </c>
    </row>
    <row r="12" ht="13.5" thickTop="1"/>
  </sheetData>
  <mergeCells count="5">
    <mergeCell ref="A11:B11"/>
    <mergeCell ref="A1:E1"/>
    <mergeCell ref="J3:K3"/>
    <mergeCell ref="J4:K4"/>
    <mergeCell ref="A2:E2"/>
  </mergeCells>
  <printOptions horizontalCentered="1"/>
  <pageMargins left="0.4" right="0.43" top="1.09" bottom="1" header="0.53" footer="0.5"/>
  <pageSetup horizontalDpi="600" verticalDpi="600" orientation="portrait" r:id="rId1"/>
  <headerFooter alignWithMargins="0">
    <oddHeader xml:space="preserve">&amp;L&amp;"Times New Roman,Bold"&amp;11Form 3 (Required when a cluster design is used for all States not using the Synar Survey Estimation </oddHeader>
    <oddFooter>&amp;LAnnual Synar Report - OMB No. 0930-XXX, expires XXXX</oddFooter>
  </headerFooter>
</worksheet>
</file>

<file path=xl/worksheets/sheet4.xml><?xml version="1.0" encoding="utf-8"?>
<worksheet xmlns="http://schemas.openxmlformats.org/spreadsheetml/2006/main" xmlns:r="http://schemas.openxmlformats.org/officeDocument/2006/relationships">
  <dimension ref="A1:E22"/>
  <sheetViews>
    <sheetView workbookViewId="0" topLeftCell="A4">
      <selection activeCell="D5" sqref="D5:E5"/>
    </sheetView>
  </sheetViews>
  <sheetFormatPr defaultColWidth="9.140625" defaultRowHeight="12.75"/>
  <cols>
    <col min="1" max="1" width="29.57421875" style="0" customWidth="1"/>
    <col min="2" max="2" width="6.57421875" style="0" bestFit="1" customWidth="1"/>
    <col min="3" max="3" width="14.8515625" style="0" customWidth="1"/>
    <col min="4" max="4" width="15.28125" style="0" customWidth="1"/>
    <col min="5" max="5" width="6.57421875" style="0" bestFit="1" customWidth="1"/>
  </cols>
  <sheetData>
    <row r="1" spans="1:5" ht="21" thickBot="1">
      <c r="A1" s="191" t="s">
        <v>103</v>
      </c>
      <c r="B1" s="191"/>
      <c r="C1" s="191"/>
      <c r="D1" s="191"/>
      <c r="E1" s="191"/>
    </row>
    <row r="2" spans="1:5" ht="15" thickTop="1">
      <c r="A2" s="161"/>
      <c r="B2" s="162"/>
      <c r="C2" s="162"/>
      <c r="D2" s="162"/>
      <c r="E2" s="163"/>
    </row>
    <row r="3" spans="1:5" ht="14.25">
      <c r="A3" s="164" t="s">
        <v>74</v>
      </c>
      <c r="B3" s="165"/>
      <c r="C3" s="165"/>
      <c r="D3" s="165"/>
      <c r="E3" s="166"/>
    </row>
    <row r="4" spans="1:5" ht="15.75" thickBot="1">
      <c r="A4" s="167" t="s">
        <v>75</v>
      </c>
      <c r="B4" s="168"/>
      <c r="C4" s="168"/>
      <c r="D4" s="169"/>
      <c r="E4" s="170"/>
    </row>
    <row r="5" spans="1:5" ht="15.75" thickBot="1">
      <c r="A5" s="167" t="s">
        <v>76</v>
      </c>
      <c r="B5" s="168"/>
      <c r="C5" s="168"/>
      <c r="D5" s="171">
        <v>2007</v>
      </c>
      <c r="E5" s="172"/>
    </row>
    <row r="6" spans="1:5" ht="15">
      <c r="A6" s="173"/>
      <c r="B6" s="174"/>
      <c r="C6" s="174"/>
      <c r="D6" s="174"/>
      <c r="E6" s="175"/>
    </row>
    <row r="7" spans="1:5" ht="15" customHeight="1">
      <c r="A7" s="176" t="s">
        <v>1</v>
      </c>
      <c r="B7" s="177"/>
      <c r="C7" s="180" t="s">
        <v>2</v>
      </c>
      <c r="D7" s="181"/>
      <c r="E7" s="182"/>
    </row>
    <row r="8" spans="1:5" ht="15" customHeight="1" thickBot="1">
      <c r="A8" s="178" t="s">
        <v>77</v>
      </c>
      <c r="B8" s="179"/>
      <c r="C8" s="183" t="s">
        <v>78</v>
      </c>
      <c r="D8" s="184"/>
      <c r="E8" s="185"/>
    </row>
    <row r="9" spans="1:5" ht="15" customHeight="1">
      <c r="A9" s="103"/>
      <c r="B9" s="105" t="s">
        <v>80</v>
      </c>
      <c r="C9" s="186"/>
      <c r="D9" s="186"/>
      <c r="E9" s="107" t="s">
        <v>80</v>
      </c>
    </row>
    <row r="10" spans="1:5" ht="15" customHeight="1">
      <c r="A10" s="104" t="s">
        <v>79</v>
      </c>
      <c r="B10" s="106" t="s">
        <v>81</v>
      </c>
      <c r="C10" s="188" t="s">
        <v>82</v>
      </c>
      <c r="D10" s="188"/>
      <c r="E10" s="108" t="s">
        <v>81</v>
      </c>
    </row>
    <row r="11" spans="1:5" ht="15" customHeight="1">
      <c r="A11" s="109" t="s">
        <v>83</v>
      </c>
      <c r="B11" s="125"/>
      <c r="C11" s="187" t="s">
        <v>84</v>
      </c>
      <c r="D11" s="187"/>
      <c r="E11" s="126"/>
    </row>
    <row r="12" spans="1:5" ht="30" customHeight="1">
      <c r="A12" s="109" t="s">
        <v>85</v>
      </c>
      <c r="B12" s="125"/>
      <c r="C12" s="187" t="s">
        <v>86</v>
      </c>
      <c r="D12" s="187"/>
      <c r="E12" s="126"/>
    </row>
    <row r="13" spans="1:5" ht="15" customHeight="1">
      <c r="A13" s="109" t="s">
        <v>87</v>
      </c>
      <c r="B13" s="125"/>
      <c r="C13" s="187" t="s">
        <v>88</v>
      </c>
      <c r="D13" s="187"/>
      <c r="E13" s="126"/>
    </row>
    <row r="14" spans="1:5" ht="30" customHeight="1">
      <c r="A14" s="109" t="s">
        <v>89</v>
      </c>
      <c r="B14" s="125"/>
      <c r="C14" s="187" t="s">
        <v>90</v>
      </c>
      <c r="D14" s="187"/>
      <c r="E14" s="126"/>
    </row>
    <row r="15" spans="1:5" ht="15" customHeight="1">
      <c r="A15" s="109" t="s">
        <v>91</v>
      </c>
      <c r="B15" s="125"/>
      <c r="C15" s="187" t="s">
        <v>92</v>
      </c>
      <c r="D15" s="187"/>
      <c r="E15" s="126"/>
    </row>
    <row r="16" spans="1:5" ht="26.25" customHeight="1">
      <c r="A16" s="109" t="s">
        <v>93</v>
      </c>
      <c r="B16" s="125"/>
      <c r="C16" s="187" t="s">
        <v>94</v>
      </c>
      <c r="D16" s="187"/>
      <c r="E16" s="126"/>
    </row>
    <row r="17" spans="1:5" ht="30" customHeight="1">
      <c r="A17" s="109" t="s">
        <v>95</v>
      </c>
      <c r="B17" s="125"/>
      <c r="C17" s="187" t="s">
        <v>96</v>
      </c>
      <c r="D17" s="187"/>
      <c r="E17" s="126"/>
    </row>
    <row r="18" spans="1:5" ht="15" customHeight="1">
      <c r="A18" s="109" t="s">
        <v>97</v>
      </c>
      <c r="B18" s="125"/>
      <c r="C18" s="187" t="s">
        <v>98</v>
      </c>
      <c r="D18" s="187"/>
      <c r="E18" s="126"/>
    </row>
    <row r="19" spans="1:5" ht="15" customHeight="1">
      <c r="A19" s="109" t="s">
        <v>99</v>
      </c>
      <c r="B19" s="125"/>
      <c r="C19" s="192" t="s">
        <v>100</v>
      </c>
      <c r="D19" s="193"/>
      <c r="E19" s="198"/>
    </row>
    <row r="20" spans="1:5" ht="15" customHeight="1">
      <c r="A20" s="200" t="s">
        <v>101</v>
      </c>
      <c r="B20" s="202"/>
      <c r="C20" s="194"/>
      <c r="D20" s="195"/>
      <c r="E20" s="198"/>
    </row>
    <row r="21" spans="1:5" ht="30" customHeight="1" thickBot="1">
      <c r="A21" s="201"/>
      <c r="B21" s="203"/>
      <c r="C21" s="196"/>
      <c r="D21" s="197"/>
      <c r="E21" s="199"/>
    </row>
    <row r="22" spans="1:5" ht="15" customHeight="1" thickBot="1" thickTop="1">
      <c r="A22" s="99" t="s">
        <v>102</v>
      </c>
      <c r="B22" s="100">
        <f>SUM(B11:B21)</f>
        <v>0</v>
      </c>
      <c r="C22" s="189" t="s">
        <v>102</v>
      </c>
      <c r="D22" s="190"/>
      <c r="E22" s="101">
        <f>SUM(E11:E21)</f>
        <v>0</v>
      </c>
    </row>
    <row r="23" ht="13.5" thickTop="1"/>
  </sheetData>
  <mergeCells count="27">
    <mergeCell ref="C22:D22"/>
    <mergeCell ref="A1:E1"/>
    <mergeCell ref="C18:D18"/>
    <mergeCell ref="C19:D21"/>
    <mergeCell ref="E19:E21"/>
    <mergeCell ref="A20:A21"/>
    <mergeCell ref="B20:B21"/>
    <mergeCell ref="C14:D14"/>
    <mergeCell ref="C15:D15"/>
    <mergeCell ref="C16:D16"/>
    <mergeCell ref="C17:D17"/>
    <mergeCell ref="C10:D10"/>
    <mergeCell ref="C11:D11"/>
    <mergeCell ref="C12:D12"/>
    <mergeCell ref="C13:D13"/>
    <mergeCell ref="A8:B8"/>
    <mergeCell ref="C7:E7"/>
    <mergeCell ref="C8:E8"/>
    <mergeCell ref="C9:D9"/>
    <mergeCell ref="A5:C5"/>
    <mergeCell ref="D5:E5"/>
    <mergeCell ref="A6:E6"/>
    <mergeCell ref="A7:B7"/>
    <mergeCell ref="A2:E2"/>
    <mergeCell ref="A3:E3"/>
    <mergeCell ref="A4:C4"/>
    <mergeCell ref="D4:E4"/>
  </mergeCells>
  <printOptions/>
  <pageMargins left="0.75" right="0.75" top="1" bottom="1" header="0.5" footer="0.5"/>
  <pageSetup orientation="portrait" paperSize="9"/>
  <ignoredErrors>
    <ignoredError sqref="A7 C7" numberStoredAsText="1"/>
  </ignoredErrors>
</worksheet>
</file>

<file path=xl/worksheets/sheet5.xml><?xml version="1.0" encoding="utf-8"?>
<worksheet xmlns="http://schemas.openxmlformats.org/spreadsheetml/2006/main" xmlns:r="http://schemas.openxmlformats.org/officeDocument/2006/relationships">
  <dimension ref="A1:D40"/>
  <sheetViews>
    <sheetView tabSelected="1" workbookViewId="0" topLeftCell="A34">
      <selection activeCell="D4" sqref="D4"/>
    </sheetView>
  </sheetViews>
  <sheetFormatPr defaultColWidth="9.140625" defaultRowHeight="12.75"/>
  <cols>
    <col min="1" max="1" width="24.57421875" style="0" customWidth="1"/>
    <col min="2" max="2" width="29.7109375" style="0" customWidth="1"/>
    <col min="3" max="4" width="15.28125" style="0" customWidth="1"/>
  </cols>
  <sheetData>
    <row r="1" spans="1:4" ht="21" thickBot="1">
      <c r="A1" s="220" t="s">
        <v>118</v>
      </c>
      <c r="B1" s="220"/>
      <c r="C1" s="220"/>
      <c r="D1" s="220"/>
    </row>
    <row r="2" spans="1:4" s="123" customFormat="1" ht="3.75" customHeight="1" thickTop="1">
      <c r="A2" s="120"/>
      <c r="B2" s="121"/>
      <c r="C2" s="122"/>
      <c r="D2" s="124"/>
    </row>
    <row r="3" spans="1:4" ht="15" customHeight="1" thickBot="1">
      <c r="A3" s="173"/>
      <c r="B3" s="174"/>
      <c r="C3" s="119" t="s">
        <v>75</v>
      </c>
      <c r="D3" s="102"/>
    </row>
    <row r="4" spans="1:4" ht="15" customHeight="1" thickBot="1">
      <c r="A4" s="164" t="s">
        <v>104</v>
      </c>
      <c r="B4" s="165"/>
      <c r="C4" s="113" t="s">
        <v>76</v>
      </c>
      <c r="D4" s="128">
        <v>2007</v>
      </c>
    </row>
    <row r="5" spans="1:4" ht="15.75" thickBot="1">
      <c r="A5" s="222"/>
      <c r="B5" s="223"/>
      <c r="C5" s="114"/>
      <c r="D5" s="115"/>
    </row>
    <row r="6" spans="1:4" ht="13.5" thickTop="1">
      <c r="A6" s="224"/>
      <c r="B6" s="116"/>
      <c r="C6" s="215"/>
      <c r="D6" s="216"/>
    </row>
    <row r="7" spans="1:4" ht="12.75" customHeight="1">
      <c r="A7" s="225"/>
      <c r="B7" s="117" t="s">
        <v>1</v>
      </c>
      <c r="C7" s="217" t="s">
        <v>2</v>
      </c>
      <c r="D7" s="218"/>
    </row>
    <row r="8" spans="1:4" ht="12.75">
      <c r="A8" s="225"/>
      <c r="B8" s="118" t="s">
        <v>105</v>
      </c>
      <c r="C8" s="204" t="s">
        <v>106</v>
      </c>
      <c r="D8" s="205"/>
    </row>
    <row r="9" spans="1:4" ht="12.75">
      <c r="A9" s="221" t="s">
        <v>107</v>
      </c>
      <c r="B9" s="206"/>
      <c r="C9" s="206"/>
      <c r="D9" s="207"/>
    </row>
    <row r="10" spans="1:4" ht="12.75">
      <c r="A10" s="221"/>
      <c r="B10" s="206"/>
      <c r="C10" s="206"/>
      <c r="D10" s="207"/>
    </row>
    <row r="11" spans="1:4" ht="12.75">
      <c r="A11" s="208" t="s">
        <v>108</v>
      </c>
      <c r="B11" s="206"/>
      <c r="C11" s="206"/>
      <c r="D11" s="207"/>
    </row>
    <row r="12" spans="1:4" ht="12.75">
      <c r="A12" s="208"/>
      <c r="B12" s="206"/>
      <c r="C12" s="206"/>
      <c r="D12" s="207"/>
    </row>
    <row r="13" spans="1:4" ht="12.75">
      <c r="A13" s="208" t="s">
        <v>109</v>
      </c>
      <c r="B13" s="206"/>
      <c r="C13" s="206"/>
      <c r="D13" s="207"/>
    </row>
    <row r="14" spans="1:4" ht="12.75">
      <c r="A14" s="208"/>
      <c r="B14" s="206"/>
      <c r="C14" s="206"/>
      <c r="D14" s="207"/>
    </row>
    <row r="15" spans="1:4" ht="12.75">
      <c r="A15" s="208" t="s">
        <v>110</v>
      </c>
      <c r="B15" s="206"/>
      <c r="C15" s="206"/>
      <c r="D15" s="207"/>
    </row>
    <row r="16" spans="1:4" ht="12.75">
      <c r="A16" s="208"/>
      <c r="B16" s="206"/>
      <c r="C16" s="206"/>
      <c r="D16" s="207"/>
    </row>
    <row r="17" spans="1:4" ht="12.75">
      <c r="A17" s="208" t="s">
        <v>111</v>
      </c>
      <c r="B17" s="206"/>
      <c r="C17" s="206"/>
      <c r="D17" s="207"/>
    </row>
    <row r="18" spans="1:4" ht="12.75">
      <c r="A18" s="208"/>
      <c r="B18" s="206"/>
      <c r="C18" s="206"/>
      <c r="D18" s="207"/>
    </row>
    <row r="19" spans="1:4" ht="12.75">
      <c r="A19" s="226" t="s">
        <v>112</v>
      </c>
      <c r="B19" s="209"/>
      <c r="C19" s="209"/>
      <c r="D19" s="210"/>
    </row>
    <row r="20" spans="1:4" ht="12.75">
      <c r="A20" s="226"/>
      <c r="B20" s="209"/>
      <c r="C20" s="209"/>
      <c r="D20" s="210"/>
    </row>
    <row r="21" spans="1:4" ht="12.75">
      <c r="A21" s="219" t="s">
        <v>113</v>
      </c>
      <c r="B21" s="206">
        <f>SUM(B11:B20)</f>
        <v>0</v>
      </c>
      <c r="C21" s="206">
        <f>SUM(C9:D18)</f>
        <v>0</v>
      </c>
      <c r="D21" s="207"/>
    </row>
    <row r="22" spans="1:4" ht="15" customHeight="1">
      <c r="A22" s="219"/>
      <c r="B22" s="206"/>
      <c r="C22" s="206"/>
      <c r="D22" s="207"/>
    </row>
    <row r="23" spans="1:4" ht="12.75">
      <c r="A23" s="221" t="s">
        <v>114</v>
      </c>
      <c r="B23" s="206"/>
      <c r="C23" s="206"/>
      <c r="D23" s="207"/>
    </row>
    <row r="24" spans="1:4" ht="12.75">
      <c r="A24" s="221"/>
      <c r="B24" s="206"/>
      <c r="C24" s="206"/>
      <c r="D24" s="207"/>
    </row>
    <row r="25" spans="1:4" ht="12.75">
      <c r="A25" s="208" t="s">
        <v>108</v>
      </c>
      <c r="B25" s="206"/>
      <c r="C25" s="206"/>
      <c r="D25" s="207"/>
    </row>
    <row r="26" spans="1:4" ht="12.75">
      <c r="A26" s="208"/>
      <c r="B26" s="206"/>
      <c r="C26" s="206"/>
      <c r="D26" s="207"/>
    </row>
    <row r="27" spans="1:4" ht="12.75">
      <c r="A27" s="208" t="s">
        <v>109</v>
      </c>
      <c r="B27" s="206"/>
      <c r="C27" s="206"/>
      <c r="D27" s="207"/>
    </row>
    <row r="28" spans="1:4" ht="12.75">
      <c r="A28" s="208"/>
      <c r="B28" s="206"/>
      <c r="C28" s="206"/>
      <c r="D28" s="207"/>
    </row>
    <row r="29" spans="1:4" ht="12.75">
      <c r="A29" s="208" t="s">
        <v>110</v>
      </c>
      <c r="B29" s="206"/>
      <c r="C29" s="206"/>
      <c r="D29" s="207"/>
    </row>
    <row r="30" spans="1:4" ht="12.75">
      <c r="A30" s="208"/>
      <c r="B30" s="206"/>
      <c r="C30" s="206"/>
      <c r="D30" s="207"/>
    </row>
    <row r="31" spans="1:4" ht="12.75">
      <c r="A31" s="208" t="s">
        <v>111</v>
      </c>
      <c r="B31" s="206"/>
      <c r="C31" s="206"/>
      <c r="D31" s="207"/>
    </row>
    <row r="32" spans="1:4" ht="12.75">
      <c r="A32" s="208"/>
      <c r="B32" s="206"/>
      <c r="C32" s="206"/>
      <c r="D32" s="207"/>
    </row>
    <row r="33" spans="1:4" ht="12.75">
      <c r="A33" s="226" t="s">
        <v>112</v>
      </c>
      <c r="B33" s="209"/>
      <c r="C33" s="209"/>
      <c r="D33" s="210"/>
    </row>
    <row r="34" spans="1:4" ht="12.75">
      <c r="A34" s="226"/>
      <c r="B34" s="209"/>
      <c r="C34" s="209"/>
      <c r="D34" s="210"/>
    </row>
    <row r="35" spans="1:4" ht="12.75">
      <c r="A35" s="219" t="s">
        <v>115</v>
      </c>
      <c r="B35" s="206">
        <f>SUM(B25:B34)</f>
        <v>0</v>
      </c>
      <c r="C35" s="206">
        <f>SUM(C25:D34)</f>
        <v>0</v>
      </c>
      <c r="D35" s="207"/>
    </row>
    <row r="36" spans="1:4" ht="15" customHeight="1">
      <c r="A36" s="219"/>
      <c r="B36" s="206"/>
      <c r="C36" s="206"/>
      <c r="D36" s="207"/>
    </row>
    <row r="37" spans="1:4" ht="12.75">
      <c r="A37" s="219" t="s">
        <v>116</v>
      </c>
      <c r="B37" s="206"/>
      <c r="C37" s="206"/>
      <c r="D37" s="207"/>
    </row>
    <row r="38" spans="1:4" ht="12.75">
      <c r="A38" s="219"/>
      <c r="B38" s="206"/>
      <c r="C38" s="206"/>
      <c r="D38" s="207"/>
    </row>
    <row r="39" spans="1:4" ht="12.75">
      <c r="A39" s="227" t="s">
        <v>117</v>
      </c>
      <c r="B39" s="211">
        <f>SUM(B21,B35,B37)</f>
        <v>0</v>
      </c>
      <c r="C39" s="211">
        <f>SUM(C21,C35,C37)</f>
        <v>0</v>
      </c>
      <c r="D39" s="213"/>
    </row>
    <row r="40" spans="1:4" ht="13.5" thickBot="1">
      <c r="A40" s="228"/>
      <c r="B40" s="212"/>
      <c r="C40" s="212"/>
      <c r="D40" s="214"/>
    </row>
    <row r="41" ht="13.5" thickTop="1"/>
  </sheetData>
  <mergeCells count="56">
    <mergeCell ref="A17:A18"/>
    <mergeCell ref="A19:A20"/>
    <mergeCell ref="A21:A22"/>
    <mergeCell ref="A39:A40"/>
    <mergeCell ref="A23:A24"/>
    <mergeCell ref="A25:A26"/>
    <mergeCell ref="A27:A28"/>
    <mergeCell ref="A29:A30"/>
    <mergeCell ref="A31:A32"/>
    <mergeCell ref="A33:A34"/>
    <mergeCell ref="A35:A36"/>
    <mergeCell ref="A37:A38"/>
    <mergeCell ref="A1:D1"/>
    <mergeCell ref="A11:A12"/>
    <mergeCell ref="A9:A10"/>
    <mergeCell ref="A13:A14"/>
    <mergeCell ref="B13:B14"/>
    <mergeCell ref="C13:D14"/>
    <mergeCell ref="A5:B5"/>
    <mergeCell ref="A6:A8"/>
    <mergeCell ref="C6:D6"/>
    <mergeCell ref="C7:D7"/>
    <mergeCell ref="B37:B38"/>
    <mergeCell ref="C37:D38"/>
    <mergeCell ref="B29:B30"/>
    <mergeCell ref="C29:D30"/>
    <mergeCell ref="B31:B32"/>
    <mergeCell ref="C31:D32"/>
    <mergeCell ref="B25:B26"/>
    <mergeCell ref="C25:D26"/>
    <mergeCell ref="B39:B40"/>
    <mergeCell ref="C39:D40"/>
    <mergeCell ref="B33:B34"/>
    <mergeCell ref="C33:D34"/>
    <mergeCell ref="B35:B36"/>
    <mergeCell ref="C35:D36"/>
    <mergeCell ref="B27:B28"/>
    <mergeCell ref="C27:D28"/>
    <mergeCell ref="B21:B22"/>
    <mergeCell ref="C21:D22"/>
    <mergeCell ref="B23:B24"/>
    <mergeCell ref="C23:D24"/>
    <mergeCell ref="B17:B18"/>
    <mergeCell ref="C17:D18"/>
    <mergeCell ref="B19:B20"/>
    <mergeCell ref="C19:D20"/>
    <mergeCell ref="C8:D8"/>
    <mergeCell ref="A3:B3"/>
    <mergeCell ref="A4:B4"/>
    <mergeCell ref="B15:B16"/>
    <mergeCell ref="C15:D16"/>
    <mergeCell ref="B9:B10"/>
    <mergeCell ref="C9:D10"/>
    <mergeCell ref="B11:B12"/>
    <mergeCell ref="C11:D12"/>
    <mergeCell ref="A15:A16"/>
  </mergeCells>
  <printOptions/>
  <pageMargins left="0.75" right="0.75" top="1" bottom="1" header="0.5" footer="0.5"/>
  <pageSetup orientation="portrait" paperSize="9"/>
  <ignoredErrors>
    <ignoredError sqref="B7 C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SAMHSA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CSAP</dc:creator>
  <cp:keywords/>
  <dc:description/>
  <cp:lastModifiedBy>Jennifer Wagner</cp:lastModifiedBy>
  <cp:lastPrinted>2004-08-04T21:28:52Z</cp:lastPrinted>
  <dcterms:created xsi:type="dcterms:W3CDTF">2004-05-11T17:47:31Z</dcterms:created>
  <dcterms:modified xsi:type="dcterms:W3CDTF">2006-07-17T14:36:32Z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1876024321</vt:i4>
  </property>
  <property fmtid="{D5CDD505-2E9C-101B-9397-08002B2CF9AE}" pid="4" name="_EmailSubje">
    <vt:lpwstr>New Copies</vt:lpwstr>
  </property>
  <property fmtid="{D5CDD505-2E9C-101B-9397-08002B2CF9AE}" pid="5" name="_AuthorEma">
    <vt:lpwstr>jwagner@jbsinternational.com</vt:lpwstr>
  </property>
  <property fmtid="{D5CDD505-2E9C-101B-9397-08002B2CF9AE}" pid="6" name="_AuthorEmailDisplayNa">
    <vt:lpwstr>Jennifer Wagner</vt:lpwstr>
  </property>
</Properties>
</file>