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60" windowHeight="4500" activeTab="0"/>
  </bookViews>
  <sheets>
    <sheet name="Sheet1" sheetId="1" r:id="rId1"/>
    <sheet name="Sheet2" sheetId="2" r:id="rId2"/>
  </sheets>
  <definedNames>
    <definedName name="_xlnm.Print_Area" localSheetId="0">'Sheet1'!$A$1:$N$60</definedName>
  </definedNames>
  <calcPr fullCalcOnLoad="1"/>
</workbook>
</file>

<file path=xl/sharedStrings.xml><?xml version="1.0" encoding="utf-8"?>
<sst xmlns="http://schemas.openxmlformats.org/spreadsheetml/2006/main" count="157" uniqueCount="139">
  <si>
    <t>SPR CRUDE OIL COMPREHENSIVE ANALYSIS</t>
  </si>
  <si>
    <t xml:space="preserve"> Sample ID  </t>
  </si>
  <si>
    <t>Date of Assay</t>
  </si>
  <si>
    <t xml:space="preserve"> </t>
  </si>
  <si>
    <t xml:space="preserve">Crude </t>
  </si>
  <si>
    <t xml:space="preserve"> Specific Gravity, 60/60° F</t>
  </si>
  <si>
    <t xml:space="preserve">            Ni, ppm</t>
  </si>
  <si>
    <t xml:space="preserve">            RVP, psi @ 100° F</t>
  </si>
  <si>
    <t xml:space="preserve"> API Gravity</t>
  </si>
  <si>
    <t xml:space="preserve">            V, ppm</t>
  </si>
  <si>
    <t xml:space="preserve">            Acid number, mg KOH/g</t>
  </si>
  <si>
    <t xml:space="preserve"> Sulfur, Wt. %</t>
  </si>
  <si>
    <t xml:space="preserve">            Fe, ppm</t>
  </si>
  <si>
    <t xml:space="preserve">            Mercaptan Sulfur, ppm</t>
  </si>
  <si>
    <t xml:space="preserve"> Nitrogen, Wt. %</t>
  </si>
  <si>
    <t>na</t>
  </si>
  <si>
    <r>
      <t xml:space="preserve">           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 Sulfur, ppm</t>
    </r>
  </si>
  <si>
    <t xml:space="preserve"> Micro Car. Res., Wt. % </t>
  </si>
  <si>
    <t xml:space="preserve">            Org. Cl, ppm</t>
  </si>
  <si>
    <t xml:space="preserve">            Viscosity:  77° F </t>
  </si>
  <si>
    <t>cSt</t>
  </si>
  <si>
    <t xml:space="preserve"> Pour Point, °F</t>
  </si>
  <si>
    <t xml:space="preserve">            UOP "K"</t>
  </si>
  <si>
    <t xml:space="preserve">       100° F</t>
  </si>
  <si>
    <t>Fraction</t>
  </si>
  <si>
    <t>Gas</t>
  </si>
  <si>
    <t>Residuum</t>
  </si>
  <si>
    <r>
      <t>C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-</t>
    </r>
  </si>
  <si>
    <t>C5 -</t>
  </si>
  <si>
    <t>175°  -</t>
  </si>
  <si>
    <t>250°  -</t>
  </si>
  <si>
    <t>375°  -</t>
  </si>
  <si>
    <t>530°  -</t>
  </si>
  <si>
    <t>650°  -</t>
  </si>
  <si>
    <t>Cut Temp.</t>
  </si>
  <si>
    <r>
      <t>C</t>
    </r>
    <r>
      <rPr>
        <vertAlign val="subscript"/>
        <sz val="10"/>
        <rFont val="Arial"/>
        <family val="2"/>
      </rPr>
      <t>4</t>
    </r>
  </si>
  <si>
    <t>175° F</t>
  </si>
  <si>
    <t>250° F</t>
  </si>
  <si>
    <t>375° F</t>
  </si>
  <si>
    <t>530° F</t>
  </si>
  <si>
    <t>650° F</t>
  </si>
  <si>
    <t>1050° F</t>
  </si>
  <si>
    <t>650° F+</t>
  </si>
  <si>
    <t>1050° F+</t>
  </si>
  <si>
    <t>Vol. %</t>
  </si>
  <si>
    <t>Vol. Sum %</t>
  </si>
  <si>
    <t>Wt. %</t>
  </si>
  <si>
    <t>Wt. Sum  %</t>
  </si>
  <si>
    <t>Specific Gravity, 60/60° F</t>
  </si>
  <si>
    <t>API Gravity</t>
  </si>
  <si>
    <t>Sulfur, Wt. %</t>
  </si>
  <si>
    <t>Molecular Weight</t>
  </si>
  <si>
    <t>Hydrogen, Wt. %</t>
  </si>
  <si>
    <t>Mercaptan Sulfur, ppm</t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</si>
  <si>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 Sulfur, ppm</t>
    </r>
  </si>
  <si>
    <t>Organic Cl, ppm</t>
  </si>
  <si>
    <t>Research Octane Number*</t>
  </si>
  <si>
    <t>Motor Octane Number*</t>
  </si>
  <si>
    <t>Flash Point,  ° F</t>
  </si>
  <si>
    <t>Aniline Point, ° F</t>
  </si>
  <si>
    <t>Acid Number, mg KOH/g</t>
  </si>
  <si>
    <t>Cetane Index</t>
  </si>
  <si>
    <t>Diesel Index</t>
  </si>
  <si>
    <t>Naphthalenes, Vol. %</t>
  </si>
  <si>
    <t>Smoke point, mm</t>
  </si>
  <si>
    <t>Nitrogen, Wt. %</t>
  </si>
  <si>
    <t>Viscosity, cSt</t>
  </si>
  <si>
    <t xml:space="preserve">  77° F</t>
  </si>
  <si>
    <t>100° F</t>
  </si>
  <si>
    <t>130° F</t>
  </si>
  <si>
    <t>180° F</t>
  </si>
  <si>
    <t>210° F</t>
  </si>
  <si>
    <t>Freezing Point, °F</t>
  </si>
  <si>
    <t>Cloud Point, °F</t>
  </si>
  <si>
    <t>Pour Point, °F</t>
  </si>
  <si>
    <t>Ni, ppm</t>
  </si>
  <si>
    <t>V, ppm</t>
  </si>
  <si>
    <t>Fe, ppm</t>
  </si>
  <si>
    <t>Cu, ppm</t>
  </si>
  <si>
    <t>Micro Car. Res., Wt. %</t>
  </si>
  <si>
    <t>1</t>
  </si>
  <si>
    <t>2</t>
  </si>
  <si>
    <t>3</t>
  </si>
  <si>
    <t>IBP</t>
  </si>
  <si>
    <t>59 -</t>
  </si>
  <si>
    <t>59° F</t>
  </si>
  <si>
    <t>Paraffins, Wt.%</t>
  </si>
  <si>
    <t>Naphthenes, Wt.%</t>
  </si>
  <si>
    <t>Aromatics, Wt.%</t>
  </si>
  <si>
    <t>Benzene Precursor Index</t>
  </si>
  <si>
    <t>Composition, Wt.%</t>
  </si>
  <si>
    <t>Ethane</t>
  </si>
  <si>
    <t>-</t>
  </si>
  <si>
    <t>Propane</t>
  </si>
  <si>
    <t>N-Butane</t>
  </si>
  <si>
    <t>I-Butane</t>
  </si>
  <si>
    <t>N-Pentane</t>
  </si>
  <si>
    <t>I-Pentane</t>
  </si>
  <si>
    <t>Cyclopentane</t>
  </si>
  <si>
    <t>N-Hexane</t>
  </si>
  <si>
    <t>2-Methylpentane</t>
  </si>
  <si>
    <t>3-Methylpentane</t>
  </si>
  <si>
    <t>2,2-Dimethtylbutane</t>
  </si>
  <si>
    <t>2,3-Dimethlybutane</t>
  </si>
  <si>
    <t>Methylcyclopentane</t>
  </si>
  <si>
    <t>Cyclohexane</t>
  </si>
  <si>
    <t>Benzene</t>
  </si>
  <si>
    <t>N-Heptane</t>
  </si>
  <si>
    <t>2-Methylhexane</t>
  </si>
  <si>
    <t>3-Methylhexane</t>
  </si>
  <si>
    <t>2-2-Dimethylpentane</t>
  </si>
  <si>
    <t>2,3-Dimethylpentane</t>
  </si>
  <si>
    <t>2,4-Dimethylpentane</t>
  </si>
  <si>
    <t>3,3-Dimethylpentane</t>
  </si>
  <si>
    <t>2,3,3-Trimethylbutane</t>
  </si>
  <si>
    <t>3-Ethylpentane</t>
  </si>
  <si>
    <t>1,1-Dimethylcyclopentane</t>
  </si>
  <si>
    <t>1,Cis-2-DimethylcyC5</t>
  </si>
  <si>
    <t>1,Cis-3-DimethylcyC5</t>
  </si>
  <si>
    <t>1-Trans-2-DimethcyC5</t>
  </si>
  <si>
    <t>1-Trans-3-DimethcyC5</t>
  </si>
  <si>
    <t>Ethylcyclopentane</t>
  </si>
  <si>
    <t>Methylcyclohexane</t>
  </si>
  <si>
    <t>Toluene (Methylbenzene)</t>
  </si>
  <si>
    <t>N-Octane</t>
  </si>
  <si>
    <t>I-Octane</t>
  </si>
  <si>
    <t>Methyl-Ethylcyclopentane</t>
  </si>
  <si>
    <t>Dimethylcyclohexane</t>
  </si>
  <si>
    <t>P-Xylene</t>
  </si>
  <si>
    <t>M-Xylene</t>
  </si>
  <si>
    <t>O-Xylene</t>
  </si>
  <si>
    <t>Ethylbenzene</t>
  </si>
  <si>
    <t>N-Nonane</t>
  </si>
  <si>
    <t>C9 isoparaffins</t>
  </si>
  <si>
    <t>Isobutylcyclopentane</t>
  </si>
  <si>
    <t>Compositional Analysis:  Bayou Choctaw Sweet</t>
  </si>
  <si>
    <t>* = calculated from gas chromatographic data</t>
  </si>
  <si>
    <t>BAYOU CHOCTAW SWEET</t>
  </si>
  <si>
    <t xml:space="preserve">275° F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</si>
</sst>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</numFmts>
  <fonts count="13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0"/>
    </font>
    <font>
      <vertAlign val="subscript"/>
      <sz val="10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0"/>
      <color indexed="8"/>
      <name val="Arial"/>
      <family val="0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12"/>
      <name val="Arial"/>
      <family val="2"/>
    </font>
    <font>
      <b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3" fillId="0" borderId="0" xfId="0" applyFont="1" applyAlignment="1" quotePrefix="1">
      <alignment horizontal="left" vertical="center"/>
    </xf>
    <xf numFmtId="0" fontId="0" fillId="0" borderId="0" xfId="0" applyFont="1" applyAlignment="1">
      <alignment horizontal="centerContinuous" vertical="center"/>
    </xf>
    <xf numFmtId="14" fontId="3" fillId="0" borderId="1" xfId="0" applyNumberFormat="1" applyFont="1" applyBorder="1" applyAlignment="1" applyProtection="1">
      <alignment horizontal="centerContinuous" vertical="center"/>
      <protection locked="0"/>
    </xf>
    <xf numFmtId="0" fontId="0" fillId="0" borderId="1" xfId="0" applyFont="1" applyBorder="1" applyAlignment="1" applyProtection="1">
      <alignment horizontal="centerContinuous" vertical="center"/>
      <protection locked="0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/>
    </xf>
    <xf numFmtId="0" fontId="3" fillId="0" borderId="5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 vertical="center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2" fontId="0" fillId="0" borderId="1" xfId="0" applyNumberFormat="1" applyFont="1" applyBorder="1" applyAlignment="1" applyProtection="1">
      <alignment horizontal="centerContinuous" vertical="center"/>
      <protection locked="0"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 quotePrefix="1">
      <alignment horizontal="center" vertical="center"/>
      <protection locked="0"/>
    </xf>
    <xf numFmtId="165" fontId="0" fillId="0" borderId="1" xfId="0" applyNumberFormat="1" applyFont="1" applyBorder="1" applyAlignment="1" applyProtection="1">
      <alignment horizontal="centerContinuous" vertical="center"/>
      <protection locked="0"/>
    </xf>
    <xf numFmtId="166" fontId="0" fillId="0" borderId="1" xfId="0" applyNumberFormat="1" applyFont="1" applyBorder="1" applyAlignment="1" applyProtection="1">
      <alignment horizontal="center" vertical="center"/>
      <protection locked="0"/>
    </xf>
    <xf numFmtId="165" fontId="0" fillId="0" borderId="9" xfId="0" applyNumberFormat="1" applyFont="1" applyBorder="1" applyAlignment="1" applyProtection="1">
      <alignment horizontal="centerContinuous" vertical="center"/>
      <protection locked="0"/>
    </xf>
    <xf numFmtId="2" fontId="0" fillId="0" borderId="1" xfId="0" applyNumberFormat="1" applyFont="1" applyBorder="1" applyAlignment="1" applyProtection="1" quotePrefix="1">
      <alignment horizontal="center" vertical="center"/>
      <protection locked="0"/>
    </xf>
    <xf numFmtId="165" fontId="0" fillId="0" borderId="1" xfId="0" applyNumberFormat="1" applyFont="1" applyBorder="1" applyAlignment="1" applyProtection="1" quotePrefix="1">
      <alignment horizontal="center" vertical="center"/>
      <protection locked="0"/>
    </xf>
    <xf numFmtId="0" fontId="0" fillId="0" borderId="1" xfId="0" applyFont="1" applyBorder="1" applyAlignment="1" applyProtection="1" quotePrefix="1">
      <alignment horizontal="center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Continuous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horizontal="centerContinuous" vertical="center"/>
    </xf>
    <xf numFmtId="165" fontId="0" fillId="0" borderId="21" xfId="0" applyNumberFormat="1" applyFont="1" applyBorder="1" applyAlignment="1" applyProtection="1" quotePrefix="1">
      <alignment horizontal="center" vertical="center"/>
      <protection locked="0"/>
    </xf>
    <xf numFmtId="165" fontId="0" fillId="0" borderId="22" xfId="0" applyNumberFormat="1" applyFont="1" applyBorder="1" applyAlignment="1" applyProtection="1">
      <alignment horizontal="center" vertical="center"/>
      <protection locked="0"/>
    </xf>
    <xf numFmtId="165" fontId="0" fillId="0" borderId="7" xfId="0" applyNumberFormat="1" applyFont="1" applyBorder="1" applyAlignment="1" applyProtection="1">
      <alignment horizontal="center" vertical="center"/>
      <protection locked="0"/>
    </xf>
    <xf numFmtId="165" fontId="0" fillId="0" borderId="7" xfId="0" applyNumberFormat="1" applyFont="1" applyBorder="1" applyAlignment="1" applyProtection="1">
      <alignment horizontal="centerContinuous" vertical="center"/>
      <protection locked="0"/>
    </xf>
    <xf numFmtId="165" fontId="0" fillId="0" borderId="21" xfId="0" applyNumberFormat="1" applyFont="1" applyBorder="1" applyAlignment="1" applyProtection="1">
      <alignment horizontal="center" vertical="center"/>
      <protection locked="0"/>
    </xf>
    <xf numFmtId="165" fontId="0" fillId="0" borderId="22" xfId="0" applyNumberFormat="1" applyFont="1" applyBorder="1" applyAlignment="1" applyProtection="1" quotePrefix="1">
      <alignment horizontal="center" vertical="center"/>
      <protection locked="0"/>
    </xf>
    <xf numFmtId="165" fontId="0" fillId="0" borderId="7" xfId="0" applyNumberFormat="1" applyFont="1" applyBorder="1" applyAlignment="1" applyProtection="1" quotePrefix="1">
      <alignment horizontal="center" vertical="center"/>
      <protection locked="0"/>
    </xf>
    <xf numFmtId="164" fontId="0" fillId="0" borderId="21" xfId="0" applyNumberFormat="1" applyFont="1" applyBorder="1" applyAlignment="1" applyProtection="1" quotePrefix="1">
      <alignment horizontal="center" vertical="center"/>
      <protection locked="0"/>
    </xf>
    <xf numFmtId="164" fontId="0" fillId="0" borderId="1" xfId="0" applyNumberFormat="1" applyFont="1" applyBorder="1" applyAlignment="1" applyProtection="1" quotePrefix="1">
      <alignment horizontal="center" vertical="center"/>
      <protection locked="0"/>
    </xf>
    <xf numFmtId="164" fontId="0" fillId="0" borderId="7" xfId="0" applyNumberFormat="1" applyFont="1" applyBorder="1" applyAlignment="1" applyProtection="1" quotePrefix="1">
      <alignment horizontal="center" vertical="center"/>
      <protection locked="0"/>
    </xf>
    <xf numFmtId="164" fontId="0" fillId="0" borderId="7" xfId="0" applyNumberFormat="1" applyFont="1" applyBorder="1" applyAlignment="1" applyProtection="1">
      <alignment horizontal="centerContinuous" vertical="center"/>
      <protection locked="0"/>
    </xf>
    <xf numFmtId="164" fontId="0" fillId="0" borderId="1" xfId="0" applyNumberFormat="1" applyFont="1" applyBorder="1" applyAlignment="1" applyProtection="1">
      <alignment horizontal="centerContinuous" vertical="center"/>
      <protection locked="0"/>
    </xf>
    <xf numFmtId="166" fontId="0" fillId="0" borderId="7" xfId="0" applyNumberFormat="1" applyFont="1" applyBorder="1" applyAlignment="1" applyProtection="1">
      <alignment horizontal="centerContinuous" vertical="center"/>
      <protection locked="0"/>
    </xf>
    <xf numFmtId="166" fontId="0" fillId="0" borderId="1" xfId="0" applyNumberFormat="1" applyFont="1" applyBorder="1" applyAlignment="1" applyProtection="1">
      <alignment horizontal="centerContinuous" vertical="center"/>
      <protection locked="0"/>
    </xf>
    <xf numFmtId="2" fontId="0" fillId="0" borderId="7" xfId="0" applyNumberFormat="1" applyFont="1" applyBorder="1" applyAlignment="1" applyProtection="1" quotePrefix="1">
      <alignment horizontal="center" vertical="center"/>
      <protection locked="0"/>
    </xf>
    <xf numFmtId="2" fontId="0" fillId="0" borderId="7" xfId="0" applyNumberFormat="1" applyFont="1" applyBorder="1" applyAlignment="1" applyProtection="1">
      <alignment horizontal="centerContinuous" vertical="center"/>
      <protection locked="0"/>
    </xf>
    <xf numFmtId="1" fontId="0" fillId="0" borderId="21" xfId="0" applyNumberFormat="1" applyFont="1" applyBorder="1" applyAlignment="1" applyProtection="1" quotePrefix="1">
      <alignment horizontal="center" vertical="center"/>
      <protection locked="0"/>
    </xf>
    <xf numFmtId="1" fontId="0" fillId="0" borderId="1" xfId="0" applyNumberFormat="1" applyFont="1" applyBorder="1" applyAlignment="1" applyProtection="1" quotePrefix="1">
      <alignment horizontal="center" vertical="center"/>
      <protection locked="0"/>
    </xf>
    <xf numFmtId="1" fontId="0" fillId="0" borderId="7" xfId="0" applyNumberFormat="1" applyFont="1" applyBorder="1" applyAlignment="1" applyProtection="1" quotePrefix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Continuous" vertical="center"/>
      <protection locked="0"/>
    </xf>
    <xf numFmtId="0" fontId="0" fillId="2" borderId="1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/>
    </xf>
    <xf numFmtId="0" fontId="0" fillId="0" borderId="1" xfId="0" applyFont="1" applyBorder="1" applyAlignment="1" quotePrefix="1">
      <alignment horizontal="left" vertical="center"/>
    </xf>
    <xf numFmtId="2" fontId="0" fillId="0" borderId="21" xfId="0" applyNumberFormat="1" applyFont="1" applyBorder="1" applyAlignment="1" applyProtection="1" quotePrefix="1">
      <alignment horizontal="center" vertical="center"/>
      <protection locked="0"/>
    </xf>
    <xf numFmtId="2" fontId="0" fillId="2" borderId="7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5" fontId="0" fillId="2" borderId="7" xfId="0" applyNumberFormat="1" applyFont="1" applyFill="1" applyBorder="1" applyAlignment="1" applyProtection="1">
      <alignment horizontal="centerContinuous" vertical="center"/>
      <protection locked="0"/>
    </xf>
    <xf numFmtId="166" fontId="0" fillId="0" borderId="7" xfId="0" applyNumberFormat="1" applyFont="1" applyFill="1" applyBorder="1" applyAlignment="1" applyProtection="1" quotePrefix="1">
      <alignment horizontal="center" vertical="center"/>
      <protection locked="0"/>
    </xf>
    <xf numFmtId="166" fontId="0" fillId="0" borderId="7" xfId="0" applyNumberFormat="1" applyFont="1" applyFill="1" applyBorder="1" applyAlignment="1" applyProtection="1">
      <alignment horizontal="centerContinuous" vertical="center"/>
      <protection locked="0"/>
    </xf>
    <xf numFmtId="166" fontId="0" fillId="0" borderId="1" xfId="0" applyNumberFormat="1" applyFont="1" applyFill="1" applyBorder="1" applyAlignment="1" applyProtection="1">
      <alignment horizontal="centerContinuous" vertical="center"/>
      <protection locked="0"/>
    </xf>
    <xf numFmtId="2" fontId="0" fillId="0" borderId="1" xfId="0" applyNumberFormat="1" applyFont="1" applyFill="1" applyBorder="1" applyAlignment="1" applyProtection="1">
      <alignment horizontal="centerContinuous" vertical="center"/>
      <protection locked="0"/>
    </xf>
    <xf numFmtId="0" fontId="0" fillId="0" borderId="7" xfId="0" applyFont="1" applyBorder="1" applyAlignment="1" applyProtection="1" quotePrefix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Continuous" vertical="center"/>
      <protection locked="0"/>
    </xf>
    <xf numFmtId="1" fontId="0" fillId="0" borderId="7" xfId="0" applyNumberFormat="1" applyFont="1" applyBorder="1" applyAlignment="1" applyProtection="1">
      <alignment horizontal="centerContinuous" vertical="center"/>
      <protection locked="0"/>
    </xf>
    <xf numFmtId="0" fontId="0" fillId="0" borderId="7" xfId="0" applyFont="1" applyFill="1" applyBorder="1" applyAlignment="1" applyProtection="1">
      <alignment horizontal="centerContinuous" vertical="center"/>
      <protection locked="0"/>
    </xf>
    <xf numFmtId="1" fontId="0" fillId="0" borderId="7" xfId="0" applyNumberFormat="1" applyFont="1" applyBorder="1" applyAlignment="1" applyProtection="1">
      <alignment horizontal="center" vertical="center"/>
      <protection locked="0"/>
    </xf>
    <xf numFmtId="1" fontId="0" fillId="2" borderId="7" xfId="0" applyNumberFormat="1" applyFont="1" applyFill="1" applyBorder="1" applyAlignment="1" applyProtection="1">
      <alignment horizontal="centerContinuous" vertical="center"/>
      <protection locked="0"/>
    </xf>
    <xf numFmtId="1" fontId="0" fillId="2" borderId="1" xfId="0" applyNumberFormat="1" applyFont="1" applyFill="1" applyBorder="1" applyAlignment="1">
      <alignment horizontal="centerContinuous" vertical="center"/>
    </xf>
    <xf numFmtId="1" fontId="0" fillId="0" borderId="1" xfId="0" applyNumberFormat="1" applyFont="1" applyBorder="1" applyAlignment="1" applyProtection="1">
      <alignment horizontal="centerContinuous"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 horizontal="center" vertical="center"/>
    </xf>
    <xf numFmtId="0" fontId="0" fillId="0" borderId="1" xfId="0" applyBorder="1" applyAlignment="1">
      <alignment/>
    </xf>
    <xf numFmtId="0" fontId="0" fillId="0" borderId="1" xfId="0" applyFont="1" applyBorder="1" applyAlignment="1" quotePrefix="1">
      <alignment horizontal="center" vertical="center"/>
    </xf>
    <xf numFmtId="0" fontId="7" fillId="0" borderId="0" xfId="0" applyFont="1" applyBorder="1" applyAlignment="1" applyProtection="1" quotePrefix="1">
      <alignment horizontal="left"/>
      <protection/>
    </xf>
    <xf numFmtId="0" fontId="8" fillId="0" borderId="0" xfId="0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/>
      <protection/>
    </xf>
    <xf numFmtId="0" fontId="7" fillId="0" borderId="3" xfId="0" applyFont="1" applyBorder="1" applyAlignment="1" applyProtection="1">
      <alignment/>
      <protection/>
    </xf>
    <xf numFmtId="0" fontId="8" fillId="0" borderId="3" xfId="0" applyFont="1" applyBorder="1" applyAlignment="1" applyProtection="1">
      <alignment/>
      <protection locked="0"/>
    </xf>
    <xf numFmtId="2" fontId="9" fillId="0" borderId="3" xfId="0" applyNumberFormat="1" applyFont="1" applyBorder="1" applyAlignment="1" applyProtection="1">
      <alignment horizontal="centerContinuous"/>
      <protection/>
    </xf>
    <xf numFmtId="0" fontId="10" fillId="0" borderId="1" xfId="0" applyFont="1" applyBorder="1" applyAlignment="1" applyProtection="1" quotePrefix="1">
      <alignment horizontal="left"/>
      <protection/>
    </xf>
    <xf numFmtId="0" fontId="11" fillId="0" borderId="1" xfId="0" applyFont="1" applyBorder="1" applyAlignment="1" applyProtection="1">
      <alignment/>
      <protection locked="0"/>
    </xf>
    <xf numFmtId="2" fontId="9" fillId="0" borderId="1" xfId="0" applyNumberFormat="1" applyFont="1" applyBorder="1" applyAlignment="1" applyProtection="1">
      <alignment horizontal="centerContinuous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center"/>
      <protection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 quotePrefix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 locked="0"/>
    </xf>
    <xf numFmtId="9" fontId="7" fillId="0" borderId="0" xfId="0" applyNumberFormat="1" applyFont="1" applyBorder="1" applyAlignment="1" applyProtection="1">
      <alignment horizontal="centerContinuous"/>
      <protection/>
    </xf>
    <xf numFmtId="0" fontId="3" fillId="0" borderId="1" xfId="0" applyFont="1" applyBorder="1" applyAlignment="1" applyProtection="1" quotePrefix="1">
      <alignment horizontal="left" vertical="center"/>
      <protection locked="0"/>
    </xf>
    <xf numFmtId="0" fontId="0" fillId="0" borderId="9" xfId="0" applyFont="1" applyBorder="1" applyAlignment="1" applyProtection="1">
      <alignment horizontal="right" vertical="center"/>
      <protection locked="0"/>
    </xf>
    <xf numFmtId="2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right" vertical="center"/>
      <protection locked="0"/>
    </xf>
    <xf numFmtId="2" fontId="0" fillId="0" borderId="1" xfId="0" applyNumberFormat="1" applyFont="1" applyBorder="1" applyAlignment="1" applyProtection="1">
      <alignment horizontal="right" vertical="center"/>
      <protection locked="0"/>
    </xf>
    <xf numFmtId="165" fontId="0" fillId="0" borderId="7" xfId="0" applyNumberFormat="1" applyFont="1" applyBorder="1" applyAlignment="1" applyProtection="1">
      <alignment horizontal="right" vertical="center"/>
      <protection locked="0"/>
    </xf>
    <xf numFmtId="2" fontId="3" fillId="2" borderId="7" xfId="0" applyNumberFormat="1" applyFont="1" applyFill="1" applyBorder="1" applyAlignment="1" applyProtection="1">
      <alignment horizontal="center" vertical="center"/>
      <protection locked="0"/>
    </xf>
    <xf numFmtId="166" fontId="0" fillId="0" borderId="3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5"/>
  <sheetViews>
    <sheetView tabSelected="1" view="pageBreakPreview" zoomScale="60" zoomScaleNormal="75" workbookViewId="0" topLeftCell="A28">
      <selection activeCell="C50" sqref="C50"/>
    </sheetView>
  </sheetViews>
  <sheetFormatPr defaultColWidth="9.140625" defaultRowHeight="12.75"/>
  <cols>
    <col min="1" max="1" width="1.7109375" style="4" customWidth="1"/>
    <col min="2" max="2" width="13.7109375" style="4" customWidth="1"/>
    <col min="3" max="9" width="10.28125" style="4" customWidth="1"/>
    <col min="10" max="10" width="7.28125" style="4" customWidth="1"/>
    <col min="11" max="11" width="3.7109375" style="4" customWidth="1"/>
    <col min="12" max="12" width="6.28125" style="4" customWidth="1"/>
    <col min="13" max="13" width="4.7109375" style="4" customWidth="1"/>
    <col min="14" max="14" width="0.71875" style="4" customWidth="1"/>
    <col min="15" max="16384" width="10.8515625" style="4" customWidth="1"/>
  </cols>
  <sheetData>
    <row r="1" spans="1:14" s="3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3" ht="12.75">
      <c r="H3" s="5"/>
    </row>
    <row r="4" spans="2:13" ht="13.5" customHeight="1">
      <c r="B4" s="6" t="s">
        <v>1</v>
      </c>
      <c r="C4" s="7"/>
      <c r="D4" s="134" t="s">
        <v>137</v>
      </c>
      <c r="E4" s="8"/>
      <c r="F4" s="8"/>
      <c r="G4" s="8"/>
      <c r="H4" s="8"/>
      <c r="I4" s="9" t="s">
        <v>2</v>
      </c>
      <c r="J4" s="10"/>
      <c r="K4" s="10"/>
      <c r="L4" s="11">
        <v>36787</v>
      </c>
      <c r="M4" s="12"/>
    </row>
    <row r="5" spans="1:13" ht="13.5" customHeight="1">
      <c r="A5" s="4" t="s">
        <v>3</v>
      </c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2:13" ht="13.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4" ht="6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1:14" ht="15.75" customHeigh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</row>
    <row r="9" spans="1:14" ht="6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</row>
    <row r="10" spans="1:14" ht="7.5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18"/>
    </row>
    <row r="11" spans="1:14" ht="18" customHeight="1">
      <c r="A11" s="22"/>
      <c r="B11" s="23" t="s">
        <v>5</v>
      </c>
      <c r="C11" s="23"/>
      <c r="D11" s="24">
        <v>0.8447</v>
      </c>
      <c r="E11" s="23" t="s">
        <v>6</v>
      </c>
      <c r="F11" s="23"/>
      <c r="G11" s="27">
        <v>3.5</v>
      </c>
      <c r="H11" s="23" t="s">
        <v>7</v>
      </c>
      <c r="I11" s="23"/>
      <c r="J11" s="23"/>
      <c r="K11" s="23"/>
      <c r="L11" s="12">
        <v>4.62</v>
      </c>
      <c r="M11" s="26"/>
      <c r="N11" s="18"/>
    </row>
    <row r="12" spans="1:14" ht="18" customHeight="1">
      <c r="A12" s="22"/>
      <c r="B12" s="23" t="s">
        <v>8</v>
      </c>
      <c r="C12" s="23"/>
      <c r="D12" s="25">
        <v>36.02</v>
      </c>
      <c r="E12" s="23" t="s">
        <v>9</v>
      </c>
      <c r="F12" s="23"/>
      <c r="G12" s="27">
        <v>5.486</v>
      </c>
      <c r="H12" s="23" t="s">
        <v>10</v>
      </c>
      <c r="I12" s="23"/>
      <c r="J12" s="23"/>
      <c r="K12" s="23"/>
      <c r="L12" s="12">
        <v>0.084</v>
      </c>
      <c r="M12" s="26"/>
      <c r="N12" s="18"/>
    </row>
    <row r="13" spans="1:14" ht="18" customHeight="1">
      <c r="A13" s="22"/>
      <c r="B13" s="23" t="s">
        <v>11</v>
      </c>
      <c r="C13" s="23"/>
      <c r="D13" s="27">
        <v>0.36</v>
      </c>
      <c r="E13" s="23" t="s">
        <v>12</v>
      </c>
      <c r="F13" s="23"/>
      <c r="G13" s="28">
        <v>0.844</v>
      </c>
      <c r="H13" s="23" t="s">
        <v>13</v>
      </c>
      <c r="I13" s="23"/>
      <c r="J13" s="23"/>
      <c r="K13" s="23"/>
      <c r="L13" s="12">
        <v>7.021</v>
      </c>
      <c r="M13" s="29"/>
      <c r="N13" s="18"/>
    </row>
    <row r="14" spans="1:14" ht="18" customHeight="1">
      <c r="A14" s="22"/>
      <c r="B14" s="23" t="s">
        <v>14</v>
      </c>
      <c r="C14" s="23"/>
      <c r="D14" s="30">
        <v>0.1142</v>
      </c>
      <c r="E14" s="23"/>
      <c r="F14" s="23"/>
      <c r="G14" s="141"/>
      <c r="H14" s="23" t="s">
        <v>16</v>
      </c>
      <c r="I14" s="23"/>
      <c r="J14" s="23"/>
      <c r="K14" s="23"/>
      <c r="L14" s="135">
        <v>0</v>
      </c>
      <c r="M14" s="31"/>
      <c r="N14" s="18"/>
    </row>
    <row r="15" spans="1:14" ht="18" customHeight="1">
      <c r="A15" s="22"/>
      <c r="B15" s="23" t="s">
        <v>17</v>
      </c>
      <c r="C15" s="23"/>
      <c r="D15" s="32">
        <v>2.216</v>
      </c>
      <c r="E15" s="23" t="s">
        <v>18</v>
      </c>
      <c r="F15" s="23"/>
      <c r="G15" s="25">
        <v>0.3</v>
      </c>
      <c r="H15" s="23" t="s">
        <v>19</v>
      </c>
      <c r="I15" s="23"/>
      <c r="J15" s="34">
        <v>6.874</v>
      </c>
      <c r="K15" s="35" t="s">
        <v>20</v>
      </c>
      <c r="L15" s="35"/>
      <c r="M15" s="35"/>
      <c r="N15" s="18"/>
    </row>
    <row r="16" spans="1:14" ht="18" customHeight="1">
      <c r="A16" s="22"/>
      <c r="B16" s="23" t="s">
        <v>21</v>
      </c>
      <c r="C16" s="23"/>
      <c r="D16" s="37">
        <v>31.1</v>
      </c>
      <c r="E16" s="23" t="s">
        <v>22</v>
      </c>
      <c r="F16" s="23"/>
      <c r="G16" s="27">
        <v>11.94</v>
      </c>
      <c r="H16" s="23"/>
      <c r="I16" s="23" t="s">
        <v>23</v>
      </c>
      <c r="J16" s="30">
        <v>4.623</v>
      </c>
      <c r="K16" s="35" t="s">
        <v>20</v>
      </c>
      <c r="L16" s="36"/>
      <c r="M16" s="35"/>
      <c r="N16" s="18"/>
    </row>
    <row r="17" spans="1:14" ht="7.5" customHeight="1">
      <c r="A17" s="19"/>
      <c r="B17" s="20"/>
      <c r="C17" s="20"/>
      <c r="D17" s="38"/>
      <c r="E17" s="20"/>
      <c r="F17" s="20"/>
      <c r="G17" s="38"/>
      <c r="H17" s="20"/>
      <c r="I17" s="20"/>
      <c r="J17" s="20"/>
      <c r="K17" s="20"/>
      <c r="L17" s="20"/>
      <c r="M17" s="20"/>
      <c r="N17" s="21"/>
    </row>
    <row r="18" spans="2:13" ht="13.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4" ht="15.75" customHeight="1">
      <c r="A19" s="39"/>
      <c r="B19" s="40" t="s">
        <v>24</v>
      </c>
      <c r="C19" s="41" t="s">
        <v>25</v>
      </c>
      <c r="D19" s="42">
        <v>1</v>
      </c>
      <c r="E19" s="43">
        <v>2</v>
      </c>
      <c r="F19" s="44">
        <v>3</v>
      </c>
      <c r="G19" s="44">
        <v>4</v>
      </c>
      <c r="H19" s="44">
        <v>5</v>
      </c>
      <c r="I19" s="44">
        <v>6</v>
      </c>
      <c r="J19" s="45" t="s">
        <v>26</v>
      </c>
      <c r="K19" s="45"/>
      <c r="L19" s="45" t="s">
        <v>26</v>
      </c>
      <c r="M19" s="46"/>
      <c r="N19" s="47"/>
    </row>
    <row r="20" spans="1:14" ht="13.5" customHeight="1">
      <c r="A20" s="22"/>
      <c r="B20" s="23"/>
      <c r="C20" s="48" t="s">
        <v>27</v>
      </c>
      <c r="D20" s="49" t="s">
        <v>28</v>
      </c>
      <c r="E20" s="50" t="s">
        <v>29</v>
      </c>
      <c r="F20" s="51" t="s">
        <v>30</v>
      </c>
      <c r="G20" s="51" t="s">
        <v>31</v>
      </c>
      <c r="H20" s="51" t="s">
        <v>32</v>
      </c>
      <c r="I20" s="51" t="s">
        <v>33</v>
      </c>
      <c r="J20" s="51"/>
      <c r="K20" s="50"/>
      <c r="L20" s="51"/>
      <c r="M20" s="17"/>
      <c r="N20" s="52"/>
    </row>
    <row r="21" spans="1:14" ht="13.5" customHeight="1" thickBot="1">
      <c r="A21" s="53"/>
      <c r="B21" s="54" t="s">
        <v>34</v>
      </c>
      <c r="C21" s="55" t="s">
        <v>35</v>
      </c>
      <c r="D21" s="56" t="s">
        <v>36</v>
      </c>
      <c r="E21" s="57" t="s">
        <v>37</v>
      </c>
      <c r="F21" s="58" t="s">
        <v>38</v>
      </c>
      <c r="G21" s="58" t="s">
        <v>39</v>
      </c>
      <c r="H21" s="58" t="s">
        <v>40</v>
      </c>
      <c r="I21" s="58" t="s">
        <v>41</v>
      </c>
      <c r="J21" s="59" t="s">
        <v>42</v>
      </c>
      <c r="K21" s="60"/>
      <c r="L21" s="59" t="s">
        <v>43</v>
      </c>
      <c r="M21" s="60"/>
      <c r="N21" s="61"/>
    </row>
    <row r="22" spans="1:14" ht="4.5" customHeight="1" thickTop="1">
      <c r="A22" s="22"/>
      <c r="B22" s="23"/>
      <c r="C22" s="62"/>
      <c r="D22" s="63"/>
      <c r="E22" s="23" t="s">
        <v>3</v>
      </c>
      <c r="F22" s="64"/>
      <c r="G22" s="64"/>
      <c r="H22" s="64"/>
      <c r="I22" s="64"/>
      <c r="J22" s="65"/>
      <c r="K22" s="50"/>
      <c r="L22" s="66"/>
      <c r="M22" s="17"/>
      <c r="N22" s="18"/>
    </row>
    <row r="23" spans="1:14" ht="13.5" customHeight="1">
      <c r="A23" s="19" t="s">
        <v>3</v>
      </c>
      <c r="B23" s="20" t="s">
        <v>44</v>
      </c>
      <c r="C23" s="67">
        <v>1.708</v>
      </c>
      <c r="D23" s="68">
        <v>7.309</v>
      </c>
      <c r="E23" s="25">
        <v>8.076</v>
      </c>
      <c r="F23" s="69">
        <v>14.21</v>
      </c>
      <c r="G23" s="69">
        <v>16.3</v>
      </c>
      <c r="H23" s="69">
        <v>9.96</v>
      </c>
      <c r="I23" s="69">
        <v>31.76</v>
      </c>
      <c r="J23" s="70">
        <v>42.44</v>
      </c>
      <c r="K23" s="29"/>
      <c r="L23" s="70">
        <v>10.68</v>
      </c>
      <c r="M23" s="29"/>
      <c r="N23" s="21"/>
    </row>
    <row r="24" spans="1:14" ht="15.75" customHeight="1">
      <c r="A24" s="19"/>
      <c r="B24" s="20" t="s">
        <v>45</v>
      </c>
      <c r="C24" s="71">
        <f>+C23</f>
        <v>1.708</v>
      </c>
      <c r="D24" s="68">
        <f aca="true" t="shared" si="0" ref="D24:I26">+D23+C24</f>
        <v>9.017</v>
      </c>
      <c r="E24" s="25">
        <f t="shared" si="0"/>
        <v>17.093</v>
      </c>
      <c r="F24" s="69">
        <f t="shared" si="0"/>
        <v>31.303</v>
      </c>
      <c r="G24" s="69">
        <f t="shared" si="0"/>
        <v>47.603</v>
      </c>
      <c r="H24" s="69">
        <f t="shared" si="0"/>
        <v>57.563</v>
      </c>
      <c r="I24" s="69">
        <f t="shared" si="0"/>
        <v>89.32300000000001</v>
      </c>
      <c r="J24" s="70">
        <f>+J23+H24</f>
        <v>100.003</v>
      </c>
      <c r="K24" s="29"/>
      <c r="L24" s="70">
        <f>+L23+I24</f>
        <v>100.00300000000001</v>
      </c>
      <c r="M24" s="29"/>
      <c r="N24" s="21"/>
    </row>
    <row r="25" spans="1:14" ht="15.75" customHeight="1">
      <c r="A25" s="19"/>
      <c r="B25" s="20" t="s">
        <v>46</v>
      </c>
      <c r="C25" s="67">
        <v>1.173</v>
      </c>
      <c r="D25" s="72">
        <v>5.823</v>
      </c>
      <c r="E25" s="33">
        <v>7.071</v>
      </c>
      <c r="F25" s="73">
        <v>13.06</v>
      </c>
      <c r="G25" s="73">
        <v>15.9</v>
      </c>
      <c r="H25" s="73">
        <v>10.05</v>
      </c>
      <c r="I25" s="73">
        <v>34.28</v>
      </c>
      <c r="J25" s="70">
        <v>46.97</v>
      </c>
      <c r="K25" s="29"/>
      <c r="L25" s="70">
        <v>12.69</v>
      </c>
      <c r="M25" s="29"/>
      <c r="N25" s="21"/>
    </row>
    <row r="26" spans="1:14" ht="15.75" customHeight="1">
      <c r="A26" s="19"/>
      <c r="B26" s="20" t="s">
        <v>47</v>
      </c>
      <c r="C26" s="71">
        <f>+C25</f>
        <v>1.173</v>
      </c>
      <c r="D26" s="68">
        <f t="shared" si="0"/>
        <v>6.996</v>
      </c>
      <c r="E26" s="25">
        <f t="shared" si="0"/>
        <v>14.067</v>
      </c>
      <c r="F26" s="69">
        <f t="shared" si="0"/>
        <v>27.127000000000002</v>
      </c>
      <c r="G26" s="69">
        <f t="shared" si="0"/>
        <v>43.027</v>
      </c>
      <c r="H26" s="69">
        <f t="shared" si="0"/>
        <v>53.077</v>
      </c>
      <c r="I26" s="69">
        <f t="shared" si="0"/>
        <v>87.357</v>
      </c>
      <c r="J26" s="70">
        <f>+J25+H26</f>
        <v>100.047</v>
      </c>
      <c r="K26" s="29"/>
      <c r="L26" s="70">
        <f>+L25+I26</f>
        <v>100.047</v>
      </c>
      <c r="M26" s="29"/>
      <c r="N26" s="21"/>
    </row>
    <row r="27" spans="1:14" ht="15.75" customHeight="1">
      <c r="A27" s="19"/>
      <c r="B27" s="20" t="s">
        <v>48</v>
      </c>
      <c r="C27" s="20"/>
      <c r="D27" s="74">
        <v>0.673</v>
      </c>
      <c r="E27" s="75">
        <v>0.7396</v>
      </c>
      <c r="F27" s="76">
        <v>0.7763</v>
      </c>
      <c r="G27" s="76">
        <v>0.824</v>
      </c>
      <c r="H27" s="76">
        <v>0.8526</v>
      </c>
      <c r="I27" s="76">
        <v>0.9116</v>
      </c>
      <c r="J27" s="77">
        <v>0.9349</v>
      </c>
      <c r="K27" s="78"/>
      <c r="L27" s="79">
        <v>1.004</v>
      </c>
      <c r="M27" s="80"/>
      <c r="N27" s="21"/>
    </row>
    <row r="28" spans="1:14" ht="15.75" customHeight="1">
      <c r="A28" s="19"/>
      <c r="B28" s="20" t="s">
        <v>49</v>
      </c>
      <c r="C28" s="20"/>
      <c r="D28" s="67">
        <v>78.76</v>
      </c>
      <c r="E28" s="33">
        <v>59.82</v>
      </c>
      <c r="F28" s="73">
        <v>50.78</v>
      </c>
      <c r="G28" s="73">
        <v>40.22</v>
      </c>
      <c r="H28" s="73">
        <v>34.47</v>
      </c>
      <c r="I28" s="73">
        <v>23.71</v>
      </c>
      <c r="J28" s="70">
        <v>19.86</v>
      </c>
      <c r="K28" s="29"/>
      <c r="L28" s="70">
        <v>9.437</v>
      </c>
      <c r="M28" s="29"/>
      <c r="N28" s="21"/>
    </row>
    <row r="29" spans="1:14" ht="15.75" customHeight="1">
      <c r="A29" s="19"/>
      <c r="B29" s="20" t="s">
        <v>50</v>
      </c>
      <c r="C29" s="20"/>
      <c r="D29" s="74">
        <v>0.004251</v>
      </c>
      <c r="E29" s="75">
        <v>0.004027</v>
      </c>
      <c r="F29" s="76">
        <v>0.01227</v>
      </c>
      <c r="G29" s="81">
        <v>0.06951</v>
      </c>
      <c r="H29" s="81">
        <v>0.2111</v>
      </c>
      <c r="I29" s="81">
        <v>0.5663</v>
      </c>
      <c r="J29" s="82">
        <v>0.6937</v>
      </c>
      <c r="K29" s="26"/>
      <c r="L29" s="82">
        <v>1.038</v>
      </c>
      <c r="M29" s="26"/>
      <c r="N29" s="21"/>
    </row>
    <row r="30" spans="1:14" ht="15.75" customHeight="1">
      <c r="A30" s="19"/>
      <c r="B30" s="20" t="s">
        <v>51</v>
      </c>
      <c r="C30" s="20"/>
      <c r="D30" s="83">
        <v>96.54</v>
      </c>
      <c r="E30" s="84">
        <v>111</v>
      </c>
      <c r="F30" s="85">
        <v>135.6</v>
      </c>
      <c r="G30" s="85">
        <v>184.1</v>
      </c>
      <c r="H30" s="85">
        <v>245.9</v>
      </c>
      <c r="I30" s="85">
        <v>424.6</v>
      </c>
      <c r="J30" s="86"/>
      <c r="K30" s="87"/>
      <c r="L30" s="86"/>
      <c r="M30" s="87"/>
      <c r="N30" s="88"/>
    </row>
    <row r="31" spans="1:14" ht="15.75" customHeight="1">
      <c r="A31" s="19"/>
      <c r="B31" s="89" t="s">
        <v>52</v>
      </c>
      <c r="C31" s="20"/>
      <c r="D31" s="90">
        <v>15.89</v>
      </c>
      <c r="E31" s="32">
        <v>14.65</v>
      </c>
      <c r="F31" s="136" t="s">
        <v>15</v>
      </c>
      <c r="G31" s="91"/>
      <c r="H31" s="91"/>
      <c r="I31" s="91"/>
      <c r="J31" s="82">
        <v>12.99</v>
      </c>
      <c r="K31" s="26"/>
      <c r="L31" s="82">
        <v>10.61</v>
      </c>
      <c r="M31" s="26"/>
      <c r="N31" s="21"/>
    </row>
    <row r="32" spans="1:14" ht="15.75" customHeight="1">
      <c r="A32" s="19"/>
      <c r="B32" s="20" t="s">
        <v>53</v>
      </c>
      <c r="C32" s="20"/>
      <c r="D32" s="67">
        <v>14.62</v>
      </c>
      <c r="E32" s="33">
        <v>10.14</v>
      </c>
      <c r="F32" s="73">
        <v>22.5</v>
      </c>
      <c r="G32" s="73">
        <v>17.42</v>
      </c>
      <c r="H32" s="92"/>
      <c r="I32" s="92"/>
      <c r="J32" s="86"/>
      <c r="K32" s="87"/>
      <c r="L32" s="86"/>
      <c r="M32" s="87"/>
      <c r="N32" s="88"/>
    </row>
    <row r="33" spans="1:14" ht="15.75" customHeight="1">
      <c r="A33" s="19"/>
      <c r="B33" s="20" t="s">
        <v>54</v>
      </c>
      <c r="C33" s="20"/>
      <c r="D33" s="90">
        <v>0.03266</v>
      </c>
      <c r="E33" s="33">
        <v>0.7761</v>
      </c>
      <c r="F33" s="73">
        <v>0.7091</v>
      </c>
      <c r="G33" s="81">
        <v>0.01794</v>
      </c>
      <c r="H33" s="92"/>
      <c r="I33" s="92"/>
      <c r="J33" s="86"/>
      <c r="K33" s="87"/>
      <c r="L33" s="86"/>
      <c r="M33" s="87"/>
      <c r="N33" s="88"/>
    </row>
    <row r="34" spans="1:14" ht="15.75" customHeight="1">
      <c r="A34" s="19"/>
      <c r="B34" s="20" t="s">
        <v>55</v>
      </c>
      <c r="C34" s="20"/>
      <c r="D34" s="67">
        <v>2.123</v>
      </c>
      <c r="E34" s="33">
        <v>0.4625</v>
      </c>
      <c r="F34" s="73">
        <v>0.4573</v>
      </c>
      <c r="G34" s="73">
        <v>0.5826</v>
      </c>
      <c r="H34" s="92"/>
      <c r="I34" s="92"/>
      <c r="J34" s="86"/>
      <c r="K34" s="87"/>
      <c r="L34" s="86"/>
      <c r="M34" s="87"/>
      <c r="N34" s="88"/>
    </row>
    <row r="35" spans="1:14" ht="15.75" customHeight="1">
      <c r="A35" s="19"/>
      <c r="B35" s="20" t="s">
        <v>56</v>
      </c>
      <c r="C35" s="20"/>
      <c r="D35" s="67">
        <v>68.42</v>
      </c>
      <c r="E35" s="33">
        <v>61.11</v>
      </c>
      <c r="F35" s="73">
        <v>42.28</v>
      </c>
      <c r="G35" s="92"/>
      <c r="H35" s="92"/>
      <c r="I35" s="92"/>
      <c r="J35" s="86"/>
      <c r="K35" s="87"/>
      <c r="L35" s="86"/>
      <c r="M35" s="87"/>
      <c r="N35" s="88"/>
    </row>
    <row r="36" spans="1:14" ht="15.75" customHeight="1">
      <c r="A36" s="19"/>
      <c r="B36" s="20" t="s">
        <v>57</v>
      </c>
      <c r="C36" s="20"/>
      <c r="D36" s="67">
        <v>66.48</v>
      </c>
      <c r="E36" s="33">
        <v>58.59</v>
      </c>
      <c r="F36" s="73">
        <v>40.01</v>
      </c>
      <c r="G36" s="92"/>
      <c r="H36" s="92"/>
      <c r="I36" s="92"/>
      <c r="J36" s="86"/>
      <c r="K36" s="87"/>
      <c r="L36" s="86"/>
      <c r="M36" s="87"/>
      <c r="N36" s="88"/>
    </row>
    <row r="37" spans="1:14" ht="15.75" customHeight="1">
      <c r="A37" s="19"/>
      <c r="B37" s="89" t="s">
        <v>58</v>
      </c>
      <c r="C37" s="20"/>
      <c r="D37" s="93"/>
      <c r="E37" s="94"/>
      <c r="F37" s="85">
        <v>76.52</v>
      </c>
      <c r="G37" s="85">
        <v>171</v>
      </c>
      <c r="H37" s="85">
        <v>245.6</v>
      </c>
      <c r="I37" s="85">
        <v>303.2</v>
      </c>
      <c r="J37" s="86"/>
      <c r="K37" s="87"/>
      <c r="L37" s="86"/>
      <c r="M37" s="87"/>
      <c r="N37" s="88"/>
    </row>
    <row r="38" spans="1:14" ht="15.75" customHeight="1">
      <c r="A38" s="19"/>
      <c r="B38" s="89" t="s">
        <v>59</v>
      </c>
      <c r="C38" s="20"/>
      <c r="D38" s="93"/>
      <c r="E38" s="94"/>
      <c r="F38" s="73">
        <v>122.4</v>
      </c>
      <c r="G38" s="73">
        <v>144.1</v>
      </c>
      <c r="H38" s="73">
        <v>164.3</v>
      </c>
      <c r="I38" s="73">
        <v>193.3</v>
      </c>
      <c r="J38" s="95"/>
      <c r="K38" s="87"/>
      <c r="L38" s="86"/>
      <c r="M38" s="87"/>
      <c r="N38" s="88"/>
    </row>
    <row r="39" spans="1:14" ht="15.75" customHeight="1">
      <c r="A39" s="19"/>
      <c r="B39" s="20" t="s">
        <v>60</v>
      </c>
      <c r="C39" s="20"/>
      <c r="D39" s="93"/>
      <c r="E39" s="94"/>
      <c r="F39" s="92"/>
      <c r="G39" s="81">
        <v>0.03033</v>
      </c>
      <c r="H39" s="81">
        <v>0.09876</v>
      </c>
      <c r="I39" s="92"/>
      <c r="J39" s="86"/>
      <c r="K39" s="87"/>
      <c r="L39" s="86"/>
      <c r="M39" s="87"/>
      <c r="N39" s="88"/>
    </row>
    <row r="40" spans="1:14" ht="15.75" customHeight="1">
      <c r="A40" s="19"/>
      <c r="B40" s="20" t="s">
        <v>61</v>
      </c>
      <c r="C40" s="20"/>
      <c r="D40" s="93"/>
      <c r="E40" s="94"/>
      <c r="F40" s="92"/>
      <c r="G40" s="73">
        <v>47.09</v>
      </c>
      <c r="H40" s="73">
        <v>53.16</v>
      </c>
      <c r="I40" s="92"/>
      <c r="J40" s="86"/>
      <c r="K40" s="87"/>
      <c r="L40" s="86"/>
      <c r="M40" s="87"/>
      <c r="N40" s="88"/>
    </row>
    <row r="41" spans="1:14" ht="15.75" customHeight="1">
      <c r="A41" s="19"/>
      <c r="B41" s="89" t="s">
        <v>62</v>
      </c>
      <c r="C41" s="20"/>
      <c r="D41" s="93"/>
      <c r="E41" s="94"/>
      <c r="F41" s="73">
        <v>62.15</v>
      </c>
      <c r="G41" s="73">
        <v>57.96</v>
      </c>
      <c r="H41" s="73">
        <v>56.63</v>
      </c>
      <c r="I41" s="92"/>
      <c r="J41" s="86"/>
      <c r="K41" s="87"/>
      <c r="L41" s="86"/>
      <c r="M41" s="87"/>
      <c r="N41" s="88"/>
    </row>
    <row r="42" spans="1:14" ht="15.75" customHeight="1">
      <c r="A42" s="19"/>
      <c r="B42" s="20" t="s">
        <v>63</v>
      </c>
      <c r="C42" s="20"/>
      <c r="D42" s="93"/>
      <c r="E42" s="94"/>
      <c r="F42" s="92"/>
      <c r="G42" s="81">
        <v>4.416</v>
      </c>
      <c r="H42" s="81">
        <v>8.198</v>
      </c>
      <c r="I42" s="92"/>
      <c r="J42" s="86"/>
      <c r="K42" s="87"/>
      <c r="L42" s="86"/>
      <c r="M42" s="87"/>
      <c r="N42" s="88"/>
    </row>
    <row r="43" spans="1:14" ht="15.75" customHeight="1">
      <c r="A43" s="19"/>
      <c r="B43" s="20" t="s">
        <v>64</v>
      </c>
      <c r="C43" s="20"/>
      <c r="D43" s="93"/>
      <c r="E43" s="94"/>
      <c r="F43" s="92"/>
      <c r="G43" s="73">
        <v>20.25</v>
      </c>
      <c r="H43" s="73">
        <v>16.77</v>
      </c>
      <c r="I43" s="92"/>
      <c r="J43" s="86"/>
      <c r="K43" s="87"/>
      <c r="L43" s="86"/>
      <c r="M43" s="87"/>
      <c r="N43" s="88"/>
    </row>
    <row r="44" spans="1:14" ht="15.75" customHeight="1">
      <c r="A44" s="19"/>
      <c r="B44" s="20" t="s">
        <v>65</v>
      </c>
      <c r="C44" s="20"/>
      <c r="D44" s="93"/>
      <c r="E44" s="94"/>
      <c r="F44" s="92"/>
      <c r="G44" s="76">
        <v>0.001457</v>
      </c>
      <c r="H44" s="96">
        <v>0.006198</v>
      </c>
      <c r="I44" s="96">
        <v>0.108</v>
      </c>
      <c r="J44" s="97">
        <v>0.24</v>
      </c>
      <c r="K44" s="98"/>
      <c r="L44" s="97">
        <v>0.6033</v>
      </c>
      <c r="M44" s="99"/>
      <c r="N44" s="21"/>
    </row>
    <row r="45" spans="1:14" ht="15.75" customHeight="1">
      <c r="A45" s="19"/>
      <c r="B45" s="20" t="s">
        <v>66</v>
      </c>
      <c r="C45" s="20" t="s">
        <v>67</v>
      </c>
      <c r="D45" s="93"/>
      <c r="E45" s="94"/>
      <c r="F45" s="92"/>
      <c r="G45" s="100">
        <v>2.473</v>
      </c>
      <c r="H45" s="92" t="s">
        <v>3</v>
      </c>
      <c r="I45" s="92"/>
      <c r="J45" s="86"/>
      <c r="K45" s="87"/>
      <c r="L45" s="86"/>
      <c r="M45" s="87"/>
      <c r="N45" s="88"/>
    </row>
    <row r="46" spans="1:14" ht="15.75" customHeight="1">
      <c r="A46" s="19"/>
      <c r="B46" s="20"/>
      <c r="C46" s="20" t="s">
        <v>68</v>
      </c>
      <c r="D46" s="93"/>
      <c r="E46" s="94"/>
      <c r="F46" s="92"/>
      <c r="G46" s="100">
        <v>1.951</v>
      </c>
      <c r="H46" s="101">
        <v>4.795</v>
      </c>
      <c r="I46" s="92"/>
      <c r="J46" s="86"/>
      <c r="K46" s="87"/>
      <c r="L46" s="86"/>
      <c r="M46" s="87"/>
      <c r="N46" s="88"/>
    </row>
    <row r="47" spans="1:14" ht="15.75" customHeight="1">
      <c r="A47" s="19"/>
      <c r="B47" s="20"/>
      <c r="C47" s="20" t="s">
        <v>69</v>
      </c>
      <c r="D47" s="93"/>
      <c r="E47" s="94"/>
      <c r="F47" s="92"/>
      <c r="G47" s="92"/>
      <c r="H47" s="101">
        <v>3.312</v>
      </c>
      <c r="I47" s="101">
        <v>37.03</v>
      </c>
      <c r="J47" s="70">
        <v>95.31</v>
      </c>
      <c r="K47" s="12"/>
      <c r="L47" s="86" t="s">
        <v>3</v>
      </c>
      <c r="M47" s="87"/>
      <c r="N47" s="88"/>
    </row>
    <row r="48" spans="1:14" ht="15.75" customHeight="1">
      <c r="A48" s="19"/>
      <c r="B48" s="20"/>
      <c r="C48" s="20" t="s">
        <v>70</v>
      </c>
      <c r="D48" s="93"/>
      <c r="E48" s="94"/>
      <c r="F48" s="92"/>
      <c r="G48" s="92"/>
      <c r="H48" s="92"/>
      <c r="I48" s="101">
        <v>14.22</v>
      </c>
      <c r="J48" s="102">
        <v>28.28</v>
      </c>
      <c r="K48" s="12"/>
      <c r="L48" s="103">
        <v>5671</v>
      </c>
      <c r="M48" s="26"/>
      <c r="N48" s="21"/>
    </row>
    <row r="49" spans="1:14" ht="15.75" customHeight="1">
      <c r="A49" s="19"/>
      <c r="B49" s="20"/>
      <c r="C49" s="20" t="s">
        <v>71</v>
      </c>
      <c r="D49" s="93"/>
      <c r="E49" s="94"/>
      <c r="F49" s="92"/>
      <c r="G49" s="92"/>
      <c r="H49" s="92"/>
      <c r="I49" s="92"/>
      <c r="J49" s="86"/>
      <c r="K49" s="87"/>
      <c r="L49" s="104">
        <v>1722</v>
      </c>
      <c r="M49" s="12"/>
      <c r="N49" s="21"/>
    </row>
    <row r="50" spans="1:14" ht="15.75" customHeight="1">
      <c r="A50" s="19"/>
      <c r="B50" s="20"/>
      <c r="C50" s="20" t="s">
        <v>138</v>
      </c>
      <c r="D50" s="93"/>
      <c r="E50" s="94"/>
      <c r="F50" s="92"/>
      <c r="G50" s="92"/>
      <c r="H50" s="92"/>
      <c r="I50" s="92"/>
      <c r="J50" s="86"/>
      <c r="K50" s="87"/>
      <c r="L50" s="104">
        <v>249.3</v>
      </c>
      <c r="M50" s="12"/>
      <c r="N50" s="21"/>
    </row>
    <row r="51" spans="1:14" ht="15.75" customHeight="1">
      <c r="A51" s="19"/>
      <c r="B51" s="20" t="s">
        <v>72</v>
      </c>
      <c r="C51" s="20"/>
      <c r="D51" s="93"/>
      <c r="E51" s="94"/>
      <c r="F51" s="92"/>
      <c r="G51" s="100">
        <v>-28.54</v>
      </c>
      <c r="H51" s="92"/>
      <c r="I51" s="92"/>
      <c r="J51" s="86"/>
      <c r="K51" s="87"/>
      <c r="L51" s="86"/>
      <c r="M51" s="87"/>
      <c r="N51" s="88"/>
    </row>
    <row r="52" spans="1:14" ht="15.75" customHeight="1">
      <c r="A52" s="19"/>
      <c r="B52" s="20" t="s">
        <v>73</v>
      </c>
      <c r="C52" s="20"/>
      <c r="D52" s="93"/>
      <c r="E52" s="94"/>
      <c r="F52" s="92"/>
      <c r="G52" s="92"/>
      <c r="H52" s="69">
        <v>23.97</v>
      </c>
      <c r="I52" s="105">
        <v>105.8</v>
      </c>
      <c r="J52" s="106"/>
      <c r="K52" s="107"/>
      <c r="L52" s="106"/>
      <c r="M52" s="87"/>
      <c r="N52" s="88"/>
    </row>
    <row r="53" spans="1:14" ht="15.75" customHeight="1">
      <c r="A53" s="19"/>
      <c r="B53" s="20" t="s">
        <v>74</v>
      </c>
      <c r="C53" s="20"/>
      <c r="D53" s="93"/>
      <c r="E53" s="94"/>
      <c r="F53" s="92"/>
      <c r="G53" s="92"/>
      <c r="H53" s="69">
        <v>19.89</v>
      </c>
      <c r="I53" s="85">
        <v>101.8</v>
      </c>
      <c r="J53" s="103">
        <v>74.79</v>
      </c>
      <c r="K53" s="108"/>
      <c r="L53" s="106" t="s">
        <v>3</v>
      </c>
      <c r="M53" s="87"/>
      <c r="N53" s="88"/>
    </row>
    <row r="54" spans="1:14" ht="15.75" customHeight="1">
      <c r="A54" s="19"/>
      <c r="B54" s="20" t="s">
        <v>75</v>
      </c>
      <c r="C54" s="20"/>
      <c r="D54" s="93"/>
      <c r="E54" s="94"/>
      <c r="F54" s="92"/>
      <c r="G54" s="92"/>
      <c r="H54" s="92"/>
      <c r="I54" s="92"/>
      <c r="J54" s="104">
        <v>7.539</v>
      </c>
      <c r="K54" s="26"/>
      <c r="L54" s="70">
        <v>26.16</v>
      </c>
      <c r="M54" s="26"/>
      <c r="N54" s="21"/>
    </row>
    <row r="55" spans="1:14" ht="15.75" customHeight="1">
      <c r="A55" s="19"/>
      <c r="B55" s="20" t="s">
        <v>76</v>
      </c>
      <c r="C55" s="20"/>
      <c r="D55" s="93"/>
      <c r="E55" s="94"/>
      <c r="F55" s="92"/>
      <c r="G55" s="92"/>
      <c r="H55" s="92"/>
      <c r="I55" s="92"/>
      <c r="J55" s="104">
        <v>11.81</v>
      </c>
      <c r="K55" s="26"/>
      <c r="L55" s="70">
        <v>40.98</v>
      </c>
      <c r="M55" s="26"/>
      <c r="N55" s="21"/>
    </row>
    <row r="56" spans="1:14" ht="15.75" customHeight="1">
      <c r="A56" s="19"/>
      <c r="B56" s="20" t="s">
        <v>77</v>
      </c>
      <c r="C56" s="20"/>
      <c r="D56" s="93"/>
      <c r="E56" s="94"/>
      <c r="F56" s="92"/>
      <c r="G56" s="92"/>
      <c r="H56" s="92"/>
      <c r="I56" s="92"/>
      <c r="J56" s="104">
        <v>3.856</v>
      </c>
      <c r="K56" s="26"/>
      <c r="L56" s="82">
        <v>13.87</v>
      </c>
      <c r="M56" s="26"/>
      <c r="N56" s="21"/>
    </row>
    <row r="57" spans="1:14" ht="15.75" customHeight="1" hidden="1">
      <c r="A57" s="19"/>
      <c r="B57" s="20" t="s">
        <v>78</v>
      </c>
      <c r="C57" s="20"/>
      <c r="D57" s="93"/>
      <c r="E57" s="94"/>
      <c r="F57" s="92"/>
      <c r="G57" s="92"/>
      <c r="H57" s="92"/>
      <c r="I57" s="92"/>
      <c r="J57" s="137" t="s">
        <v>15</v>
      </c>
      <c r="K57" s="138"/>
      <c r="L57" s="139" t="s">
        <v>15</v>
      </c>
      <c r="M57" s="138"/>
      <c r="N57" s="21"/>
    </row>
    <row r="58" spans="1:14" ht="15.75" customHeight="1">
      <c r="A58" s="19"/>
      <c r="B58" s="20" t="s">
        <v>79</v>
      </c>
      <c r="C58" s="20"/>
      <c r="D58" s="93"/>
      <c r="E58" s="94"/>
      <c r="F58" s="92"/>
      <c r="G58" s="92"/>
      <c r="H58" s="92"/>
      <c r="I58" s="140"/>
      <c r="J58" s="82">
        <v>5.072</v>
      </c>
      <c r="K58" s="26"/>
      <c r="L58" s="82">
        <v>18.17</v>
      </c>
      <c r="M58" s="26"/>
      <c r="N58" s="21"/>
    </row>
    <row r="59" spans="2:13" ht="15.75" customHeight="1">
      <c r="B59" s="142"/>
      <c r="C59" s="142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2:13" ht="15.75" customHeight="1">
      <c r="B60" s="143" t="s">
        <v>136</v>
      </c>
      <c r="C60" s="143"/>
      <c r="D60" s="143"/>
      <c r="E60" s="143"/>
      <c r="F60" s="6"/>
      <c r="G60" s="6"/>
      <c r="H60" s="6"/>
      <c r="I60" s="6"/>
      <c r="J60" s="6"/>
      <c r="K60" s="6"/>
      <c r="L60" s="6"/>
      <c r="M60" s="6"/>
    </row>
    <row r="61" spans="9:13" ht="15.75" customHeight="1">
      <c r="I61" s="6"/>
      <c r="J61" s="6"/>
      <c r="K61" s="6"/>
      <c r="L61" s="6"/>
      <c r="M61" s="6"/>
    </row>
    <row r="62" spans="9:13" ht="15.75" customHeight="1">
      <c r="I62" s="6"/>
      <c r="J62" s="6"/>
      <c r="K62" s="6"/>
      <c r="L62" s="6"/>
      <c r="M62" s="6"/>
    </row>
    <row r="63" spans="9:13" ht="15.75" customHeight="1">
      <c r="I63" s="23"/>
      <c r="J63" s="23"/>
      <c r="K63" s="23"/>
      <c r="L63" s="23"/>
      <c r="M63" s="23"/>
    </row>
    <row r="64" spans="9:13" s="110" customFormat="1" ht="15.75" customHeight="1">
      <c r="I64" s="109"/>
      <c r="J64" s="109"/>
      <c r="K64" s="109"/>
      <c r="L64" s="109"/>
      <c r="M64" s="109"/>
    </row>
    <row r="65" spans="9:13" ht="13.5" customHeight="1">
      <c r="I65" s="6"/>
      <c r="J65" s="6"/>
      <c r="K65" s="6"/>
      <c r="L65" s="6"/>
      <c r="M65" s="6"/>
    </row>
    <row r="66" spans="9:13" ht="13.5" customHeight="1">
      <c r="I66" s="6"/>
      <c r="J66" s="6"/>
      <c r="K66" s="6"/>
      <c r="L66" s="6"/>
      <c r="M66" s="6"/>
    </row>
    <row r="67" spans="9:13" ht="13.5" customHeight="1">
      <c r="I67" s="6"/>
      <c r="J67" s="6"/>
      <c r="K67" s="6"/>
      <c r="L67" s="6"/>
      <c r="M67" s="6"/>
    </row>
    <row r="68" spans="9:13" ht="13.5" customHeight="1">
      <c r="I68" s="6"/>
      <c r="J68" s="6"/>
      <c r="K68" s="6"/>
      <c r="L68" s="6"/>
      <c r="M68" s="6"/>
    </row>
    <row r="69" spans="9:13" ht="13.5" customHeight="1">
      <c r="I69" s="6"/>
      <c r="J69" s="6"/>
      <c r="K69" s="6"/>
      <c r="L69" s="6"/>
      <c r="M69" s="6"/>
    </row>
    <row r="70" spans="9:13" ht="13.5" customHeight="1">
      <c r="I70" s="6"/>
      <c r="J70" s="6"/>
      <c r="K70" s="6"/>
      <c r="L70" s="6"/>
      <c r="M70" s="6"/>
    </row>
    <row r="71" spans="9:13" ht="13.5" customHeight="1">
      <c r="I71" s="6"/>
      <c r="J71" s="6"/>
      <c r="K71" s="6"/>
      <c r="L71" s="6"/>
      <c r="M71" s="6"/>
    </row>
    <row r="72" spans="9:13" ht="13.5" customHeight="1">
      <c r="I72" s="6"/>
      <c r="J72" s="6"/>
      <c r="K72" s="6"/>
      <c r="L72" s="6"/>
      <c r="M72" s="6"/>
    </row>
    <row r="73" spans="9:13" ht="13.5" customHeight="1">
      <c r="I73" s="6"/>
      <c r="J73" s="6"/>
      <c r="K73" s="6"/>
      <c r="L73" s="6"/>
      <c r="M73" s="6"/>
    </row>
    <row r="74" spans="9:13" ht="13.5" customHeight="1">
      <c r="I74" s="6"/>
      <c r="J74" s="6"/>
      <c r="K74" s="6"/>
      <c r="L74" s="6"/>
      <c r="M74" s="6"/>
    </row>
    <row r="75" spans="9:13" ht="13.5" customHeight="1">
      <c r="I75" s="6"/>
      <c r="J75" s="6"/>
      <c r="K75" s="6"/>
      <c r="L75" s="6"/>
      <c r="M75" s="6"/>
    </row>
    <row r="76" spans="9:13" ht="13.5" customHeight="1">
      <c r="I76" s="6"/>
      <c r="J76" s="6"/>
      <c r="K76" s="6"/>
      <c r="L76" s="6"/>
      <c r="M76" s="6"/>
    </row>
    <row r="77" spans="9:13" ht="13.5" customHeight="1">
      <c r="I77" s="6"/>
      <c r="J77" s="6"/>
      <c r="K77" s="6"/>
      <c r="L77" s="6"/>
      <c r="M77" s="6"/>
    </row>
    <row r="78" spans="9:13" ht="13.5" customHeight="1">
      <c r="I78" s="6"/>
      <c r="J78" s="6"/>
      <c r="K78" s="6"/>
      <c r="L78" s="6"/>
      <c r="M78" s="6"/>
    </row>
    <row r="79" spans="9:13" ht="13.5" customHeight="1">
      <c r="I79" s="6"/>
      <c r="J79" s="6"/>
      <c r="K79" s="6"/>
      <c r="L79" s="6"/>
      <c r="M79" s="6"/>
    </row>
    <row r="80" spans="9:13" ht="13.5" customHeight="1">
      <c r="I80" s="6"/>
      <c r="J80" s="6"/>
      <c r="K80" s="6"/>
      <c r="L80" s="6"/>
      <c r="M80" s="6"/>
    </row>
    <row r="81" spans="9:13" ht="13.5" customHeight="1">
      <c r="I81" s="6"/>
      <c r="J81" s="6"/>
      <c r="K81" s="6"/>
      <c r="L81" s="6"/>
      <c r="M81" s="6"/>
    </row>
    <row r="82" spans="9:13" ht="13.5" customHeight="1">
      <c r="I82" s="6"/>
      <c r="J82" s="6"/>
      <c r="K82" s="6"/>
      <c r="L82" s="6"/>
      <c r="M82" s="6"/>
    </row>
    <row r="83" spans="9:13" ht="13.5" customHeight="1">
      <c r="I83" s="6"/>
      <c r="J83" s="6"/>
      <c r="K83" s="6"/>
      <c r="L83" s="6"/>
      <c r="M83" s="6"/>
    </row>
    <row r="84" spans="9:13" ht="13.5" customHeight="1">
      <c r="I84" s="6"/>
      <c r="J84" s="6"/>
      <c r="K84" s="6"/>
      <c r="L84" s="6"/>
      <c r="M84" s="6"/>
    </row>
    <row r="85" spans="9:13" ht="13.5" customHeight="1">
      <c r="I85" s="6"/>
      <c r="J85" s="6"/>
      <c r="K85" s="6"/>
      <c r="L85" s="6"/>
      <c r="M85" s="6"/>
    </row>
    <row r="86" spans="9:13" ht="12.75">
      <c r="I86" s="6"/>
      <c r="J86" s="6"/>
      <c r="K86" s="6"/>
      <c r="L86" s="6"/>
      <c r="M86" s="6"/>
    </row>
    <row r="87" spans="9:13" ht="12.75">
      <c r="I87" s="6"/>
      <c r="J87" s="6"/>
      <c r="K87" s="6"/>
      <c r="L87" s="6"/>
      <c r="M87" s="6"/>
    </row>
    <row r="119" spans="2:7" ht="12.75">
      <c r="B119" s="127"/>
      <c r="C119" s="129"/>
      <c r="D119" s="119"/>
      <c r="E119" s="119"/>
      <c r="F119" s="119"/>
      <c r="G119" s="119"/>
    </row>
    <row r="120" spans="2:7" ht="12.75">
      <c r="B120" s="127"/>
      <c r="C120" s="129"/>
      <c r="D120" s="119"/>
      <c r="E120" s="119"/>
      <c r="F120" s="119"/>
      <c r="G120" s="119"/>
    </row>
    <row r="121" spans="2:7" ht="12.75">
      <c r="B121" s="127"/>
      <c r="C121" s="129"/>
      <c r="D121" s="119"/>
      <c r="E121" s="119"/>
      <c r="F121" s="119"/>
      <c r="G121" s="119"/>
    </row>
    <row r="122" spans="2:7" ht="12.75">
      <c r="B122" s="127"/>
      <c r="C122" s="129"/>
      <c r="D122" s="119"/>
      <c r="E122" s="119"/>
      <c r="F122" s="119"/>
      <c r="G122" s="119"/>
    </row>
    <row r="123" spans="2:7" ht="12.75">
      <c r="B123" s="127"/>
      <c r="C123" s="129"/>
      <c r="D123" s="119"/>
      <c r="E123" s="119"/>
      <c r="F123" s="119"/>
      <c r="G123" s="119"/>
    </row>
    <row r="124" spans="2:7" ht="12.75">
      <c r="B124" s="127"/>
      <c r="C124" s="129"/>
      <c r="D124" s="119"/>
      <c r="E124" s="119"/>
      <c r="F124" s="119"/>
      <c r="G124" s="119"/>
    </row>
    <row r="125" spans="2:7" ht="12.75">
      <c r="B125" s="127"/>
      <c r="C125" s="129"/>
      <c r="D125" s="119"/>
      <c r="E125" s="119"/>
      <c r="F125" s="119"/>
      <c r="G125" s="119"/>
    </row>
    <row r="126" spans="2:7" ht="12.75">
      <c r="B126" s="127"/>
      <c r="C126" s="129"/>
      <c r="D126" s="119"/>
      <c r="E126" s="119"/>
      <c r="F126" s="119"/>
      <c r="G126" s="119"/>
    </row>
    <row r="127" spans="2:7" ht="12.75">
      <c r="B127" s="127"/>
      <c r="C127" s="129"/>
      <c r="D127" s="119"/>
      <c r="E127" s="119"/>
      <c r="F127" s="119"/>
      <c r="G127" s="119"/>
    </row>
    <row r="128" spans="2:7" ht="12.75">
      <c r="B128" s="127"/>
      <c r="C128" s="129"/>
      <c r="D128" s="119"/>
      <c r="E128" s="119"/>
      <c r="F128" s="119"/>
      <c r="G128" s="119"/>
    </row>
    <row r="129" spans="2:7" ht="12.75">
      <c r="B129" s="127"/>
      <c r="C129" s="129"/>
      <c r="D129" s="119"/>
      <c r="E129" s="119"/>
      <c r="F129" s="119"/>
      <c r="G129" s="119"/>
    </row>
    <row r="130" spans="2:7" ht="12.75">
      <c r="B130" s="127"/>
      <c r="C130" s="129"/>
      <c r="D130" s="119"/>
      <c r="E130" s="119"/>
      <c r="F130" s="119"/>
      <c r="G130" s="119"/>
    </row>
    <row r="131" spans="2:7" ht="12.75">
      <c r="B131" s="127"/>
      <c r="C131" s="129"/>
      <c r="D131" s="119"/>
      <c r="E131" s="119"/>
      <c r="F131" s="119"/>
      <c r="G131" s="119"/>
    </row>
    <row r="132" spans="2:7" ht="12.75">
      <c r="B132" s="127"/>
      <c r="C132" s="129"/>
      <c r="D132" s="119"/>
      <c r="E132" s="119"/>
      <c r="F132" s="119"/>
      <c r="G132" s="119"/>
    </row>
    <row r="133" spans="2:7" ht="12.75">
      <c r="B133" s="127"/>
      <c r="C133" s="129"/>
      <c r="D133" s="119"/>
      <c r="E133" s="119"/>
      <c r="F133" s="119"/>
      <c r="G133" s="119"/>
    </row>
    <row r="134" spans="2:7" ht="12.75">
      <c r="B134" s="127"/>
      <c r="C134" s="129"/>
      <c r="D134" s="119"/>
      <c r="E134" s="119"/>
      <c r="F134" s="119"/>
      <c r="G134" s="119"/>
    </row>
    <row r="135" spans="2:7" ht="12.75">
      <c r="B135" s="131"/>
      <c r="C135" s="132"/>
      <c r="D135" s="133"/>
      <c r="E135" s="133"/>
      <c r="F135" s="133"/>
      <c r="G135" s="133"/>
    </row>
  </sheetData>
  <mergeCells count="2">
    <mergeCell ref="B59:C59"/>
    <mergeCell ref="B60:E60"/>
  </mergeCells>
  <printOptions horizontalCentered="1" verticalCentered="1"/>
  <pageMargins left="0.75" right="0.75" top="0.75" bottom="0.75" header="0.5" footer="0.5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view="pageBreakPreview" zoomScale="60" workbookViewId="0" topLeftCell="A1">
      <selection activeCell="I9" sqref="I9"/>
    </sheetView>
  </sheetViews>
  <sheetFormatPr defaultColWidth="9.140625" defaultRowHeight="12.75"/>
  <cols>
    <col min="2" max="2" width="29.140625" style="0" bestFit="1" customWidth="1"/>
  </cols>
  <sheetData>
    <row r="1" spans="1:8" ht="12.75">
      <c r="A1" s="4"/>
      <c r="B1" s="6"/>
      <c r="C1" s="6"/>
      <c r="D1" s="6"/>
      <c r="E1" s="6"/>
      <c r="F1" s="6"/>
      <c r="G1" s="6"/>
      <c r="H1" s="6"/>
    </row>
    <row r="2" spans="1:8" ht="12.75">
      <c r="A2" s="4"/>
      <c r="B2" s="6"/>
      <c r="C2" s="6"/>
      <c r="D2" s="6"/>
      <c r="E2" s="6"/>
      <c r="F2" s="6"/>
      <c r="G2" s="6"/>
      <c r="H2" s="6"/>
    </row>
    <row r="3" spans="1:8" ht="12.75">
      <c r="A3" s="4"/>
      <c r="B3" s="6"/>
      <c r="C3" s="6"/>
      <c r="D3" s="6"/>
      <c r="E3" s="6"/>
      <c r="F3" s="6"/>
      <c r="G3" s="6"/>
      <c r="H3" s="23"/>
    </row>
    <row r="4" spans="1:8" ht="18">
      <c r="A4" s="144" t="s">
        <v>135</v>
      </c>
      <c r="B4" s="144"/>
      <c r="C4" s="144"/>
      <c r="D4" s="144"/>
      <c r="E4" s="144"/>
      <c r="F4" s="144"/>
      <c r="G4" s="144"/>
      <c r="H4" s="144"/>
    </row>
    <row r="5" spans="1:8" ht="12.75">
      <c r="A5" s="4"/>
      <c r="B5" s="6"/>
      <c r="C5" s="6"/>
      <c r="D5" s="6"/>
      <c r="E5" s="6"/>
      <c r="F5" s="6"/>
      <c r="G5" s="6"/>
      <c r="H5" s="6"/>
    </row>
    <row r="6" spans="1:8" ht="12.75">
      <c r="A6" s="4"/>
      <c r="B6" s="14"/>
      <c r="C6" s="14"/>
      <c r="D6" s="111" t="s">
        <v>25</v>
      </c>
      <c r="E6" s="112" t="s">
        <v>80</v>
      </c>
      <c r="F6" s="112" t="s">
        <v>81</v>
      </c>
      <c r="G6" s="112" t="s">
        <v>82</v>
      </c>
      <c r="H6" s="6"/>
    </row>
    <row r="7" spans="1:8" ht="12.75">
      <c r="A7" s="4"/>
      <c r="B7" s="113"/>
      <c r="C7" s="23"/>
      <c r="D7" s="114" t="s">
        <v>83</v>
      </c>
      <c r="E7" s="114" t="s">
        <v>84</v>
      </c>
      <c r="F7" s="50" t="s">
        <v>29</v>
      </c>
      <c r="G7" s="50" t="s">
        <v>30</v>
      </c>
      <c r="H7" s="6"/>
    </row>
    <row r="8" spans="1:8" ht="12.75">
      <c r="A8" s="4"/>
      <c r="B8" s="115"/>
      <c r="C8" s="20"/>
      <c r="D8" s="116" t="s">
        <v>85</v>
      </c>
      <c r="E8" s="38" t="s">
        <v>36</v>
      </c>
      <c r="F8" s="38" t="s">
        <v>37</v>
      </c>
      <c r="G8" s="38" t="s">
        <v>38</v>
      </c>
      <c r="H8" s="6"/>
    </row>
    <row r="9" spans="1:8" ht="12.75">
      <c r="A9" s="4"/>
      <c r="B9" s="117" t="s">
        <v>86</v>
      </c>
      <c r="C9" s="118"/>
      <c r="D9" s="119">
        <v>99.86</v>
      </c>
      <c r="E9" s="119">
        <v>79.54</v>
      </c>
      <c r="F9" s="119">
        <v>53.27</v>
      </c>
      <c r="G9" s="119">
        <v>21.05</v>
      </c>
      <c r="H9" s="6"/>
    </row>
    <row r="10" spans="1:8" ht="12.75">
      <c r="A10" s="4"/>
      <c r="B10" s="117" t="s">
        <v>87</v>
      </c>
      <c r="C10" s="118"/>
      <c r="D10" s="119">
        <v>0.1353</v>
      </c>
      <c r="E10" s="119">
        <v>18.79</v>
      </c>
      <c r="F10" s="119">
        <v>38.53</v>
      </c>
      <c r="G10" s="119">
        <v>45.28</v>
      </c>
      <c r="H10" s="6"/>
    </row>
    <row r="11" spans="1:8" ht="12.75">
      <c r="A11" s="4"/>
      <c r="B11" s="117" t="s">
        <v>88</v>
      </c>
      <c r="C11" s="118"/>
      <c r="D11" s="119">
        <v>0.001799</v>
      </c>
      <c r="E11" s="119">
        <v>1.668</v>
      </c>
      <c r="F11" s="119">
        <v>8.194</v>
      </c>
      <c r="G11" s="119">
        <v>33.67</v>
      </c>
      <c r="H11" s="6"/>
    </row>
    <row r="12" spans="1:8" ht="12.75">
      <c r="A12" s="4"/>
      <c r="B12" s="120" t="s">
        <v>89</v>
      </c>
      <c r="C12" s="118"/>
      <c r="D12" s="119">
        <v>0.03191</v>
      </c>
      <c r="E12" s="119">
        <v>11.04</v>
      </c>
      <c r="F12" s="119">
        <v>5.71</v>
      </c>
      <c r="G12" s="119">
        <v>0.01975</v>
      </c>
      <c r="H12" s="6"/>
    </row>
    <row r="13" spans="1:8" ht="12.75">
      <c r="A13" s="4"/>
      <c r="B13" s="121"/>
      <c r="C13" s="122"/>
      <c r="D13" s="123"/>
      <c r="E13" s="123"/>
      <c r="F13" s="123"/>
      <c r="G13" s="123"/>
      <c r="H13" s="6"/>
    </row>
    <row r="14" spans="1:8" ht="15.75">
      <c r="A14" s="4"/>
      <c r="B14" s="124" t="s">
        <v>90</v>
      </c>
      <c r="C14" s="125"/>
      <c r="D14" s="126"/>
      <c r="E14" s="126"/>
      <c r="F14" s="126"/>
      <c r="G14" s="126"/>
      <c r="H14" s="6"/>
    </row>
    <row r="15" spans="1:8" ht="12.75">
      <c r="A15" s="4"/>
      <c r="B15" s="127" t="s">
        <v>91</v>
      </c>
      <c r="C15" s="118"/>
      <c r="D15" s="119">
        <v>0</v>
      </c>
      <c r="E15" s="128" t="s">
        <v>92</v>
      </c>
      <c r="F15" s="128" t="s">
        <v>92</v>
      </c>
      <c r="G15" s="128" t="s">
        <v>92</v>
      </c>
      <c r="H15" s="6"/>
    </row>
    <row r="16" spans="1:8" ht="12.75">
      <c r="A16" s="4"/>
      <c r="B16" s="127" t="s">
        <v>93</v>
      </c>
      <c r="C16" s="118"/>
      <c r="D16" s="119">
        <v>9.247</v>
      </c>
      <c r="E16" s="119">
        <v>0.0006972</v>
      </c>
      <c r="F16" s="119">
        <v>0</v>
      </c>
      <c r="G16" s="119">
        <v>0</v>
      </c>
      <c r="H16" s="6"/>
    </row>
    <row r="17" spans="1:8" ht="12.75">
      <c r="A17" s="4"/>
      <c r="B17" s="127" t="s">
        <v>94</v>
      </c>
      <c r="C17" s="118"/>
      <c r="D17" s="119">
        <v>61.31</v>
      </c>
      <c r="E17" s="119">
        <v>1.451</v>
      </c>
      <c r="F17" s="119">
        <v>0.0001828</v>
      </c>
      <c r="G17" s="119">
        <v>0</v>
      </c>
      <c r="H17" s="6"/>
    </row>
    <row r="18" spans="1:8" ht="12.75">
      <c r="A18" s="4"/>
      <c r="B18" s="127" t="s">
        <v>95</v>
      </c>
      <c r="C18" s="118"/>
      <c r="D18" s="119">
        <v>12.86</v>
      </c>
      <c r="E18" s="119">
        <v>0.06458</v>
      </c>
      <c r="F18" s="119">
        <v>7.48E-06</v>
      </c>
      <c r="G18" s="119">
        <v>0</v>
      </c>
      <c r="H18" s="6"/>
    </row>
    <row r="19" spans="1:8" ht="12.75">
      <c r="A19" s="4"/>
      <c r="B19" s="127" t="s">
        <v>96</v>
      </c>
      <c r="C19" s="118"/>
      <c r="D19" s="119">
        <v>5.597</v>
      </c>
      <c r="E19" s="119">
        <v>20.62</v>
      </c>
      <c r="F19" s="119">
        <v>0.04471</v>
      </c>
      <c r="G19" s="119">
        <v>6.068E-05</v>
      </c>
      <c r="H19" s="6"/>
    </row>
    <row r="20" spans="1:8" ht="12.75">
      <c r="A20" s="4"/>
      <c r="B20" s="127" t="s">
        <v>97</v>
      </c>
      <c r="C20" s="118"/>
      <c r="D20" s="119">
        <v>10.56</v>
      </c>
      <c r="E20" s="119">
        <v>12.51</v>
      </c>
      <c r="F20" s="119">
        <v>0.009664</v>
      </c>
      <c r="G20" s="119">
        <v>1.287E-05</v>
      </c>
      <c r="H20" s="6"/>
    </row>
    <row r="21" spans="1:8" ht="12.75">
      <c r="A21" s="4"/>
      <c r="B21" s="127" t="s">
        <v>98</v>
      </c>
      <c r="C21" s="118"/>
      <c r="D21" s="119">
        <v>0.1416</v>
      </c>
      <c r="E21" s="119">
        <v>3.199</v>
      </c>
      <c r="F21" s="119">
        <v>0.04123</v>
      </c>
      <c r="G21" s="119">
        <v>5.685E-05</v>
      </c>
      <c r="H21" s="6"/>
    </row>
    <row r="22" spans="1:8" ht="12.75">
      <c r="A22" s="4"/>
      <c r="B22" s="127" t="s">
        <v>99</v>
      </c>
      <c r="C22" s="118"/>
      <c r="D22" s="119">
        <v>0.06059</v>
      </c>
      <c r="E22" s="119">
        <v>16.63</v>
      </c>
      <c r="F22" s="119">
        <v>3.118</v>
      </c>
      <c r="G22" s="119">
        <v>0.005197</v>
      </c>
      <c r="H22" s="6"/>
    </row>
    <row r="23" spans="1:8" ht="12.75">
      <c r="A23" s="4"/>
      <c r="B23" s="127" t="s">
        <v>100</v>
      </c>
      <c r="C23" s="129"/>
      <c r="D23" s="119">
        <v>0.1192</v>
      </c>
      <c r="E23" s="119">
        <v>11.68</v>
      </c>
      <c r="F23" s="119">
        <v>0.6829</v>
      </c>
      <c r="G23" s="119">
        <v>0.0009932</v>
      </c>
      <c r="H23" s="6"/>
    </row>
    <row r="24" spans="1:8" ht="12.75">
      <c r="A24" s="4"/>
      <c r="B24" s="127" t="s">
        <v>101</v>
      </c>
      <c r="C24" s="129"/>
      <c r="D24" s="119">
        <v>0.05006</v>
      </c>
      <c r="E24" s="119">
        <v>7.18</v>
      </c>
      <c r="F24" s="119">
        <v>0.6351</v>
      </c>
      <c r="G24" s="119">
        <v>0.0009549</v>
      </c>
      <c r="H24" s="6"/>
    </row>
    <row r="25" spans="1:8" ht="12.75">
      <c r="A25" s="4"/>
      <c r="B25" s="127" t="s">
        <v>102</v>
      </c>
      <c r="C25" s="129"/>
      <c r="D25" s="119">
        <v>0</v>
      </c>
      <c r="E25" s="119">
        <v>0</v>
      </c>
      <c r="F25" s="119">
        <v>0</v>
      </c>
      <c r="G25" s="119">
        <v>0</v>
      </c>
      <c r="H25" s="6"/>
    </row>
    <row r="26" spans="1:8" ht="12.75">
      <c r="A26" s="4"/>
      <c r="B26" s="127" t="s">
        <v>103</v>
      </c>
      <c r="C26" s="129"/>
      <c r="D26" s="119">
        <v>0.01731</v>
      </c>
      <c r="E26" s="119">
        <v>1.261</v>
      </c>
      <c r="F26" s="119">
        <v>0.05387</v>
      </c>
      <c r="G26" s="119">
        <v>7.694E-05</v>
      </c>
      <c r="H26" s="6"/>
    </row>
    <row r="27" spans="1:8" ht="12.75">
      <c r="A27" s="4"/>
      <c r="B27" s="127" t="s">
        <v>104</v>
      </c>
      <c r="C27" s="129"/>
      <c r="D27" s="119">
        <v>0.02474</v>
      </c>
      <c r="E27" s="119">
        <v>9.491</v>
      </c>
      <c r="F27" s="119">
        <v>2.733</v>
      </c>
      <c r="G27" s="119">
        <v>0.005009</v>
      </c>
      <c r="H27" s="6"/>
    </row>
    <row r="28" spans="1:8" ht="12.75">
      <c r="A28" s="4"/>
      <c r="B28" s="127" t="s">
        <v>105</v>
      </c>
      <c r="C28" s="129"/>
      <c r="D28" s="119">
        <v>0.006736</v>
      </c>
      <c r="E28" s="119">
        <v>5.431</v>
      </c>
      <c r="F28" s="119">
        <v>5.325</v>
      </c>
      <c r="G28" s="119">
        <v>0.01586</v>
      </c>
      <c r="H28" s="4"/>
    </row>
    <row r="29" spans="1:8" ht="12.75">
      <c r="A29" s="4"/>
      <c r="B29" s="127" t="s">
        <v>106</v>
      </c>
      <c r="C29" s="129"/>
      <c r="D29" s="119">
        <v>0.002645</v>
      </c>
      <c r="E29" s="119">
        <v>2.05</v>
      </c>
      <c r="F29" s="119">
        <v>1.848</v>
      </c>
      <c r="G29" s="119">
        <v>0.005261</v>
      </c>
      <c r="H29" s="4"/>
    </row>
    <row r="30" spans="1:8" ht="12.75">
      <c r="A30" s="4"/>
      <c r="B30" s="127" t="s">
        <v>107</v>
      </c>
      <c r="C30" s="129"/>
      <c r="D30" s="119">
        <v>0.0009113</v>
      </c>
      <c r="E30" s="119">
        <v>1.259</v>
      </c>
      <c r="F30" s="119">
        <v>13.74</v>
      </c>
      <c r="G30" s="119">
        <v>0.2762</v>
      </c>
      <c r="H30" s="4"/>
    </row>
    <row r="31" spans="1:8" ht="12.75">
      <c r="A31" s="4"/>
      <c r="B31" s="127" t="s">
        <v>108</v>
      </c>
      <c r="C31" s="129"/>
      <c r="D31" s="119">
        <v>0.001007</v>
      </c>
      <c r="E31" s="119">
        <v>1.212</v>
      </c>
      <c r="F31" s="119">
        <v>4.273</v>
      </c>
      <c r="G31" s="119">
        <v>0.03094</v>
      </c>
      <c r="H31" s="4"/>
    </row>
    <row r="32" spans="1:8" ht="12.75">
      <c r="A32" s="4"/>
      <c r="B32" s="127" t="s">
        <v>109</v>
      </c>
      <c r="C32" s="129"/>
      <c r="D32" s="119">
        <v>0.0008467</v>
      </c>
      <c r="E32" s="119">
        <v>1.063</v>
      </c>
      <c r="F32" s="119">
        <v>4.771</v>
      </c>
      <c r="G32" s="119">
        <v>0.04236</v>
      </c>
      <c r="H32" s="4"/>
    </row>
    <row r="33" spans="1:8" ht="12.75">
      <c r="A33" s="4"/>
      <c r="B33" s="127" t="s">
        <v>110</v>
      </c>
      <c r="C33" s="129"/>
      <c r="D33" s="119">
        <v>0.0003537</v>
      </c>
      <c r="E33" s="119">
        <v>0.258</v>
      </c>
      <c r="F33" s="119">
        <v>0.2058</v>
      </c>
      <c r="G33" s="119">
        <v>0.0005505</v>
      </c>
      <c r="H33" s="4"/>
    </row>
    <row r="34" spans="1:8" ht="12.75">
      <c r="A34" s="4"/>
      <c r="B34" s="127" t="s">
        <v>111</v>
      </c>
      <c r="C34" s="129"/>
      <c r="D34" s="119">
        <v>0.0006222</v>
      </c>
      <c r="E34" s="119">
        <v>0.7437</v>
      </c>
      <c r="F34" s="119">
        <v>2.524</v>
      </c>
      <c r="G34" s="119">
        <v>0.01772</v>
      </c>
      <c r="H34" s="4"/>
    </row>
    <row r="35" spans="1:8" ht="12.75">
      <c r="A35" s="4"/>
      <c r="B35" s="127" t="s">
        <v>112</v>
      </c>
      <c r="C35" s="129"/>
      <c r="D35" s="119">
        <v>0.0003507</v>
      </c>
      <c r="E35" s="119">
        <v>0.2788</v>
      </c>
      <c r="F35" s="119">
        <v>0.2651</v>
      </c>
      <c r="G35" s="119">
        <v>0.0007766</v>
      </c>
      <c r="H35" s="4"/>
    </row>
    <row r="36" spans="1:8" ht="12.75">
      <c r="A36" s="4"/>
      <c r="B36" s="127" t="s">
        <v>113</v>
      </c>
      <c r="C36" s="129"/>
      <c r="D36" s="119">
        <v>9.437E-05</v>
      </c>
      <c r="E36" s="119">
        <v>0.0998</v>
      </c>
      <c r="F36" s="119">
        <v>0.2036</v>
      </c>
      <c r="G36" s="119">
        <v>0.0009657</v>
      </c>
      <c r="H36" s="4"/>
    </row>
    <row r="37" spans="1:8" ht="12.75">
      <c r="A37" s="4"/>
      <c r="B37" s="127" t="s">
        <v>114</v>
      </c>
      <c r="C37" s="129"/>
      <c r="D37" s="119">
        <v>4.261E-05</v>
      </c>
      <c r="E37" s="119">
        <v>0.03471</v>
      </c>
      <c r="F37" s="119">
        <v>0.03482</v>
      </c>
      <c r="G37" s="119">
        <v>0.000105</v>
      </c>
      <c r="H37" s="4"/>
    </row>
    <row r="38" spans="1:8" ht="12.75">
      <c r="A38" s="4"/>
      <c r="B38" s="127" t="s">
        <v>115</v>
      </c>
      <c r="C38" s="129"/>
      <c r="D38" s="119">
        <v>3.398E-05</v>
      </c>
      <c r="E38" s="119">
        <v>0.04404</v>
      </c>
      <c r="F38" s="119">
        <v>0.2478</v>
      </c>
      <c r="G38" s="119">
        <v>0.002682</v>
      </c>
      <c r="H38" s="4"/>
    </row>
    <row r="39" spans="1:8" ht="12.75">
      <c r="A39" s="4"/>
      <c r="B39" s="130" t="s">
        <v>116</v>
      </c>
      <c r="C39" s="129"/>
      <c r="D39" s="119">
        <v>2.515E-05</v>
      </c>
      <c r="E39" s="119">
        <v>0.02836</v>
      </c>
      <c r="F39" s="119">
        <v>0.07381</v>
      </c>
      <c r="G39" s="119">
        <v>0.0004197</v>
      </c>
      <c r="H39" s="4"/>
    </row>
    <row r="40" spans="1:8" ht="12.75">
      <c r="A40" s="4"/>
      <c r="B40" s="127" t="s">
        <v>117</v>
      </c>
      <c r="C40" s="129"/>
      <c r="D40" s="119">
        <v>3.76E-05</v>
      </c>
      <c r="E40" s="119">
        <v>0.05245</v>
      </c>
      <c r="F40" s="119">
        <v>0.6626</v>
      </c>
      <c r="G40" s="119">
        <v>0.01538</v>
      </c>
      <c r="H40" s="4"/>
    </row>
    <row r="41" spans="1:8" ht="12.75">
      <c r="A41" s="4"/>
      <c r="B41" s="127" t="s">
        <v>118</v>
      </c>
      <c r="C41" s="129"/>
      <c r="D41" s="119">
        <v>0.0003609</v>
      </c>
      <c r="E41" s="119">
        <v>0.4519</v>
      </c>
      <c r="F41" s="119">
        <v>1.998</v>
      </c>
      <c r="G41" s="119">
        <v>0.01751</v>
      </c>
      <c r="H41" s="4"/>
    </row>
    <row r="42" spans="1:8" ht="12.75">
      <c r="A42" s="4"/>
      <c r="B42" s="127" t="s">
        <v>119</v>
      </c>
      <c r="C42" s="129"/>
      <c r="D42" s="119">
        <v>0.0005792</v>
      </c>
      <c r="E42" s="119">
        <v>0.7279</v>
      </c>
      <c r="F42" s="119">
        <v>3.292</v>
      </c>
      <c r="G42" s="119">
        <v>0.02942</v>
      </c>
      <c r="H42" s="4"/>
    </row>
    <row r="43" spans="1:8" ht="12.75">
      <c r="A43" s="4"/>
      <c r="B43" s="127" t="s">
        <v>120</v>
      </c>
      <c r="C43" s="129"/>
      <c r="D43" s="119">
        <v>0.0005207</v>
      </c>
      <c r="E43" s="119">
        <v>0.6382</v>
      </c>
      <c r="F43" s="119">
        <v>2.482</v>
      </c>
      <c r="G43" s="119">
        <v>0.0195</v>
      </c>
      <c r="H43" s="4"/>
    </row>
    <row r="44" spans="1:8" ht="12.75">
      <c r="A44" s="4"/>
      <c r="B44" s="127" t="s">
        <v>121</v>
      </c>
      <c r="C44" s="129"/>
      <c r="D44" s="119">
        <v>5.871E-05</v>
      </c>
      <c r="E44" s="119">
        <v>0.08395</v>
      </c>
      <c r="F44" s="119">
        <v>1.754</v>
      </c>
      <c r="G44" s="119">
        <v>0.068</v>
      </c>
      <c r="H44" s="4"/>
    </row>
    <row r="45" spans="1:8" ht="12.75">
      <c r="A45" s="4"/>
      <c r="B45" s="127" t="s">
        <v>122</v>
      </c>
      <c r="C45" s="129"/>
      <c r="D45" s="119">
        <v>0.0007935</v>
      </c>
      <c r="E45" s="119">
        <v>1.118</v>
      </c>
      <c r="F45" s="119">
        <v>16.94</v>
      </c>
      <c r="G45" s="119">
        <v>0.4717</v>
      </c>
      <c r="H45" s="4"/>
    </row>
    <row r="46" spans="1:8" ht="12.75">
      <c r="A46" s="4"/>
      <c r="B46" s="130" t="s">
        <v>123</v>
      </c>
      <c r="C46" s="129"/>
      <c r="D46" s="119">
        <v>9.243E-05</v>
      </c>
      <c r="E46" s="119">
        <v>0.1351</v>
      </c>
      <c r="F46" s="119">
        <v>6.694</v>
      </c>
      <c r="G46" s="119">
        <v>0.683</v>
      </c>
      <c r="H46" s="4"/>
    </row>
    <row r="47" spans="1:8" ht="12.75">
      <c r="A47" s="4"/>
      <c r="B47" s="127" t="s">
        <v>124</v>
      </c>
      <c r="C47" s="129"/>
      <c r="D47" s="119">
        <v>1.96E-05</v>
      </c>
      <c r="E47" s="119">
        <v>0.029</v>
      </c>
      <c r="F47" s="119">
        <v>4.934</v>
      </c>
      <c r="G47" s="119">
        <v>3.982</v>
      </c>
      <c r="H47" s="4"/>
    </row>
    <row r="48" spans="1:8" ht="12.75">
      <c r="A48" s="4"/>
      <c r="B48" s="127" t="s">
        <v>125</v>
      </c>
      <c r="C48" s="129"/>
      <c r="D48" s="119">
        <v>8.023E-05</v>
      </c>
      <c r="E48" s="119">
        <v>0.1183</v>
      </c>
      <c r="F48" s="119">
        <v>12.51</v>
      </c>
      <c r="G48" s="119">
        <v>3.676</v>
      </c>
      <c r="H48" s="4"/>
    </row>
    <row r="49" spans="1:8" ht="12.75">
      <c r="A49" s="4"/>
      <c r="B49" s="130" t="s">
        <v>126</v>
      </c>
      <c r="C49" s="129"/>
      <c r="D49" s="119">
        <v>2.677E-05</v>
      </c>
      <c r="E49" s="119">
        <v>0.03949</v>
      </c>
      <c r="F49" s="119">
        <v>4.174</v>
      </c>
      <c r="G49" s="119">
        <v>1.227</v>
      </c>
      <c r="H49" s="4"/>
    </row>
    <row r="50" spans="1:8" ht="12.75">
      <c r="A50" s="4"/>
      <c r="B50" s="127" t="s">
        <v>127</v>
      </c>
      <c r="C50" s="129"/>
      <c r="D50" s="119">
        <v>2.268E-06</v>
      </c>
      <c r="E50" s="119">
        <v>0.00336</v>
      </c>
      <c r="F50" s="119">
        <v>0.7642</v>
      </c>
      <c r="G50" s="119">
        <v>2.237</v>
      </c>
      <c r="H50" s="4"/>
    </row>
    <row r="51" spans="1:8" ht="12.75">
      <c r="A51" s="4"/>
      <c r="B51" s="130" t="s">
        <v>128</v>
      </c>
      <c r="C51" s="129"/>
      <c r="D51" s="119">
        <v>0</v>
      </c>
      <c r="E51" s="119">
        <v>0.001096</v>
      </c>
      <c r="F51" s="119">
        <v>0.2617</v>
      </c>
      <c r="G51" s="119">
        <v>1.223</v>
      </c>
      <c r="H51" s="4"/>
    </row>
    <row r="52" spans="1:8" ht="12.75">
      <c r="A52" s="4"/>
      <c r="B52" s="130" t="s">
        <v>129</v>
      </c>
      <c r="C52" s="129"/>
      <c r="D52" s="119">
        <v>1.06E-06</v>
      </c>
      <c r="E52" s="119">
        <v>0.00157</v>
      </c>
      <c r="F52" s="119">
        <v>0.3781</v>
      </c>
      <c r="G52" s="119">
        <v>1.953</v>
      </c>
      <c r="H52" s="4"/>
    </row>
    <row r="53" spans="1:8" ht="12.75">
      <c r="A53" s="4"/>
      <c r="B53" s="130" t="s">
        <v>130</v>
      </c>
      <c r="C53" s="129"/>
      <c r="D53" s="119">
        <v>0</v>
      </c>
      <c r="E53" s="119">
        <v>0.0001534</v>
      </c>
      <c r="F53" s="119">
        <v>0.03848</v>
      </c>
      <c r="G53" s="119">
        <v>0.4151</v>
      </c>
      <c r="H53" s="4"/>
    </row>
    <row r="54" spans="1:8" ht="12.75">
      <c r="A54" s="4"/>
      <c r="B54" s="127" t="s">
        <v>131</v>
      </c>
      <c r="C54" s="129"/>
      <c r="D54" s="119">
        <v>1.044E-06</v>
      </c>
      <c r="E54" s="119">
        <v>0.001546</v>
      </c>
      <c r="F54" s="119">
        <v>0.3585</v>
      </c>
      <c r="G54" s="119">
        <v>1.233</v>
      </c>
      <c r="H54" s="4"/>
    </row>
    <row r="55" spans="1:8" ht="12.75">
      <c r="A55" s="4"/>
      <c r="B55" s="127" t="s">
        <v>132</v>
      </c>
      <c r="C55" s="129"/>
      <c r="D55" s="119">
        <v>0</v>
      </c>
      <c r="E55" s="119">
        <v>0.0001762</v>
      </c>
      <c r="F55" s="119">
        <v>0.04522</v>
      </c>
      <c r="G55" s="119">
        <v>1.17</v>
      </c>
      <c r="H55" s="4"/>
    </row>
    <row r="56" spans="1:8" ht="12.75">
      <c r="A56" s="4"/>
      <c r="B56" s="130" t="s">
        <v>133</v>
      </c>
      <c r="C56" s="129"/>
      <c r="D56" s="119">
        <v>5.186E-06</v>
      </c>
      <c r="E56" s="119">
        <v>0.007682</v>
      </c>
      <c r="F56" s="119">
        <v>1.822</v>
      </c>
      <c r="G56" s="119">
        <v>7.825</v>
      </c>
      <c r="H56" s="4"/>
    </row>
    <row r="57" spans="1:8" ht="12.75">
      <c r="A57" s="4"/>
      <c r="B57" s="127" t="s">
        <v>134</v>
      </c>
      <c r="C57" s="129"/>
      <c r="D57" s="119">
        <v>0</v>
      </c>
      <c r="E57" s="119">
        <v>0.0001072</v>
      </c>
      <c r="F57" s="119">
        <v>0.02591</v>
      </c>
      <c r="G57" s="119">
        <v>0.1401</v>
      </c>
      <c r="H57" s="4"/>
    </row>
    <row r="58" spans="1:8" ht="12.75">
      <c r="A58" s="4"/>
      <c r="B58" s="127"/>
      <c r="C58" s="129"/>
      <c r="D58" s="119"/>
      <c r="E58" s="119"/>
      <c r="F58" s="119"/>
      <c r="G58" s="119"/>
      <c r="H58" s="4"/>
    </row>
  </sheetData>
  <mergeCells count="1">
    <mergeCell ref="A4:H4"/>
  </mergeCells>
  <printOptions horizontalCentered="1" verticalCentered="1"/>
  <pageMargins left="0.75" right="0.75" top="0.75" bottom="0.75" header="0.2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BDM-PT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Leo Selico</cp:lastModifiedBy>
  <cp:lastPrinted>2002-03-06T19:58:51Z</cp:lastPrinted>
  <dcterms:created xsi:type="dcterms:W3CDTF">1998-04-30T20:28:58Z</dcterms:created>
  <dcterms:modified xsi:type="dcterms:W3CDTF">2003-04-24T19:09:51Z</dcterms:modified>
  <cp:category/>
  <cp:version/>
  <cp:contentType/>
  <cp:contentStatus/>
</cp:coreProperties>
</file>