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525" windowWidth="19320" windowHeight="12120" activeTab="0"/>
  </bookViews>
  <sheets>
    <sheet name="Summary" sheetId="1" r:id="rId1"/>
  </sheets>
  <definedNames/>
  <calcPr fullCalcOnLoad="1"/>
</workbook>
</file>

<file path=xl/sharedStrings.xml><?xml version="1.0" encoding="utf-8"?>
<sst xmlns="http://schemas.openxmlformats.org/spreadsheetml/2006/main" count="78" uniqueCount="35">
  <si>
    <t>NSRL Beam Use Summary</t>
  </si>
  <si>
    <t>Ion</t>
  </si>
  <si>
    <t>Energy</t>
  </si>
  <si>
    <t>Time</t>
  </si>
  <si>
    <t>H</t>
  </si>
  <si>
    <t>Z</t>
  </si>
  <si>
    <t>A</t>
  </si>
  <si>
    <t>O</t>
  </si>
  <si>
    <t>C</t>
  </si>
  <si>
    <t>Si</t>
  </si>
  <si>
    <t>Cl</t>
  </si>
  <si>
    <t>Ti</t>
  </si>
  <si>
    <t>Fe</t>
  </si>
  <si>
    <t>Sequential  Field</t>
  </si>
  <si>
    <t xml:space="preserve"> </t>
  </si>
  <si>
    <t>Run 06C</t>
  </si>
  <si>
    <t>Run 06B</t>
  </si>
  <si>
    <t>Run 06A</t>
  </si>
  <si>
    <t>Run 7</t>
  </si>
  <si>
    <t>Run 6</t>
  </si>
  <si>
    <t>Run 5</t>
  </si>
  <si>
    <t>Run 4</t>
  </si>
  <si>
    <t>Run 3</t>
  </si>
  <si>
    <t>Run 2</t>
  </si>
  <si>
    <t>Run 1</t>
  </si>
  <si>
    <t>Run 0</t>
  </si>
  <si>
    <t>Totals</t>
  </si>
  <si>
    <t>Run 07A</t>
  </si>
  <si>
    <t>Run 07B</t>
  </si>
  <si>
    <t>Run 07C</t>
  </si>
  <si>
    <t>Red denotes new beams.</t>
  </si>
  <si>
    <t>Run 08A</t>
  </si>
  <si>
    <t>SPE</t>
  </si>
  <si>
    <t>Run 08B</t>
  </si>
  <si>
    <t>Run 08C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</si>
</sst>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:ss\ AM/PM"/>
    <numFmt numFmtId="165" formatCode="[h]:mm:ss;@"/>
    <numFmt numFmtId="166" formatCode="[$-409]dddd\,\ mmmm\ dd\,\ yyyy"/>
  </numFmts>
  <fonts count="47">
    <font>
      <sz val="10"/>
      <name val="Arial"/>
      <family val="0"/>
    </font>
    <font>
      <b/>
      <sz val="10"/>
      <name val="Arial"/>
      <family val="2"/>
    </font>
    <font>
      <b/>
      <sz val="24"/>
      <name val="Arial"/>
      <family val="2"/>
    </font>
    <font>
      <sz val="16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61"/>
      <name val="Arial"/>
      <family val="2"/>
    </font>
    <font>
      <b/>
      <sz val="10"/>
      <color indexed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5" fontId="2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0" fillId="0" borderId="0" xfId="0" applyNumberFormat="1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165" fontId="0" fillId="0" borderId="10" xfId="0" applyNumberFormat="1" applyBorder="1" applyAlignment="1">
      <alignment/>
    </xf>
    <xf numFmtId="165" fontId="0" fillId="0" borderId="0" xfId="0" applyNumberFormat="1" applyFont="1" applyAlignment="1">
      <alignment/>
    </xf>
    <xf numFmtId="165" fontId="0" fillId="0" borderId="0" xfId="0" applyNumberFormat="1" applyFont="1" applyAlignment="1">
      <alignment horizontal="right"/>
    </xf>
    <xf numFmtId="165" fontId="0" fillId="0" borderId="10" xfId="0" applyNumberFormat="1" applyFont="1" applyBorder="1" applyAlignment="1">
      <alignment/>
    </xf>
    <xf numFmtId="1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165" fontId="0" fillId="0" borderId="11" xfId="0" applyNumberFormat="1" applyBorder="1" applyAlignment="1">
      <alignment/>
    </xf>
    <xf numFmtId="0" fontId="0" fillId="0" borderId="0" xfId="0" applyFont="1" applyAlignment="1">
      <alignment horizontal="right"/>
    </xf>
    <xf numFmtId="165" fontId="45" fillId="0" borderId="0" xfId="0" applyNumberFormat="1" applyFont="1" applyAlignment="1">
      <alignment/>
    </xf>
    <xf numFmtId="165" fontId="0" fillId="0" borderId="0" xfId="0" applyNumberFormat="1" applyFont="1" applyBorder="1" applyAlignment="1">
      <alignment/>
    </xf>
    <xf numFmtId="165" fontId="46" fillId="0" borderId="0" xfId="0" applyNumberFormat="1" applyFont="1" applyBorder="1" applyAlignment="1">
      <alignment horizontal="right"/>
    </xf>
    <xf numFmtId="165" fontId="46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165" fontId="0" fillId="0" borderId="0" xfId="0" applyNumberFormat="1" applyBorder="1" applyAlignment="1">
      <alignment/>
    </xf>
    <xf numFmtId="165" fontId="0" fillId="0" borderId="11" xfId="0" applyNumberFormat="1" applyFont="1" applyBorder="1" applyAlignment="1">
      <alignment/>
    </xf>
    <xf numFmtId="0" fontId="0" fillId="0" borderId="11" xfId="0" applyBorder="1" applyAlignment="1">
      <alignment/>
    </xf>
    <xf numFmtId="0" fontId="1" fillId="0" borderId="11" xfId="0" applyFont="1" applyBorder="1" applyAlignment="1">
      <alignment/>
    </xf>
    <xf numFmtId="165" fontId="46" fillId="0" borderId="11" xfId="0" applyNumberFormat="1" applyFont="1" applyBorder="1" applyAlignment="1">
      <alignment horizontal="right"/>
    </xf>
    <xf numFmtId="165" fontId="46" fillId="0" borderId="11" xfId="0" applyNumberFormat="1" applyFont="1" applyBorder="1" applyAlignment="1">
      <alignment/>
    </xf>
    <xf numFmtId="165" fontId="46" fillId="0" borderId="0" xfId="0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71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N11" sqref="N11"/>
    </sheetView>
  </sheetViews>
  <sheetFormatPr defaultColWidth="8.8515625" defaultRowHeight="12.75"/>
  <cols>
    <col min="1" max="1" width="10.7109375" style="1" customWidth="1"/>
    <col min="2" max="3" width="3.140625" style="0" hidden="1" customWidth="1"/>
    <col min="4" max="4" width="10.421875" style="0" customWidth="1"/>
    <col min="5" max="11" width="12.421875" style="6" customWidth="1"/>
    <col min="12" max="20" width="9.140625" style="6" customWidth="1"/>
    <col min="21" max="22" width="9.140625" style="6" bestFit="1" customWidth="1"/>
    <col min="23" max="38" width="9.140625" style="6" customWidth="1"/>
  </cols>
  <sheetData>
    <row r="1" spans="1:38" s="2" customFormat="1" ht="30">
      <c r="A1" s="2" t="s">
        <v>0</v>
      </c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</row>
    <row r="2" spans="6:22" s="13" customFormat="1" ht="12.75">
      <c r="F2" s="13">
        <v>17</v>
      </c>
      <c r="G2" s="13">
        <v>16</v>
      </c>
      <c r="H2" s="13">
        <v>15</v>
      </c>
      <c r="I2" s="13">
        <v>14</v>
      </c>
      <c r="J2" s="13">
        <f aca="true" t="shared" si="0" ref="J2:T2">K2+1</f>
        <v>13</v>
      </c>
      <c r="K2" s="13">
        <f t="shared" si="0"/>
        <v>12</v>
      </c>
      <c r="L2" s="13">
        <f t="shared" si="0"/>
        <v>11</v>
      </c>
      <c r="M2" s="13">
        <f t="shared" si="0"/>
        <v>10</v>
      </c>
      <c r="N2" s="13">
        <f t="shared" si="0"/>
        <v>9</v>
      </c>
      <c r="O2" s="13">
        <f t="shared" si="0"/>
        <v>8</v>
      </c>
      <c r="P2" s="13">
        <f t="shared" si="0"/>
        <v>7</v>
      </c>
      <c r="Q2" s="13">
        <f t="shared" si="0"/>
        <v>6</v>
      </c>
      <c r="R2" s="13">
        <f t="shared" si="0"/>
        <v>5</v>
      </c>
      <c r="S2" s="13">
        <f t="shared" si="0"/>
        <v>4</v>
      </c>
      <c r="T2" s="13">
        <f t="shared" si="0"/>
        <v>3</v>
      </c>
      <c r="U2" s="13">
        <f>V2+1</f>
        <v>2</v>
      </c>
      <c r="V2" s="13">
        <v>1</v>
      </c>
    </row>
    <row r="3" spans="6:23" ht="12.75">
      <c r="F3" s="10" t="s">
        <v>34</v>
      </c>
      <c r="G3" s="10" t="s">
        <v>33</v>
      </c>
      <c r="H3" s="10" t="s">
        <v>31</v>
      </c>
      <c r="I3" s="6" t="s">
        <v>29</v>
      </c>
      <c r="J3" s="6" t="s">
        <v>28</v>
      </c>
      <c r="K3" s="6" t="s">
        <v>27</v>
      </c>
      <c r="L3" s="6" t="s">
        <v>15</v>
      </c>
      <c r="M3" s="6" t="s">
        <v>16</v>
      </c>
      <c r="N3" s="6" t="s">
        <v>17</v>
      </c>
      <c r="O3" s="6" t="s">
        <v>18</v>
      </c>
      <c r="P3" s="6" t="s">
        <v>19</v>
      </c>
      <c r="Q3" s="6" t="s">
        <v>20</v>
      </c>
      <c r="R3" s="6" t="s">
        <v>21</v>
      </c>
      <c r="S3" s="6" t="s">
        <v>22</v>
      </c>
      <c r="T3" s="6" t="s">
        <v>23</v>
      </c>
      <c r="U3" s="6" t="s">
        <v>24</v>
      </c>
      <c r="V3" s="6" t="s">
        <v>25</v>
      </c>
      <c r="W3" s="6" t="s">
        <v>14</v>
      </c>
    </row>
    <row r="4" spans="1:38" s="3" customFormat="1" ht="20.25">
      <c r="A4" s="7" t="s">
        <v>1</v>
      </c>
      <c r="B4" s="3" t="s">
        <v>5</v>
      </c>
      <c r="C4" s="3" t="s">
        <v>6</v>
      </c>
      <c r="D4" s="3" t="s">
        <v>2</v>
      </c>
      <c r="E4" s="5" t="s">
        <v>3</v>
      </c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</row>
    <row r="5" spans="1:38" s="3" customFormat="1" ht="13.5" customHeight="1">
      <c r="A5" s="1" t="s">
        <v>4</v>
      </c>
      <c r="B5" s="14"/>
      <c r="C5" s="14"/>
      <c r="D5" s="17" t="s">
        <v>32</v>
      </c>
      <c r="E5" s="19">
        <f aca="true" t="shared" si="1" ref="E5:E45">SUM(F5:V5)</f>
        <v>3.173518518518519</v>
      </c>
      <c r="F5" s="10">
        <v>0.8689236111111112</v>
      </c>
      <c r="G5" s="10">
        <v>0.9504976851851853</v>
      </c>
      <c r="H5" s="20">
        <v>1.3540972222222223</v>
      </c>
      <c r="I5" s="19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</row>
    <row r="6" spans="2:38" s="3" customFormat="1" ht="12.75" customHeight="1">
      <c r="B6" s="14"/>
      <c r="C6" s="14"/>
      <c r="D6" s="14">
        <v>100</v>
      </c>
      <c r="E6" s="19">
        <f t="shared" si="1"/>
        <v>1.8919097222222223</v>
      </c>
      <c r="F6" s="10">
        <v>0.9974884259259259</v>
      </c>
      <c r="G6" s="10">
        <v>0.39484953703703707</v>
      </c>
      <c r="H6" s="21">
        <v>0.1766550925925926</v>
      </c>
      <c r="I6" s="21">
        <v>0.3229166666666667</v>
      </c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s="3" customFormat="1" ht="12" customHeight="1">
      <c r="A7" s="1"/>
      <c r="B7" s="14"/>
      <c r="C7" s="14"/>
      <c r="D7" s="14">
        <v>150</v>
      </c>
      <c r="E7" s="19">
        <f t="shared" si="1"/>
        <v>1.8285648148148148</v>
      </c>
      <c r="F7" s="10">
        <v>0.46576388888888887</v>
      </c>
      <c r="G7" s="10">
        <v>0.9371064814814815</v>
      </c>
      <c r="H7" s="21"/>
      <c r="I7" s="21">
        <v>0.42569444444444443</v>
      </c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</row>
    <row r="8" spans="2:19" ht="12.75">
      <c r="B8">
        <v>1</v>
      </c>
      <c r="C8">
        <v>1</v>
      </c>
      <c r="D8">
        <v>200</v>
      </c>
      <c r="E8" s="19">
        <f t="shared" si="1"/>
        <v>1.2273958333333332</v>
      </c>
      <c r="F8" s="10">
        <v>0.47559027777777774</v>
      </c>
      <c r="G8" s="10">
        <v>0.30158564814814814</v>
      </c>
      <c r="H8" s="21">
        <v>0.08216435185185185</v>
      </c>
      <c r="I8" s="21">
        <v>0.2534722222222222</v>
      </c>
      <c r="K8" s="10"/>
      <c r="L8" s="6">
        <v>0.11458333333333333</v>
      </c>
      <c r="N8" s="6" t="s">
        <v>14</v>
      </c>
      <c r="O8" s="6" t="s">
        <v>14</v>
      </c>
      <c r="P8" s="6" t="s">
        <v>14</v>
      </c>
      <c r="Q8" s="6" t="s">
        <v>14</v>
      </c>
      <c r="R8" s="6" t="s">
        <v>14</v>
      </c>
      <c r="S8" s="6" t="s">
        <v>14</v>
      </c>
    </row>
    <row r="9" spans="4:11" ht="12.75">
      <c r="D9">
        <v>250</v>
      </c>
      <c r="E9" s="19">
        <f t="shared" si="1"/>
        <v>2.7451273148148148</v>
      </c>
      <c r="F9" s="10"/>
      <c r="G9" s="10">
        <v>0.18332175925925928</v>
      </c>
      <c r="H9" s="21"/>
      <c r="I9" s="21">
        <v>0.4375</v>
      </c>
      <c r="J9" s="6">
        <v>1.3166666666666667</v>
      </c>
      <c r="K9" s="10">
        <v>0.8076388888888889</v>
      </c>
    </row>
    <row r="10" spans="4:11" ht="12.75">
      <c r="D10">
        <v>500</v>
      </c>
      <c r="E10" s="19">
        <f t="shared" si="1"/>
        <v>1.2573958333333333</v>
      </c>
      <c r="F10" s="10"/>
      <c r="G10" s="21"/>
      <c r="H10" s="21">
        <v>0.07614583333333334</v>
      </c>
      <c r="I10" s="21">
        <v>0.4527777777777778</v>
      </c>
      <c r="J10" s="6">
        <v>0.3534722222222222</v>
      </c>
      <c r="K10" s="10">
        <v>0.375</v>
      </c>
    </row>
    <row r="11" spans="4:11" ht="12.75">
      <c r="D11">
        <v>600</v>
      </c>
      <c r="E11" s="19">
        <f t="shared" si="1"/>
        <v>0.20635416666666664</v>
      </c>
      <c r="F11" s="10"/>
      <c r="G11" s="21">
        <v>0.20635416666666664</v>
      </c>
      <c r="H11" s="21"/>
      <c r="I11" s="21"/>
      <c r="K11" s="10"/>
    </row>
    <row r="12" spans="4:19" ht="12.75">
      <c r="D12">
        <v>1000</v>
      </c>
      <c r="E12" s="19">
        <f t="shared" si="1"/>
        <v>40.099629629629625</v>
      </c>
      <c r="F12" s="10">
        <v>3.686608796296296</v>
      </c>
      <c r="G12" s="21">
        <v>2.3347916666666664</v>
      </c>
      <c r="H12" s="21">
        <v>6.533784722222222</v>
      </c>
      <c r="I12" s="21">
        <v>2.9986111111111113</v>
      </c>
      <c r="J12" s="6">
        <v>3.75</v>
      </c>
      <c r="K12" s="10">
        <v>3.807638888888889</v>
      </c>
      <c r="L12" s="6">
        <v>2.2152777777777777</v>
      </c>
      <c r="M12" s="6">
        <v>1.9694444444444443</v>
      </c>
      <c r="N12" s="6">
        <v>1.6159722222222221</v>
      </c>
      <c r="O12" s="6">
        <v>2.5208333333333335</v>
      </c>
      <c r="P12" s="6">
        <v>0.8541666666666666</v>
      </c>
      <c r="Q12" s="6">
        <v>2.0416666666666665</v>
      </c>
      <c r="R12" s="6">
        <v>3.1041666666666665</v>
      </c>
      <c r="S12" s="6">
        <v>2.6666666666666665</v>
      </c>
    </row>
    <row r="13" spans="4:11" ht="12.75">
      <c r="D13">
        <v>1200</v>
      </c>
      <c r="E13" s="19">
        <f t="shared" si="1"/>
        <v>0.1708333333333333</v>
      </c>
      <c r="F13" s="10"/>
      <c r="G13" s="21"/>
      <c r="H13" s="21"/>
      <c r="I13" s="21"/>
      <c r="J13" s="6">
        <v>0.1708333333333333</v>
      </c>
      <c r="K13" s="10"/>
    </row>
    <row r="14" spans="4:11" ht="12.75">
      <c r="D14">
        <v>2000</v>
      </c>
      <c r="E14" s="19">
        <f t="shared" si="1"/>
        <v>0.09513888888888888</v>
      </c>
      <c r="F14" s="10"/>
      <c r="G14" s="21"/>
      <c r="H14" s="21"/>
      <c r="I14" s="21"/>
      <c r="J14" s="6">
        <v>0.09513888888888888</v>
      </c>
      <c r="K14" s="10"/>
    </row>
    <row r="15" spans="4:12" ht="12.75">
      <c r="D15">
        <v>2500</v>
      </c>
      <c r="E15" s="19">
        <f t="shared" si="1"/>
        <v>0.3298611111111111</v>
      </c>
      <c r="F15" s="10"/>
      <c r="G15" s="21"/>
      <c r="H15" s="21"/>
      <c r="I15" s="21"/>
      <c r="K15" s="10"/>
      <c r="L15" s="6">
        <v>0.3298611111111111</v>
      </c>
    </row>
    <row r="16" spans="1:11" ht="12.75">
      <c r="A16" s="1" t="s">
        <v>8</v>
      </c>
      <c r="D16">
        <v>135</v>
      </c>
      <c r="E16" s="19">
        <f t="shared" si="1"/>
        <v>0.4199884259259259</v>
      </c>
      <c r="F16" s="18">
        <v>0.4199884259259259</v>
      </c>
      <c r="G16" s="21"/>
      <c r="H16" s="21"/>
      <c r="I16" s="21"/>
      <c r="K16" s="10"/>
    </row>
    <row r="17" spans="1:11" ht="12.75">
      <c r="A17" s="1" t="s">
        <v>14</v>
      </c>
      <c r="D17">
        <v>200</v>
      </c>
      <c r="E17" s="19">
        <f t="shared" si="1"/>
        <v>0.3212847222222222</v>
      </c>
      <c r="F17" s="10"/>
      <c r="G17" s="21">
        <v>0.14072916666666666</v>
      </c>
      <c r="H17" s="21"/>
      <c r="I17" s="21"/>
      <c r="K17" s="11">
        <v>0.18055555555555555</v>
      </c>
    </row>
    <row r="18" spans="4:11" ht="12.75">
      <c r="D18">
        <v>250</v>
      </c>
      <c r="E18" s="19">
        <f t="shared" si="1"/>
        <v>0.2952199074074074</v>
      </c>
      <c r="F18" s="10"/>
      <c r="G18" s="21">
        <v>0.2952199074074074</v>
      </c>
      <c r="H18" s="21"/>
      <c r="I18" s="21"/>
      <c r="K18" s="11"/>
    </row>
    <row r="19" spans="1:22" ht="12.75">
      <c r="A19" s="1" t="s">
        <v>14</v>
      </c>
      <c r="B19">
        <v>6</v>
      </c>
      <c r="C19">
        <v>12</v>
      </c>
      <c r="D19">
        <v>290</v>
      </c>
      <c r="E19" s="19">
        <f t="shared" si="1"/>
        <v>12.47224537037037</v>
      </c>
      <c r="F19" s="10"/>
      <c r="G19" s="21">
        <v>0.27297453703703706</v>
      </c>
      <c r="H19" s="21">
        <v>1.5777430555555556</v>
      </c>
      <c r="I19" s="21"/>
      <c r="K19" s="10">
        <v>1.5902777777777777</v>
      </c>
      <c r="N19" s="6">
        <v>2.3645833333333335</v>
      </c>
      <c r="Q19" s="6">
        <v>1.25</v>
      </c>
      <c r="T19" s="6">
        <v>1.3125</v>
      </c>
      <c r="U19" s="6">
        <v>1.9166666666666667</v>
      </c>
      <c r="V19" s="6">
        <v>2.1875</v>
      </c>
    </row>
    <row r="20" spans="4:11" ht="12.75">
      <c r="D20">
        <v>600</v>
      </c>
      <c r="E20" s="19">
        <f t="shared" si="1"/>
        <v>0.5148842592592593</v>
      </c>
      <c r="F20" s="10"/>
      <c r="G20" s="21"/>
      <c r="H20" s="21">
        <v>0.5148842592592593</v>
      </c>
      <c r="I20" s="21"/>
      <c r="K20" s="10"/>
    </row>
    <row r="21" spans="4:11" ht="12.75">
      <c r="D21">
        <v>1000</v>
      </c>
      <c r="E21" s="19">
        <f t="shared" si="1"/>
        <v>1.0419328703703703</v>
      </c>
      <c r="F21" s="10"/>
      <c r="G21" s="21"/>
      <c r="H21" s="21">
        <v>1.0419328703703703</v>
      </c>
      <c r="I21" s="21"/>
      <c r="K21" s="10"/>
    </row>
    <row r="22" spans="1:11" ht="12.75">
      <c r="A22" s="1" t="s">
        <v>7</v>
      </c>
      <c r="D22">
        <v>226</v>
      </c>
      <c r="E22" s="19">
        <f t="shared" si="1"/>
        <v>0.04690972222222222</v>
      </c>
      <c r="F22" s="18">
        <v>0.04690972222222222</v>
      </c>
      <c r="G22" s="21"/>
      <c r="H22" s="21"/>
      <c r="I22" s="21"/>
      <c r="K22" s="10"/>
    </row>
    <row r="23" spans="1:11" ht="12.75">
      <c r="A23" s="1" t="s">
        <v>14</v>
      </c>
      <c r="D23">
        <v>300</v>
      </c>
      <c r="E23" s="19">
        <f t="shared" si="1"/>
        <v>0.225</v>
      </c>
      <c r="F23" s="10"/>
      <c r="G23" s="21"/>
      <c r="H23" s="21"/>
      <c r="I23" s="21">
        <v>0.225</v>
      </c>
      <c r="K23" s="10"/>
    </row>
    <row r="24" spans="1:18" ht="12.75">
      <c r="A24" s="1" t="s">
        <v>14</v>
      </c>
      <c r="B24">
        <v>8</v>
      </c>
      <c r="C24">
        <v>16</v>
      </c>
      <c r="D24">
        <v>600</v>
      </c>
      <c r="E24" s="19">
        <f t="shared" si="1"/>
        <v>1.5561342592592593</v>
      </c>
      <c r="F24" s="10">
        <v>0.22280092592592593</v>
      </c>
      <c r="G24" s="21"/>
      <c r="H24" s="21"/>
      <c r="I24" s="21"/>
      <c r="K24" s="10"/>
      <c r="Q24" s="6">
        <v>0.5625</v>
      </c>
      <c r="R24" s="6">
        <v>0.7708333333333334</v>
      </c>
    </row>
    <row r="25" spans="1:18" ht="12.75">
      <c r="A25" s="1" t="s">
        <v>14</v>
      </c>
      <c r="B25" t="s">
        <v>14</v>
      </c>
      <c r="C25" t="s">
        <v>14</v>
      </c>
      <c r="D25">
        <v>1000</v>
      </c>
      <c r="E25" s="19">
        <f t="shared" si="1"/>
        <v>6.693506944444444</v>
      </c>
      <c r="F25" s="10">
        <v>0.6546180555555555</v>
      </c>
      <c r="G25" s="21"/>
      <c r="H25" s="21"/>
      <c r="I25" s="21">
        <v>0.5416666666666666</v>
      </c>
      <c r="K25" s="10"/>
      <c r="M25" s="6">
        <v>0.9763888888888889</v>
      </c>
      <c r="O25" s="6">
        <v>0.8333333333333334</v>
      </c>
      <c r="Q25" s="6">
        <v>1.2708333333333333</v>
      </c>
      <c r="R25" s="6">
        <v>2.4166666666666665</v>
      </c>
    </row>
    <row r="26" spans="1:11" ht="12.75">
      <c r="A26" s="1" t="s">
        <v>9</v>
      </c>
      <c r="D26">
        <v>94</v>
      </c>
      <c r="E26" s="19">
        <f t="shared" si="1"/>
        <v>0.40187500000000004</v>
      </c>
      <c r="F26" s="18">
        <v>0.40187500000000004</v>
      </c>
      <c r="G26" s="21"/>
      <c r="H26" s="21"/>
      <c r="I26" s="21"/>
      <c r="K26" s="10"/>
    </row>
    <row r="27" spans="4:11" ht="12.75">
      <c r="D27">
        <v>150</v>
      </c>
      <c r="E27" s="19">
        <f t="shared" si="1"/>
        <v>0.058020833333333334</v>
      </c>
      <c r="F27" s="18">
        <v>0.058020833333333334</v>
      </c>
      <c r="G27" s="21"/>
      <c r="H27" s="21"/>
      <c r="I27" s="21"/>
      <c r="K27" s="10"/>
    </row>
    <row r="28" spans="1:16" ht="12.75">
      <c r="A28" s="1" t="s">
        <v>14</v>
      </c>
      <c r="B28">
        <v>14</v>
      </c>
      <c r="C28">
        <v>28</v>
      </c>
      <c r="D28">
        <v>300</v>
      </c>
      <c r="E28" s="19">
        <f t="shared" si="1"/>
        <v>3.139236111111111</v>
      </c>
      <c r="F28" s="10">
        <v>0.05945601851851852</v>
      </c>
      <c r="G28" s="21"/>
      <c r="H28" s="21">
        <v>0.07491898148148148</v>
      </c>
      <c r="I28" s="21">
        <v>0.2604166666666667</v>
      </c>
      <c r="K28" s="10">
        <v>0.25833333333333336</v>
      </c>
      <c r="N28" s="6">
        <v>0.3194444444444445</v>
      </c>
      <c r="O28" s="6">
        <v>0.7916666666666666</v>
      </c>
      <c r="P28" s="6">
        <v>1.375</v>
      </c>
    </row>
    <row r="29" spans="4:15" ht="12.75">
      <c r="D29">
        <v>380</v>
      </c>
      <c r="E29" s="19">
        <f t="shared" si="1"/>
        <v>0.96875</v>
      </c>
      <c r="F29" s="10"/>
      <c r="G29" s="21"/>
      <c r="H29" s="21"/>
      <c r="I29" s="21"/>
      <c r="K29" s="10"/>
      <c r="N29" s="6">
        <v>0.40625</v>
      </c>
      <c r="O29" s="6">
        <v>0.5625</v>
      </c>
    </row>
    <row r="30" spans="4:11" ht="12.75">
      <c r="D30">
        <v>400</v>
      </c>
      <c r="E30" s="19">
        <f t="shared" si="1"/>
        <v>0.15729166666666666</v>
      </c>
      <c r="F30" s="10"/>
      <c r="G30" s="21">
        <v>0.15729166666666666</v>
      </c>
      <c r="H30" s="21"/>
      <c r="I30" s="21"/>
      <c r="K30" s="10"/>
    </row>
    <row r="31" spans="4:20" ht="12.75">
      <c r="D31">
        <v>600</v>
      </c>
      <c r="E31" s="19">
        <f t="shared" si="1"/>
        <v>4.095833333333333</v>
      </c>
      <c r="F31" s="10"/>
      <c r="G31" s="21"/>
      <c r="H31" s="21"/>
      <c r="I31" s="21">
        <v>0.20069444444444443</v>
      </c>
      <c r="K31" s="10">
        <v>0.10347222222222223</v>
      </c>
      <c r="Q31" s="6">
        <v>0.7083333333333334</v>
      </c>
      <c r="T31" s="6">
        <v>3.0833333333333335</v>
      </c>
    </row>
    <row r="32" spans="4:11" ht="12.75">
      <c r="D32">
        <v>850</v>
      </c>
      <c r="E32" s="19">
        <f t="shared" si="1"/>
        <v>1.1402777777777777</v>
      </c>
      <c r="F32" s="10"/>
      <c r="G32" s="21"/>
      <c r="H32" s="21"/>
      <c r="I32" s="21"/>
      <c r="K32" s="10">
        <v>1.1402777777777777</v>
      </c>
    </row>
    <row r="33" spans="1:16" ht="12.75">
      <c r="A33" s="1" t="s">
        <v>14</v>
      </c>
      <c r="B33" t="s">
        <v>14</v>
      </c>
      <c r="C33" t="s">
        <v>14</v>
      </c>
      <c r="D33">
        <v>1000</v>
      </c>
      <c r="E33" s="19">
        <f t="shared" si="1"/>
        <v>5.046145833333333</v>
      </c>
      <c r="F33" s="6">
        <v>0.6159027777777778</v>
      </c>
      <c r="G33" s="21">
        <v>0.6114004629629629</v>
      </c>
      <c r="H33" s="21">
        <v>0.5987037037037037</v>
      </c>
      <c r="I33" s="21">
        <v>1.4631944444444445</v>
      </c>
      <c r="K33" s="10"/>
      <c r="L33" s="6">
        <v>0.15625</v>
      </c>
      <c r="N33" s="6">
        <v>0.2465277777777778</v>
      </c>
      <c r="O33" s="6">
        <v>0.4166666666666667</v>
      </c>
      <c r="P33" s="6">
        <v>0.9375</v>
      </c>
    </row>
    <row r="34" spans="1:15" ht="12.75">
      <c r="A34" s="1" t="s">
        <v>10</v>
      </c>
      <c r="B34">
        <v>17</v>
      </c>
      <c r="C34">
        <v>35</v>
      </c>
      <c r="D34">
        <v>500</v>
      </c>
      <c r="E34" s="19">
        <f t="shared" si="1"/>
        <v>0.3333333333333333</v>
      </c>
      <c r="F34" s="10"/>
      <c r="G34" s="21"/>
      <c r="H34" s="21"/>
      <c r="I34" s="21"/>
      <c r="K34" s="10"/>
      <c r="O34" s="6">
        <v>0.3333333333333333</v>
      </c>
    </row>
    <row r="35" spans="1:12" ht="12.75">
      <c r="A35" s="1" t="s">
        <v>14</v>
      </c>
      <c r="B35" t="s">
        <v>14</v>
      </c>
      <c r="C35" t="s">
        <v>14</v>
      </c>
      <c r="D35">
        <v>600</v>
      </c>
      <c r="E35" s="19">
        <f t="shared" si="1"/>
        <v>0.2847222222222222</v>
      </c>
      <c r="F35" s="10"/>
      <c r="G35" s="21"/>
      <c r="H35" s="21"/>
      <c r="I35" s="21"/>
      <c r="K35" s="10"/>
      <c r="L35" s="6">
        <v>0.2847222222222222</v>
      </c>
    </row>
    <row r="36" spans="1:12" ht="12.75">
      <c r="A36" s="1" t="s">
        <v>14</v>
      </c>
      <c r="D36">
        <v>1000</v>
      </c>
      <c r="E36" s="19">
        <f t="shared" si="1"/>
        <v>1.285613425925926</v>
      </c>
      <c r="F36" s="10">
        <v>0.5703356481481482</v>
      </c>
      <c r="G36" s="21"/>
      <c r="H36" s="21"/>
      <c r="I36" s="21"/>
      <c r="K36" s="10"/>
      <c r="L36" s="6">
        <v>0.7152777777777778</v>
      </c>
    </row>
    <row r="37" spans="1:11" ht="12.75">
      <c r="A37" s="1" t="s">
        <v>11</v>
      </c>
      <c r="D37">
        <v>150</v>
      </c>
      <c r="E37" s="19">
        <f t="shared" si="1"/>
        <v>0.09749999999999999</v>
      </c>
      <c r="F37" s="10"/>
      <c r="G37" s="21"/>
      <c r="H37" s="21">
        <v>0.09749999999999999</v>
      </c>
      <c r="I37" s="21"/>
      <c r="K37" s="10"/>
    </row>
    <row r="38" spans="4:11" ht="12.75">
      <c r="D38">
        <v>240</v>
      </c>
      <c r="E38" s="19">
        <f t="shared" si="1"/>
        <v>0.1085300925925926</v>
      </c>
      <c r="F38" s="10"/>
      <c r="G38" s="21">
        <v>0.1085300925925926</v>
      </c>
      <c r="H38" s="21"/>
      <c r="I38" s="21"/>
      <c r="K38" s="10"/>
    </row>
    <row r="39" spans="4:11" ht="12.75">
      <c r="D39">
        <v>380</v>
      </c>
      <c r="E39" s="19">
        <f t="shared" si="1"/>
        <v>0.05460648148148148</v>
      </c>
      <c r="F39" s="10"/>
      <c r="G39" s="21">
        <v>0.05460648148148148</v>
      </c>
      <c r="H39" s="21"/>
      <c r="I39" s="21"/>
      <c r="K39" s="10"/>
    </row>
    <row r="40" spans="4:11" ht="12.75">
      <c r="D40">
        <v>500</v>
      </c>
      <c r="E40" s="19">
        <f t="shared" si="1"/>
        <v>0.5027199074074075</v>
      </c>
      <c r="F40" s="10"/>
      <c r="G40" s="21"/>
      <c r="H40" s="21">
        <v>0.5027199074074075</v>
      </c>
      <c r="I40" s="21"/>
      <c r="K40" s="10"/>
    </row>
    <row r="41" spans="4:22" ht="12.75">
      <c r="D41">
        <v>1000</v>
      </c>
      <c r="E41" s="19">
        <f t="shared" si="1"/>
        <v>16.462002314814814</v>
      </c>
      <c r="F41" s="10"/>
      <c r="G41" s="21">
        <v>0.517511574074074</v>
      </c>
      <c r="H41" s="21">
        <v>1.7854629629629628</v>
      </c>
      <c r="I41" s="21"/>
      <c r="J41" s="6">
        <v>0.7465277777777778</v>
      </c>
      <c r="K41" s="10">
        <v>0.5388888888888889</v>
      </c>
      <c r="M41" s="6">
        <v>1.3319444444444444</v>
      </c>
      <c r="O41" s="6">
        <v>2.1875</v>
      </c>
      <c r="P41" s="6">
        <v>2.3958333333333335</v>
      </c>
      <c r="R41" s="6">
        <v>1.0416666666666667</v>
      </c>
      <c r="T41" s="6">
        <v>1.4375</v>
      </c>
      <c r="U41" s="6">
        <v>2.6875</v>
      </c>
      <c r="V41" s="6">
        <v>1.7916666666666667</v>
      </c>
    </row>
    <row r="42" spans="1:11" ht="12.75">
      <c r="A42" s="1" t="s">
        <v>12</v>
      </c>
      <c r="D42">
        <v>100</v>
      </c>
      <c r="E42" s="19">
        <f t="shared" si="1"/>
        <v>0.0433912037037037</v>
      </c>
      <c r="F42" s="18">
        <v>0.0433912037037037</v>
      </c>
      <c r="G42" s="21"/>
      <c r="H42" s="21"/>
      <c r="I42" s="21"/>
      <c r="K42" s="10"/>
    </row>
    <row r="43" spans="1:11" ht="12.75">
      <c r="A43" s="1" t="s">
        <v>14</v>
      </c>
      <c r="D43">
        <v>140</v>
      </c>
      <c r="E43" s="19">
        <f t="shared" si="1"/>
        <v>0.17107638888888888</v>
      </c>
      <c r="F43" s="10"/>
      <c r="G43" s="21"/>
      <c r="H43" s="21">
        <v>0.17107638888888888</v>
      </c>
      <c r="I43" s="21"/>
      <c r="K43" s="10"/>
    </row>
    <row r="44" spans="4:11" ht="12.75">
      <c r="D44">
        <v>150</v>
      </c>
      <c r="E44" s="19">
        <f t="shared" si="1"/>
        <v>0.2916666666666667</v>
      </c>
      <c r="F44" s="10"/>
      <c r="G44" s="21"/>
      <c r="H44" s="20"/>
      <c r="I44" s="21">
        <v>0.2916666666666667</v>
      </c>
      <c r="K44" s="10"/>
    </row>
    <row r="45" spans="1:16" ht="12.75">
      <c r="A45" s="1" t="s">
        <v>14</v>
      </c>
      <c r="B45">
        <v>26</v>
      </c>
      <c r="C45">
        <v>56</v>
      </c>
      <c r="D45">
        <v>300</v>
      </c>
      <c r="E45" s="19">
        <f t="shared" si="1"/>
        <v>4.7509953703703705</v>
      </c>
      <c r="F45" s="10">
        <v>0.5952893518518519</v>
      </c>
      <c r="G45" s="21">
        <v>0.06055555555555556</v>
      </c>
      <c r="H45" s="20">
        <v>0.0784837962962963</v>
      </c>
      <c r="I45" s="21">
        <v>0.7777777777777778</v>
      </c>
      <c r="K45" s="10">
        <v>0.05</v>
      </c>
      <c r="L45" s="6">
        <v>0.26180555555555557</v>
      </c>
      <c r="N45" s="6">
        <v>0.9479166666666666</v>
      </c>
      <c r="P45" s="6">
        <v>1.9791666666666667</v>
      </c>
    </row>
    <row r="46" spans="4:11" ht="12.75">
      <c r="D46">
        <v>440</v>
      </c>
      <c r="E46" s="19">
        <f>SUM(F46:V46)</f>
        <v>0.0625</v>
      </c>
      <c r="F46" s="18">
        <v>0.0625</v>
      </c>
      <c r="G46" s="21"/>
      <c r="H46" s="20"/>
      <c r="I46" s="21"/>
      <c r="K46" s="10"/>
    </row>
    <row r="47" spans="4:11" ht="12.75">
      <c r="D47">
        <v>500</v>
      </c>
      <c r="E47" s="19">
        <f>SUM(F47:V47)</f>
        <v>0.4505902777777778</v>
      </c>
      <c r="F47" s="10"/>
      <c r="G47" s="21">
        <v>0.20224537037037038</v>
      </c>
      <c r="H47" s="20">
        <v>0.24834490740740742</v>
      </c>
      <c r="I47" s="21"/>
      <c r="K47" s="10"/>
    </row>
    <row r="48" spans="4:20" ht="12.75">
      <c r="D48">
        <v>600</v>
      </c>
      <c r="E48" s="19">
        <f>SUM(F48:V48)</f>
        <v>19.979953703703703</v>
      </c>
      <c r="F48" s="10">
        <v>0.4658333333333334</v>
      </c>
      <c r="G48" s="21">
        <v>0.5117013888888889</v>
      </c>
      <c r="H48" s="20">
        <v>1.0135300925925925</v>
      </c>
      <c r="I48" s="6">
        <v>1.6236111111111111</v>
      </c>
      <c r="J48" s="6">
        <v>0.40902777777777777</v>
      </c>
      <c r="K48" s="10">
        <v>1.4958333333333333</v>
      </c>
      <c r="L48" s="6">
        <v>1.2291666666666667</v>
      </c>
      <c r="M48" s="6">
        <v>0.8527777777777777</v>
      </c>
      <c r="N48" s="6">
        <v>0.4826388888888889</v>
      </c>
      <c r="O48" s="6">
        <v>1.625</v>
      </c>
      <c r="Q48" s="6">
        <v>2.6041666666666665</v>
      </c>
      <c r="R48" s="6">
        <v>2.8958333333333335</v>
      </c>
      <c r="S48" s="6">
        <v>1.4375</v>
      </c>
      <c r="T48" s="6">
        <v>3.3333333333333335</v>
      </c>
    </row>
    <row r="49" spans="4:22" ht="12.75">
      <c r="D49">
        <v>1000</v>
      </c>
      <c r="E49" s="19">
        <f>SUM(F49:V49)</f>
        <v>106.73447916666667</v>
      </c>
      <c r="F49" s="10">
        <v>7.683761574074073</v>
      </c>
      <c r="G49" s="21">
        <v>5.901192129629629</v>
      </c>
      <c r="H49" s="20">
        <v>9.482164351851852</v>
      </c>
      <c r="I49" s="6">
        <v>8.900694444444445</v>
      </c>
      <c r="J49" s="6">
        <v>4.206944444444445</v>
      </c>
      <c r="K49" s="10">
        <v>7.054166666666667</v>
      </c>
      <c r="L49" s="6">
        <v>6.627777777777777</v>
      </c>
      <c r="M49" s="6">
        <v>5.359722222222222</v>
      </c>
      <c r="N49" s="6">
        <v>7.934722222222223</v>
      </c>
      <c r="O49" s="6">
        <v>5.583333333333333</v>
      </c>
      <c r="P49" s="6">
        <v>4.708333333333333</v>
      </c>
      <c r="Q49" s="6">
        <v>6.0625</v>
      </c>
      <c r="R49" s="6">
        <v>5.166666666666667</v>
      </c>
      <c r="S49" s="6">
        <v>6.125</v>
      </c>
      <c r="T49" s="6">
        <v>6.0625</v>
      </c>
      <c r="U49" s="6">
        <v>7.270833333333333</v>
      </c>
      <c r="V49" s="6">
        <v>2.6041666666666665</v>
      </c>
    </row>
    <row r="50" spans="1:19" ht="12.75">
      <c r="A50" s="27" t="s">
        <v>13</v>
      </c>
      <c r="D50" s="26">
        <v>1000</v>
      </c>
      <c r="E50" s="25">
        <f>SUM(F50:V50)</f>
        <v>12.254351851851853</v>
      </c>
      <c r="F50" s="25">
        <v>1.3739699074074074</v>
      </c>
      <c r="G50" s="29">
        <v>0.12199074074074073</v>
      </c>
      <c r="H50" s="28">
        <v>0.7118634259259259</v>
      </c>
      <c r="I50" s="16">
        <v>0.8152777777777778</v>
      </c>
      <c r="K50" s="10"/>
      <c r="L50" s="6">
        <v>1.8590277777777777</v>
      </c>
      <c r="M50" s="6">
        <v>0.6826388888888889</v>
      </c>
      <c r="N50" s="6">
        <v>1.2729166666666667</v>
      </c>
      <c r="O50" s="6">
        <v>1.5625</v>
      </c>
      <c r="Q50" s="6">
        <v>1.125</v>
      </c>
      <c r="R50" s="6">
        <v>1.0208333333333333</v>
      </c>
      <c r="S50" s="6">
        <v>1.7083333333333333</v>
      </c>
    </row>
    <row r="51" spans="1:38" s="8" customFormat="1" ht="12.75">
      <c r="A51" s="22" t="s">
        <v>26</v>
      </c>
      <c r="D51" s="23"/>
      <c r="E51" s="10">
        <f>SUM(F51:V51)</f>
        <v>254.1342013888889</v>
      </c>
      <c r="F51" s="19">
        <f>SUM(F5:F50)</f>
        <v>19.76902777777778</v>
      </c>
      <c r="G51" s="30">
        <f>SUM(G5:G50)</f>
        <v>14.264456018518514</v>
      </c>
      <c r="H51" s="24">
        <f>SUM(H6:H50)</f>
        <v>24.768078703703708</v>
      </c>
      <c r="I51" s="6">
        <f>SUM(I6:I50)</f>
        <v>19.990972222222222</v>
      </c>
      <c r="J51" s="9">
        <f>SUM(J8:J50)</f>
        <v>11.04861111111111</v>
      </c>
      <c r="K51" s="12">
        <f>SUM(K8:K50)</f>
        <v>17.402083333333337</v>
      </c>
      <c r="L51" s="9">
        <f aca="true" t="shared" si="2" ref="L51:V51">SUM(L8:L50)</f>
        <v>13.79375</v>
      </c>
      <c r="M51" s="9">
        <f t="shared" si="2"/>
        <v>11.172916666666666</v>
      </c>
      <c r="N51" s="9">
        <f t="shared" si="2"/>
        <v>15.590972222222224</v>
      </c>
      <c r="O51" s="9">
        <f t="shared" si="2"/>
        <v>16.416666666666668</v>
      </c>
      <c r="P51" s="9">
        <f t="shared" si="2"/>
        <v>12.25</v>
      </c>
      <c r="Q51" s="9">
        <f t="shared" si="2"/>
        <v>15.625</v>
      </c>
      <c r="R51" s="9">
        <f t="shared" si="2"/>
        <v>16.416666666666664</v>
      </c>
      <c r="S51" s="9">
        <f t="shared" si="2"/>
        <v>11.9375</v>
      </c>
      <c r="T51" s="9">
        <f t="shared" si="2"/>
        <v>15.229166666666668</v>
      </c>
      <c r="U51" s="9">
        <f t="shared" si="2"/>
        <v>11.875</v>
      </c>
      <c r="V51" s="9">
        <f t="shared" si="2"/>
        <v>6.583333333333334</v>
      </c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</row>
    <row r="52" spans="5:11" ht="12.75">
      <c r="E52" s="6" t="s">
        <v>14</v>
      </c>
      <c r="G52" s="21"/>
      <c r="K52" s="10"/>
    </row>
    <row r="53" spans="5:7" ht="12.75">
      <c r="E53" s="6" t="s">
        <v>14</v>
      </c>
      <c r="G53" s="21"/>
    </row>
    <row r="54" spans="1:7" ht="12.75">
      <c r="A54" s="15" t="s">
        <v>30</v>
      </c>
      <c r="E54" s="21" t="s">
        <v>14</v>
      </c>
      <c r="F54" s="21"/>
      <c r="G54" s="21"/>
    </row>
    <row r="55" spans="5:7" ht="12.75">
      <c r="E55" s="6" t="s">
        <v>14</v>
      </c>
      <c r="G55" s="21"/>
    </row>
    <row r="56" spans="5:7" ht="12.75">
      <c r="E56" s="6" t="s">
        <v>14</v>
      </c>
      <c r="G56" s="21"/>
    </row>
    <row r="57" spans="5:7" ht="12.75">
      <c r="E57" s="6" t="s">
        <v>14</v>
      </c>
      <c r="G57" s="21"/>
    </row>
    <row r="58" spans="5:7" ht="12.75">
      <c r="E58" s="6" t="s">
        <v>14</v>
      </c>
      <c r="G58" s="21"/>
    </row>
    <row r="59" spans="5:7" ht="12.75">
      <c r="E59" s="6" t="s">
        <v>14</v>
      </c>
      <c r="G59" s="21"/>
    </row>
    <row r="60" ht="12.75">
      <c r="E60" s="6" t="s">
        <v>14</v>
      </c>
    </row>
    <row r="61" ht="12.75">
      <c r="E61" s="6" t="s">
        <v>14</v>
      </c>
    </row>
    <row r="62" ht="12.75">
      <c r="E62" s="6" t="s">
        <v>14</v>
      </c>
    </row>
    <row r="63" ht="12.75">
      <c r="E63" s="6" t="s">
        <v>14</v>
      </c>
    </row>
    <row r="64" ht="12.75">
      <c r="E64" s="6" t="s">
        <v>14</v>
      </c>
    </row>
    <row r="65" ht="12.75">
      <c r="E65" s="6" t="s">
        <v>14</v>
      </c>
    </row>
    <row r="66" ht="12.75">
      <c r="E66" s="6" t="s">
        <v>14</v>
      </c>
    </row>
    <row r="67" ht="12.75">
      <c r="E67" s="6" t="s">
        <v>14</v>
      </c>
    </row>
    <row r="68" ht="12.75">
      <c r="E68" s="6" t="s">
        <v>14</v>
      </c>
    </row>
    <row r="69" ht="12.75">
      <c r="E69" s="6" t="s">
        <v>14</v>
      </c>
    </row>
    <row r="70" ht="12.75">
      <c r="E70" s="6" t="s">
        <v>14</v>
      </c>
    </row>
    <row r="71" ht="12.75">
      <c r="E71" s="6" t="s">
        <v>14</v>
      </c>
    </row>
  </sheetData>
  <sheetProtection/>
  <printOptions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Brookhaven National Laboratory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sivertz</dc:creator>
  <cp:keywords/>
  <dc:description/>
  <cp:lastModifiedBy>Sivertz, Michael</cp:lastModifiedBy>
  <dcterms:created xsi:type="dcterms:W3CDTF">2006-12-26T18:21:52Z</dcterms:created>
  <dcterms:modified xsi:type="dcterms:W3CDTF">2008-12-10T17:12:21Z</dcterms:modified>
  <cp:category/>
  <cp:version/>
  <cp:contentType/>
  <cp:contentStatus/>
</cp:coreProperties>
</file>