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<sst xmlns="http://schemas.openxmlformats.org/spreadsheetml/2006/main" count="44" uniqueCount="35">
  <si>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TABLE I-9</t>
  </si>
  <si>
    <t>FAA AVIATION  FORECASTS</t>
  </si>
  <si>
    <t>SELECTED AVIATION DEMAND MEASURES</t>
  </si>
  <si>
    <t>CALENDAR YEARS 2003-2014</t>
  </si>
  <si>
    <t>SELECTED FORECASTS</t>
  </si>
  <si>
    <t>HISTORICAL</t>
  </si>
  <si>
    <t>FORECAST</t>
  </si>
  <si>
    <t>PERCENT AVERAGE ANNUAL GROWTH</t>
  </si>
  <si>
    <t>(In Millions)</t>
  </si>
  <si>
    <t>95-02</t>
  </si>
  <si>
    <t>01-02</t>
  </si>
  <si>
    <t>02-03</t>
  </si>
  <si>
    <t>03-04</t>
  </si>
  <si>
    <t>02-14</t>
  </si>
  <si>
    <t>U.S. Economy</t>
  </si>
  <si>
    <t xml:space="preserve">  GDP (Bil 1996$)</t>
  </si>
  <si>
    <t xml:space="preserve">  Oil &amp; Gas Deflator (1996 = 100)</t>
  </si>
  <si>
    <t>U.S. Air Carrier Enplanements (Mil)</t>
  </si>
  <si>
    <t xml:space="preserve">  Domestic</t>
  </si>
  <si>
    <t xml:space="preserve">  International</t>
  </si>
  <si>
    <t xml:space="preserve">       Atlantic</t>
  </si>
  <si>
    <t xml:space="preserve">      Latin America</t>
  </si>
  <si>
    <t xml:space="preserve">      Pacific</t>
  </si>
  <si>
    <t xml:space="preserve">  System</t>
  </si>
  <si>
    <t>U.S. Air Carrier RPMs (Bil)</t>
  </si>
  <si>
    <t xml:space="preserve">Reginals/Commuters </t>
  </si>
  <si>
    <t xml:space="preserve">  Enplanements (Mil)</t>
  </si>
  <si>
    <t xml:space="preserve">  RPMs Bil)</t>
  </si>
  <si>
    <t>Air Cargo RTM's (Bil)</t>
  </si>
  <si>
    <t>IFR Aircraft Handled (Mil)</t>
  </si>
  <si>
    <t xml:space="preserve">  Commercial</t>
  </si>
  <si>
    <t xml:space="preserve">  Non-Commercial </t>
  </si>
  <si>
    <t xml:space="preserve">  Total Aircraft Handled</t>
  </si>
  <si>
    <t xml:space="preserve">Source: CY 1995-2002, Economic data, OMB; Air Carrier/Regional data, DOT; FAA Workload, FAA. </t>
  </si>
  <si>
    <t xml:space="preserve">               CY 2003-2014, FAA Forecasts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</si>
</sst>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</numFmts>
  <fonts count="7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16" fontId="3" fillId="0" borderId="7" xfId="0" applyNumberFormat="1" applyFont="1" applyBorder="1" applyAlignment="1" quotePrefix="1">
      <alignment horizontal="centerContinuous"/>
    </xf>
    <xf numFmtId="0" fontId="3" fillId="0" borderId="7" xfId="0" applyFont="1" applyBorder="1" applyAlignment="1" quotePrefix="1">
      <alignment horizontal="centerContinuous"/>
    </xf>
    <xf numFmtId="16" fontId="3" fillId="0" borderId="9" xfId="0" applyNumberFormat="1" applyFont="1" applyBorder="1" applyAlignment="1" quotePrefix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2" max="2" width="7.4453125" style="0" customWidth="1"/>
    <col min="3" max="3" width="7.5546875" style="0" customWidth="1"/>
    <col min="4" max="4" width="6.88671875" style="0" customWidth="1"/>
    <col min="5" max="5" width="7.77734375" style="0" customWidth="1"/>
    <col min="6" max="6" width="7.88671875" style="0" customWidth="1"/>
    <col min="7" max="7" width="7.6640625" style="0" customWidth="1"/>
    <col min="8" max="8" width="6.99609375" style="0" customWidth="1"/>
    <col min="9" max="9" width="7.77734375" style="0" customWidth="1"/>
    <col min="10" max="12" width="8.1054687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8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9" customFormat="1" ht="11.25">
      <c r="A8" s="5" t="s">
        <v>4</v>
      </c>
      <c r="B8" s="6" t="s">
        <v>5</v>
      </c>
      <c r="C8" s="7"/>
      <c r="D8" s="8"/>
      <c r="E8" s="7" t="s">
        <v>6</v>
      </c>
      <c r="F8" s="7"/>
      <c r="G8" s="8"/>
      <c r="H8" s="7" t="s">
        <v>7</v>
      </c>
      <c r="I8" s="7"/>
      <c r="J8" s="7"/>
      <c r="K8" s="7"/>
      <c r="L8" s="8"/>
    </row>
    <row r="9" spans="1:12" s="9" customFormat="1" ht="11.25">
      <c r="A9" s="10" t="s">
        <v>8</v>
      </c>
      <c r="B9" s="10">
        <v>1995</v>
      </c>
      <c r="C9" s="11">
        <v>2001</v>
      </c>
      <c r="D9" s="12">
        <v>2002</v>
      </c>
      <c r="E9" s="13">
        <v>2003</v>
      </c>
      <c r="F9" s="11">
        <f>E9+1</f>
        <v>2004</v>
      </c>
      <c r="G9" s="14">
        <f>D9+12</f>
        <v>2014</v>
      </c>
      <c r="H9" s="13" t="s">
        <v>9</v>
      </c>
      <c r="I9" s="15" t="s">
        <v>10</v>
      </c>
      <c r="J9" s="16" t="s">
        <v>11</v>
      </c>
      <c r="K9" s="15" t="s">
        <v>12</v>
      </c>
      <c r="L9" s="17" t="s">
        <v>13</v>
      </c>
    </row>
    <row r="10" spans="1:12" s="9" customFormat="1" ht="11.25">
      <c r="A10" s="18"/>
      <c r="B10" s="18"/>
      <c r="C10" s="19"/>
      <c r="D10" s="20"/>
      <c r="E10" s="21"/>
      <c r="F10" s="22"/>
      <c r="G10" s="23"/>
      <c r="H10" s="22"/>
      <c r="I10" s="19"/>
      <c r="J10" s="22"/>
      <c r="K10" s="19"/>
      <c r="L10" s="23"/>
    </row>
    <row r="11" spans="1:12" s="9" customFormat="1" ht="11.25">
      <c r="A11" s="24" t="s">
        <v>14</v>
      </c>
      <c r="B11" s="18"/>
      <c r="C11" s="25"/>
      <c r="D11" s="20"/>
      <c r="E11" s="21"/>
      <c r="F11" s="22"/>
      <c r="G11" s="23"/>
      <c r="H11" s="22"/>
      <c r="I11" s="19"/>
      <c r="J11" s="22"/>
      <c r="K11" s="19"/>
      <c r="L11" s="23"/>
    </row>
    <row r="12" spans="1:12" s="9" customFormat="1" ht="11.25">
      <c r="A12" s="18" t="s">
        <v>15</v>
      </c>
      <c r="B12" s="26">
        <v>7543.83</v>
      </c>
      <c r="C12" s="27">
        <v>9214.55</v>
      </c>
      <c r="D12" s="28">
        <v>9439.75</v>
      </c>
      <c r="E12" s="29">
        <v>9709.5</v>
      </c>
      <c r="F12" s="30">
        <v>10060.7</v>
      </c>
      <c r="G12" s="31">
        <v>13747.25</v>
      </c>
      <c r="H12" s="32">
        <v>3.2546930429369514</v>
      </c>
      <c r="I12" s="33">
        <v>2.443960909648335</v>
      </c>
      <c r="J12" s="32">
        <v>2.8575968643237415</v>
      </c>
      <c r="K12" s="33">
        <v>3.617076059529345</v>
      </c>
      <c r="L12" s="34">
        <v>3.182159145027663</v>
      </c>
    </row>
    <row r="13" spans="1:12" s="9" customFormat="1" ht="11.25">
      <c r="A13" s="18" t="s">
        <v>16</v>
      </c>
      <c r="B13" s="26">
        <v>94.213</v>
      </c>
      <c r="C13" s="27">
        <v>116.795</v>
      </c>
      <c r="D13" s="28">
        <v>107.368</v>
      </c>
      <c r="E13" s="29">
        <v>99.06</v>
      </c>
      <c r="F13" s="30">
        <v>95.305</v>
      </c>
      <c r="G13" s="31">
        <v>112.957</v>
      </c>
      <c r="H13" s="32">
        <v>1.884741327921624</v>
      </c>
      <c r="I13" s="33">
        <v>-8.071407166402677</v>
      </c>
      <c r="J13" s="32">
        <v>-7.7378734818567825</v>
      </c>
      <c r="K13" s="33">
        <v>-3.7906319402382316</v>
      </c>
      <c r="L13" s="34">
        <v>0.4237706225509674</v>
      </c>
    </row>
    <row r="14" spans="1:12" s="9" customFormat="1" ht="11.25">
      <c r="A14" s="18"/>
      <c r="B14" s="35"/>
      <c r="C14" s="27"/>
      <c r="D14" s="31"/>
      <c r="E14" s="29"/>
      <c r="F14" s="36"/>
      <c r="G14" s="31"/>
      <c r="H14" s="32"/>
      <c r="I14" s="33"/>
      <c r="J14" s="32"/>
      <c r="K14" s="33"/>
      <c r="L14" s="34"/>
    </row>
    <row r="15" spans="1:12" s="9" customFormat="1" ht="11.25">
      <c r="A15" s="24" t="s">
        <v>17</v>
      </c>
      <c r="B15" s="26"/>
      <c r="C15" s="27"/>
      <c r="D15" s="28"/>
      <c r="E15" s="29"/>
      <c r="F15" s="30"/>
      <c r="G15" s="31"/>
      <c r="H15" s="32"/>
      <c r="I15" s="33"/>
      <c r="J15" s="32"/>
      <c r="K15" s="33"/>
      <c r="L15" s="34"/>
    </row>
    <row r="16" spans="1:12" s="9" customFormat="1" ht="11.25">
      <c r="A16" s="18" t="s">
        <v>18</v>
      </c>
      <c r="B16" s="35">
        <v>474.92</v>
      </c>
      <c r="C16" s="37">
        <v>520.5874</v>
      </c>
      <c r="D16" s="31">
        <v>491.4504</v>
      </c>
      <c r="E16" s="29">
        <v>502.6937</v>
      </c>
      <c r="F16" s="36">
        <v>522.7066</v>
      </c>
      <c r="G16" s="31">
        <v>739.3103</v>
      </c>
      <c r="H16" s="32">
        <v>0.4899771977202372</v>
      </c>
      <c r="I16" s="33">
        <v>-5.596946833519212</v>
      </c>
      <c r="J16" s="32">
        <v>2.287779193993944</v>
      </c>
      <c r="K16" s="33">
        <v>3.981132049198144</v>
      </c>
      <c r="L16" s="34">
        <v>3.4615360698344144</v>
      </c>
    </row>
    <row r="17" spans="1:12" s="9" customFormat="1" ht="11.25">
      <c r="A17" s="18" t="s">
        <v>19</v>
      </c>
      <c r="B17" s="26">
        <v>47.768</v>
      </c>
      <c r="C17" s="38">
        <v>50.4651</v>
      </c>
      <c r="D17" s="28">
        <v>49.621300000000005</v>
      </c>
      <c r="E17" s="30">
        <v>50.681799999999996</v>
      </c>
      <c r="F17" s="36">
        <v>52.382099999999994</v>
      </c>
      <c r="G17" s="28">
        <v>84.8892</v>
      </c>
      <c r="H17" s="32">
        <v>0.5452556770596084</v>
      </c>
      <c r="I17" s="33">
        <v>-1.6720466223191788</v>
      </c>
      <c r="J17" s="32">
        <v>2.137187054752676</v>
      </c>
      <c r="K17" s="33">
        <v>3.3548532214719984</v>
      </c>
      <c r="L17" s="34">
        <v>4.575999773406703</v>
      </c>
    </row>
    <row r="18" spans="1:12" s="9" customFormat="1" ht="11.25">
      <c r="A18" s="18" t="s">
        <v>20</v>
      </c>
      <c r="B18" s="35">
        <v>16.128</v>
      </c>
      <c r="C18" s="37">
        <v>19.1075</v>
      </c>
      <c r="D18" s="28">
        <v>18.5506</v>
      </c>
      <c r="E18" s="29">
        <v>18.7563</v>
      </c>
      <c r="F18" s="30">
        <v>19.3032</v>
      </c>
      <c r="G18" s="31">
        <v>30.2311</v>
      </c>
      <c r="H18" s="32">
        <v>2.0193359409816924</v>
      </c>
      <c r="I18" s="33">
        <v>-2.914562344629079</v>
      </c>
      <c r="J18" s="32">
        <v>1.1088590126465014</v>
      </c>
      <c r="K18" s="33">
        <v>2.9158202843844405</v>
      </c>
      <c r="L18" s="34">
        <v>4.153691155755435</v>
      </c>
    </row>
    <row r="19" spans="1:12" s="9" customFormat="1" ht="11.25">
      <c r="A19" s="18" t="s">
        <v>21</v>
      </c>
      <c r="B19" s="26">
        <v>17</v>
      </c>
      <c r="C19" s="27">
        <v>20.9481</v>
      </c>
      <c r="D19" s="28">
        <v>21.5013</v>
      </c>
      <c r="E19" s="29">
        <v>22.4346</v>
      </c>
      <c r="F19" s="30">
        <v>23.4095</v>
      </c>
      <c r="G19" s="31">
        <v>38.7892</v>
      </c>
      <c r="H19" s="32">
        <v>3.412654301437601</v>
      </c>
      <c r="I19" s="33">
        <v>2.6408122932390032</v>
      </c>
      <c r="J19" s="32">
        <v>4.340667773576468</v>
      </c>
      <c r="K19" s="33">
        <v>4.345519866634584</v>
      </c>
      <c r="L19" s="34">
        <v>5.039789315073406</v>
      </c>
    </row>
    <row r="20" spans="1:12" s="9" customFormat="1" ht="11.25">
      <c r="A20" s="18" t="s">
        <v>22</v>
      </c>
      <c r="B20" s="26">
        <v>14.64</v>
      </c>
      <c r="C20" s="27">
        <v>10.4095</v>
      </c>
      <c r="D20" s="28">
        <v>9.5694</v>
      </c>
      <c r="E20" s="29">
        <v>9.4909</v>
      </c>
      <c r="F20" s="30">
        <v>9.6694</v>
      </c>
      <c r="G20" s="31">
        <v>15.8689</v>
      </c>
      <c r="H20" s="32">
        <v>-5.893305557534612</v>
      </c>
      <c r="I20" s="33">
        <v>-8.070512512608675</v>
      </c>
      <c r="J20" s="32">
        <v>-0.8203231132568378</v>
      </c>
      <c r="K20" s="33">
        <v>1.8807489279204281</v>
      </c>
      <c r="L20" s="34">
        <v>4.305011728176744</v>
      </c>
    </row>
    <row r="21" spans="1:12" s="9" customFormat="1" ht="11.25">
      <c r="A21" s="18" t="s">
        <v>23</v>
      </c>
      <c r="B21" s="35">
        <v>522.688</v>
      </c>
      <c r="C21" s="36">
        <v>571.0525</v>
      </c>
      <c r="D21" s="31">
        <v>541.0717</v>
      </c>
      <c r="E21" s="29">
        <v>553.3755</v>
      </c>
      <c r="F21" s="36">
        <v>575.0887</v>
      </c>
      <c r="G21" s="31">
        <v>824.1995</v>
      </c>
      <c r="H21" s="32">
        <v>0.4950366299916187</v>
      </c>
      <c r="I21" s="33">
        <v>-5.250095218915963</v>
      </c>
      <c r="J21" s="32">
        <v>2.27396849622703</v>
      </c>
      <c r="K21" s="33">
        <v>3.9237732787230417</v>
      </c>
      <c r="L21" s="34">
        <v>3.5694000767498846</v>
      </c>
    </row>
    <row r="22" spans="1:12" s="9" customFormat="1" ht="11.25">
      <c r="A22" s="18"/>
      <c r="B22" s="26"/>
      <c r="C22" s="36"/>
      <c r="D22" s="28"/>
      <c r="E22" s="39"/>
      <c r="F22" s="40"/>
      <c r="G22" s="41"/>
      <c r="H22" s="42"/>
      <c r="I22" s="43"/>
      <c r="J22" s="42"/>
      <c r="K22" s="43"/>
      <c r="L22" s="44"/>
    </row>
    <row r="23" spans="1:12" s="9" customFormat="1" ht="11.25">
      <c r="A23" s="24" t="s">
        <v>24</v>
      </c>
      <c r="B23" s="26"/>
      <c r="C23" s="36"/>
      <c r="D23" s="28"/>
      <c r="E23" s="39"/>
      <c r="F23" s="40"/>
      <c r="G23" s="41"/>
      <c r="H23" s="42"/>
      <c r="I23" s="43"/>
      <c r="J23" s="42"/>
      <c r="K23" s="43"/>
      <c r="L23" s="44"/>
    </row>
    <row r="24" spans="1:12" s="9" customFormat="1" ht="11.25">
      <c r="A24" s="18" t="s">
        <v>18</v>
      </c>
      <c r="B24" s="26">
        <v>389.402</v>
      </c>
      <c r="C24" s="36">
        <v>463.5015</v>
      </c>
      <c r="D24" s="28">
        <v>449.3436</v>
      </c>
      <c r="E24" s="29">
        <v>461.4014</v>
      </c>
      <c r="F24" s="30">
        <v>475.8681</v>
      </c>
      <c r="G24" s="31">
        <v>678.8105</v>
      </c>
      <c r="H24" s="32">
        <v>2.0664269882330055</v>
      </c>
      <c r="I24" s="33">
        <v>-3.054553221510614</v>
      </c>
      <c r="J24" s="32">
        <v>2.683425334198608</v>
      </c>
      <c r="K24" s="33">
        <v>3.1353827708368476</v>
      </c>
      <c r="L24" s="34">
        <v>3.497731907725643</v>
      </c>
    </row>
    <row r="25" spans="1:12" s="9" customFormat="1" ht="11.25">
      <c r="A25" s="18" t="s">
        <v>19</v>
      </c>
      <c r="B25" s="26">
        <v>145.721</v>
      </c>
      <c r="C25" s="36">
        <v>170.5606</v>
      </c>
      <c r="D25" s="28">
        <v>163.21130000000002</v>
      </c>
      <c r="E25" s="30">
        <v>164.89620000000002</v>
      </c>
      <c r="F25" s="36">
        <v>171.0918</v>
      </c>
      <c r="G25" s="28">
        <v>282.93</v>
      </c>
      <c r="H25" s="32">
        <v>1.6324939960318474</v>
      </c>
      <c r="I25" s="33">
        <v>-4.3089083879864205</v>
      </c>
      <c r="J25" s="32">
        <v>1.0323427360728</v>
      </c>
      <c r="K25" s="33">
        <v>3.757272757043517</v>
      </c>
      <c r="L25" s="34">
        <v>4.691333416901444</v>
      </c>
    </row>
    <row r="26" spans="1:12" s="9" customFormat="1" ht="11.25">
      <c r="A26" s="18" t="s">
        <v>20</v>
      </c>
      <c r="B26" s="26">
        <v>64.537</v>
      </c>
      <c r="C26" s="36">
        <v>80.4456</v>
      </c>
      <c r="D26" s="28">
        <v>77.382</v>
      </c>
      <c r="E26" s="29">
        <v>78.4531</v>
      </c>
      <c r="F26" s="30">
        <v>81.6484</v>
      </c>
      <c r="G26" s="31">
        <v>131.6</v>
      </c>
      <c r="H26" s="32">
        <v>2.6269912401228</v>
      </c>
      <c r="I26" s="33">
        <v>-3.8082878367493023</v>
      </c>
      <c r="J26" s="32">
        <v>1.3841720296709825</v>
      </c>
      <c r="K26" s="33">
        <v>4.07287921063666</v>
      </c>
      <c r="L26" s="34">
        <v>4.524475010799733</v>
      </c>
    </row>
    <row r="27" spans="1:12" s="9" customFormat="1" ht="11.25">
      <c r="A27" s="18" t="s">
        <v>21</v>
      </c>
      <c r="B27" s="26">
        <v>24.471</v>
      </c>
      <c r="C27" s="36">
        <v>35.1957</v>
      </c>
      <c r="D27" s="28">
        <v>34.579</v>
      </c>
      <c r="E27" s="29">
        <v>35.5519</v>
      </c>
      <c r="F27" s="30">
        <v>37.2513</v>
      </c>
      <c r="G27" s="31">
        <v>65.2562</v>
      </c>
      <c r="H27" s="32">
        <v>5.063419182854778</v>
      </c>
      <c r="I27" s="33">
        <v>-1.75220268385059</v>
      </c>
      <c r="J27" s="32">
        <v>2.8135573614043174</v>
      </c>
      <c r="K27" s="33">
        <v>4.780053949296659</v>
      </c>
      <c r="L27" s="34">
        <v>5.43483253213608</v>
      </c>
    </row>
    <row r="28" spans="1:12" s="9" customFormat="1" ht="11.25">
      <c r="A28" s="18" t="s">
        <v>22</v>
      </c>
      <c r="B28" s="26">
        <v>56.713</v>
      </c>
      <c r="C28" s="36">
        <v>54.9193</v>
      </c>
      <c r="D28" s="28">
        <v>51.2503</v>
      </c>
      <c r="E28" s="29">
        <v>50.8912</v>
      </c>
      <c r="F28" s="30">
        <v>52.1921</v>
      </c>
      <c r="G28" s="31">
        <v>86.0738</v>
      </c>
      <c r="H28" s="32">
        <v>-1.4364684794085703</v>
      </c>
      <c r="I28" s="33">
        <v>-6.680711516716342</v>
      </c>
      <c r="J28" s="32">
        <v>-0.7006788252946872</v>
      </c>
      <c r="K28" s="33">
        <v>2.5562376206495596</v>
      </c>
      <c r="L28" s="34">
        <v>4.415397722099534</v>
      </c>
    </row>
    <row r="29" spans="1:12" s="9" customFormat="1" ht="11.25">
      <c r="A29" s="18" t="s">
        <v>23</v>
      </c>
      <c r="B29" s="35">
        <v>535.123</v>
      </c>
      <c r="C29" s="29">
        <v>634.0621</v>
      </c>
      <c r="D29" s="28">
        <v>612.5549</v>
      </c>
      <c r="E29" s="29">
        <v>626.2976000000001</v>
      </c>
      <c r="F29" s="29">
        <v>646.9599000000001</v>
      </c>
      <c r="G29" s="28">
        <v>961.7405000000001</v>
      </c>
      <c r="H29" s="32">
        <v>1.9493557772904957</v>
      </c>
      <c r="I29" s="33">
        <v>-3.3919705972017544</v>
      </c>
      <c r="J29" s="32">
        <v>2.243505031140902</v>
      </c>
      <c r="K29" s="33">
        <v>3.2991185021306046</v>
      </c>
      <c r="L29" s="34">
        <v>3.8307698051734063</v>
      </c>
    </row>
    <row r="30" spans="1:12" s="9" customFormat="1" ht="11.25">
      <c r="A30" s="18"/>
      <c r="B30" s="26"/>
      <c r="C30" s="36"/>
      <c r="D30" s="28"/>
      <c r="E30" s="39"/>
      <c r="F30" s="40"/>
      <c r="G30" s="41"/>
      <c r="H30" s="42"/>
      <c r="I30" s="43"/>
      <c r="J30" s="42"/>
      <c r="K30" s="43"/>
      <c r="L30" s="44"/>
    </row>
    <row r="31" spans="1:12" s="9" customFormat="1" ht="11.25">
      <c r="A31" s="24" t="s">
        <v>25</v>
      </c>
      <c r="B31" s="26"/>
      <c r="C31" s="36"/>
      <c r="D31" s="45"/>
      <c r="E31" s="39"/>
      <c r="G31" s="41"/>
      <c r="H31" s="42"/>
      <c r="I31" s="43"/>
      <c r="J31" s="42"/>
      <c r="K31" s="43"/>
      <c r="L31" s="34"/>
    </row>
    <row r="32" spans="1:12" s="9" customFormat="1" ht="11.25">
      <c r="A32" s="18" t="s">
        <v>26</v>
      </c>
      <c r="B32" s="26">
        <v>58.4</v>
      </c>
      <c r="C32" s="36">
        <v>82.369</v>
      </c>
      <c r="D32" s="28">
        <v>93.822</v>
      </c>
      <c r="E32" s="29">
        <v>99</v>
      </c>
      <c r="F32" s="30">
        <v>109.2</v>
      </c>
      <c r="G32" s="31">
        <v>178.4</v>
      </c>
      <c r="H32" s="32">
        <v>7.00722948428063</v>
      </c>
      <c r="I32" s="33">
        <v>13.904502907647288</v>
      </c>
      <c r="J32" s="32">
        <v>5.518961437615899</v>
      </c>
      <c r="K32" s="33">
        <v>10.303030303030303</v>
      </c>
      <c r="L32" s="34">
        <v>5.501227736316472</v>
      </c>
    </row>
    <row r="33" spans="1:12" s="9" customFormat="1" ht="11.25">
      <c r="A33" s="18" t="s">
        <v>27</v>
      </c>
      <c r="B33" s="26">
        <v>12.65</v>
      </c>
      <c r="C33" s="36">
        <v>25.479</v>
      </c>
      <c r="D33" s="28">
        <v>32.338</v>
      </c>
      <c r="E33" s="29">
        <v>36.5</v>
      </c>
      <c r="F33" s="30">
        <v>41.3</v>
      </c>
      <c r="G33" s="31">
        <v>77.6</v>
      </c>
      <c r="H33" s="32">
        <v>14.348850833674586</v>
      </c>
      <c r="I33" s="33">
        <v>26.920208799403444</v>
      </c>
      <c r="J33" s="32">
        <v>12.870307378316536</v>
      </c>
      <c r="K33" s="33">
        <v>13.15068493150684</v>
      </c>
      <c r="L33" s="34">
        <v>7.5669976592300126</v>
      </c>
    </row>
    <row r="34" spans="1:12" s="9" customFormat="1" ht="11.25">
      <c r="A34" s="18"/>
      <c r="B34" s="26"/>
      <c r="C34" s="36"/>
      <c r="D34" s="28"/>
      <c r="E34" s="29"/>
      <c r="F34" s="30"/>
      <c r="G34" s="31"/>
      <c r="H34" s="32"/>
      <c r="I34" s="33"/>
      <c r="J34" s="32"/>
      <c r="K34" s="33"/>
      <c r="L34" s="34"/>
    </row>
    <row r="35" spans="1:12" s="9" customFormat="1" ht="11.25">
      <c r="A35" s="24" t="s">
        <v>28</v>
      </c>
      <c r="B35" s="26"/>
      <c r="C35" s="36"/>
      <c r="D35" s="28"/>
      <c r="E35" s="29"/>
      <c r="F35" s="30"/>
      <c r="G35" s="31"/>
      <c r="H35" s="32"/>
      <c r="I35" s="33"/>
      <c r="J35" s="32"/>
      <c r="K35" s="33"/>
      <c r="L35" s="34"/>
    </row>
    <row r="36" spans="1:12" s="9" customFormat="1" ht="11.25">
      <c r="A36" s="18" t="s">
        <v>18</v>
      </c>
      <c r="B36" s="26">
        <v>12.506</v>
      </c>
      <c r="C36" s="36">
        <v>13.102</v>
      </c>
      <c r="D36" s="28">
        <v>13.628</v>
      </c>
      <c r="E36" s="29">
        <v>13.991</v>
      </c>
      <c r="F36" s="30">
        <v>14.449</v>
      </c>
      <c r="G36" s="31">
        <v>21.043</v>
      </c>
      <c r="H36" s="32">
        <v>1.2349630423752034</v>
      </c>
      <c r="I36" s="33">
        <v>4.014654251259353</v>
      </c>
      <c r="J36" s="32">
        <v>2.663633695333134</v>
      </c>
      <c r="K36" s="33">
        <v>3.273532985490668</v>
      </c>
      <c r="L36" s="34">
        <v>3.686678106203023</v>
      </c>
    </row>
    <row r="37" spans="1:12" s="9" customFormat="1" ht="11.25">
      <c r="A37" s="18" t="s">
        <v>19</v>
      </c>
      <c r="B37" s="26">
        <v>10.809</v>
      </c>
      <c r="C37" s="36">
        <v>14.036</v>
      </c>
      <c r="D37" s="28">
        <v>14.472</v>
      </c>
      <c r="E37" s="29">
        <v>15.053</v>
      </c>
      <c r="F37" s="30">
        <v>15.928</v>
      </c>
      <c r="G37" s="31">
        <v>28.595</v>
      </c>
      <c r="H37" s="32">
        <v>4.257221868393857</v>
      </c>
      <c r="I37" s="33">
        <v>3.1062980906241044</v>
      </c>
      <c r="J37" s="32">
        <v>4.014648977335544</v>
      </c>
      <c r="K37" s="33">
        <v>5.812794791735865</v>
      </c>
      <c r="L37" s="34">
        <v>5.839260211423092</v>
      </c>
    </row>
    <row r="38" spans="1:12" s="9" customFormat="1" ht="11.25">
      <c r="A38" s="18" t="s">
        <v>23</v>
      </c>
      <c r="B38" s="35">
        <v>23.315</v>
      </c>
      <c r="C38" s="36">
        <v>27.137999999999998</v>
      </c>
      <c r="D38" s="31">
        <v>28.1</v>
      </c>
      <c r="E38" s="29">
        <v>29.044</v>
      </c>
      <c r="F38" s="36">
        <v>30.377000000000002</v>
      </c>
      <c r="G38" s="31">
        <v>49.638</v>
      </c>
      <c r="H38" s="32">
        <v>2.702628118622785</v>
      </c>
      <c r="I38" s="33">
        <v>3.5448448669762156</v>
      </c>
      <c r="J38" s="32">
        <v>3.3594306049822054</v>
      </c>
      <c r="K38" s="33">
        <v>4.589588210990225</v>
      </c>
      <c r="L38" s="34">
        <v>4.8557689775531765</v>
      </c>
    </row>
    <row r="39" spans="1:12" s="9" customFormat="1" ht="11.25">
      <c r="A39" s="18"/>
      <c r="B39" s="26"/>
      <c r="C39" s="36"/>
      <c r="D39" s="28"/>
      <c r="E39" s="39"/>
      <c r="F39" s="40"/>
      <c r="G39" s="41"/>
      <c r="H39" s="42"/>
      <c r="I39" s="43"/>
      <c r="J39" s="42"/>
      <c r="K39" s="43"/>
      <c r="L39" s="44"/>
    </row>
    <row r="40" spans="1:12" s="9" customFormat="1" ht="11.25">
      <c r="A40" s="24" t="s">
        <v>29</v>
      </c>
      <c r="B40" s="26"/>
      <c r="C40" s="36"/>
      <c r="D40" s="28"/>
      <c r="E40" s="39"/>
      <c r="F40" s="40"/>
      <c r="G40" s="41"/>
      <c r="H40" s="42"/>
      <c r="I40" s="43"/>
      <c r="J40" s="42"/>
      <c r="K40" s="43"/>
      <c r="L40" s="44"/>
    </row>
    <row r="41" spans="1:12" s="9" customFormat="1" ht="11.25">
      <c r="A41" s="18" t="s">
        <v>30</v>
      </c>
      <c r="B41" s="46">
        <v>27.949</v>
      </c>
      <c r="C41" s="47">
        <v>32.424</v>
      </c>
      <c r="D41" s="48">
        <v>32.021</v>
      </c>
      <c r="E41" s="49">
        <v>31.677</v>
      </c>
      <c r="F41" s="50">
        <v>32.766</v>
      </c>
      <c r="G41" s="51">
        <v>42.212</v>
      </c>
      <c r="H41" s="32">
        <v>1.9620066236774925</v>
      </c>
      <c r="I41" s="52">
        <v>-1.2429064890204788</v>
      </c>
      <c r="J41" s="53">
        <v>-1.074294993910252</v>
      </c>
      <c r="K41" s="52">
        <v>3.437825551662077</v>
      </c>
      <c r="L41" s="34">
        <v>2.3293196264656313</v>
      </c>
    </row>
    <row r="42" spans="1:12" s="9" customFormat="1" ht="11.25">
      <c r="A42" s="18" t="s">
        <v>31</v>
      </c>
      <c r="B42" s="46">
        <v>12.132</v>
      </c>
      <c r="C42" s="47">
        <v>11.988</v>
      </c>
      <c r="D42" s="48">
        <v>12.096</v>
      </c>
      <c r="E42" s="50">
        <v>12.219</v>
      </c>
      <c r="F42" s="47">
        <v>12.363</v>
      </c>
      <c r="G42" s="51">
        <v>13.802</v>
      </c>
      <c r="H42" s="32">
        <v>-0.042444852325085325</v>
      </c>
      <c r="I42" s="52">
        <v>0.9009009009009139</v>
      </c>
      <c r="J42" s="53">
        <v>1.0168650793650702</v>
      </c>
      <c r="K42" s="52">
        <v>1.178492511662177</v>
      </c>
      <c r="L42" s="34">
        <v>1.1055556760057428</v>
      </c>
    </row>
    <row r="43" spans="1:12" s="9" customFormat="1" ht="12" thickBot="1">
      <c r="A43" s="54" t="s">
        <v>32</v>
      </c>
      <c r="B43" s="55">
        <v>40.081</v>
      </c>
      <c r="C43" s="56">
        <v>44.412</v>
      </c>
      <c r="D43" s="57">
        <v>44.117000000000004</v>
      </c>
      <c r="E43" s="58">
        <v>43.896</v>
      </c>
      <c r="F43" s="56">
        <v>45.129</v>
      </c>
      <c r="G43" s="57">
        <v>56.014</v>
      </c>
      <c r="H43" s="59">
        <v>1.380047210388291</v>
      </c>
      <c r="I43" s="60">
        <v>-0.6642348914707608</v>
      </c>
      <c r="J43" s="61">
        <v>-0.5009406804633243</v>
      </c>
      <c r="K43" s="60">
        <v>2.808911973756145</v>
      </c>
      <c r="L43" s="62">
        <v>2.009562406213794</v>
      </c>
    </row>
    <row r="44" s="9" customFormat="1" ht="11.25"/>
    <row r="45" s="9" customFormat="1" ht="11.25">
      <c r="A45" s="9" t="s">
        <v>33</v>
      </c>
    </row>
    <row r="46" s="9" customFormat="1" ht="11.25">
      <c r="A46" s="9" t="s">
        <v>34</v>
      </c>
    </row>
  </sheetData>
  <printOptions horizontalCentered="1" verticalCentered="1"/>
  <pageMargins left="0.5" right="0.5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2003-02-21T14:40:02Z</cp:lastPrinted>
  <dcterms:created xsi:type="dcterms:W3CDTF">2003-02-13T15:54:51Z</dcterms:created>
  <dcterms:modified xsi:type="dcterms:W3CDTF">2003-02-21T14:40:05Z</dcterms:modified>
  <cp:category/>
  <cp:version/>
  <cp:contentType/>
  <cp:contentStatus/>
</cp:coreProperties>
</file>