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SRSA 2004 Allocations" sheetId="1" r:id="rId1"/>
  </sheets>
  <definedNames>
    <definedName name="_xlnm.Print_Titles" localSheetId="0">'SRSA 2004 Allocations'!$5:$5</definedName>
  </definedNames>
  <calcPr fullCalcOnLoad="1"/>
</workbook>
</file>

<file path=xl/sharedStrings.xml><?xml version="1.0" encoding="utf-8"?>
<sst xmlns="http://schemas.openxmlformats.org/spreadsheetml/2006/main" count="2349" uniqueCount="1243">
  <si>
    <t>4100990</t>
  </si>
  <si>
    <t>S358A044032</t>
  </si>
  <si>
    <t>4032</t>
  </si>
  <si>
    <t>100633551</t>
  </si>
  <si>
    <t>Adel SD -- Lake County School District #21</t>
  </si>
  <si>
    <t>Adel SD</t>
  </si>
  <si>
    <t>Lake County School District #21</t>
  </si>
  <si>
    <t>PO Box 36</t>
  </si>
  <si>
    <t/>
  </si>
  <si>
    <t>Adel</t>
  </si>
  <si>
    <t>OR</t>
  </si>
  <si>
    <t>97630</t>
  </si>
  <si>
    <t>Principal</t>
  </si>
  <si>
    <t>Griffin</t>
  </si>
  <si>
    <t>John</t>
  </si>
  <si>
    <t>F</t>
  </si>
  <si>
    <t>5419474230</t>
  </si>
  <si>
    <t>jgriffin@mail.lake.k12.or.us</t>
  </si>
  <si>
    <t xml:space="preserve">John </t>
  </si>
  <si>
    <t>357 North L St.</t>
  </si>
  <si>
    <t>Lakeview</t>
  </si>
  <si>
    <t>1232</t>
  </si>
  <si>
    <t>5419473371</t>
  </si>
  <si>
    <t>5419473373</t>
  </si>
  <si>
    <t>JGRIFFIN@MAIL.LAKE.K12.OR.US</t>
  </si>
  <si>
    <t>SRSA</t>
  </si>
  <si>
    <t>4101020</t>
  </si>
  <si>
    <t>S358A042985</t>
  </si>
  <si>
    <t>2985</t>
  </si>
  <si>
    <t>100456979</t>
  </si>
  <si>
    <t>Adrian School District 61</t>
  </si>
  <si>
    <t>PO Box 108</t>
  </si>
  <si>
    <t xml:space="preserve">Adrian </t>
  </si>
  <si>
    <t>97901</t>
  </si>
  <si>
    <t>Superintendent</t>
  </si>
  <si>
    <t>Tupou</t>
  </si>
  <si>
    <t>Samuel</t>
  </si>
  <si>
    <t>5413723744</t>
  </si>
  <si>
    <t>stupou@malesd.k12.or.us</t>
  </si>
  <si>
    <t>William</t>
  </si>
  <si>
    <t>H</t>
  </si>
  <si>
    <t>Ellsworth</t>
  </si>
  <si>
    <t>Adrian</t>
  </si>
  <si>
    <t>0108</t>
  </si>
  <si>
    <t>5413722337</t>
  </si>
  <si>
    <t>5413725380</t>
  </si>
  <si>
    <t>WELLSWORTH@MALESD.K12.OR.US</t>
  </si>
  <si>
    <t>4101350</t>
  </si>
  <si>
    <t>S358A043953</t>
  </si>
  <si>
    <t>3953</t>
  </si>
  <si>
    <t>159356021</t>
  </si>
  <si>
    <t>Annex School District #29</t>
  </si>
  <si>
    <t>402 Annex Rd.</t>
  </si>
  <si>
    <t>Ontario</t>
  </si>
  <si>
    <t>97914</t>
  </si>
  <si>
    <t>Administrator</t>
  </si>
  <si>
    <t>Dennison</t>
  </si>
  <si>
    <t>Darbie</t>
  </si>
  <si>
    <t>5412623280</t>
  </si>
  <si>
    <t>ddennison@malesd.k12.or.us</t>
  </si>
  <si>
    <t>5412623578</t>
  </si>
  <si>
    <t>DDENNISON@MALESD.K12.OR.US</t>
  </si>
  <si>
    <t>4101470</t>
  </si>
  <si>
    <t>S358A044034</t>
  </si>
  <si>
    <t>4034</t>
  </si>
  <si>
    <t>100827716</t>
  </si>
  <si>
    <t xml:space="preserve">Arlington School District No. 3 </t>
  </si>
  <si>
    <t xml:space="preserve">P.O. Box 10 </t>
  </si>
  <si>
    <t xml:space="preserve">1200 Main </t>
  </si>
  <si>
    <t>Arlington</t>
  </si>
  <si>
    <t>97812</t>
  </si>
  <si>
    <t xml:space="preserve">Superintendent </t>
  </si>
  <si>
    <t xml:space="preserve">Keown </t>
  </si>
  <si>
    <t xml:space="preserve">Michael </t>
  </si>
  <si>
    <t>J</t>
  </si>
  <si>
    <t>5414542632</t>
  </si>
  <si>
    <t>mkeown@arlington.k12.or.us</t>
  </si>
  <si>
    <t>Keown</t>
  </si>
  <si>
    <t xml:space="preserve">Arlington </t>
  </si>
  <si>
    <t>5414542137</t>
  </si>
  <si>
    <t>MKEOWN@ARLINGTON.K12.OR.US</t>
  </si>
  <si>
    <t>4101500</t>
  </si>
  <si>
    <t>S358A044152</t>
  </si>
  <si>
    <t>4152</t>
  </si>
  <si>
    <t>100633718</t>
  </si>
  <si>
    <t>Arock School District  081</t>
  </si>
  <si>
    <t>3513 Arock Rd.</t>
  </si>
  <si>
    <t>Box 131</t>
  </si>
  <si>
    <t>Arock</t>
  </si>
  <si>
    <t>97902</t>
  </si>
  <si>
    <t>Clerk</t>
  </si>
  <si>
    <t>Caywood</t>
  </si>
  <si>
    <t>Barbara</t>
  </si>
  <si>
    <t>5415862325</t>
  </si>
  <si>
    <t>bcaywood@malesd.k12.or.us</t>
  </si>
  <si>
    <t xml:space="preserve">Penny </t>
  </si>
  <si>
    <t>I</t>
  </si>
  <si>
    <t>Grotting</t>
  </si>
  <si>
    <t>363</t>
  </si>
  <si>
    <t>Vale</t>
  </si>
  <si>
    <t>97918</t>
  </si>
  <si>
    <t>5414733138</t>
  </si>
  <si>
    <t>5414733915</t>
  </si>
  <si>
    <t>PGROTTING@MALESD.K12.OR.US</t>
  </si>
  <si>
    <t>4101660</t>
  </si>
  <si>
    <t>S358A044098</t>
  </si>
  <si>
    <t>4098</t>
  </si>
  <si>
    <t>131974214</t>
  </si>
  <si>
    <t>Athena-Weston School District 29RJ</t>
  </si>
  <si>
    <t>PO Box 240</t>
  </si>
  <si>
    <t>Athena</t>
  </si>
  <si>
    <t>97813</t>
  </si>
  <si>
    <t>Hensel</t>
  </si>
  <si>
    <t>Richard</t>
  </si>
  <si>
    <t>B</t>
  </si>
  <si>
    <t>5415663551</t>
  </si>
  <si>
    <t>henselr@athwest.k12.or.us</t>
  </si>
  <si>
    <t>5415669454</t>
  </si>
  <si>
    <t>HENSELR@ATHWEST.K12.OR.US</t>
  </si>
  <si>
    <t>4106600</t>
  </si>
  <si>
    <t>S358A044153</t>
  </si>
  <si>
    <t>4153</t>
  </si>
  <si>
    <t>100068147</t>
  </si>
  <si>
    <t>Baker Co. SD 16J - Huntington SD -- Public School K-12</t>
  </si>
  <si>
    <t>Baker Co. SD 16J - Huntington SD</t>
  </si>
  <si>
    <t>Public School K-12</t>
  </si>
  <si>
    <t>520 Third St. E.</t>
  </si>
  <si>
    <t>Huntington</t>
  </si>
  <si>
    <t>97907</t>
  </si>
  <si>
    <t>Deputy Clerk</t>
  </si>
  <si>
    <t>Langley</t>
  </si>
  <si>
    <t>Tamara</t>
  </si>
  <si>
    <t>L</t>
  </si>
  <si>
    <t>5418692204</t>
  </si>
  <si>
    <t>tlangley@malesd.k12.or.us</t>
  </si>
  <si>
    <t>5418692444</t>
  </si>
  <si>
    <t>TLANGLEY@MALESD.K12.OR.US</t>
  </si>
  <si>
    <t>4102160</t>
  </si>
  <si>
    <t>S358A045156</t>
  </si>
  <si>
    <t>5156</t>
  </si>
  <si>
    <t>050537414</t>
  </si>
  <si>
    <t>Blachly School District # 90</t>
  </si>
  <si>
    <t>20264 Blachly Grange Road</t>
  </si>
  <si>
    <t>Blachly</t>
  </si>
  <si>
    <t>97412</t>
  </si>
  <si>
    <t>De La Vergne</t>
  </si>
  <si>
    <t>Warren</t>
  </si>
  <si>
    <t>T</t>
  </si>
  <si>
    <t>5419253262</t>
  </si>
  <si>
    <t>bdelaver@lane.k12.or.us</t>
  </si>
  <si>
    <t>5419253062</t>
  </si>
  <si>
    <t>BDELAVER@LANE.K12.OR.US</t>
  </si>
  <si>
    <t>4102190</t>
  </si>
  <si>
    <t>S358A045847</t>
  </si>
  <si>
    <t>5847</t>
  </si>
  <si>
    <t>100633736</t>
  </si>
  <si>
    <t>Black Butte School</t>
  </si>
  <si>
    <t xml:space="preserve">Black Butte School </t>
  </si>
  <si>
    <t>P.O. Box 150</t>
  </si>
  <si>
    <t>USFS Rd 1419</t>
  </si>
  <si>
    <t>Camp Sherman</t>
  </si>
  <si>
    <t>97730</t>
  </si>
  <si>
    <t>District Clerk</t>
  </si>
  <si>
    <t>Foster</t>
  </si>
  <si>
    <t xml:space="preserve">Toni </t>
  </si>
  <si>
    <t>5415956203</t>
  </si>
  <si>
    <t>tfoster@blackbutte.k12.or.us</t>
  </si>
  <si>
    <t>PO Box 150</t>
  </si>
  <si>
    <t>USFS RD 1419</t>
  </si>
  <si>
    <t>5415952402</t>
  </si>
  <si>
    <t>TFOSTER@BLACKBUTTE.K12.OR.US</t>
  </si>
  <si>
    <t>4101740</t>
  </si>
  <si>
    <t>S358A045049</t>
  </si>
  <si>
    <t>5049</t>
  </si>
  <si>
    <t>100668771</t>
  </si>
  <si>
    <t>Burnt River School District 30J</t>
  </si>
  <si>
    <t>PO Box 8</t>
  </si>
  <si>
    <t>Hwy 26</t>
  </si>
  <si>
    <t>Unity</t>
  </si>
  <si>
    <t>97884</t>
  </si>
  <si>
    <t>Otheim</t>
  </si>
  <si>
    <t>Robert</t>
  </si>
  <si>
    <t>P</t>
  </si>
  <si>
    <t>5414463466</t>
  </si>
  <si>
    <t>otheimr@yahoo.com</t>
  </si>
  <si>
    <t xml:space="preserve">Robert </t>
  </si>
  <si>
    <t>5414463581</t>
  </si>
  <si>
    <t>OTHEIMR@YAHOO.COM</t>
  </si>
  <si>
    <t>4102580</t>
  </si>
  <si>
    <t>S358A041973</t>
  </si>
  <si>
    <t>1973</t>
  </si>
  <si>
    <t>048566178</t>
  </si>
  <si>
    <t>Butte Falls School District 91</t>
  </si>
  <si>
    <t>School district</t>
  </si>
  <si>
    <t>PO Box 228</t>
  </si>
  <si>
    <t>Butte Falls</t>
  </si>
  <si>
    <t>97522</t>
  </si>
  <si>
    <t>Superintendent/Principal</t>
  </si>
  <si>
    <t>Dunlap</t>
  </si>
  <si>
    <t>Clay</t>
  </si>
  <si>
    <t>5418653563</t>
  </si>
  <si>
    <t>admin91@ccountry.net</t>
  </si>
  <si>
    <t>Mary</t>
  </si>
  <si>
    <t>Graham</t>
  </si>
  <si>
    <t>ADMIN91@CCOUNTRY.NET</t>
  </si>
  <si>
    <t>4102610</t>
  </si>
  <si>
    <t>S358A042993</t>
  </si>
  <si>
    <t>2993</t>
  </si>
  <si>
    <t>157637240</t>
  </si>
  <si>
    <t>Camas Valley School District #21J</t>
  </si>
  <si>
    <t>POBox 57</t>
  </si>
  <si>
    <t>197 Main Camas Rd.</t>
  </si>
  <si>
    <t>Camas Valley</t>
  </si>
  <si>
    <t>97416</t>
  </si>
  <si>
    <t>Superintendent/ Principal</t>
  </si>
  <si>
    <t>Gianotti</t>
  </si>
  <si>
    <t>David</t>
  </si>
  <si>
    <t>5414452131</t>
  </si>
  <si>
    <t>dave.gianotti@camasvalley.k12.or.us</t>
  </si>
  <si>
    <t>197 Main Camas</t>
  </si>
  <si>
    <t>0057</t>
  </si>
  <si>
    <t>5414452041</t>
  </si>
  <si>
    <t>DAVE.GIANOTTI@CAMASVALLEY.K12.OR.US</t>
  </si>
  <si>
    <t>4102910</t>
  </si>
  <si>
    <t>S358A045346</t>
  </si>
  <si>
    <t>5346</t>
  </si>
  <si>
    <t>039413815</t>
  </si>
  <si>
    <t>Central Linn School District 552C</t>
  </si>
  <si>
    <t>331 E Blakely Ave.</t>
  </si>
  <si>
    <t>Brownsville</t>
  </si>
  <si>
    <t>97327</t>
  </si>
  <si>
    <t>Business Manager</t>
  </si>
  <si>
    <t>Campbell</t>
  </si>
  <si>
    <t>Kathy</t>
  </si>
  <si>
    <t>D</t>
  </si>
  <si>
    <t>5414663105</t>
  </si>
  <si>
    <t>kathy_campbell@centrallinn.k12.or.us</t>
  </si>
  <si>
    <t>KATHY_CAMPBELL@CENTRALLINN.K12.OR.US</t>
  </si>
  <si>
    <t>4103330</t>
  </si>
  <si>
    <t>S358A042065</t>
  </si>
  <si>
    <t>2065</t>
  </si>
  <si>
    <t>100067743</t>
  </si>
  <si>
    <t>Condon School District</t>
  </si>
  <si>
    <t>P.O. Box 615</t>
  </si>
  <si>
    <t>Condon</t>
  </si>
  <si>
    <t>97823</t>
  </si>
  <si>
    <t>Thonstad</t>
  </si>
  <si>
    <t>Alfred</t>
  </si>
  <si>
    <t>5413842581</t>
  </si>
  <si>
    <t>tedt@condon.k12.or.us</t>
  </si>
  <si>
    <t>Lori</t>
  </si>
  <si>
    <t>Myers</t>
  </si>
  <si>
    <t>5413842585</t>
  </si>
  <si>
    <t>LMYERS@CONDON.K12.OR.US</t>
  </si>
  <si>
    <t>4103540</t>
  </si>
  <si>
    <t>S358A044166</t>
  </si>
  <si>
    <t>4166</t>
  </si>
  <si>
    <t>019411073</t>
  </si>
  <si>
    <t>cove school</t>
  </si>
  <si>
    <t>p.o. box 68</t>
  </si>
  <si>
    <t>cove</t>
  </si>
  <si>
    <t>97824</t>
  </si>
  <si>
    <t>Coe</t>
  </si>
  <si>
    <t xml:space="preserve">Arnold </t>
  </si>
  <si>
    <t>5415684424</t>
  </si>
  <si>
    <t>coea@cove.k12.or.us</t>
  </si>
  <si>
    <t>Linda</t>
  </si>
  <si>
    <t>G</t>
  </si>
  <si>
    <t>5415694251</t>
  </si>
  <si>
    <t>MYERSL@COVE.K12.OR.US</t>
  </si>
  <si>
    <t>4103630</t>
  </si>
  <si>
    <t>S358A044211</t>
  </si>
  <si>
    <t>4211</t>
  </si>
  <si>
    <t>193635547</t>
  </si>
  <si>
    <t>Crane UHSD -- Harney County SD 1J</t>
  </si>
  <si>
    <t>Crane UHSD</t>
  </si>
  <si>
    <t>Harney County SD 1J</t>
  </si>
  <si>
    <t>POB 828</t>
  </si>
  <si>
    <t>5th &amp; Donaldson AV</t>
  </si>
  <si>
    <t>Crane</t>
  </si>
  <si>
    <t>97732</t>
  </si>
  <si>
    <t>Adsit</t>
  </si>
  <si>
    <t>Tim</t>
  </si>
  <si>
    <t>5414932641</t>
  </si>
  <si>
    <t>reynolds@harneyesd.k12.or.us</t>
  </si>
  <si>
    <t>5414932051</t>
  </si>
  <si>
    <t>REYNOLDS@HARNEYESD.K12.OR.US</t>
  </si>
  <si>
    <t>4103780</t>
  </si>
  <si>
    <t>S358A044143</t>
  </si>
  <si>
    <t>4143</t>
  </si>
  <si>
    <t>050535368</t>
  </si>
  <si>
    <t>Crow-Applegate-Lorane SD #66</t>
  </si>
  <si>
    <t>85955 Territorial Rd</t>
  </si>
  <si>
    <t>Eugene</t>
  </si>
  <si>
    <t>97402</t>
  </si>
  <si>
    <t>Palmer</t>
  </si>
  <si>
    <t>Eileen</t>
  </si>
  <si>
    <t>5419352100</t>
  </si>
  <si>
    <t>epalmer2@lane.k12.or.us</t>
  </si>
  <si>
    <t>Jones</t>
  </si>
  <si>
    <t>RJONES@LANE.K12.OR.US</t>
  </si>
  <si>
    <t>4103840</t>
  </si>
  <si>
    <t>S358A042928</t>
  </si>
  <si>
    <t>2928</t>
  </si>
  <si>
    <t>193029022</t>
  </si>
  <si>
    <t>Culver School District 4</t>
  </si>
  <si>
    <t>Culver</t>
  </si>
  <si>
    <t>97734</t>
  </si>
  <si>
    <t>Elementary Principal</t>
  </si>
  <si>
    <t>Garber</t>
  </si>
  <si>
    <t xml:space="preserve">Stefanie </t>
  </si>
  <si>
    <t>K</t>
  </si>
  <si>
    <t>5415466861</t>
  </si>
  <si>
    <t>sgarber@culver.k12.or.us</t>
  </si>
  <si>
    <t>Cindy</t>
  </si>
  <si>
    <t>0228</t>
  </si>
  <si>
    <t>5415467522</t>
  </si>
  <si>
    <t>CDIX@CULVER.K12.OR.US</t>
  </si>
  <si>
    <t>4103960</t>
  </si>
  <si>
    <t>S358A042976</t>
  </si>
  <si>
    <t>2976</t>
  </si>
  <si>
    <t>014327597</t>
  </si>
  <si>
    <t>Douglas County School District #15 - Days Creek</t>
  </si>
  <si>
    <t>PO Box 10</t>
  </si>
  <si>
    <t>11381 Tiller Trail Hwy</t>
  </si>
  <si>
    <t>Days Creek</t>
  </si>
  <si>
    <t>97429</t>
  </si>
  <si>
    <t>Dunn</t>
  </si>
  <si>
    <t>Kim</t>
  </si>
  <si>
    <t>M</t>
  </si>
  <si>
    <t>5418253296</t>
  </si>
  <si>
    <t>kim.dunn@dayscreek.k12.or.us</t>
  </si>
  <si>
    <t>KIm</t>
  </si>
  <si>
    <t>0010</t>
  </si>
  <si>
    <t>5418253052</t>
  </si>
  <si>
    <t>KIM.DUNN@DAYSCREEK.K12.OR.US</t>
  </si>
  <si>
    <t>4110530</t>
  </si>
  <si>
    <t>S358A043982</t>
  </si>
  <si>
    <t>3982</t>
  </si>
  <si>
    <t>046348587</t>
  </si>
  <si>
    <t>Douglas County School District 70 - Riddle SD -- Riddle School District 70</t>
  </si>
  <si>
    <t>Douglas County School District 70 - Riddle SD</t>
  </si>
  <si>
    <t>Riddle School District 70</t>
  </si>
  <si>
    <t>PO Box 45</t>
  </si>
  <si>
    <t>Riddle</t>
  </si>
  <si>
    <t>97469</t>
  </si>
  <si>
    <t>Wold</t>
  </si>
  <si>
    <t>Dick</t>
  </si>
  <si>
    <t>A</t>
  </si>
  <si>
    <t>5418743131</t>
  </si>
  <si>
    <t>dwold@riddle.k12.or.us</t>
  </si>
  <si>
    <t>5418742345</t>
  </si>
  <si>
    <t>DWOLD@RIDDLE.K12.OR.US</t>
  </si>
  <si>
    <t>4104530</t>
  </si>
  <si>
    <t>S358A042376</t>
  </si>
  <si>
    <t>2376</t>
  </si>
  <si>
    <t>014926737</t>
  </si>
  <si>
    <t>Echo School District 5R</t>
  </si>
  <si>
    <t xml:space="preserve">600 Gerone St. </t>
  </si>
  <si>
    <t>Echo</t>
  </si>
  <si>
    <t>97826</t>
  </si>
  <si>
    <t>Waite</t>
  </si>
  <si>
    <t xml:space="preserve">Rob </t>
  </si>
  <si>
    <t>E</t>
  </si>
  <si>
    <t>5413768436</t>
  </si>
  <si>
    <t>rwaite@echo.k12.or.us</t>
  </si>
  <si>
    <t>Rob</t>
  </si>
  <si>
    <t>5413768473</t>
  </si>
  <si>
    <t>RWAITE@ECHO.K12.OR.US</t>
  </si>
  <si>
    <t>4104590</t>
  </si>
  <si>
    <t>S358A044105</t>
  </si>
  <si>
    <t>4105</t>
  </si>
  <si>
    <t>019451061</t>
  </si>
  <si>
    <t>Elgin School District #23</t>
  </si>
  <si>
    <t>P.O. Box 68</t>
  </si>
  <si>
    <t>111 South 15th</t>
  </si>
  <si>
    <t>Elgin</t>
  </si>
  <si>
    <t>97827</t>
  </si>
  <si>
    <t>Hyder</t>
  </si>
  <si>
    <t>Michael</t>
  </si>
  <si>
    <t>5414371211</t>
  </si>
  <si>
    <t>mhyder@mail.elgin.k12.or.us</t>
  </si>
  <si>
    <t>5414378281</t>
  </si>
  <si>
    <t>MHYDER@MAIL.ELGIN.K12.OR.US</t>
  </si>
  <si>
    <t>4104620</t>
  </si>
  <si>
    <t>S358A043633</t>
  </si>
  <si>
    <t>3633</t>
  </si>
  <si>
    <t>840901669</t>
  </si>
  <si>
    <t>Elkton School District #34</t>
  </si>
  <si>
    <t>PO Box 390</t>
  </si>
  <si>
    <t>Elkton</t>
  </si>
  <si>
    <t>97436</t>
  </si>
  <si>
    <t>Zosel</t>
  </si>
  <si>
    <t>Rhonda</t>
  </si>
  <si>
    <t>5415842228</t>
  </si>
  <si>
    <t>r.zosel@elkton.k12.or.us</t>
  </si>
  <si>
    <t>Julia</t>
  </si>
  <si>
    <t>Swearingen</t>
  </si>
  <si>
    <t>5415842227</t>
  </si>
  <si>
    <t>JULIA.SWEARINGEN@ELKTON.K12.OR.US</t>
  </si>
  <si>
    <t>4105080</t>
  </si>
  <si>
    <t>S358A042521</t>
  </si>
  <si>
    <t>2521</t>
  </si>
  <si>
    <t>100067958</t>
  </si>
  <si>
    <t>Enterprise School District #21</t>
  </si>
  <si>
    <t>201 SE 4th Street</t>
  </si>
  <si>
    <t>Enterprise</t>
  </si>
  <si>
    <t>97828</t>
  </si>
  <si>
    <t>Royce</t>
  </si>
  <si>
    <t>Brad</t>
  </si>
  <si>
    <t>5414264733</t>
  </si>
  <si>
    <t>broyce@enterprise.k12.or.us</t>
  </si>
  <si>
    <t>Bill</t>
  </si>
  <si>
    <t>Eggers</t>
  </si>
  <si>
    <t>201 SE 4th</t>
  </si>
  <si>
    <t>5414263193</t>
  </si>
  <si>
    <t>5414263701</t>
  </si>
  <si>
    <t>BEGGERS@MAIL.ENTERPRISE.K12.OR.US</t>
  </si>
  <si>
    <t>4100003</t>
  </si>
  <si>
    <t>S358A044575</t>
  </si>
  <si>
    <t>4575</t>
  </si>
  <si>
    <t>100459809</t>
  </si>
  <si>
    <t>Falls City School District #57</t>
  </si>
  <si>
    <t>Local Education Agency (LEA)</t>
  </si>
  <si>
    <t>111 N. Main Street</t>
  </si>
  <si>
    <t>Falls City</t>
  </si>
  <si>
    <t>97344</t>
  </si>
  <si>
    <t>Tarzian</t>
  </si>
  <si>
    <t>Dr. Peter</t>
  </si>
  <si>
    <t>5037873521</t>
  </si>
  <si>
    <t>tarzian_peter@fallscity.k12.or.us</t>
  </si>
  <si>
    <t>Ginger</t>
  </si>
  <si>
    <t>Boyer</t>
  </si>
  <si>
    <t>5037873531</t>
  </si>
  <si>
    <t>BOYER_GINGER@FALLSCITY.K12.OR.US</t>
  </si>
  <si>
    <t>4105250</t>
  </si>
  <si>
    <t>S358A042405</t>
  </si>
  <si>
    <t>2405</t>
  </si>
  <si>
    <t>933499675</t>
  </si>
  <si>
    <t>Fossil School District 21J</t>
  </si>
  <si>
    <t>LEA</t>
  </si>
  <si>
    <t>PO Box 206</t>
  </si>
  <si>
    <t>Fossil</t>
  </si>
  <si>
    <t>97830</t>
  </si>
  <si>
    <t>Lorts</t>
  </si>
  <si>
    <t>Jack</t>
  </si>
  <si>
    <t>5417634384</t>
  </si>
  <si>
    <t>jlorts@fossil.k12.or.us</t>
  </si>
  <si>
    <t>0206</t>
  </si>
  <si>
    <t>5417632099</t>
  </si>
  <si>
    <t>JLORTS@FOSSIL.K12.OR.US</t>
  </si>
  <si>
    <t>4105430</t>
  </si>
  <si>
    <t>S358A044020</t>
  </si>
  <si>
    <t>4020</t>
  </si>
  <si>
    <t>100067990</t>
  </si>
  <si>
    <t>Gaston School District #511J</t>
  </si>
  <si>
    <t>Gaston</t>
  </si>
  <si>
    <t>97119</t>
  </si>
  <si>
    <t>DuRette</t>
  </si>
  <si>
    <t>Marie</t>
  </si>
  <si>
    <t>5039850210</t>
  </si>
  <si>
    <t>maried@gaston.k12.or.us</t>
  </si>
  <si>
    <t>5039853366</t>
  </si>
  <si>
    <t>MARIED@GASTON.K12.OR.US</t>
  </si>
  <si>
    <t>4105640</t>
  </si>
  <si>
    <t>S358A044088</t>
  </si>
  <si>
    <t>4088</t>
  </si>
  <si>
    <t>010745024</t>
  </si>
  <si>
    <t>Glendale School District #77</t>
  </si>
  <si>
    <t>PO Box E</t>
  </si>
  <si>
    <t>303A Mehlwood Ln</t>
  </si>
  <si>
    <t xml:space="preserve">Glendale </t>
  </si>
  <si>
    <t>97442</t>
  </si>
  <si>
    <t>Petray</t>
  </si>
  <si>
    <t>Judy</t>
  </si>
  <si>
    <t>5418322133</t>
  </si>
  <si>
    <t>jpetray@glendale.k12.or.us</t>
  </si>
  <si>
    <t>Brian</t>
  </si>
  <si>
    <t>Metke</t>
  </si>
  <si>
    <t>Glendale</t>
  </si>
  <si>
    <t>5418323183</t>
  </si>
  <si>
    <t>BMETKE@GLENDALE.K12.OR.US</t>
  </si>
  <si>
    <t>4104020</t>
  </si>
  <si>
    <t>S358A042519</t>
  </si>
  <si>
    <t>2519</t>
  </si>
  <si>
    <t>070732631</t>
  </si>
  <si>
    <t>Grant County School District 16J</t>
  </si>
  <si>
    <t>285 Old School Road</t>
  </si>
  <si>
    <t>P. O. Box C</t>
  </si>
  <si>
    <t>Dayville</t>
  </si>
  <si>
    <t>97825</t>
  </si>
  <si>
    <t>Schrier</t>
  </si>
  <si>
    <t>Sue</t>
  </si>
  <si>
    <t>5419872412</t>
  </si>
  <si>
    <t>sueschrier@grantesd.k12.or.us</t>
  </si>
  <si>
    <t>Sue Schrier</t>
  </si>
  <si>
    <t>541</t>
  </si>
  <si>
    <t>5419872155</t>
  </si>
  <si>
    <t>SUESCHRIER@GRANTESD.K12.OR.US</t>
  </si>
  <si>
    <t>4105310</t>
  </si>
  <si>
    <t>S358A044146</t>
  </si>
  <si>
    <t>4146</t>
  </si>
  <si>
    <t>100828326</t>
  </si>
  <si>
    <t>Harney County School #16 - Frenchglen SD</t>
  </si>
  <si>
    <t>Frenchglen School</t>
  </si>
  <si>
    <t>39235 Hwy 205</t>
  </si>
  <si>
    <t>Frenchglen</t>
  </si>
  <si>
    <t>97736</t>
  </si>
  <si>
    <t>Hammond</t>
  </si>
  <si>
    <t>Earlyna</t>
  </si>
  <si>
    <t>5414932652</t>
  </si>
  <si>
    <t>frglen16@harneyesd.k12.or.us</t>
  </si>
  <si>
    <t>46911 Hammond Ranch Rd</t>
  </si>
  <si>
    <t>Diamond</t>
  </si>
  <si>
    <t>97722</t>
  </si>
  <si>
    <t>5414932626</t>
  </si>
  <si>
    <t>FRGLEN16@HARNEYESD.K12.OR.US</t>
  </si>
  <si>
    <t>4104380</t>
  </si>
  <si>
    <t>S358A044828</t>
  </si>
  <si>
    <t>4828</t>
  </si>
  <si>
    <t>932942832</t>
  </si>
  <si>
    <t>Harney County School District #13</t>
  </si>
  <si>
    <t>P.O. Box 109</t>
  </si>
  <si>
    <t>Drewsey</t>
  </si>
  <si>
    <t>97904</t>
  </si>
  <si>
    <t>Robertson</t>
  </si>
  <si>
    <t>Debbie</t>
  </si>
  <si>
    <t>5414932401</t>
  </si>
  <si>
    <t>robertd1@harneyesd.k12.or.us</t>
  </si>
  <si>
    <t xml:space="preserve">Debbie </t>
  </si>
  <si>
    <t>0109</t>
  </si>
  <si>
    <t>ROBERTD1@HARNEYESD.K12.OR.US</t>
  </si>
  <si>
    <t>4103600</t>
  </si>
  <si>
    <t>S358A044213</t>
  </si>
  <si>
    <t>4213</t>
  </si>
  <si>
    <t>047599824</t>
  </si>
  <si>
    <t>Harney County SD 4</t>
  </si>
  <si>
    <t>4106120</t>
  </si>
  <si>
    <t>S358A044155</t>
  </si>
  <si>
    <t>4155</t>
  </si>
  <si>
    <t>193029071</t>
  </si>
  <si>
    <t>Harper School District #66</t>
  </si>
  <si>
    <t>2987 Harper/Westfall Rd.</t>
  </si>
  <si>
    <t>Box 800</t>
  </si>
  <si>
    <t>Harper</t>
  </si>
  <si>
    <t>97906</t>
  </si>
  <si>
    <t>Savage</t>
  </si>
  <si>
    <t>Dennis</t>
  </si>
  <si>
    <t>W</t>
  </si>
  <si>
    <t>5413582473</t>
  </si>
  <si>
    <t>dsavage@malesd.k12.or.us</t>
  </si>
  <si>
    <t>Penny</t>
  </si>
  <si>
    <t>4104290</t>
  </si>
  <si>
    <t>S358A044270</t>
  </si>
  <si>
    <t>4270</t>
  </si>
  <si>
    <t>100459171</t>
  </si>
  <si>
    <t xml:space="preserve">HCSD#28 </t>
  </si>
  <si>
    <t>Double O School</t>
  </si>
  <si>
    <t>PO Box 888</t>
  </si>
  <si>
    <t>Hines</t>
  </si>
  <si>
    <t>97738</t>
  </si>
  <si>
    <t>Ousley</t>
  </si>
  <si>
    <t>Missy</t>
  </si>
  <si>
    <t>5414932249</t>
  </si>
  <si>
    <t>ousleym@harneyesd.k12.or.us</t>
  </si>
  <si>
    <t>Rae Jean</t>
  </si>
  <si>
    <t>Neumann</t>
  </si>
  <si>
    <t>5414932400</t>
  </si>
  <si>
    <t>5414932210</t>
  </si>
  <si>
    <t>OUSLEYM@HARNEYESD.K12.OR.US</t>
  </si>
  <si>
    <t>4106270</t>
  </si>
  <si>
    <t>S358A043216</t>
  </si>
  <si>
    <t>3216</t>
  </si>
  <si>
    <t>100460401</t>
  </si>
  <si>
    <t>Helix School District #1-R</t>
  </si>
  <si>
    <t>120 Main Street</t>
  </si>
  <si>
    <t>P.O. Box 398</t>
  </si>
  <si>
    <t>Helix</t>
  </si>
  <si>
    <t>97835</t>
  </si>
  <si>
    <t>Ceniga</t>
  </si>
  <si>
    <t>5414572175</t>
  </si>
  <si>
    <t>bceniga@helix.k12.or.us</t>
  </si>
  <si>
    <t xml:space="preserve">Barbara  </t>
  </si>
  <si>
    <t>0398</t>
  </si>
  <si>
    <t>5414572481</t>
  </si>
  <si>
    <t>BCENIGA@HELIX.K12.OR.US</t>
  </si>
  <si>
    <t>4106630</t>
  </si>
  <si>
    <t>S358A043305</t>
  </si>
  <si>
    <t>3305</t>
  </si>
  <si>
    <t>100068154</t>
  </si>
  <si>
    <t>Imbler School District #11</t>
  </si>
  <si>
    <t>Imbler School District</t>
  </si>
  <si>
    <t>P.O. Box 164</t>
  </si>
  <si>
    <t>Imbler</t>
  </si>
  <si>
    <t>97841</t>
  </si>
  <si>
    <t>Glaze</t>
  </si>
  <si>
    <t xml:space="preserve">Larry </t>
  </si>
  <si>
    <t>5415345331</t>
  </si>
  <si>
    <t>lglaze@mail.imbler.k12.or.us</t>
  </si>
  <si>
    <t>Larry</t>
  </si>
  <si>
    <t>0164</t>
  </si>
  <si>
    <t>5415349560</t>
  </si>
  <si>
    <t>LGLAZE@MAIL.IMBLER.K12.OR.US</t>
  </si>
  <si>
    <t>9999016</t>
  </si>
  <si>
    <t>S358A046037</t>
  </si>
  <si>
    <t>6037</t>
  </si>
  <si>
    <t>100462027</t>
  </si>
  <si>
    <t>Ione School District</t>
  </si>
  <si>
    <t>PO Box 167</t>
  </si>
  <si>
    <t>445 Spring Street</t>
  </si>
  <si>
    <t>Ione</t>
  </si>
  <si>
    <t>97843</t>
  </si>
  <si>
    <t>Browning</t>
  </si>
  <si>
    <t>Bryn</t>
  </si>
  <si>
    <t>C</t>
  </si>
  <si>
    <t>5414227131</t>
  </si>
  <si>
    <t>BBROWNIN@IONE.K12.OR.US</t>
  </si>
  <si>
    <t xml:space="preserve">Bryn </t>
  </si>
  <si>
    <t>5414227555</t>
  </si>
  <si>
    <t>4106820</t>
  </si>
  <si>
    <t>S358A044163</t>
  </si>
  <si>
    <t>4163</t>
  </si>
  <si>
    <t>100068204</t>
  </si>
  <si>
    <t>Jordan Valley School District 3</t>
  </si>
  <si>
    <t>501 Oregon St</t>
  </si>
  <si>
    <t>PO Box 99</t>
  </si>
  <si>
    <t>Jordan Valley</t>
  </si>
  <si>
    <t>97910</t>
  </si>
  <si>
    <t>Fluke</t>
  </si>
  <si>
    <t>Donald</t>
  </si>
  <si>
    <t>5415862213</t>
  </si>
  <si>
    <t>lconro@malesd.k12.or.us</t>
  </si>
  <si>
    <t>Don Fluke</t>
  </si>
  <si>
    <t>501 Oregon Strret</t>
  </si>
  <si>
    <t>0099</t>
  </si>
  <si>
    <t>5415862568</t>
  </si>
  <si>
    <t>DFLUKE@MALESD.K12.OR.US</t>
  </si>
  <si>
    <t>4106870</t>
  </si>
  <si>
    <t>S358A042547</t>
  </si>
  <si>
    <t>2547</t>
  </si>
  <si>
    <t>100828425</t>
  </si>
  <si>
    <t>Joseph School District #6</t>
  </si>
  <si>
    <t>PO Box W</t>
  </si>
  <si>
    <t>400 East McCully</t>
  </si>
  <si>
    <t>Joseph</t>
  </si>
  <si>
    <t>97846</t>
  </si>
  <si>
    <t xml:space="preserve">Richard </t>
  </si>
  <si>
    <t>5414327311</t>
  </si>
  <si>
    <t>rgraham68@hotmail.com</t>
  </si>
  <si>
    <t>POB W</t>
  </si>
  <si>
    <t>5414321100</t>
  </si>
  <si>
    <t>RGRAHAM68@HOTMAIL.COM</t>
  </si>
  <si>
    <t>4106960</t>
  </si>
  <si>
    <t>S358A044188</t>
  </si>
  <si>
    <t>4188</t>
  </si>
  <si>
    <t>100828433</t>
  </si>
  <si>
    <t>Juntura School District 012</t>
  </si>
  <si>
    <t>PO Box 248</t>
  </si>
  <si>
    <t>Juntura</t>
  </si>
  <si>
    <t>97911</t>
  </si>
  <si>
    <t>Teacher</t>
  </si>
  <si>
    <t>Waddington</t>
  </si>
  <si>
    <t>Liane</t>
  </si>
  <si>
    <t>5412773261</t>
  </si>
  <si>
    <t>juntura@ruralnetwork.net</t>
  </si>
  <si>
    <t>363 A Street West</t>
  </si>
  <si>
    <t>4100040</t>
  </si>
  <si>
    <t>S358A045803</t>
  </si>
  <si>
    <t>5803</t>
  </si>
  <si>
    <t>157658688</t>
  </si>
  <si>
    <t>Knappa School District 4</t>
  </si>
  <si>
    <t>41535 Old Highway 30</t>
  </si>
  <si>
    <t>Astoria</t>
  </si>
  <si>
    <t>97103</t>
  </si>
  <si>
    <t>Skirvin</t>
  </si>
  <si>
    <t>5034585993</t>
  </si>
  <si>
    <t>skirvinj@knappasd.k12.or.us</t>
  </si>
  <si>
    <t>5034596979</t>
  </si>
  <si>
    <t>SKIRVINJ@KNAPPASD.K12.OR.US</t>
  </si>
  <si>
    <t>4107530</t>
  </si>
  <si>
    <t>S358A042406</t>
  </si>
  <si>
    <t>2406</t>
  </si>
  <si>
    <t>193028982</t>
  </si>
  <si>
    <t>Long Creek School Dist 17</t>
  </si>
  <si>
    <t>K-12 Public School District</t>
  </si>
  <si>
    <t>375 E Main St</t>
  </si>
  <si>
    <t>PO Box 429</t>
  </si>
  <si>
    <t>Long Creek</t>
  </si>
  <si>
    <t>97856</t>
  </si>
  <si>
    <t>Coursey</t>
  </si>
  <si>
    <t>Del</t>
  </si>
  <si>
    <t>5414213896</t>
  </si>
  <si>
    <t>hensleer@grantesd.k12.or.us</t>
  </si>
  <si>
    <t>Ronda</t>
  </si>
  <si>
    <t>Henslee</t>
  </si>
  <si>
    <t>375 E, Main Street</t>
  </si>
  <si>
    <t>0429</t>
  </si>
  <si>
    <t>5414213012</t>
  </si>
  <si>
    <t>HENSLEER@GRANTESD.K12</t>
  </si>
  <si>
    <t>4107590</t>
  </si>
  <si>
    <t>S358A043719</t>
  </si>
  <si>
    <t>3719</t>
  </si>
  <si>
    <t>111429358</t>
  </si>
  <si>
    <t>Lowell School District #71</t>
  </si>
  <si>
    <t>65 South Pioneer Street</t>
  </si>
  <si>
    <t>Lowell</t>
  </si>
  <si>
    <t>97452</t>
  </si>
  <si>
    <t>Williams</t>
  </si>
  <si>
    <t>Rpy</t>
  </si>
  <si>
    <t>5419378405</t>
  </si>
  <si>
    <t>rwilliam@lane.k12.or.us</t>
  </si>
  <si>
    <t>Roy</t>
  </si>
  <si>
    <t>5419372112</t>
  </si>
  <si>
    <t>RWILLIAM@LANE.K12.OR.US</t>
  </si>
  <si>
    <t>4107710</t>
  </si>
  <si>
    <t>S358A044124</t>
  </si>
  <si>
    <t>4124</t>
  </si>
  <si>
    <t>828493119</t>
  </si>
  <si>
    <t>Mapleton School District No. 32</t>
  </si>
  <si>
    <t>Public School District</t>
  </si>
  <si>
    <t>10870 E Mapleton Rd</t>
  </si>
  <si>
    <t>PO Box 388</t>
  </si>
  <si>
    <t>Mapleton</t>
  </si>
  <si>
    <t>97453</t>
  </si>
  <si>
    <t>Johnson</t>
  </si>
  <si>
    <t>5412684312</t>
  </si>
  <si>
    <t>ljohnson@lane.k12.or.us</t>
  </si>
  <si>
    <t>Cecelia</t>
  </si>
  <si>
    <t>Barrett</t>
  </si>
  <si>
    <t>Mapleton School District</t>
  </si>
  <si>
    <t>0388</t>
  </si>
  <si>
    <t>5412689919</t>
  </si>
  <si>
    <t>LJOHNSON@LANE.K12.OR.US</t>
  </si>
  <si>
    <t>4108280</t>
  </si>
  <si>
    <t>S358A043145</t>
  </si>
  <si>
    <t>3145</t>
  </si>
  <si>
    <t>193060894</t>
  </si>
  <si>
    <t>Mitchell School District #55</t>
  </si>
  <si>
    <t>Mitchell School</t>
  </si>
  <si>
    <t xml:space="preserve">PO Box 247 </t>
  </si>
  <si>
    <t>340 SE High Street</t>
  </si>
  <si>
    <t>Mitchell</t>
  </si>
  <si>
    <t>97750</t>
  </si>
  <si>
    <t>Carroll</t>
  </si>
  <si>
    <t>5414623311</t>
  </si>
  <si>
    <t>mcarroll@mitchell.k12.or.us</t>
  </si>
  <si>
    <t>PO Box 247</t>
  </si>
  <si>
    <t>0247</t>
  </si>
  <si>
    <t>5414623849</t>
  </si>
  <si>
    <t>MCARROLL@MITCHELL.K12.OR.US</t>
  </si>
  <si>
    <t>4108430</t>
  </si>
  <si>
    <t>S358A044144</t>
  </si>
  <si>
    <t>4144</t>
  </si>
  <si>
    <t>159361625</t>
  </si>
  <si>
    <t>Monroe School District 1J</t>
  </si>
  <si>
    <t>Monroe School District 1J
Title 1A Dpt.</t>
  </si>
  <si>
    <t>365 N. 5th St.</t>
  </si>
  <si>
    <t>Monroe</t>
  </si>
  <si>
    <t>97456</t>
  </si>
  <si>
    <t>Mahler</t>
  </si>
  <si>
    <t>Henry</t>
  </si>
  <si>
    <t>5418476292</t>
  </si>
  <si>
    <t>terry_mahler@monroe.k12.or.us</t>
  </si>
  <si>
    <t>Corinne</t>
  </si>
  <si>
    <t>Klein</t>
  </si>
  <si>
    <t>5418476290</t>
  </si>
  <si>
    <t>CORINNE_KLEIN@MONROE.K12.OR.US</t>
  </si>
  <si>
    <t>4108460</t>
  </si>
  <si>
    <t>S358A045523</t>
  </si>
  <si>
    <t>5523</t>
  </si>
  <si>
    <t>100669084</t>
  </si>
  <si>
    <t>Monument School District #8</t>
  </si>
  <si>
    <t>PO Box 127</t>
  </si>
  <si>
    <t>127 North Street</t>
  </si>
  <si>
    <t>Monument</t>
  </si>
  <si>
    <t>97864</t>
  </si>
  <si>
    <t>Langkamp</t>
  </si>
  <si>
    <t>Scott</t>
  </si>
  <si>
    <t>5419342646</t>
  </si>
  <si>
    <t>langkamps@grantesd.k12.or.us</t>
  </si>
  <si>
    <t>0127</t>
  </si>
  <si>
    <t>5419342005</t>
  </si>
  <si>
    <t>LANGKAMPS@GRANTESD.K12.OR.US</t>
  </si>
  <si>
    <t>4104350</t>
  </si>
  <si>
    <t>S358A044137</t>
  </si>
  <si>
    <t>4137</t>
  </si>
  <si>
    <t>100668862</t>
  </si>
  <si>
    <t>North Douglas School District #22</t>
  </si>
  <si>
    <t>North Douglas Elementary School</t>
  </si>
  <si>
    <t>P. O. Box 428</t>
  </si>
  <si>
    <t>500 South Main Street</t>
  </si>
  <si>
    <t>Drain</t>
  </si>
  <si>
    <t>97435</t>
  </si>
  <si>
    <t>Morin</t>
  </si>
  <si>
    <t>Dan</t>
  </si>
  <si>
    <t>5418362223</t>
  </si>
  <si>
    <t>dan.morin@northdouglas.k12.or.us</t>
  </si>
  <si>
    <t>Roger</t>
  </si>
  <si>
    <t>Vickery</t>
  </si>
  <si>
    <t>0428</t>
  </si>
  <si>
    <t>5418362213</t>
  </si>
  <si>
    <t>5418367558</t>
  </si>
  <si>
    <t>ROGER.VICKERY@NORTHDOUGLAS.K12.OR.US</t>
  </si>
  <si>
    <t>4111400</t>
  </si>
  <si>
    <t>S358A044037</t>
  </si>
  <si>
    <t>4037</t>
  </si>
  <si>
    <t>184262624</t>
  </si>
  <si>
    <t>North Lake School District 14</t>
  </si>
  <si>
    <t>57566 Fort Rock Road</t>
  </si>
  <si>
    <t>Silver Lake</t>
  </si>
  <si>
    <t>97638</t>
  </si>
  <si>
    <t>Tuttle</t>
  </si>
  <si>
    <t>Sharon</t>
  </si>
  <si>
    <t>5415762121</t>
  </si>
  <si>
    <t>stuttle@nlake.k12.or.us</t>
  </si>
  <si>
    <t>9609</t>
  </si>
  <si>
    <t>5415762705</t>
  </si>
  <si>
    <t>STUTTLE@NLAKE.K12.OR.US</t>
  </si>
  <si>
    <t>4108940</t>
  </si>
  <si>
    <t>S358A042768</t>
  </si>
  <si>
    <t>2768</t>
  </si>
  <si>
    <t>835606369</t>
  </si>
  <si>
    <t>North Powder School District 8J</t>
  </si>
  <si>
    <t>333 G Street</t>
  </si>
  <si>
    <t>North Powder</t>
  </si>
  <si>
    <t>97867</t>
  </si>
  <si>
    <t>superintendent</t>
  </si>
  <si>
    <t>Smith</t>
  </si>
  <si>
    <t>Kerri</t>
  </si>
  <si>
    <t>5418982244</t>
  </si>
  <si>
    <t>ksmith@npowder.k12.or.us</t>
  </si>
  <si>
    <t>5418982046</t>
  </si>
  <si>
    <t>KSMITH@NPOWDER.K12.OR.US</t>
  </si>
  <si>
    <t>4109120</t>
  </si>
  <si>
    <t>S358A042671</t>
  </si>
  <si>
    <t>2671</t>
  </si>
  <si>
    <t>046047445</t>
  </si>
  <si>
    <t>Oakland School District</t>
  </si>
  <si>
    <t>PO BX 390</t>
  </si>
  <si>
    <t>537 NE Locust</t>
  </si>
  <si>
    <t>Oakland</t>
  </si>
  <si>
    <t>97462</t>
  </si>
  <si>
    <t>McShane</t>
  </si>
  <si>
    <t>Reg</t>
  </si>
  <si>
    <t>5414594341</t>
  </si>
  <si>
    <t>reg.mcshane@oakland.k12.or.us</t>
  </si>
  <si>
    <t xml:space="preserve">Julie </t>
  </si>
  <si>
    <t>Carson</t>
  </si>
  <si>
    <t>499 NE Spruce</t>
  </si>
  <si>
    <t xml:space="preserve">Oakland </t>
  </si>
  <si>
    <t>5414592271</t>
  </si>
  <si>
    <t>5414598998</t>
  </si>
  <si>
    <t>JULIE.CARSON@OAKLAND.K12.OR.US</t>
  </si>
  <si>
    <t>4109430</t>
  </si>
  <si>
    <t>S358A042752</t>
  </si>
  <si>
    <t>2752</t>
  </si>
  <si>
    <t>789232071</t>
  </si>
  <si>
    <t>Paisley School District #11</t>
  </si>
  <si>
    <t>P.O. Box 97</t>
  </si>
  <si>
    <t>260 Green Street</t>
  </si>
  <si>
    <t>Paisley</t>
  </si>
  <si>
    <t>97636</t>
  </si>
  <si>
    <t>Jeffery</t>
  </si>
  <si>
    <t>Mark</t>
  </si>
  <si>
    <t>5419433111</t>
  </si>
  <si>
    <t>mark_judithj@hotmail.com</t>
  </si>
  <si>
    <t>Mark Jeffery</t>
  </si>
  <si>
    <t>0097</t>
  </si>
  <si>
    <t>5419433129</t>
  </si>
  <si>
    <t>MARK_JUDITHJ@HOTMAIL.COM</t>
  </si>
  <si>
    <t>4109530</t>
  </si>
  <si>
    <t>S358A044117</t>
  </si>
  <si>
    <t>4117</t>
  </si>
  <si>
    <t>180724007</t>
  </si>
  <si>
    <t>PERRYDALE SD #21</t>
  </si>
  <si>
    <t>7445 PERRYDALE RD</t>
  </si>
  <si>
    <t>AMITY</t>
  </si>
  <si>
    <t>97101</t>
  </si>
  <si>
    <t>BUSINESS MANAGER</t>
  </si>
  <si>
    <t>BRAXLING</t>
  </si>
  <si>
    <t>JULIE</t>
  </si>
  <si>
    <t>5036232040</t>
  </si>
  <si>
    <t>JBRAXLING@PERRYDALE.K12.OR.US</t>
  </si>
  <si>
    <t>GREG</t>
  </si>
  <si>
    <t>SUMNERS</t>
  </si>
  <si>
    <t>5038350631</t>
  </si>
  <si>
    <t>4109660</t>
  </si>
  <si>
    <t>S358A042800</t>
  </si>
  <si>
    <t>2800</t>
  </si>
  <si>
    <t>100068519</t>
  </si>
  <si>
    <t>Pilot Rock School District 2R</t>
  </si>
  <si>
    <t>PO Box BB</t>
  </si>
  <si>
    <t>Pilot Rock</t>
  </si>
  <si>
    <t>97868</t>
  </si>
  <si>
    <t>Superintendent/Elementary</t>
  </si>
  <si>
    <t>Munck</t>
  </si>
  <si>
    <t>Gordon</t>
  </si>
  <si>
    <t>5414438291</t>
  </si>
  <si>
    <t>gmunck@pilotrock.k12.or.us</t>
  </si>
  <si>
    <t>5414438000</t>
  </si>
  <si>
    <t>GMUNCK@PILOTROCK.K12.OR.US</t>
  </si>
  <si>
    <t>4109720</t>
  </si>
  <si>
    <t>S358A043630</t>
  </si>
  <si>
    <t>3630</t>
  </si>
  <si>
    <t>100068527</t>
  </si>
  <si>
    <t>Pine Eagle School Dist. #61</t>
  </si>
  <si>
    <t>Pine Eagle School District#61</t>
  </si>
  <si>
    <t>Rt. 1 Box 185</t>
  </si>
  <si>
    <t>Cornucopia Hwy</t>
  </si>
  <si>
    <t>Halfway</t>
  </si>
  <si>
    <t>97834</t>
  </si>
  <si>
    <t>Davis</t>
  </si>
  <si>
    <t>Dianne</t>
  </si>
  <si>
    <t>V</t>
  </si>
  <si>
    <t>5417422811</t>
  </si>
  <si>
    <t>ddavis@mail.pineeagle.k12.or</t>
  </si>
  <si>
    <t>Thomas Crane</t>
  </si>
  <si>
    <t>5417422810</t>
  </si>
  <si>
    <t>TCRANE@MAIL.PINEEAGLE.K12.OR.US</t>
  </si>
  <si>
    <t>4109750</t>
  </si>
  <si>
    <t>S358A042988</t>
  </si>
  <si>
    <t>2988</t>
  </si>
  <si>
    <t>048795744</t>
  </si>
  <si>
    <t>Pinehurst School District #94</t>
  </si>
  <si>
    <t>Pinehurst School</t>
  </si>
  <si>
    <t>15337 Highway 66</t>
  </si>
  <si>
    <t>Ashland</t>
  </si>
  <si>
    <t>97520</t>
  </si>
  <si>
    <t>Clerk/Business Manager</t>
  </si>
  <si>
    <t>Lunn</t>
  </si>
  <si>
    <t>Kristen</t>
  </si>
  <si>
    <t>5414821910</t>
  </si>
  <si>
    <t>khlunn@yayoo.com</t>
  </si>
  <si>
    <t>Wendy</t>
  </si>
  <si>
    <t>S</t>
  </si>
  <si>
    <t>Fullerton</t>
  </si>
  <si>
    <t>17617 Highway 66</t>
  </si>
  <si>
    <t>5414882257</t>
  </si>
  <si>
    <t>5414827956</t>
  </si>
  <si>
    <t>KWENTONS@MSN.COM</t>
  </si>
  <si>
    <t>4109960</t>
  </si>
  <si>
    <t>S358A044159</t>
  </si>
  <si>
    <t>4159</t>
  </si>
  <si>
    <t>050189612</t>
  </si>
  <si>
    <t>Plush School District #18</t>
  </si>
  <si>
    <t>P.O. Box 3</t>
  </si>
  <si>
    <t>100 Morris St</t>
  </si>
  <si>
    <t>Plush</t>
  </si>
  <si>
    <t>97637</t>
  </si>
  <si>
    <t>Cahill</t>
  </si>
  <si>
    <t>Chandra</t>
  </si>
  <si>
    <t>5419472259</t>
  </si>
  <si>
    <t>chandrac@centurytel.net</t>
  </si>
  <si>
    <t>CHANDRAC@CENTURYTEL.NET</t>
  </si>
  <si>
    <t>4110080</t>
  </si>
  <si>
    <t>S358A043133</t>
  </si>
  <si>
    <t>3133</t>
  </si>
  <si>
    <t>193028933</t>
  </si>
  <si>
    <t>Powers School District #31</t>
  </si>
  <si>
    <t>Public School</t>
  </si>
  <si>
    <t>P.O. Box 479</t>
  </si>
  <si>
    <t>High School Hill Road</t>
  </si>
  <si>
    <t>Powers</t>
  </si>
  <si>
    <t>97466</t>
  </si>
  <si>
    <t>Gehling</t>
  </si>
  <si>
    <t>5414392291</t>
  </si>
  <si>
    <t>bgehling@powers.k12.or.us</t>
  </si>
  <si>
    <t>5414392875</t>
  </si>
  <si>
    <t>BGEHLING@POWERS.K12.OR.US</t>
  </si>
  <si>
    <t>4110110</t>
  </si>
  <si>
    <t>S358A045000</t>
  </si>
  <si>
    <t>5000</t>
  </si>
  <si>
    <t>184262582</t>
  </si>
  <si>
    <t>Prairie City School District</t>
  </si>
  <si>
    <t>P.O. Box 345</t>
  </si>
  <si>
    <t>740 Overholt</t>
  </si>
  <si>
    <t>Prairie City</t>
  </si>
  <si>
    <t>97869</t>
  </si>
  <si>
    <t>Principal/Superintendent</t>
  </si>
  <si>
    <t>Purnell</t>
  </si>
  <si>
    <t>Kevin</t>
  </si>
  <si>
    <t>5418303314</t>
  </si>
  <si>
    <t>purnellk@grantesd.k12.or.us</t>
  </si>
  <si>
    <t>Cathy Currey</t>
  </si>
  <si>
    <t>0345</t>
  </si>
  <si>
    <t>5418203314</t>
  </si>
  <si>
    <t>5418204352</t>
  </si>
  <si>
    <t>CURREYC@GRANTESD.K12.OR.US</t>
  </si>
  <si>
    <t>4110200</t>
  </si>
  <si>
    <t>S358A043978</t>
  </si>
  <si>
    <t>3978</t>
  </si>
  <si>
    <t>100068584</t>
  </si>
  <si>
    <t>Prospect School District #59</t>
  </si>
  <si>
    <t>Prospect School District</t>
  </si>
  <si>
    <t>PO Box 40</t>
  </si>
  <si>
    <t>160 Mill Creek Drive</t>
  </si>
  <si>
    <t>Prospect</t>
  </si>
  <si>
    <t>97536</t>
  </si>
  <si>
    <t>Alexander</t>
  </si>
  <si>
    <t>Don</t>
  </si>
  <si>
    <t>5415603653</t>
  </si>
  <si>
    <t>dona@prospect.k12.or.us</t>
  </si>
  <si>
    <t>Alexadner</t>
  </si>
  <si>
    <t>5415603644</t>
  </si>
  <si>
    <t>DONA@PROSPECT.K12.OR.US</t>
  </si>
  <si>
    <t>4111250</t>
  </si>
  <si>
    <t>S358A042741</t>
  </si>
  <si>
    <t>2741</t>
  </si>
  <si>
    <t>121335652</t>
  </si>
  <si>
    <t>Sherman Co. School District -- District Office</t>
  </si>
  <si>
    <t>Sherman Co. School District</t>
  </si>
  <si>
    <t>District Office</t>
  </si>
  <si>
    <t>302 Scott Street, Suite 1</t>
  </si>
  <si>
    <t>P.O. Box 244</t>
  </si>
  <si>
    <t>Moro</t>
  </si>
  <si>
    <t>97039</t>
  </si>
  <si>
    <t>Timblin</t>
  </si>
  <si>
    <t>Karen</t>
  </si>
  <si>
    <t>5417392772</t>
  </si>
  <si>
    <t>ktimblin@sherman.k12.or.us</t>
  </si>
  <si>
    <t>304 W. 2nd Street</t>
  </si>
  <si>
    <t>PO Box 38</t>
  </si>
  <si>
    <t>Rufus</t>
  </si>
  <si>
    <t>97050</t>
  </si>
  <si>
    <t>5417392623</t>
  </si>
  <si>
    <t>KTIMBLIN@SHERMAN.K12.OR.US</t>
  </si>
  <si>
    <t>4105020</t>
  </si>
  <si>
    <t>S358A044811</t>
  </si>
  <si>
    <t>4811</t>
  </si>
  <si>
    <t>932942857</t>
  </si>
  <si>
    <t>SOUTH HARNEY SCHOOL DISTRICT #33</t>
  </si>
  <si>
    <t>23675 FIELDS DENIO ROAD</t>
  </si>
  <si>
    <t>FIELDS</t>
  </si>
  <si>
    <t>97710</t>
  </si>
  <si>
    <t>DISTRICT CLERK</t>
  </si>
  <si>
    <t>EDWARDS</t>
  </si>
  <si>
    <t>CHARMAIGN</t>
  </si>
  <si>
    <t>5414952247</t>
  </si>
  <si>
    <t>colonyranch@direcway.com</t>
  </si>
  <si>
    <t>15387 FIELDS DENIO ROAD</t>
  </si>
  <si>
    <t>0000</t>
  </si>
  <si>
    <t>COLONYRANCH@DIRECWAY.COM</t>
  </si>
  <si>
    <t>4100021</t>
  </si>
  <si>
    <t>S358A042146</t>
  </si>
  <si>
    <t>2146</t>
  </si>
  <si>
    <t>193029287</t>
  </si>
  <si>
    <t>South Wasco County School District #1</t>
  </si>
  <si>
    <t>308 Deschutes Avenue</t>
  </si>
  <si>
    <t>P.O. Box 346</t>
  </si>
  <si>
    <t>Maupin</t>
  </si>
  <si>
    <t>97037</t>
  </si>
  <si>
    <t>Rinearson</t>
  </si>
  <si>
    <t>Tom</t>
  </si>
  <si>
    <t>5413952645</t>
  </si>
  <si>
    <t>tomr@swasco.net</t>
  </si>
  <si>
    <t>0346</t>
  </si>
  <si>
    <t>5413952679</t>
  </si>
  <si>
    <t>TOMR@SWASCO.NET</t>
  </si>
  <si>
    <t>4111640</t>
  </si>
  <si>
    <t>S358A043082</t>
  </si>
  <si>
    <t>3082</t>
  </si>
  <si>
    <t>027970276</t>
  </si>
  <si>
    <t>Spray School District #1 -- Public School District K-12</t>
  </si>
  <si>
    <t>Spray School District #1</t>
  </si>
  <si>
    <t>Public School District K-12</t>
  </si>
  <si>
    <t>PO Box 230</t>
  </si>
  <si>
    <t>Spray</t>
  </si>
  <si>
    <t>97874</t>
  </si>
  <si>
    <t>May</t>
  </si>
  <si>
    <t>5414682226</t>
  </si>
  <si>
    <t>jmay@spray.k12.or.us</t>
  </si>
  <si>
    <t>Judy May</t>
  </si>
  <si>
    <t>303 Park Avenue</t>
  </si>
  <si>
    <t>5414682630</t>
  </si>
  <si>
    <t>JMAY@SPRAY.K12.OR.US</t>
  </si>
  <si>
    <t>4111760</t>
  </si>
  <si>
    <t>S358A044126</t>
  </si>
  <si>
    <t>4126</t>
  </si>
  <si>
    <t>100068782</t>
  </si>
  <si>
    <t>St. Paul School District #45</t>
  </si>
  <si>
    <t>20449 Main Street</t>
  </si>
  <si>
    <t>St. Paul</t>
  </si>
  <si>
    <t>97137</t>
  </si>
  <si>
    <t>Shull</t>
  </si>
  <si>
    <t>Bruce</t>
  </si>
  <si>
    <t>5036332541</t>
  </si>
  <si>
    <t>bshull@stpaul.k12.or.us</t>
  </si>
  <si>
    <t xml:space="preserve">23808 Scott Ridge Terrace </t>
  </si>
  <si>
    <t>Sherwood</t>
  </si>
  <si>
    <t>97140</t>
  </si>
  <si>
    <t>5036257891</t>
  </si>
  <si>
    <t>5036332540</t>
  </si>
  <si>
    <t>BSHULL@STPAUL.K12.OR.US</t>
  </si>
  <si>
    <t>4111790</t>
  </si>
  <si>
    <t>S358A044064</t>
  </si>
  <si>
    <t>4064</t>
  </si>
  <si>
    <t>100068790</t>
  </si>
  <si>
    <t>Stanfield School District</t>
  </si>
  <si>
    <t>1120 N. Main Street</t>
  </si>
  <si>
    <t>Stanfield</t>
  </si>
  <si>
    <t>97875</t>
  </si>
  <si>
    <t>5414493305</t>
  </si>
  <si>
    <t>mike@stanfield.k12.or.us</t>
  </si>
  <si>
    <t>5414498772</t>
  </si>
  <si>
    <t>MIKE@STANFIELD.K12.OR.US</t>
  </si>
  <si>
    <t>4111910</t>
  </si>
  <si>
    <t>S358A044049</t>
  </si>
  <si>
    <t>4049</t>
  </si>
  <si>
    <t>100634112</t>
  </si>
  <si>
    <t>Suntex School District #10</t>
  </si>
  <si>
    <t>68178 Silver Creek Road</t>
  </si>
  <si>
    <t>Riley</t>
  </si>
  <si>
    <t>97758</t>
  </si>
  <si>
    <t>Opie</t>
  </si>
  <si>
    <t>Julie</t>
  </si>
  <si>
    <t>5415734833</t>
  </si>
  <si>
    <t>opiej@harneyesd.k12.or.us</t>
  </si>
  <si>
    <t>450 N Buena Vista</t>
  </si>
  <si>
    <t>Burns</t>
  </si>
  <si>
    <t>97720</t>
  </si>
  <si>
    <t>1533</t>
  </si>
  <si>
    <t>5415731822</t>
  </si>
  <si>
    <t>OPIEJ@HARNEYESD.K12.OR.US</t>
  </si>
  <si>
    <t>4112540</t>
  </si>
  <si>
    <t>S358A044277</t>
  </si>
  <si>
    <t>4277</t>
  </si>
  <si>
    <t>621748599</t>
  </si>
  <si>
    <t>Umatilla County School District 80R -  Ukiah SD</t>
  </si>
  <si>
    <t>P.O. BOX  218</t>
  </si>
  <si>
    <t>201 W. Hill Street</t>
  </si>
  <si>
    <t>Ukiah</t>
  </si>
  <si>
    <t>97880</t>
  </si>
  <si>
    <t>Picard</t>
  </si>
  <si>
    <t>Carole</t>
  </si>
  <si>
    <t>5414273731</t>
  </si>
  <si>
    <t>cpicard@ukiah.k12.or.us</t>
  </si>
  <si>
    <t>P.O. Box 218</t>
  </si>
  <si>
    <t>0218</t>
  </si>
  <si>
    <t>5414273730</t>
  </si>
  <si>
    <t>CPICARD@UKIAH.K12.OR.US</t>
  </si>
  <si>
    <t>4112690</t>
  </si>
  <si>
    <t>S358A042894</t>
  </si>
  <si>
    <t>2894</t>
  </si>
  <si>
    <t>100464882</t>
  </si>
  <si>
    <t>Union School District #5</t>
  </si>
  <si>
    <t>Public School district</t>
  </si>
  <si>
    <t>PO Box K</t>
  </si>
  <si>
    <t>540 S. Main</t>
  </si>
  <si>
    <t>Union</t>
  </si>
  <si>
    <t>97883</t>
  </si>
  <si>
    <t>Wood</t>
  </si>
  <si>
    <t>5415626115</t>
  </si>
  <si>
    <t>mwood@mail.union.k12.or.us</t>
  </si>
  <si>
    <t>5415628116</t>
  </si>
  <si>
    <t>MWOOD@MAIL.UNION.K12.OR.US</t>
  </si>
  <si>
    <t>4112990</t>
  </si>
  <si>
    <t>S358A042279</t>
  </si>
  <si>
    <t>2279</t>
  </si>
  <si>
    <t>023707466</t>
  </si>
  <si>
    <t>Wallowa School District #12</t>
  </si>
  <si>
    <t>P.O. Box 425</t>
  </si>
  <si>
    <t>Wallowa</t>
  </si>
  <si>
    <t>97885</t>
  </si>
  <si>
    <t>Jensen</t>
  </si>
  <si>
    <t>Edward</t>
  </si>
  <si>
    <t>5418862061</t>
  </si>
  <si>
    <t>ejensen@mail.wallowa.k12.or.us</t>
  </si>
  <si>
    <t>0425</t>
  </si>
  <si>
    <t>5418867355</t>
  </si>
  <si>
    <t>EJENSEN@MAIL.WALLOWA.K12.OR.US</t>
  </si>
  <si>
    <t>4104410</t>
  </si>
  <si>
    <t>S358A042595</t>
  </si>
  <si>
    <t>2595</t>
  </si>
  <si>
    <t>024910721</t>
  </si>
  <si>
    <t>Wasco County School District # 29</t>
  </si>
  <si>
    <t>802 NE fifth Street</t>
  </si>
  <si>
    <t>Dufur</t>
  </si>
  <si>
    <t>97021</t>
  </si>
  <si>
    <t>Henderson</t>
  </si>
  <si>
    <t>5414672509</t>
  </si>
  <si>
    <t>Jhender@dufur.k12.or.us</t>
  </si>
  <si>
    <t>802 NE Fifth Street</t>
  </si>
  <si>
    <t>5414672589</t>
  </si>
  <si>
    <t>JHENDER@DUFUR.K12.OR.US</t>
  </si>
  <si>
    <t>4113650</t>
  </si>
  <si>
    <t>S358A044035</t>
  </si>
  <si>
    <t>4035</t>
  </si>
  <si>
    <t>046495719</t>
  </si>
  <si>
    <t>Yoncalla School District #32</t>
  </si>
  <si>
    <t>P. O. Box 568</t>
  </si>
  <si>
    <t>Yoncalla</t>
  </si>
  <si>
    <t>97499</t>
  </si>
  <si>
    <t>Sowder</t>
  </si>
  <si>
    <t>5418492782</t>
  </si>
  <si>
    <t>michael.sowder@yoncalla.k12.or.us</t>
  </si>
  <si>
    <t>0568</t>
  </si>
  <si>
    <t>5418492190</t>
  </si>
  <si>
    <t>MICHAEL.SOWDER@YONCALLA.K12.OR.US</t>
  </si>
  <si>
    <t>NCES</t>
  </si>
  <si>
    <t>PRAward#</t>
  </si>
  <si>
    <t>PR/ Suffix</t>
  </si>
  <si>
    <t>LEA DUNS</t>
  </si>
  <si>
    <t>LEA Applicant Name</t>
  </si>
  <si>
    <t>LEA Org Unit</t>
  </si>
  <si>
    <t>LEA Division</t>
  </si>
  <si>
    <t>LEA Address 1</t>
  </si>
  <si>
    <t>LEA Address 2</t>
  </si>
  <si>
    <t>LEA City</t>
  </si>
  <si>
    <t>LEA State</t>
  </si>
  <si>
    <t>LEA Zip</t>
  </si>
  <si>
    <t>Final Allocation</t>
  </si>
  <si>
    <t>AuthRep Title</t>
  </si>
  <si>
    <t>AuthRep LName</t>
  </si>
  <si>
    <t>AuthRep FName</t>
  </si>
  <si>
    <t>AuthRep MI</t>
  </si>
  <si>
    <t>AuthRep Phone</t>
  </si>
  <si>
    <t>AuthRep Email</t>
  </si>
  <si>
    <t>Contact FName</t>
  </si>
  <si>
    <t>Contact MI</t>
  </si>
  <si>
    <t>Contact LName</t>
  </si>
  <si>
    <t>Contact Address 1</t>
  </si>
  <si>
    <t>Contact Address 2</t>
  </si>
  <si>
    <t>Contact City</t>
  </si>
  <si>
    <t>Contact State</t>
  </si>
  <si>
    <t>Contact Zip</t>
  </si>
  <si>
    <t>Contact Zip+4</t>
  </si>
  <si>
    <t>Contact Phone</t>
  </si>
  <si>
    <t>Contact Fax</t>
  </si>
  <si>
    <t>Contact Email</t>
  </si>
  <si>
    <t>State</t>
  </si>
  <si>
    <t>ADA</t>
  </si>
  <si>
    <t>FY 2003 Title II, Part A</t>
  </si>
  <si>
    <t>FY 2003 Title II, Part D</t>
  </si>
  <si>
    <t>FY 2003 Title IV, Part A</t>
  </si>
  <si>
    <t>FY 2003 Title V</t>
  </si>
  <si>
    <t>SRSA eligible</t>
  </si>
  <si>
    <t>Est Allocation</t>
  </si>
  <si>
    <t>Small Rural Schools Achievement Program</t>
  </si>
  <si>
    <t>Title VI, Part B, Subpart 1 of ESEA: FY 2004 Awards</t>
  </si>
  <si>
    <t>Total Allocations in State =</t>
  </si>
  <si>
    <t>Total Number of Districts Receiving Awards =</t>
  </si>
  <si>
    <t>Oregon</t>
  </si>
  <si>
    <r>
      <t xml:space="preserve">* All PR Award numbers begin with </t>
    </r>
    <r>
      <rPr>
        <b/>
        <sz val="10"/>
        <rFont val="Arial"/>
        <family val="2"/>
      </rPr>
      <t>S358A04</t>
    </r>
    <r>
      <rPr>
        <sz val="10"/>
        <rFont val="Arial"/>
        <family val="0"/>
      </rPr>
      <t>.  Only the last four digits are found below.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</si>
</sst>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15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5" xfId="0" applyFill="1" applyBorder="1" applyAlignment="1">
      <alignment/>
    </xf>
    <xf numFmtId="0" fontId="4" fillId="3" borderId="15" xfId="0" applyNumberFormat="1" applyFont="1" applyFill="1" applyBorder="1" applyAlignment="1">
      <alignment horizontal="right"/>
    </xf>
    <xf numFmtId="164" fontId="4" fillId="3" borderId="15" xfId="0" applyNumberFormat="1" applyFont="1" applyFill="1" applyBorder="1" applyAlignment="1">
      <alignment horizontal="center"/>
    </xf>
    <xf numFmtId="164" fontId="4" fillId="3" borderId="15" xfId="0" applyNumberFormat="1" applyFont="1" applyFill="1" applyBorder="1" applyAlignment="1">
      <alignment horizontal="left"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 vertical="top"/>
    </xf>
    <xf numFmtId="0" fontId="0" fillId="3" borderId="18" xfId="0" applyFill="1" applyBorder="1" applyAlignment="1">
      <alignment vertical="top"/>
    </xf>
    <xf numFmtId="0" fontId="0" fillId="3" borderId="18" xfId="0" applyFill="1" applyBorder="1" applyAlignment="1">
      <alignment/>
    </xf>
    <xf numFmtId="0" fontId="4" fillId="3" borderId="18" xfId="0" applyNumberFormat="1" applyFont="1" applyFill="1" applyBorder="1" applyAlignment="1">
      <alignment horizontal="right" vertical="top"/>
    </xf>
    <xf numFmtId="0" fontId="4" fillId="3" borderId="18" xfId="0" applyNumberFormat="1" applyFont="1" applyFill="1" applyBorder="1" applyAlignment="1">
      <alignment horizontal="center" vertical="top"/>
    </xf>
    <xf numFmtId="0" fontId="0" fillId="3" borderId="18" xfId="0" applyFill="1" applyBorder="1" applyAlignment="1">
      <alignment horizontal="left" vertical="top"/>
    </xf>
    <xf numFmtId="0" fontId="0" fillId="3" borderId="19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9"/>
  <sheetViews>
    <sheetView tabSelected="1" zoomScale="75" zoomScaleNormal="75" workbookViewId="0" topLeftCell="A1">
      <selection activeCell="A4" sqref="A4"/>
    </sheetView>
  </sheetViews>
  <sheetFormatPr defaultColWidth="9.140625" defaultRowHeight="12.75"/>
  <cols>
    <col min="1" max="1" width="8.00390625" style="0" bestFit="1" customWidth="1"/>
    <col min="2" max="2" width="12.8515625" style="0" hidden="1" customWidth="1"/>
    <col min="3" max="3" width="7.140625" style="0" customWidth="1"/>
    <col min="4" max="4" width="12.00390625" style="0" hidden="1" customWidth="1"/>
    <col min="5" max="5" width="64.8515625" style="0" bestFit="1" customWidth="1"/>
    <col min="6" max="6" width="43.57421875" style="0" hidden="1" customWidth="1"/>
    <col min="7" max="7" width="30.00390625" style="0" hidden="1" customWidth="1"/>
    <col min="8" max="8" width="26.00390625" style="0" hidden="1" customWidth="1"/>
    <col min="9" max="9" width="20.140625" style="0" hidden="1" customWidth="1"/>
    <col min="10" max="10" width="14.140625" style="0" bestFit="1" customWidth="1"/>
    <col min="11" max="11" width="6.8515625" style="0" hidden="1" customWidth="1"/>
    <col min="12" max="12" width="9.28125" style="0" hidden="1" customWidth="1"/>
    <col min="13" max="13" width="12.140625" style="0" customWidth="1"/>
    <col min="14" max="14" width="24.140625" style="0" bestFit="1" customWidth="1"/>
    <col min="15" max="15" width="12.421875" style="0" bestFit="1" customWidth="1"/>
    <col min="16" max="16" width="12.8515625" style="0" bestFit="1" customWidth="1"/>
    <col min="17" max="17" width="10.00390625" style="0" hidden="1" customWidth="1"/>
    <col min="18" max="18" width="11.140625" style="0" hidden="1" customWidth="1"/>
    <col min="19" max="19" width="35.57421875" style="0" hidden="1" customWidth="1"/>
    <col min="20" max="20" width="13.28125" style="0" bestFit="1" customWidth="1"/>
    <col min="21" max="21" width="9.421875" style="0" hidden="1" customWidth="1"/>
    <col min="22" max="22" width="13.7109375" style="0" bestFit="1" customWidth="1"/>
    <col min="23" max="23" width="26.00390625" style="0" hidden="1" customWidth="1"/>
    <col min="24" max="24" width="25.00390625" style="0" hidden="1" customWidth="1"/>
    <col min="25" max="25" width="14.140625" style="0" hidden="1" customWidth="1"/>
    <col min="26" max="28" width="9.421875" style="0" hidden="1" customWidth="1"/>
    <col min="29" max="30" width="11.140625" style="0" hidden="1" customWidth="1"/>
    <col min="31" max="31" width="45.7109375" style="0" hidden="1" customWidth="1"/>
    <col min="32" max="32" width="6.8515625" style="0" hidden="1" customWidth="1"/>
    <col min="33" max="33" width="11.7109375" style="0" hidden="1" customWidth="1"/>
    <col min="34" max="36" width="14.57421875" style="0" hidden="1" customWidth="1"/>
    <col min="37" max="37" width="11.7109375" style="0" hidden="1" customWidth="1"/>
    <col min="38" max="38" width="8.57421875" style="0" hidden="1" customWidth="1"/>
    <col min="39" max="39" width="11.7109375" style="0" hidden="1" customWidth="1"/>
  </cols>
  <sheetData>
    <row r="1" spans="1:6" ht="15.75">
      <c r="A1" s="21" t="s">
        <v>1241</v>
      </c>
      <c r="F1" s="22">
        <v>37876</v>
      </c>
    </row>
    <row r="2" ht="12.75">
      <c r="A2" s="23" t="s">
        <v>1237</v>
      </c>
    </row>
    <row r="3" ht="12.75">
      <c r="A3" s="23" t="s">
        <v>1238</v>
      </c>
    </row>
    <row r="4" ht="13.5" thickBot="1">
      <c r="A4" t="s">
        <v>1242</v>
      </c>
    </row>
    <row r="5" spans="1:39" s="20" customFormat="1" ht="27" customHeight="1" thickBot="1">
      <c r="A5" s="13" t="s">
        <v>1198</v>
      </c>
      <c r="B5" s="14" t="s">
        <v>1199</v>
      </c>
      <c r="C5" s="13" t="s">
        <v>1200</v>
      </c>
      <c r="D5" s="14" t="s">
        <v>1201</v>
      </c>
      <c r="E5" s="15" t="s">
        <v>1202</v>
      </c>
      <c r="F5" s="16" t="s">
        <v>1203</v>
      </c>
      <c r="G5" s="16" t="s">
        <v>1204</v>
      </c>
      <c r="H5" s="16" t="s">
        <v>1205</v>
      </c>
      <c r="I5" s="16" t="s">
        <v>1206</v>
      </c>
      <c r="J5" s="16" t="s">
        <v>1207</v>
      </c>
      <c r="K5" s="17" t="s">
        <v>1208</v>
      </c>
      <c r="L5" s="14" t="s">
        <v>1209</v>
      </c>
      <c r="M5" s="18" t="s">
        <v>1210</v>
      </c>
      <c r="N5" s="15" t="s">
        <v>1211</v>
      </c>
      <c r="O5" s="16" t="s">
        <v>1212</v>
      </c>
      <c r="P5" s="16" t="s">
        <v>1213</v>
      </c>
      <c r="Q5" s="16" t="s">
        <v>1214</v>
      </c>
      <c r="R5" s="16" t="s">
        <v>1215</v>
      </c>
      <c r="S5" s="19" t="s">
        <v>1216</v>
      </c>
      <c r="T5" s="15" t="s">
        <v>1217</v>
      </c>
      <c r="U5" s="16" t="s">
        <v>1218</v>
      </c>
      <c r="V5" s="17" t="s">
        <v>1219</v>
      </c>
      <c r="W5" s="15" t="s">
        <v>1220</v>
      </c>
      <c r="X5" s="16" t="s">
        <v>1221</v>
      </c>
      <c r="Y5" s="16" t="s">
        <v>1222</v>
      </c>
      <c r="Z5" s="16" t="s">
        <v>1223</v>
      </c>
      <c r="AA5" s="16" t="s">
        <v>1224</v>
      </c>
      <c r="AB5" s="16" t="s">
        <v>1225</v>
      </c>
      <c r="AC5" s="16" t="s">
        <v>1226</v>
      </c>
      <c r="AD5" s="16" t="s">
        <v>1227</v>
      </c>
      <c r="AE5" s="16" t="s">
        <v>1228</v>
      </c>
      <c r="AF5" s="17" t="s">
        <v>1229</v>
      </c>
      <c r="AG5" s="15" t="s">
        <v>1230</v>
      </c>
      <c r="AH5" s="16" t="s">
        <v>1231</v>
      </c>
      <c r="AI5" s="16" t="s">
        <v>1232</v>
      </c>
      <c r="AJ5" s="16" t="s">
        <v>1233</v>
      </c>
      <c r="AK5" s="16" t="s">
        <v>1234</v>
      </c>
      <c r="AL5" s="16" t="s">
        <v>1235</v>
      </c>
      <c r="AM5" s="17" t="s">
        <v>1236</v>
      </c>
    </row>
    <row r="6" spans="1:39" ht="13.5" customHeight="1">
      <c r="A6" s="1" t="s">
        <v>0</v>
      </c>
      <c r="B6" s="2" t="s">
        <v>1</v>
      </c>
      <c r="C6" s="3" t="s">
        <v>2</v>
      </c>
      <c r="D6" s="2" t="s">
        <v>3</v>
      </c>
      <c r="E6" s="4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6" t="s">
        <v>10</v>
      </c>
      <c r="L6" s="2" t="s">
        <v>11</v>
      </c>
      <c r="M6" s="7">
        <v>18110</v>
      </c>
      <c r="N6" s="4" t="s">
        <v>12</v>
      </c>
      <c r="O6" s="5" t="s">
        <v>13</v>
      </c>
      <c r="P6" s="6" t="s">
        <v>14</v>
      </c>
      <c r="Q6" s="8" t="s">
        <v>15</v>
      </c>
      <c r="R6" s="5" t="s">
        <v>16</v>
      </c>
      <c r="S6" s="9" t="s">
        <v>17</v>
      </c>
      <c r="T6" s="4" t="s">
        <v>18</v>
      </c>
      <c r="U6" s="5" t="s">
        <v>15</v>
      </c>
      <c r="V6" s="6" t="s">
        <v>13</v>
      </c>
      <c r="W6" s="4" t="s">
        <v>19</v>
      </c>
      <c r="X6" s="5" t="s">
        <v>8</v>
      </c>
      <c r="Y6" s="5" t="s">
        <v>20</v>
      </c>
      <c r="Z6" s="5" t="s">
        <v>10</v>
      </c>
      <c r="AA6" s="5" t="s">
        <v>11</v>
      </c>
      <c r="AB6" s="5" t="s">
        <v>21</v>
      </c>
      <c r="AC6" s="5" t="s">
        <v>22</v>
      </c>
      <c r="AD6" s="5" t="s">
        <v>23</v>
      </c>
      <c r="AE6" s="5" t="s">
        <v>24</v>
      </c>
      <c r="AF6" s="9" t="s">
        <v>10</v>
      </c>
      <c r="AG6" s="10">
        <v>14.74411764705</v>
      </c>
      <c r="AH6" s="11">
        <v>1427.7312551310858</v>
      </c>
      <c r="AI6" s="11">
        <v>0</v>
      </c>
      <c r="AJ6" s="11">
        <v>52.50283152166408</v>
      </c>
      <c r="AK6" s="11">
        <v>410.200743099656</v>
      </c>
      <c r="AL6" s="5" t="s">
        <v>25</v>
      </c>
      <c r="AM6" s="12">
        <v>18109.565170247595</v>
      </c>
    </row>
    <row r="7" spans="1:39" ht="13.5" customHeight="1">
      <c r="A7" s="1" t="s">
        <v>26</v>
      </c>
      <c r="B7" s="2" t="s">
        <v>27</v>
      </c>
      <c r="C7" s="3" t="s">
        <v>28</v>
      </c>
      <c r="D7" s="2" t="s">
        <v>29</v>
      </c>
      <c r="E7" s="4" t="s">
        <v>30</v>
      </c>
      <c r="F7" s="5" t="s">
        <v>30</v>
      </c>
      <c r="G7" s="5" t="s">
        <v>8</v>
      </c>
      <c r="H7" s="5" t="s">
        <v>31</v>
      </c>
      <c r="I7" s="5" t="s">
        <v>8</v>
      </c>
      <c r="J7" s="5" t="s">
        <v>32</v>
      </c>
      <c r="K7" s="6" t="s">
        <v>10</v>
      </c>
      <c r="L7" s="2" t="s">
        <v>33</v>
      </c>
      <c r="M7" s="7">
        <v>10743</v>
      </c>
      <c r="N7" s="4" t="s">
        <v>34</v>
      </c>
      <c r="O7" s="5" t="s">
        <v>35</v>
      </c>
      <c r="P7" s="6" t="s">
        <v>36</v>
      </c>
      <c r="Q7" s="8" t="s">
        <v>15</v>
      </c>
      <c r="R7" s="5" t="s">
        <v>37</v>
      </c>
      <c r="S7" s="9" t="s">
        <v>38</v>
      </c>
      <c r="T7" s="4" t="s">
        <v>39</v>
      </c>
      <c r="U7" s="5" t="s">
        <v>40</v>
      </c>
      <c r="V7" s="6" t="s">
        <v>41</v>
      </c>
      <c r="W7" s="4" t="s">
        <v>31</v>
      </c>
      <c r="X7" s="5" t="s">
        <v>8</v>
      </c>
      <c r="Y7" s="5" t="s">
        <v>42</v>
      </c>
      <c r="Z7" s="5" t="s">
        <v>10</v>
      </c>
      <c r="AA7" s="5" t="s">
        <v>33</v>
      </c>
      <c r="AB7" s="5" t="s">
        <v>43</v>
      </c>
      <c r="AC7" s="5" t="s">
        <v>44</v>
      </c>
      <c r="AD7" s="5" t="s">
        <v>45</v>
      </c>
      <c r="AE7" s="5" t="s">
        <v>46</v>
      </c>
      <c r="AF7" s="9" t="s">
        <v>10</v>
      </c>
      <c r="AG7" s="10">
        <v>217.9284723369</v>
      </c>
      <c r="AH7" s="11">
        <v>18765.459553564382</v>
      </c>
      <c r="AI7" s="11">
        <v>2835.781268159147</v>
      </c>
      <c r="AJ7" s="11">
        <v>2290.3978521107642</v>
      </c>
      <c r="AK7" s="11">
        <v>5552.287608725231</v>
      </c>
      <c r="AL7" s="5" t="s">
        <v>25</v>
      </c>
      <c r="AM7" s="12">
        <v>7348.92095113048</v>
      </c>
    </row>
    <row r="8" spans="1:39" ht="13.5" customHeight="1">
      <c r="A8" s="1" t="s">
        <v>47</v>
      </c>
      <c r="B8" s="2" t="s">
        <v>48</v>
      </c>
      <c r="C8" s="3" t="s">
        <v>49</v>
      </c>
      <c r="D8" s="2" t="s">
        <v>50</v>
      </c>
      <c r="E8" s="4" t="s">
        <v>51</v>
      </c>
      <c r="F8" s="5" t="s">
        <v>51</v>
      </c>
      <c r="G8" s="5" t="s">
        <v>8</v>
      </c>
      <c r="H8" s="5" t="s">
        <v>52</v>
      </c>
      <c r="I8" s="5" t="s">
        <v>8</v>
      </c>
      <c r="J8" s="5" t="s">
        <v>53</v>
      </c>
      <c r="K8" s="6" t="s">
        <v>10</v>
      </c>
      <c r="L8" s="2" t="s">
        <v>54</v>
      </c>
      <c r="M8" s="7">
        <v>18232</v>
      </c>
      <c r="N8" s="4" t="s">
        <v>55</v>
      </c>
      <c r="O8" s="5" t="s">
        <v>56</v>
      </c>
      <c r="P8" s="6" t="s">
        <v>57</v>
      </c>
      <c r="Q8" s="8" t="s">
        <v>8</v>
      </c>
      <c r="R8" s="5" t="s">
        <v>58</v>
      </c>
      <c r="S8" s="9" t="s">
        <v>59</v>
      </c>
      <c r="T8" s="4" t="s">
        <v>57</v>
      </c>
      <c r="U8" s="5" t="s">
        <v>8</v>
      </c>
      <c r="V8" s="6" t="s">
        <v>56</v>
      </c>
      <c r="W8" s="4" t="s">
        <v>52</v>
      </c>
      <c r="X8" s="5" t="s">
        <v>8</v>
      </c>
      <c r="Y8" s="5" t="s">
        <v>53</v>
      </c>
      <c r="Z8" s="5" t="s">
        <v>10</v>
      </c>
      <c r="AA8" s="5" t="s">
        <v>54</v>
      </c>
      <c r="AB8" s="5" t="s">
        <v>8</v>
      </c>
      <c r="AC8" s="5" t="s">
        <v>58</v>
      </c>
      <c r="AD8" s="5" t="s">
        <v>60</v>
      </c>
      <c r="AE8" s="5" t="s">
        <v>61</v>
      </c>
      <c r="AF8" s="9" t="s">
        <v>10</v>
      </c>
      <c r="AG8" s="10">
        <v>77.63906088752</v>
      </c>
      <c r="AH8" s="11">
        <v>3612.5727082785274</v>
      </c>
      <c r="AI8" s="11">
        <v>657.2161977924216</v>
      </c>
      <c r="AJ8" s="11">
        <v>695.5295219979578</v>
      </c>
      <c r="AK8" s="11">
        <v>1666.1042153385517</v>
      </c>
      <c r="AL8" s="5" t="s">
        <v>25</v>
      </c>
      <c r="AM8" s="12">
        <v>16132.48344534454</v>
      </c>
    </row>
    <row r="9" spans="1:39" ht="13.5" customHeight="1">
      <c r="A9" s="1" t="s">
        <v>62</v>
      </c>
      <c r="B9" s="2" t="s">
        <v>63</v>
      </c>
      <c r="C9" s="3" t="s">
        <v>64</v>
      </c>
      <c r="D9" s="2" t="s">
        <v>65</v>
      </c>
      <c r="E9" s="4" t="s">
        <v>66</v>
      </c>
      <c r="F9" s="5" t="s">
        <v>66</v>
      </c>
      <c r="G9" s="5" t="s">
        <v>8</v>
      </c>
      <c r="H9" s="5" t="s">
        <v>67</v>
      </c>
      <c r="I9" s="5" t="s">
        <v>68</v>
      </c>
      <c r="J9" s="5" t="s">
        <v>69</v>
      </c>
      <c r="K9" s="6" t="s">
        <v>10</v>
      </c>
      <c r="L9" s="2" t="s">
        <v>70</v>
      </c>
      <c r="M9" s="7">
        <v>21008</v>
      </c>
      <c r="N9" s="4" t="s">
        <v>71</v>
      </c>
      <c r="O9" s="5" t="s">
        <v>72</v>
      </c>
      <c r="P9" s="6" t="s">
        <v>73</v>
      </c>
      <c r="Q9" s="8" t="s">
        <v>74</v>
      </c>
      <c r="R9" s="5" t="s">
        <v>75</v>
      </c>
      <c r="S9" s="9" t="s">
        <v>76</v>
      </c>
      <c r="T9" s="4" t="s">
        <v>73</v>
      </c>
      <c r="U9" s="5" t="s">
        <v>74</v>
      </c>
      <c r="V9" s="6" t="s">
        <v>77</v>
      </c>
      <c r="W9" s="4" t="s">
        <v>67</v>
      </c>
      <c r="X9" s="5" t="s">
        <v>68</v>
      </c>
      <c r="Y9" s="5" t="s">
        <v>78</v>
      </c>
      <c r="Z9" s="5" t="s">
        <v>10</v>
      </c>
      <c r="AA9" s="5" t="s">
        <v>70</v>
      </c>
      <c r="AB9" s="5" t="s">
        <v>8</v>
      </c>
      <c r="AC9" s="5" t="s">
        <v>75</v>
      </c>
      <c r="AD9" s="5" t="s">
        <v>79</v>
      </c>
      <c r="AE9" s="5" t="s">
        <v>80</v>
      </c>
      <c r="AF9" s="9" t="s">
        <v>10</v>
      </c>
      <c r="AG9" s="10">
        <v>136.81996166484</v>
      </c>
      <c r="AH9" s="11">
        <v>5837.633985086879</v>
      </c>
      <c r="AI9" s="11">
        <v>779.3700944481591</v>
      </c>
      <c r="AJ9" s="11">
        <v>865.4093934843094</v>
      </c>
      <c r="AK9" s="11">
        <v>2837.7742097232976</v>
      </c>
      <c r="AL9" s="5" t="s">
        <v>25</v>
      </c>
      <c r="AM9" s="12">
        <v>18361.808483741355</v>
      </c>
    </row>
    <row r="10" spans="1:39" ht="13.5" customHeight="1">
      <c r="A10" s="1" t="s">
        <v>81</v>
      </c>
      <c r="B10" s="2" t="s">
        <v>82</v>
      </c>
      <c r="C10" s="3" t="s">
        <v>83</v>
      </c>
      <c r="D10" s="2" t="s">
        <v>84</v>
      </c>
      <c r="E10" s="4" t="s">
        <v>85</v>
      </c>
      <c r="F10" s="5" t="s">
        <v>85</v>
      </c>
      <c r="G10" s="5" t="s">
        <v>8</v>
      </c>
      <c r="H10" s="5" t="s">
        <v>86</v>
      </c>
      <c r="I10" s="5" t="s">
        <v>87</v>
      </c>
      <c r="J10" s="5" t="s">
        <v>88</v>
      </c>
      <c r="K10" s="6" t="s">
        <v>10</v>
      </c>
      <c r="L10" s="2" t="s">
        <v>89</v>
      </c>
      <c r="M10" s="7">
        <v>17295</v>
      </c>
      <c r="N10" s="4" t="s">
        <v>90</v>
      </c>
      <c r="O10" s="5" t="s">
        <v>91</v>
      </c>
      <c r="P10" s="6" t="s">
        <v>92</v>
      </c>
      <c r="Q10" s="8" t="s">
        <v>8</v>
      </c>
      <c r="R10" s="5" t="s">
        <v>93</v>
      </c>
      <c r="S10" s="9" t="s">
        <v>94</v>
      </c>
      <c r="T10" s="4" t="s">
        <v>95</v>
      </c>
      <c r="U10" s="5" t="s">
        <v>96</v>
      </c>
      <c r="V10" s="6" t="s">
        <v>97</v>
      </c>
      <c r="W10" s="4" t="s">
        <v>98</v>
      </c>
      <c r="X10" s="5" t="s">
        <v>8</v>
      </c>
      <c r="Y10" s="5" t="s">
        <v>99</v>
      </c>
      <c r="Z10" s="5" t="s">
        <v>10</v>
      </c>
      <c r="AA10" s="5" t="s">
        <v>100</v>
      </c>
      <c r="AB10" s="5" t="s">
        <v>8</v>
      </c>
      <c r="AC10" s="5" t="s">
        <v>101</v>
      </c>
      <c r="AD10" s="5" t="s">
        <v>102</v>
      </c>
      <c r="AE10" s="5" t="s">
        <v>103</v>
      </c>
      <c r="AF10" s="9" t="s">
        <v>10</v>
      </c>
      <c r="AG10" s="10">
        <v>12.00409836067</v>
      </c>
      <c r="AH10" s="11">
        <v>2252.484015494274</v>
      </c>
      <c r="AI10" s="11">
        <v>0</v>
      </c>
      <c r="AJ10" s="11">
        <v>42.13190183837241</v>
      </c>
      <c r="AK10" s="11">
        <v>410.65943767027886</v>
      </c>
      <c r="AL10" s="5" t="s">
        <v>25</v>
      </c>
      <c r="AM10" s="12">
        <v>17294.724644997073</v>
      </c>
    </row>
    <row r="11" spans="1:39" ht="13.5" customHeight="1">
      <c r="A11" s="1" t="s">
        <v>104</v>
      </c>
      <c r="B11" s="2" t="s">
        <v>105</v>
      </c>
      <c r="C11" s="3" t="s">
        <v>106</v>
      </c>
      <c r="D11" s="2" t="s">
        <v>107</v>
      </c>
      <c r="E11" s="4" t="s">
        <v>108</v>
      </c>
      <c r="F11" s="5" t="s">
        <v>108</v>
      </c>
      <c r="G11" s="5" t="s">
        <v>8</v>
      </c>
      <c r="H11" s="5" t="s">
        <v>109</v>
      </c>
      <c r="I11" s="5" t="s">
        <v>8</v>
      </c>
      <c r="J11" s="5" t="s">
        <v>110</v>
      </c>
      <c r="K11" s="6" t="s">
        <v>10</v>
      </c>
      <c r="L11" s="2" t="s">
        <v>111</v>
      </c>
      <c r="M11" s="7">
        <v>11784</v>
      </c>
      <c r="N11" s="4" t="s">
        <v>34</v>
      </c>
      <c r="O11" s="5" t="s">
        <v>112</v>
      </c>
      <c r="P11" s="6" t="s">
        <v>113</v>
      </c>
      <c r="Q11" s="8" t="s">
        <v>114</v>
      </c>
      <c r="R11" s="5" t="s">
        <v>115</v>
      </c>
      <c r="S11" s="9" t="s">
        <v>116</v>
      </c>
      <c r="T11" s="4" t="s">
        <v>113</v>
      </c>
      <c r="U11" s="5" t="s">
        <v>114</v>
      </c>
      <c r="V11" s="6" t="s">
        <v>112</v>
      </c>
      <c r="W11" s="4" t="s">
        <v>109</v>
      </c>
      <c r="X11" s="5" t="s">
        <v>8</v>
      </c>
      <c r="Y11" s="5" t="s">
        <v>110</v>
      </c>
      <c r="Z11" s="5" t="s">
        <v>10</v>
      </c>
      <c r="AA11" s="5" t="s">
        <v>111</v>
      </c>
      <c r="AB11" s="5" t="s">
        <v>8</v>
      </c>
      <c r="AC11" s="5" t="s">
        <v>115</v>
      </c>
      <c r="AD11" s="5" t="s">
        <v>117</v>
      </c>
      <c r="AE11" s="5" t="s">
        <v>118</v>
      </c>
      <c r="AF11" s="9" t="s">
        <v>10</v>
      </c>
      <c r="AG11" s="10">
        <v>555.08956908348</v>
      </c>
      <c r="AH11" s="11">
        <v>32980.55805891086</v>
      </c>
      <c r="AI11" s="11">
        <v>4172.882772559763</v>
      </c>
      <c r="AJ11" s="11">
        <v>3944.899998198469</v>
      </c>
      <c r="AK11" s="11">
        <v>7118.042015972169</v>
      </c>
      <c r="AL11" s="5" t="s">
        <v>25</v>
      </c>
      <c r="AM11" s="12">
        <v>11783.61715435874</v>
      </c>
    </row>
    <row r="12" spans="1:39" ht="13.5" customHeight="1">
      <c r="A12" s="1" t="s">
        <v>119</v>
      </c>
      <c r="B12" s="2" t="s">
        <v>120</v>
      </c>
      <c r="C12" s="3" t="s">
        <v>121</v>
      </c>
      <c r="D12" s="2" t="s">
        <v>122</v>
      </c>
      <c r="E12" s="4" t="s">
        <v>123</v>
      </c>
      <c r="F12" s="5" t="s">
        <v>124</v>
      </c>
      <c r="G12" s="5" t="s">
        <v>125</v>
      </c>
      <c r="H12" s="5" t="s">
        <v>126</v>
      </c>
      <c r="I12" s="5" t="s">
        <v>8</v>
      </c>
      <c r="J12" s="5" t="s">
        <v>127</v>
      </c>
      <c r="K12" s="6" t="s">
        <v>10</v>
      </c>
      <c r="L12" s="2" t="s">
        <v>128</v>
      </c>
      <c r="M12" s="7">
        <v>9293</v>
      </c>
      <c r="N12" s="4" t="s">
        <v>129</v>
      </c>
      <c r="O12" s="5" t="s">
        <v>130</v>
      </c>
      <c r="P12" s="6" t="s">
        <v>131</v>
      </c>
      <c r="Q12" s="8" t="s">
        <v>132</v>
      </c>
      <c r="R12" s="5" t="s">
        <v>133</v>
      </c>
      <c r="S12" s="9" t="s">
        <v>134</v>
      </c>
      <c r="T12" s="4" t="s">
        <v>131</v>
      </c>
      <c r="U12" s="5" t="s">
        <v>8</v>
      </c>
      <c r="V12" s="6" t="s">
        <v>130</v>
      </c>
      <c r="W12" s="4" t="s">
        <v>126</v>
      </c>
      <c r="X12" s="5" t="s">
        <v>8</v>
      </c>
      <c r="Y12" s="5" t="s">
        <v>127</v>
      </c>
      <c r="Z12" s="5" t="s">
        <v>10</v>
      </c>
      <c r="AA12" s="5" t="s">
        <v>128</v>
      </c>
      <c r="AB12" s="5" t="s">
        <v>8</v>
      </c>
      <c r="AC12" s="5" t="s">
        <v>133</v>
      </c>
      <c r="AD12" s="5" t="s">
        <v>135</v>
      </c>
      <c r="AE12" s="5" t="s">
        <v>136</v>
      </c>
      <c r="AF12" s="9" t="s">
        <v>10</v>
      </c>
      <c r="AG12" s="10">
        <v>92.25342465755</v>
      </c>
      <c r="AH12" s="11">
        <v>12379.946825080442</v>
      </c>
      <c r="AI12" s="11">
        <v>1600.3130998245647</v>
      </c>
      <c r="AJ12" s="11">
        <v>1240.4869923972603</v>
      </c>
      <c r="AK12" s="11">
        <v>1946.5244073137237</v>
      </c>
      <c r="AL12" s="5" t="s">
        <v>25</v>
      </c>
      <c r="AM12" s="12">
        <v>7058.0711411390075</v>
      </c>
    </row>
    <row r="13" spans="1:39" ht="13.5" customHeight="1">
      <c r="A13" s="1" t="s">
        <v>137</v>
      </c>
      <c r="B13" s="2" t="s">
        <v>138</v>
      </c>
      <c r="C13" s="3" t="s">
        <v>139</v>
      </c>
      <c r="D13" s="2" t="s">
        <v>140</v>
      </c>
      <c r="E13" s="4" t="s">
        <v>141</v>
      </c>
      <c r="F13" s="5" t="s">
        <v>141</v>
      </c>
      <c r="G13" s="5" t="s">
        <v>8</v>
      </c>
      <c r="H13" s="5" t="s">
        <v>142</v>
      </c>
      <c r="I13" s="5" t="s">
        <v>8</v>
      </c>
      <c r="J13" s="5" t="s">
        <v>143</v>
      </c>
      <c r="K13" s="6" t="s">
        <v>10</v>
      </c>
      <c r="L13" s="2" t="s">
        <v>144</v>
      </c>
      <c r="M13" s="7">
        <v>19780</v>
      </c>
      <c r="N13" s="4" t="s">
        <v>34</v>
      </c>
      <c r="O13" s="5" t="s">
        <v>145</v>
      </c>
      <c r="P13" s="6" t="s">
        <v>146</v>
      </c>
      <c r="Q13" s="8" t="s">
        <v>147</v>
      </c>
      <c r="R13" s="5" t="s">
        <v>148</v>
      </c>
      <c r="S13" s="9" t="s">
        <v>149</v>
      </c>
      <c r="T13" s="4" t="s">
        <v>146</v>
      </c>
      <c r="U13" s="5" t="s">
        <v>147</v>
      </c>
      <c r="V13" s="6" t="s">
        <v>145</v>
      </c>
      <c r="W13" s="4" t="s">
        <v>141</v>
      </c>
      <c r="X13" s="5" t="s">
        <v>142</v>
      </c>
      <c r="Y13" s="5" t="s">
        <v>143</v>
      </c>
      <c r="Z13" s="5" t="s">
        <v>10</v>
      </c>
      <c r="AA13" s="5" t="s">
        <v>144</v>
      </c>
      <c r="AB13" s="5" t="s">
        <v>8</v>
      </c>
      <c r="AC13" s="5" t="s">
        <v>148</v>
      </c>
      <c r="AD13" s="5" t="s">
        <v>150</v>
      </c>
      <c r="AE13" s="5" t="s">
        <v>151</v>
      </c>
      <c r="AF13" s="9" t="s">
        <v>10</v>
      </c>
      <c r="AG13" s="10">
        <v>118.5057142857</v>
      </c>
      <c r="AH13" s="11">
        <v>5684.0724157036575</v>
      </c>
      <c r="AI13" s="11">
        <v>596.9357309435788</v>
      </c>
      <c r="AJ13" s="11">
        <v>647.9312935545167</v>
      </c>
      <c r="AK13" s="11">
        <v>2618.8522259172287</v>
      </c>
      <c r="AL13" s="5" t="s">
        <v>25</v>
      </c>
      <c r="AM13" s="12">
        <v>17302.77976245102</v>
      </c>
    </row>
    <row r="14" spans="1:39" ht="13.5" customHeight="1">
      <c r="A14" s="1" t="s">
        <v>152</v>
      </c>
      <c r="B14" s="2" t="s">
        <v>153</v>
      </c>
      <c r="C14" s="3" t="s">
        <v>154</v>
      </c>
      <c r="D14" s="2" t="s">
        <v>155</v>
      </c>
      <c r="E14" s="4" t="s">
        <v>156</v>
      </c>
      <c r="F14" s="5" t="s">
        <v>156</v>
      </c>
      <c r="G14" s="5" t="s">
        <v>157</v>
      </c>
      <c r="H14" s="5" t="s">
        <v>158</v>
      </c>
      <c r="I14" s="5" t="s">
        <v>159</v>
      </c>
      <c r="J14" s="5" t="s">
        <v>160</v>
      </c>
      <c r="K14" s="6" t="s">
        <v>10</v>
      </c>
      <c r="L14" s="2" t="s">
        <v>161</v>
      </c>
      <c r="M14" s="7">
        <v>17966</v>
      </c>
      <c r="N14" s="4" t="s">
        <v>162</v>
      </c>
      <c r="O14" s="5" t="s">
        <v>163</v>
      </c>
      <c r="P14" s="6" t="s">
        <v>164</v>
      </c>
      <c r="Q14" s="8" t="s">
        <v>114</v>
      </c>
      <c r="R14" s="5" t="s">
        <v>165</v>
      </c>
      <c r="S14" s="9" t="s">
        <v>166</v>
      </c>
      <c r="T14" s="4" t="s">
        <v>164</v>
      </c>
      <c r="U14" s="5" t="s">
        <v>114</v>
      </c>
      <c r="V14" s="6" t="s">
        <v>163</v>
      </c>
      <c r="W14" s="4" t="s">
        <v>167</v>
      </c>
      <c r="X14" s="5" t="s">
        <v>168</v>
      </c>
      <c r="Y14" s="5" t="s">
        <v>160</v>
      </c>
      <c r="Z14" s="5" t="s">
        <v>10</v>
      </c>
      <c r="AA14" s="5" t="s">
        <v>161</v>
      </c>
      <c r="AB14" s="5" t="s">
        <v>8</v>
      </c>
      <c r="AC14" s="5" t="s">
        <v>165</v>
      </c>
      <c r="AD14" s="5" t="s">
        <v>169</v>
      </c>
      <c r="AE14" s="5" t="s">
        <v>170</v>
      </c>
      <c r="AF14" s="9" t="s">
        <v>10</v>
      </c>
      <c r="AG14" s="10">
        <v>18.29848484848</v>
      </c>
      <c r="AH14" s="11">
        <v>1457.5171562048188</v>
      </c>
      <c r="AI14" s="11">
        <v>0</v>
      </c>
      <c r="AJ14" s="11">
        <v>41.05159666302953</v>
      </c>
      <c r="AK14" s="11">
        <v>535.1360715402013</v>
      </c>
      <c r="AL14" s="5" t="s">
        <v>25</v>
      </c>
      <c r="AM14" s="12">
        <v>17966.29517559195</v>
      </c>
    </row>
    <row r="15" spans="1:39" ht="13.5" customHeight="1">
      <c r="A15" s="1" t="s">
        <v>171</v>
      </c>
      <c r="B15" s="2" t="s">
        <v>172</v>
      </c>
      <c r="C15" s="3" t="s">
        <v>173</v>
      </c>
      <c r="D15" s="2" t="s">
        <v>174</v>
      </c>
      <c r="E15" s="4" t="s">
        <v>175</v>
      </c>
      <c r="F15" s="5" t="s">
        <v>175</v>
      </c>
      <c r="G15" s="5" t="s">
        <v>8</v>
      </c>
      <c r="H15" s="5" t="s">
        <v>176</v>
      </c>
      <c r="I15" s="5" t="s">
        <v>177</v>
      </c>
      <c r="J15" s="5" t="s">
        <v>178</v>
      </c>
      <c r="K15" s="6" t="s">
        <v>10</v>
      </c>
      <c r="L15" s="2" t="s">
        <v>179</v>
      </c>
      <c r="M15" s="7">
        <v>17310</v>
      </c>
      <c r="N15" s="4" t="s">
        <v>34</v>
      </c>
      <c r="O15" s="5" t="s">
        <v>180</v>
      </c>
      <c r="P15" s="6" t="s">
        <v>181</v>
      </c>
      <c r="Q15" s="8" t="s">
        <v>182</v>
      </c>
      <c r="R15" s="5" t="s">
        <v>183</v>
      </c>
      <c r="S15" s="9" t="s">
        <v>184</v>
      </c>
      <c r="T15" s="4" t="s">
        <v>185</v>
      </c>
      <c r="U15" s="5" t="s">
        <v>182</v>
      </c>
      <c r="V15" s="6" t="s">
        <v>180</v>
      </c>
      <c r="W15" s="4" t="s">
        <v>176</v>
      </c>
      <c r="X15" s="5" t="s">
        <v>177</v>
      </c>
      <c r="Y15" s="5" t="s">
        <v>178</v>
      </c>
      <c r="Z15" s="5" t="s">
        <v>10</v>
      </c>
      <c r="AA15" s="5" t="s">
        <v>179</v>
      </c>
      <c r="AB15" s="5" t="s">
        <v>8</v>
      </c>
      <c r="AC15" s="5" t="s">
        <v>183</v>
      </c>
      <c r="AD15" s="5" t="s">
        <v>186</v>
      </c>
      <c r="AE15" s="5" t="s">
        <v>187</v>
      </c>
      <c r="AF15" s="9" t="s">
        <v>10</v>
      </c>
      <c r="AG15" s="10">
        <v>73.83688683827</v>
      </c>
      <c r="AH15" s="11">
        <v>3767.142591456556</v>
      </c>
      <c r="AI15" s="11">
        <v>848.5450055275357</v>
      </c>
      <c r="AJ15" s="11">
        <v>719.8519155851002</v>
      </c>
      <c r="AK15" s="11">
        <v>1802.8343731500581</v>
      </c>
      <c r="AL15" s="5" t="s">
        <v>25</v>
      </c>
      <c r="AM15" s="12">
        <v>15245.314798107749</v>
      </c>
    </row>
    <row r="16" spans="1:39" ht="13.5" customHeight="1">
      <c r="A16" s="1" t="s">
        <v>188</v>
      </c>
      <c r="B16" s="2" t="s">
        <v>189</v>
      </c>
      <c r="C16" s="3" t="s">
        <v>190</v>
      </c>
      <c r="D16" s="2" t="s">
        <v>191</v>
      </c>
      <c r="E16" s="4" t="s">
        <v>192</v>
      </c>
      <c r="F16" s="5" t="s">
        <v>192</v>
      </c>
      <c r="G16" s="5" t="s">
        <v>193</v>
      </c>
      <c r="H16" s="5" t="s">
        <v>194</v>
      </c>
      <c r="I16" s="5" t="s">
        <v>8</v>
      </c>
      <c r="J16" s="5" t="s">
        <v>195</v>
      </c>
      <c r="K16" s="6" t="s">
        <v>10</v>
      </c>
      <c r="L16" s="2" t="s">
        <v>196</v>
      </c>
      <c r="M16" s="7">
        <v>18913</v>
      </c>
      <c r="N16" s="4" t="s">
        <v>197</v>
      </c>
      <c r="O16" s="5" t="s">
        <v>198</v>
      </c>
      <c r="P16" s="6" t="s">
        <v>199</v>
      </c>
      <c r="Q16" s="8" t="s">
        <v>8</v>
      </c>
      <c r="R16" s="5" t="s">
        <v>200</v>
      </c>
      <c r="S16" s="9" t="s">
        <v>201</v>
      </c>
      <c r="T16" s="4" t="s">
        <v>202</v>
      </c>
      <c r="U16" s="5" t="s">
        <v>8</v>
      </c>
      <c r="V16" s="6" t="s">
        <v>203</v>
      </c>
      <c r="W16" s="4" t="s">
        <v>194</v>
      </c>
      <c r="X16" s="5" t="s">
        <v>8</v>
      </c>
      <c r="Y16" s="5" t="s">
        <v>195</v>
      </c>
      <c r="Z16" s="5" t="s">
        <v>10</v>
      </c>
      <c r="AA16" s="5" t="s">
        <v>196</v>
      </c>
      <c r="AB16" s="5" t="s">
        <v>8</v>
      </c>
      <c r="AC16" s="5" t="s">
        <v>200</v>
      </c>
      <c r="AD16" s="5" t="s">
        <v>8</v>
      </c>
      <c r="AE16" s="5" t="s">
        <v>204</v>
      </c>
      <c r="AF16" s="9" t="s">
        <v>10</v>
      </c>
      <c r="AG16" s="10">
        <v>212.14126880315</v>
      </c>
      <c r="AH16" s="11">
        <v>12509.085286360765</v>
      </c>
      <c r="AI16" s="11">
        <v>1809.6965572124732</v>
      </c>
      <c r="AJ16" s="11">
        <v>1650.2198654187575</v>
      </c>
      <c r="AK16" s="11">
        <v>4672.63155147187</v>
      </c>
      <c r="AL16" s="5" t="s">
        <v>25</v>
      </c>
      <c r="AM16" s="12">
        <v>15572.493619851135</v>
      </c>
    </row>
    <row r="17" spans="1:39" ht="13.5" customHeight="1">
      <c r="A17" s="1" t="s">
        <v>205</v>
      </c>
      <c r="B17" s="2" t="s">
        <v>206</v>
      </c>
      <c r="C17" s="3" t="s">
        <v>207</v>
      </c>
      <c r="D17" s="2" t="s">
        <v>208</v>
      </c>
      <c r="E17" s="4" t="s">
        <v>209</v>
      </c>
      <c r="F17" s="5" t="s">
        <v>209</v>
      </c>
      <c r="G17" s="5" t="s">
        <v>8</v>
      </c>
      <c r="H17" s="5" t="s">
        <v>210</v>
      </c>
      <c r="I17" s="5" t="s">
        <v>211</v>
      </c>
      <c r="J17" s="5" t="s">
        <v>212</v>
      </c>
      <c r="K17" s="6" t="s">
        <v>10</v>
      </c>
      <c r="L17" s="2" t="s">
        <v>213</v>
      </c>
      <c r="M17" s="7">
        <v>16188</v>
      </c>
      <c r="N17" s="4" t="s">
        <v>214</v>
      </c>
      <c r="O17" s="5" t="s">
        <v>215</v>
      </c>
      <c r="P17" s="6" t="s">
        <v>216</v>
      </c>
      <c r="Q17" s="8" t="s">
        <v>15</v>
      </c>
      <c r="R17" s="5" t="s">
        <v>217</v>
      </c>
      <c r="S17" s="9" t="s">
        <v>218</v>
      </c>
      <c r="T17" s="4" t="s">
        <v>216</v>
      </c>
      <c r="U17" s="5" t="s">
        <v>15</v>
      </c>
      <c r="V17" s="6" t="s">
        <v>215</v>
      </c>
      <c r="W17" s="4" t="s">
        <v>210</v>
      </c>
      <c r="X17" s="5" t="s">
        <v>219</v>
      </c>
      <c r="Y17" s="5" t="s">
        <v>212</v>
      </c>
      <c r="Z17" s="5" t="s">
        <v>10</v>
      </c>
      <c r="AA17" s="5" t="s">
        <v>213</v>
      </c>
      <c r="AB17" s="5" t="s">
        <v>220</v>
      </c>
      <c r="AC17" s="5" t="s">
        <v>217</v>
      </c>
      <c r="AD17" s="5" t="s">
        <v>221</v>
      </c>
      <c r="AE17" s="5" t="s">
        <v>222</v>
      </c>
      <c r="AF17" s="9" t="s">
        <v>10</v>
      </c>
      <c r="AG17" s="10">
        <v>109.89099097361</v>
      </c>
      <c r="AH17" s="11">
        <v>7972.567291698118</v>
      </c>
      <c r="AI17" s="11">
        <v>890.5497115509911</v>
      </c>
      <c r="AJ17" s="11">
        <v>826.7696144916949</v>
      </c>
      <c r="AK17" s="11">
        <v>2508.8435167983835</v>
      </c>
      <c r="AL17" s="5" t="s">
        <v>25</v>
      </c>
      <c r="AM17" s="12">
        <v>13790.368962821813</v>
      </c>
    </row>
    <row r="18" spans="1:39" ht="13.5" customHeight="1">
      <c r="A18" s="1" t="s">
        <v>223</v>
      </c>
      <c r="B18" s="2" t="s">
        <v>224</v>
      </c>
      <c r="C18" s="3" t="s">
        <v>225</v>
      </c>
      <c r="D18" s="2" t="s">
        <v>226</v>
      </c>
      <c r="E18" s="4" t="s">
        <v>227</v>
      </c>
      <c r="F18" s="5" t="s">
        <v>227</v>
      </c>
      <c r="G18" s="5" t="s">
        <v>8</v>
      </c>
      <c r="H18" s="5" t="s">
        <v>228</v>
      </c>
      <c r="I18" s="5" t="s">
        <v>8</v>
      </c>
      <c r="J18" s="5" t="s">
        <v>229</v>
      </c>
      <c r="K18" s="6" t="s">
        <v>10</v>
      </c>
      <c r="L18" s="2" t="s">
        <v>230</v>
      </c>
      <c r="M18" s="7">
        <v>4000</v>
      </c>
      <c r="N18" s="4" t="s">
        <v>231</v>
      </c>
      <c r="O18" s="5" t="s">
        <v>232</v>
      </c>
      <c r="P18" s="6" t="s">
        <v>233</v>
      </c>
      <c r="Q18" s="8" t="s">
        <v>234</v>
      </c>
      <c r="R18" s="5" t="s">
        <v>235</v>
      </c>
      <c r="S18" s="9" t="s">
        <v>236</v>
      </c>
      <c r="T18" s="4" t="s">
        <v>233</v>
      </c>
      <c r="U18" s="5" t="s">
        <v>234</v>
      </c>
      <c r="V18" s="6" t="s">
        <v>232</v>
      </c>
      <c r="W18" s="4" t="s">
        <v>228</v>
      </c>
      <c r="X18" s="5" t="s">
        <v>8</v>
      </c>
      <c r="Y18" s="5" t="s">
        <v>229</v>
      </c>
      <c r="Z18" s="5" t="s">
        <v>10</v>
      </c>
      <c r="AA18" s="5" t="s">
        <v>230</v>
      </c>
      <c r="AB18" s="5" t="s">
        <v>8</v>
      </c>
      <c r="AC18" s="5" t="s">
        <v>235</v>
      </c>
      <c r="AD18" s="5" t="s">
        <v>8</v>
      </c>
      <c r="AE18" s="5" t="s">
        <v>237</v>
      </c>
      <c r="AF18" s="9" t="s">
        <v>10</v>
      </c>
      <c r="AG18" s="10">
        <v>552.09210523946</v>
      </c>
      <c r="AH18" s="11">
        <v>40412.90190803583</v>
      </c>
      <c r="AI18" s="11">
        <v>3342.390010396565</v>
      </c>
      <c r="AJ18" s="11">
        <v>3440.8491289726053</v>
      </c>
      <c r="AK18" s="11">
        <v>8804.251903177848</v>
      </c>
      <c r="AL18" s="5" t="s">
        <v>25</v>
      </c>
      <c r="AM18" s="12">
        <v>3999.607049417151</v>
      </c>
    </row>
    <row r="19" spans="1:39" ht="13.5" customHeight="1">
      <c r="A19" s="1" t="s">
        <v>238</v>
      </c>
      <c r="B19" s="2" t="s">
        <v>239</v>
      </c>
      <c r="C19" s="3" t="s">
        <v>240</v>
      </c>
      <c r="D19" s="2" t="s">
        <v>241</v>
      </c>
      <c r="E19" s="4" t="s">
        <v>242</v>
      </c>
      <c r="F19" s="5" t="s">
        <v>242</v>
      </c>
      <c r="G19" s="5" t="s">
        <v>8</v>
      </c>
      <c r="H19" s="5" t="s">
        <v>243</v>
      </c>
      <c r="I19" s="5" t="s">
        <v>8</v>
      </c>
      <c r="J19" s="5" t="s">
        <v>244</v>
      </c>
      <c r="K19" s="6" t="s">
        <v>10</v>
      </c>
      <c r="L19" s="2" t="s">
        <v>245</v>
      </c>
      <c r="M19" s="7">
        <v>19120</v>
      </c>
      <c r="N19" s="4" t="s">
        <v>34</v>
      </c>
      <c r="O19" s="5" t="s">
        <v>246</v>
      </c>
      <c r="P19" s="6" t="s">
        <v>247</v>
      </c>
      <c r="Q19" s="8" t="s">
        <v>147</v>
      </c>
      <c r="R19" s="5" t="s">
        <v>248</v>
      </c>
      <c r="S19" s="9" t="s">
        <v>249</v>
      </c>
      <c r="T19" s="4" t="s">
        <v>250</v>
      </c>
      <c r="U19" s="5" t="s">
        <v>74</v>
      </c>
      <c r="V19" s="6" t="s">
        <v>251</v>
      </c>
      <c r="W19" s="4" t="s">
        <v>243</v>
      </c>
      <c r="X19" s="5" t="s">
        <v>8</v>
      </c>
      <c r="Y19" s="5" t="s">
        <v>244</v>
      </c>
      <c r="Z19" s="5" t="s">
        <v>10</v>
      </c>
      <c r="AA19" s="5" t="s">
        <v>245</v>
      </c>
      <c r="AB19" s="5" t="s">
        <v>8</v>
      </c>
      <c r="AC19" s="5" t="s">
        <v>248</v>
      </c>
      <c r="AD19" s="5" t="s">
        <v>252</v>
      </c>
      <c r="AE19" s="5" t="s">
        <v>253</v>
      </c>
      <c r="AF19" s="9" t="s">
        <v>10</v>
      </c>
      <c r="AG19" s="10">
        <v>160.64621700083</v>
      </c>
      <c r="AH19" s="11">
        <v>9799.124494003514</v>
      </c>
      <c r="AI19" s="11">
        <v>817.817504037092</v>
      </c>
      <c r="AJ19" s="11">
        <v>914.7675931544295</v>
      </c>
      <c r="AK19" s="11">
        <v>3278.423338091987</v>
      </c>
      <c r="AL19" s="5" t="s">
        <v>25</v>
      </c>
      <c r="AM19" s="12">
        <v>16254.488770795979</v>
      </c>
    </row>
    <row r="20" spans="1:39" ht="13.5" customHeight="1">
      <c r="A20" s="1" t="s">
        <v>254</v>
      </c>
      <c r="B20" s="2" t="s">
        <v>255</v>
      </c>
      <c r="C20" s="3" t="s">
        <v>256</v>
      </c>
      <c r="D20" s="2" t="s">
        <v>257</v>
      </c>
      <c r="E20" s="4" t="s">
        <v>258</v>
      </c>
      <c r="F20" s="5" t="s">
        <v>258</v>
      </c>
      <c r="G20" s="5" t="s">
        <v>8</v>
      </c>
      <c r="H20" s="5" t="s">
        <v>259</v>
      </c>
      <c r="I20" s="5" t="s">
        <v>8</v>
      </c>
      <c r="J20" s="5" t="s">
        <v>260</v>
      </c>
      <c r="K20" s="6" t="s">
        <v>10</v>
      </c>
      <c r="L20" s="2" t="s">
        <v>261</v>
      </c>
      <c r="M20" s="7">
        <v>24867</v>
      </c>
      <c r="N20" s="4" t="s">
        <v>34</v>
      </c>
      <c r="O20" s="5" t="s">
        <v>262</v>
      </c>
      <c r="P20" s="6" t="s">
        <v>263</v>
      </c>
      <c r="Q20" s="8" t="s">
        <v>8</v>
      </c>
      <c r="R20" s="5" t="s">
        <v>264</v>
      </c>
      <c r="S20" s="9" t="s">
        <v>265</v>
      </c>
      <c r="T20" s="4" t="s">
        <v>266</v>
      </c>
      <c r="U20" s="5" t="s">
        <v>267</v>
      </c>
      <c r="V20" s="6" t="s">
        <v>251</v>
      </c>
      <c r="W20" s="4" t="s">
        <v>259</v>
      </c>
      <c r="X20" s="5" t="s">
        <v>8</v>
      </c>
      <c r="Y20" s="5" t="s">
        <v>260</v>
      </c>
      <c r="Z20" s="5" t="s">
        <v>10</v>
      </c>
      <c r="AA20" s="5" t="s">
        <v>261</v>
      </c>
      <c r="AB20" s="5" t="s">
        <v>8</v>
      </c>
      <c r="AC20" s="5" t="s">
        <v>264</v>
      </c>
      <c r="AD20" s="5" t="s">
        <v>268</v>
      </c>
      <c r="AE20" s="5" t="s">
        <v>269</v>
      </c>
      <c r="AF20" s="9" t="s">
        <v>10</v>
      </c>
      <c r="AG20" s="10">
        <v>213.27391508327</v>
      </c>
      <c r="AH20" s="11">
        <v>8760.06789648327</v>
      </c>
      <c r="AI20" s="11">
        <v>1010.282347288951</v>
      </c>
      <c r="AJ20" s="11">
        <v>1150.4673627298375</v>
      </c>
      <c r="AK20" s="11">
        <v>3890.5285112024667</v>
      </c>
      <c r="AL20" s="5" t="s">
        <v>25</v>
      </c>
      <c r="AM20" s="12">
        <v>21516.045390622472</v>
      </c>
    </row>
    <row r="21" spans="1:39" ht="13.5" customHeight="1">
      <c r="A21" s="1" t="s">
        <v>270</v>
      </c>
      <c r="B21" s="2" t="s">
        <v>271</v>
      </c>
      <c r="C21" s="3" t="s">
        <v>272</v>
      </c>
      <c r="D21" s="2" t="s">
        <v>273</v>
      </c>
      <c r="E21" s="4" t="s">
        <v>274</v>
      </c>
      <c r="F21" s="5" t="s">
        <v>275</v>
      </c>
      <c r="G21" s="5" t="s">
        <v>276</v>
      </c>
      <c r="H21" s="5" t="s">
        <v>277</v>
      </c>
      <c r="I21" s="5" t="s">
        <v>278</v>
      </c>
      <c r="J21" s="5" t="s">
        <v>279</v>
      </c>
      <c r="K21" s="6" t="s">
        <v>10</v>
      </c>
      <c r="L21" s="2" t="s">
        <v>280</v>
      </c>
      <c r="M21" s="7">
        <v>22832</v>
      </c>
      <c r="N21" s="4" t="s">
        <v>197</v>
      </c>
      <c r="O21" s="5" t="s">
        <v>281</v>
      </c>
      <c r="P21" s="6" t="s">
        <v>282</v>
      </c>
      <c r="Q21" s="8" t="s">
        <v>8</v>
      </c>
      <c r="R21" s="5" t="s">
        <v>283</v>
      </c>
      <c r="S21" s="9" t="s">
        <v>284</v>
      </c>
      <c r="T21" s="4" t="s">
        <v>282</v>
      </c>
      <c r="U21" s="5" t="s">
        <v>8</v>
      </c>
      <c r="V21" s="6" t="s">
        <v>281</v>
      </c>
      <c r="W21" s="4" t="s">
        <v>277</v>
      </c>
      <c r="X21" s="5" t="s">
        <v>278</v>
      </c>
      <c r="Y21" s="5" t="s">
        <v>279</v>
      </c>
      <c r="Z21" s="5" t="s">
        <v>10</v>
      </c>
      <c r="AA21" s="5" t="s">
        <v>280</v>
      </c>
      <c r="AB21" s="5" t="s">
        <v>8</v>
      </c>
      <c r="AC21" s="5" t="s">
        <v>283</v>
      </c>
      <c r="AD21" s="5" t="s">
        <v>285</v>
      </c>
      <c r="AE21" s="5" t="s">
        <v>286</v>
      </c>
      <c r="AF21" s="9" t="s">
        <v>10</v>
      </c>
      <c r="AG21" s="10">
        <v>88.32317073172</v>
      </c>
      <c r="AH21" s="11">
        <v>1425.5372262243425</v>
      </c>
      <c r="AI21" s="11">
        <v>0</v>
      </c>
      <c r="AJ21" s="11">
        <v>208.28283780610772</v>
      </c>
      <c r="AK21" s="11">
        <v>1565.1718469427024</v>
      </c>
      <c r="AL21" s="5" t="s">
        <v>25</v>
      </c>
      <c r="AM21" s="12">
        <v>20633.325162198846</v>
      </c>
    </row>
    <row r="22" spans="1:39" ht="13.5" customHeight="1">
      <c r="A22" s="1" t="s">
        <v>287</v>
      </c>
      <c r="B22" s="2" t="s">
        <v>288</v>
      </c>
      <c r="C22" s="3" t="s">
        <v>289</v>
      </c>
      <c r="D22" s="2" t="s">
        <v>290</v>
      </c>
      <c r="E22" s="4" t="s">
        <v>291</v>
      </c>
      <c r="F22" s="5" t="s">
        <v>291</v>
      </c>
      <c r="G22" s="5" t="s">
        <v>8</v>
      </c>
      <c r="H22" s="5" t="s">
        <v>292</v>
      </c>
      <c r="I22" s="5" t="s">
        <v>8</v>
      </c>
      <c r="J22" s="5" t="s">
        <v>293</v>
      </c>
      <c r="K22" s="6" t="s">
        <v>10</v>
      </c>
      <c r="L22" s="2" t="s">
        <v>294</v>
      </c>
      <c r="M22" s="7">
        <v>29084</v>
      </c>
      <c r="N22" s="4" t="s">
        <v>8</v>
      </c>
      <c r="O22" s="5" t="s">
        <v>295</v>
      </c>
      <c r="P22" s="6" t="s">
        <v>296</v>
      </c>
      <c r="Q22" s="8" t="s">
        <v>8</v>
      </c>
      <c r="R22" s="5" t="s">
        <v>297</v>
      </c>
      <c r="S22" s="9" t="s">
        <v>298</v>
      </c>
      <c r="T22" s="4" t="s">
        <v>113</v>
      </c>
      <c r="U22" s="5" t="s">
        <v>8</v>
      </c>
      <c r="V22" s="6" t="s">
        <v>299</v>
      </c>
      <c r="W22" s="4" t="s">
        <v>292</v>
      </c>
      <c r="X22" s="5" t="s">
        <v>8</v>
      </c>
      <c r="Y22" s="5" t="s">
        <v>293</v>
      </c>
      <c r="Z22" s="5" t="s">
        <v>10</v>
      </c>
      <c r="AA22" s="5" t="s">
        <v>294</v>
      </c>
      <c r="AB22" s="5" t="s">
        <v>8</v>
      </c>
      <c r="AC22" s="5" t="s">
        <v>297</v>
      </c>
      <c r="AD22" s="5" t="s">
        <v>8</v>
      </c>
      <c r="AE22" s="5" t="s">
        <v>300</v>
      </c>
      <c r="AF22" s="9" t="s">
        <v>10</v>
      </c>
      <c r="AG22" s="10">
        <v>277.34882927932</v>
      </c>
      <c r="AH22" s="11">
        <v>11573.458371218958</v>
      </c>
      <c r="AI22" s="11">
        <v>866.2181247773191</v>
      </c>
      <c r="AJ22" s="11">
        <v>1186.6923752143111</v>
      </c>
      <c r="AK22" s="11">
        <v>3966.295957256608</v>
      </c>
      <c r="AL22" s="5" t="s">
        <v>25</v>
      </c>
      <c r="AM22" s="12">
        <v>25142.21809946481</v>
      </c>
    </row>
    <row r="23" spans="1:39" ht="13.5" customHeight="1">
      <c r="A23" s="1" t="s">
        <v>301</v>
      </c>
      <c r="B23" s="2" t="s">
        <v>302</v>
      </c>
      <c r="C23" s="3" t="s">
        <v>303</v>
      </c>
      <c r="D23" s="2" t="s">
        <v>304</v>
      </c>
      <c r="E23" s="4" t="s">
        <v>305</v>
      </c>
      <c r="F23" s="5" t="s">
        <v>305</v>
      </c>
      <c r="G23" s="5" t="s">
        <v>8</v>
      </c>
      <c r="H23" s="5" t="s">
        <v>194</v>
      </c>
      <c r="I23" s="5" t="s">
        <v>8</v>
      </c>
      <c r="J23" s="5" t="s">
        <v>306</v>
      </c>
      <c r="K23" s="6" t="s">
        <v>10</v>
      </c>
      <c r="L23" s="2" t="s">
        <v>307</v>
      </c>
      <c r="M23" s="7">
        <v>14782</v>
      </c>
      <c r="N23" s="4" t="s">
        <v>308</v>
      </c>
      <c r="O23" s="5" t="s">
        <v>309</v>
      </c>
      <c r="P23" s="6" t="s">
        <v>310</v>
      </c>
      <c r="Q23" s="8" t="s">
        <v>311</v>
      </c>
      <c r="R23" s="5" t="s">
        <v>312</v>
      </c>
      <c r="S23" s="9" t="s">
        <v>313</v>
      </c>
      <c r="T23" s="4" t="s">
        <v>314</v>
      </c>
      <c r="U23" s="5" t="s">
        <v>234</v>
      </c>
      <c r="V23" s="6" t="s">
        <v>8</v>
      </c>
      <c r="W23" s="4" t="s">
        <v>194</v>
      </c>
      <c r="X23" s="5" t="s">
        <v>8</v>
      </c>
      <c r="Y23" s="5" t="s">
        <v>306</v>
      </c>
      <c r="Z23" s="5" t="s">
        <v>10</v>
      </c>
      <c r="AA23" s="5" t="s">
        <v>307</v>
      </c>
      <c r="AB23" s="5" t="s">
        <v>315</v>
      </c>
      <c r="AC23" s="5" t="s">
        <v>312</v>
      </c>
      <c r="AD23" s="5" t="s">
        <v>316</v>
      </c>
      <c r="AE23" s="5" t="s">
        <v>317</v>
      </c>
      <c r="AF23" s="9" t="s">
        <v>10</v>
      </c>
      <c r="AG23" s="10">
        <v>494.9137599341</v>
      </c>
      <c r="AH23" s="11">
        <v>31410.841295824273</v>
      </c>
      <c r="AI23" s="11">
        <v>4123.2276734376655</v>
      </c>
      <c r="AJ23" s="11">
        <v>3799.6585153654732</v>
      </c>
      <c r="AK23" s="11">
        <v>5884.019653753037</v>
      </c>
      <c r="AL23" s="5" t="s">
        <v>25</v>
      </c>
      <c r="AM23" s="12">
        <v>14782.252861619549</v>
      </c>
    </row>
    <row r="24" spans="1:39" ht="13.5" customHeight="1">
      <c r="A24" s="1" t="s">
        <v>318</v>
      </c>
      <c r="B24" s="2" t="s">
        <v>319</v>
      </c>
      <c r="C24" s="3" t="s">
        <v>320</v>
      </c>
      <c r="D24" s="2" t="s">
        <v>321</v>
      </c>
      <c r="E24" s="4" t="s">
        <v>322</v>
      </c>
      <c r="F24" s="5" t="s">
        <v>322</v>
      </c>
      <c r="G24" s="5" t="s">
        <v>8</v>
      </c>
      <c r="H24" s="5" t="s">
        <v>323</v>
      </c>
      <c r="I24" s="5" t="s">
        <v>324</v>
      </c>
      <c r="J24" s="5" t="s">
        <v>325</v>
      </c>
      <c r="K24" s="6" t="s">
        <v>10</v>
      </c>
      <c r="L24" s="2" t="s">
        <v>326</v>
      </c>
      <c r="M24" s="7">
        <v>8118</v>
      </c>
      <c r="N24" s="4" t="s">
        <v>231</v>
      </c>
      <c r="O24" s="5" t="s">
        <v>327</v>
      </c>
      <c r="P24" s="6" t="s">
        <v>328</v>
      </c>
      <c r="Q24" s="8" t="s">
        <v>329</v>
      </c>
      <c r="R24" s="5" t="s">
        <v>330</v>
      </c>
      <c r="S24" s="9" t="s">
        <v>331</v>
      </c>
      <c r="T24" s="4" t="s">
        <v>332</v>
      </c>
      <c r="U24" s="5" t="s">
        <v>329</v>
      </c>
      <c r="V24" s="6" t="s">
        <v>327</v>
      </c>
      <c r="W24" s="4" t="s">
        <v>323</v>
      </c>
      <c r="X24" s="5" t="s">
        <v>8</v>
      </c>
      <c r="Y24" s="5" t="s">
        <v>325</v>
      </c>
      <c r="Z24" s="5" t="s">
        <v>10</v>
      </c>
      <c r="AA24" s="5" t="s">
        <v>326</v>
      </c>
      <c r="AB24" s="5" t="s">
        <v>333</v>
      </c>
      <c r="AC24" s="5" t="s">
        <v>330</v>
      </c>
      <c r="AD24" s="5" t="s">
        <v>334</v>
      </c>
      <c r="AE24" s="5" t="s">
        <v>335</v>
      </c>
      <c r="AF24" s="9" t="s">
        <v>10</v>
      </c>
      <c r="AG24" s="10">
        <v>191.14296194043</v>
      </c>
      <c r="AH24" s="11">
        <v>19385.276500776392</v>
      </c>
      <c r="AI24" s="11">
        <v>2271.1924708370834</v>
      </c>
      <c r="AJ24" s="11">
        <v>2256.2103577234843</v>
      </c>
      <c r="AK24" s="11">
        <v>5230.938956362213</v>
      </c>
      <c r="AL24" s="5" t="s">
        <v>25</v>
      </c>
      <c r="AM24" s="12">
        <v>4970.6779083438305</v>
      </c>
    </row>
    <row r="25" spans="1:39" ht="13.5" customHeight="1">
      <c r="A25" s="1" t="s">
        <v>336</v>
      </c>
      <c r="B25" s="2" t="s">
        <v>337</v>
      </c>
      <c r="C25" s="3" t="s">
        <v>338</v>
      </c>
      <c r="D25" s="2" t="s">
        <v>339</v>
      </c>
      <c r="E25" s="4" t="s">
        <v>340</v>
      </c>
      <c r="F25" s="5" t="s">
        <v>341</v>
      </c>
      <c r="G25" s="5" t="s">
        <v>342</v>
      </c>
      <c r="H25" s="5" t="s">
        <v>343</v>
      </c>
      <c r="I25" s="5" t="s">
        <v>8</v>
      </c>
      <c r="J25" s="5" t="s">
        <v>344</v>
      </c>
      <c r="K25" s="6" t="s">
        <v>10</v>
      </c>
      <c r="L25" s="2" t="s">
        <v>345</v>
      </c>
      <c r="M25" s="7">
        <v>14172</v>
      </c>
      <c r="N25" s="4" t="s">
        <v>34</v>
      </c>
      <c r="O25" s="5" t="s">
        <v>346</v>
      </c>
      <c r="P25" s="6" t="s">
        <v>347</v>
      </c>
      <c r="Q25" s="8" t="s">
        <v>348</v>
      </c>
      <c r="R25" s="5" t="s">
        <v>349</v>
      </c>
      <c r="S25" s="9" t="s">
        <v>350</v>
      </c>
      <c r="T25" s="4" t="s">
        <v>347</v>
      </c>
      <c r="U25" s="5" t="s">
        <v>8</v>
      </c>
      <c r="V25" s="6" t="s">
        <v>346</v>
      </c>
      <c r="W25" s="4" t="s">
        <v>343</v>
      </c>
      <c r="X25" s="5" t="s">
        <v>8</v>
      </c>
      <c r="Y25" s="5" t="s">
        <v>344</v>
      </c>
      <c r="Z25" s="5" t="s">
        <v>10</v>
      </c>
      <c r="AA25" s="5" t="s">
        <v>345</v>
      </c>
      <c r="AB25" s="5" t="s">
        <v>8</v>
      </c>
      <c r="AC25" s="5" t="s">
        <v>349</v>
      </c>
      <c r="AD25" s="5" t="s">
        <v>351</v>
      </c>
      <c r="AE25" s="5" t="s">
        <v>352</v>
      </c>
      <c r="AF25" s="9" t="s">
        <v>10</v>
      </c>
      <c r="AG25" s="10">
        <v>416.34714285714</v>
      </c>
      <c r="AH25" s="11">
        <v>32200.16288071263</v>
      </c>
      <c r="AI25" s="11">
        <v>3500.78314593453</v>
      </c>
      <c r="AJ25" s="11">
        <v>3243.6385971208974</v>
      </c>
      <c r="AK25" s="11">
        <v>6883.120022672217</v>
      </c>
      <c r="AL25" s="5" t="s">
        <v>25</v>
      </c>
      <c r="AM25" s="12">
        <v>10807.009639273732</v>
      </c>
    </row>
    <row r="26" spans="1:39" ht="13.5" customHeight="1">
      <c r="A26" s="1" t="s">
        <v>353</v>
      </c>
      <c r="B26" s="2" t="s">
        <v>354</v>
      </c>
      <c r="C26" s="3" t="s">
        <v>355</v>
      </c>
      <c r="D26" s="2" t="s">
        <v>356</v>
      </c>
      <c r="E26" s="4" t="s">
        <v>357</v>
      </c>
      <c r="F26" s="5" t="s">
        <v>357</v>
      </c>
      <c r="G26" s="5" t="s">
        <v>8</v>
      </c>
      <c r="H26" s="5" t="s">
        <v>358</v>
      </c>
      <c r="I26" s="5" t="s">
        <v>8</v>
      </c>
      <c r="J26" s="5" t="s">
        <v>359</v>
      </c>
      <c r="K26" s="6" t="s">
        <v>10</v>
      </c>
      <c r="L26" s="2" t="s">
        <v>360</v>
      </c>
      <c r="M26" s="7">
        <v>20350</v>
      </c>
      <c r="N26" s="4" t="s">
        <v>34</v>
      </c>
      <c r="O26" s="5" t="s">
        <v>361</v>
      </c>
      <c r="P26" s="6" t="s">
        <v>362</v>
      </c>
      <c r="Q26" s="8" t="s">
        <v>363</v>
      </c>
      <c r="R26" s="5" t="s">
        <v>364</v>
      </c>
      <c r="S26" s="9" t="s">
        <v>365</v>
      </c>
      <c r="T26" s="4" t="s">
        <v>366</v>
      </c>
      <c r="U26" s="5" t="s">
        <v>363</v>
      </c>
      <c r="V26" s="6" t="s">
        <v>361</v>
      </c>
      <c r="W26" s="4" t="s">
        <v>358</v>
      </c>
      <c r="X26" s="5" t="s">
        <v>8</v>
      </c>
      <c r="Y26" s="5" t="s">
        <v>359</v>
      </c>
      <c r="Z26" s="5" t="s">
        <v>10</v>
      </c>
      <c r="AA26" s="5" t="s">
        <v>360</v>
      </c>
      <c r="AB26" s="5" t="s">
        <v>8</v>
      </c>
      <c r="AC26" s="5" t="s">
        <v>364</v>
      </c>
      <c r="AD26" s="5" t="s">
        <v>367</v>
      </c>
      <c r="AE26" s="5" t="s">
        <v>368</v>
      </c>
      <c r="AF26" s="9" t="s">
        <v>10</v>
      </c>
      <c r="AG26" s="10">
        <v>206.96333333334</v>
      </c>
      <c r="AH26" s="11">
        <v>11268.255172619989</v>
      </c>
      <c r="AI26" s="11">
        <v>1499.8858490058929</v>
      </c>
      <c r="AJ26" s="11">
        <v>1455.9612825913762</v>
      </c>
      <c r="AK26" s="11">
        <v>4415.475158628364</v>
      </c>
      <c r="AL26" s="5" t="s">
        <v>25</v>
      </c>
      <c r="AM26" s="12">
        <v>17056.755870488378</v>
      </c>
    </row>
    <row r="27" spans="1:39" ht="13.5" customHeight="1">
      <c r="A27" s="1" t="s">
        <v>369</v>
      </c>
      <c r="B27" s="2" t="s">
        <v>370</v>
      </c>
      <c r="C27" s="3" t="s">
        <v>371</v>
      </c>
      <c r="D27" s="2" t="s">
        <v>372</v>
      </c>
      <c r="E27" s="4" t="s">
        <v>373</v>
      </c>
      <c r="F27" s="5" t="s">
        <v>373</v>
      </c>
      <c r="G27" s="5" t="s">
        <v>8</v>
      </c>
      <c r="H27" s="5" t="s">
        <v>374</v>
      </c>
      <c r="I27" s="5" t="s">
        <v>375</v>
      </c>
      <c r="J27" s="5" t="s">
        <v>376</v>
      </c>
      <c r="K27" s="6" t="s">
        <v>10</v>
      </c>
      <c r="L27" s="2" t="s">
        <v>377</v>
      </c>
      <c r="M27" s="7">
        <v>14158</v>
      </c>
      <c r="N27" s="4" t="s">
        <v>12</v>
      </c>
      <c r="O27" s="5" t="s">
        <v>378</v>
      </c>
      <c r="P27" s="6" t="s">
        <v>379</v>
      </c>
      <c r="Q27" s="8" t="s">
        <v>132</v>
      </c>
      <c r="R27" s="5" t="s">
        <v>380</v>
      </c>
      <c r="S27" s="9" t="s">
        <v>381</v>
      </c>
      <c r="T27" s="4" t="s">
        <v>73</v>
      </c>
      <c r="U27" s="5" t="s">
        <v>132</v>
      </c>
      <c r="V27" s="6" t="s">
        <v>378</v>
      </c>
      <c r="W27" s="4" t="s">
        <v>374</v>
      </c>
      <c r="X27" s="5" t="s">
        <v>375</v>
      </c>
      <c r="Y27" s="5" t="s">
        <v>376</v>
      </c>
      <c r="Z27" s="5" t="s">
        <v>10</v>
      </c>
      <c r="AA27" s="5" t="s">
        <v>377</v>
      </c>
      <c r="AB27" s="5" t="s">
        <v>8</v>
      </c>
      <c r="AC27" s="5" t="s">
        <v>380</v>
      </c>
      <c r="AD27" s="5" t="s">
        <v>382</v>
      </c>
      <c r="AE27" s="5" t="s">
        <v>383</v>
      </c>
      <c r="AF27" s="9" t="s">
        <v>10</v>
      </c>
      <c r="AG27" s="10">
        <v>403.48563218393</v>
      </c>
      <c r="AH27" s="11">
        <v>31440.103498239972</v>
      </c>
      <c r="AI27" s="11">
        <v>4731.7379192212975</v>
      </c>
      <c r="AJ27" s="11">
        <v>3963.1488896873648</v>
      </c>
      <c r="AK27" s="11">
        <v>5706.986013752146</v>
      </c>
      <c r="AL27" s="5" t="s">
        <v>25</v>
      </c>
      <c r="AM27" s="12">
        <v>9506.58689749222</v>
      </c>
    </row>
    <row r="28" spans="1:39" ht="13.5" customHeight="1">
      <c r="A28" s="1" t="s">
        <v>384</v>
      </c>
      <c r="B28" s="2" t="s">
        <v>385</v>
      </c>
      <c r="C28" s="3" t="s">
        <v>386</v>
      </c>
      <c r="D28" s="2" t="s">
        <v>387</v>
      </c>
      <c r="E28" s="4" t="s">
        <v>388</v>
      </c>
      <c r="F28" s="5" t="s">
        <v>388</v>
      </c>
      <c r="G28" s="5" t="s">
        <v>8</v>
      </c>
      <c r="H28" s="5" t="s">
        <v>389</v>
      </c>
      <c r="I28" s="5" t="s">
        <v>8</v>
      </c>
      <c r="J28" s="5" t="s">
        <v>390</v>
      </c>
      <c r="K28" s="6" t="s">
        <v>10</v>
      </c>
      <c r="L28" s="2" t="s">
        <v>391</v>
      </c>
      <c r="M28" s="7">
        <v>15475</v>
      </c>
      <c r="N28" s="4" t="s">
        <v>34</v>
      </c>
      <c r="O28" s="5" t="s">
        <v>392</v>
      </c>
      <c r="P28" s="6" t="s">
        <v>393</v>
      </c>
      <c r="Q28" s="8" t="s">
        <v>132</v>
      </c>
      <c r="R28" s="5" t="s">
        <v>394</v>
      </c>
      <c r="S28" s="9" t="s">
        <v>395</v>
      </c>
      <c r="T28" s="4" t="s">
        <v>396</v>
      </c>
      <c r="U28" s="5" t="s">
        <v>348</v>
      </c>
      <c r="V28" s="6" t="s">
        <v>397</v>
      </c>
      <c r="W28" s="4" t="s">
        <v>389</v>
      </c>
      <c r="X28" s="5" t="s">
        <v>8</v>
      </c>
      <c r="Y28" s="5" t="s">
        <v>390</v>
      </c>
      <c r="Z28" s="5" t="s">
        <v>10</v>
      </c>
      <c r="AA28" s="5" t="s">
        <v>391</v>
      </c>
      <c r="AB28" s="5" t="s">
        <v>8</v>
      </c>
      <c r="AC28" s="5" t="s">
        <v>394</v>
      </c>
      <c r="AD28" s="5" t="s">
        <v>398</v>
      </c>
      <c r="AE28" s="5" t="s">
        <v>399</v>
      </c>
      <c r="AF28" s="9" t="s">
        <v>10</v>
      </c>
      <c r="AG28" s="10">
        <v>183.44505865716</v>
      </c>
      <c r="AH28" s="11">
        <v>13001.229009341681</v>
      </c>
      <c r="AI28" s="11">
        <v>1857.3560411081683</v>
      </c>
      <c r="AJ28" s="11">
        <v>1618.1105649513158</v>
      </c>
      <c r="AK28" s="11">
        <v>4468.935207640905</v>
      </c>
      <c r="AL28" s="5" t="s">
        <v>25</v>
      </c>
      <c r="AM28" s="12">
        <v>12398.875042673924</v>
      </c>
    </row>
    <row r="29" spans="1:39" ht="13.5" customHeight="1">
      <c r="A29" s="1" t="s">
        <v>400</v>
      </c>
      <c r="B29" s="2" t="s">
        <v>401</v>
      </c>
      <c r="C29" s="3" t="s">
        <v>402</v>
      </c>
      <c r="D29" s="2" t="s">
        <v>403</v>
      </c>
      <c r="E29" s="4" t="s">
        <v>404</v>
      </c>
      <c r="F29" s="5" t="s">
        <v>404</v>
      </c>
      <c r="G29" s="5" t="s">
        <v>8</v>
      </c>
      <c r="H29" s="5" t="s">
        <v>405</v>
      </c>
      <c r="I29" s="5" t="s">
        <v>8</v>
      </c>
      <c r="J29" s="5" t="s">
        <v>406</v>
      </c>
      <c r="K29" s="6" t="s">
        <v>10</v>
      </c>
      <c r="L29" s="2" t="s">
        <v>407</v>
      </c>
      <c r="M29" s="7">
        <v>27534</v>
      </c>
      <c r="N29" s="4" t="s">
        <v>8</v>
      </c>
      <c r="O29" s="5" t="s">
        <v>408</v>
      </c>
      <c r="P29" s="6" t="s">
        <v>409</v>
      </c>
      <c r="Q29" s="8" t="s">
        <v>8</v>
      </c>
      <c r="R29" s="5" t="s">
        <v>410</v>
      </c>
      <c r="S29" s="9" t="s">
        <v>411</v>
      </c>
      <c r="T29" s="4" t="s">
        <v>412</v>
      </c>
      <c r="U29" s="5" t="s">
        <v>348</v>
      </c>
      <c r="V29" s="6" t="s">
        <v>413</v>
      </c>
      <c r="W29" s="4" t="s">
        <v>414</v>
      </c>
      <c r="X29" s="5" t="s">
        <v>8</v>
      </c>
      <c r="Y29" s="5" t="s">
        <v>406</v>
      </c>
      <c r="Z29" s="5" t="s">
        <v>10</v>
      </c>
      <c r="AA29" s="5" t="s">
        <v>407</v>
      </c>
      <c r="AB29" s="5" t="s">
        <v>8</v>
      </c>
      <c r="AC29" s="5" t="s">
        <v>415</v>
      </c>
      <c r="AD29" s="5" t="s">
        <v>416</v>
      </c>
      <c r="AE29" s="5" t="s">
        <v>417</v>
      </c>
      <c r="AF29" s="9" t="s">
        <v>10</v>
      </c>
      <c r="AG29" s="10">
        <v>393.05932203391</v>
      </c>
      <c r="AH29" s="11">
        <v>21514.9789335456</v>
      </c>
      <c r="AI29" s="11">
        <v>2251.486572572519</v>
      </c>
      <c r="AJ29" s="11">
        <v>2430.0027095708338</v>
      </c>
      <c r="AK29" s="11">
        <v>5585.04633760196</v>
      </c>
      <c r="AL29" s="5" t="s">
        <v>25</v>
      </c>
      <c r="AM29" s="12">
        <v>22524.417650100084</v>
      </c>
    </row>
    <row r="30" spans="1:39" ht="13.5" customHeight="1">
      <c r="A30" s="1" t="s">
        <v>418</v>
      </c>
      <c r="B30" s="2" t="s">
        <v>419</v>
      </c>
      <c r="C30" s="3" t="s">
        <v>420</v>
      </c>
      <c r="D30" s="2" t="s">
        <v>421</v>
      </c>
      <c r="E30" s="4" t="s">
        <v>422</v>
      </c>
      <c r="F30" s="5" t="s">
        <v>422</v>
      </c>
      <c r="G30" s="5" t="s">
        <v>423</v>
      </c>
      <c r="H30" s="5" t="s">
        <v>424</v>
      </c>
      <c r="I30" s="5" t="s">
        <v>8</v>
      </c>
      <c r="J30" s="5" t="s">
        <v>425</v>
      </c>
      <c r="K30" s="6" t="s">
        <v>10</v>
      </c>
      <c r="L30" s="2" t="s">
        <v>426</v>
      </c>
      <c r="M30" s="7">
        <v>13110</v>
      </c>
      <c r="N30" s="4" t="s">
        <v>34</v>
      </c>
      <c r="O30" s="5" t="s">
        <v>427</v>
      </c>
      <c r="P30" s="6" t="s">
        <v>428</v>
      </c>
      <c r="Q30" s="8" t="s">
        <v>329</v>
      </c>
      <c r="R30" s="5" t="s">
        <v>429</v>
      </c>
      <c r="S30" s="9" t="s">
        <v>430</v>
      </c>
      <c r="T30" s="4" t="s">
        <v>431</v>
      </c>
      <c r="U30" s="5" t="s">
        <v>8</v>
      </c>
      <c r="V30" s="6" t="s">
        <v>432</v>
      </c>
      <c r="W30" s="4" t="s">
        <v>424</v>
      </c>
      <c r="X30" s="5" t="s">
        <v>8</v>
      </c>
      <c r="Y30" s="5" t="s">
        <v>425</v>
      </c>
      <c r="Z30" s="5" t="s">
        <v>10</v>
      </c>
      <c r="AA30" s="5" t="s">
        <v>426</v>
      </c>
      <c r="AB30" s="5" t="s">
        <v>8</v>
      </c>
      <c r="AC30" s="5" t="s">
        <v>433</v>
      </c>
      <c r="AD30" s="5" t="s">
        <v>8</v>
      </c>
      <c r="AE30" s="5" t="s">
        <v>434</v>
      </c>
      <c r="AF30" s="9" t="s">
        <v>10</v>
      </c>
      <c r="AG30" s="10">
        <v>162.37404565868</v>
      </c>
      <c r="AH30" s="11">
        <v>15422.843354569328</v>
      </c>
      <c r="AI30" s="11">
        <v>1675.5499862560591</v>
      </c>
      <c r="AJ30" s="11">
        <v>1458.9338539500377</v>
      </c>
      <c r="AK30" s="11">
        <v>2451.17398598738</v>
      </c>
      <c r="AL30" s="5" t="s">
        <v>25</v>
      </c>
      <c r="AM30" s="12">
        <v>10228.90338510519</v>
      </c>
    </row>
    <row r="31" spans="1:39" ht="13.5" customHeight="1">
      <c r="A31" s="1" t="s">
        <v>435</v>
      </c>
      <c r="B31" s="2" t="s">
        <v>436</v>
      </c>
      <c r="C31" s="3" t="s">
        <v>437</v>
      </c>
      <c r="D31" s="2" t="s">
        <v>438</v>
      </c>
      <c r="E31" s="4" t="s">
        <v>439</v>
      </c>
      <c r="F31" s="5" t="s">
        <v>439</v>
      </c>
      <c r="G31" s="5" t="s">
        <v>440</v>
      </c>
      <c r="H31" s="5" t="s">
        <v>441</v>
      </c>
      <c r="I31" s="5" t="s">
        <v>8</v>
      </c>
      <c r="J31" s="5" t="s">
        <v>442</v>
      </c>
      <c r="K31" s="6" t="s">
        <v>10</v>
      </c>
      <c r="L31" s="2" t="s">
        <v>443</v>
      </c>
      <c r="M31" s="7">
        <v>17414</v>
      </c>
      <c r="N31" s="4" t="s">
        <v>34</v>
      </c>
      <c r="O31" s="5" t="s">
        <v>444</v>
      </c>
      <c r="P31" s="6" t="s">
        <v>445</v>
      </c>
      <c r="Q31" s="8" t="s">
        <v>363</v>
      </c>
      <c r="R31" s="5" t="s">
        <v>446</v>
      </c>
      <c r="S31" s="9" t="s">
        <v>447</v>
      </c>
      <c r="T31" s="4" t="s">
        <v>445</v>
      </c>
      <c r="U31" s="5" t="s">
        <v>363</v>
      </c>
      <c r="V31" s="6" t="s">
        <v>444</v>
      </c>
      <c r="W31" s="4" t="s">
        <v>441</v>
      </c>
      <c r="X31" s="5" t="s">
        <v>8</v>
      </c>
      <c r="Y31" s="5" t="s">
        <v>442</v>
      </c>
      <c r="Z31" s="5" t="s">
        <v>10</v>
      </c>
      <c r="AA31" s="5" t="s">
        <v>443</v>
      </c>
      <c r="AB31" s="5" t="s">
        <v>448</v>
      </c>
      <c r="AC31" s="5" t="s">
        <v>446</v>
      </c>
      <c r="AD31" s="5" t="s">
        <v>449</v>
      </c>
      <c r="AE31" s="5" t="s">
        <v>450</v>
      </c>
      <c r="AF31" s="9" t="s">
        <v>10</v>
      </c>
      <c r="AG31" s="10">
        <v>89.16366832094</v>
      </c>
      <c r="AH31" s="11">
        <v>5817.484125599414</v>
      </c>
      <c r="AI31" s="11">
        <v>668.6150535751669</v>
      </c>
      <c r="AJ31" s="11">
        <v>631.0002550597941</v>
      </c>
      <c r="AK31" s="11">
        <v>1591.7724095859608</v>
      </c>
      <c r="AL31" s="5" t="s">
        <v>25</v>
      </c>
      <c r="AM31" s="12">
        <v>15207.494988273666</v>
      </c>
    </row>
    <row r="32" spans="1:39" ht="13.5" customHeight="1">
      <c r="A32" s="1" t="s">
        <v>451</v>
      </c>
      <c r="B32" s="2" t="s">
        <v>452</v>
      </c>
      <c r="C32" s="3" t="s">
        <v>453</v>
      </c>
      <c r="D32" s="2" t="s">
        <v>454</v>
      </c>
      <c r="E32" s="4" t="s">
        <v>455</v>
      </c>
      <c r="F32" s="5" t="s">
        <v>455</v>
      </c>
      <c r="G32" s="5" t="s">
        <v>8</v>
      </c>
      <c r="H32" s="5" t="s">
        <v>374</v>
      </c>
      <c r="I32" s="5" t="s">
        <v>8</v>
      </c>
      <c r="J32" s="5" t="s">
        <v>456</v>
      </c>
      <c r="K32" s="6" t="s">
        <v>10</v>
      </c>
      <c r="L32" s="2" t="s">
        <v>457</v>
      </c>
      <c r="M32" s="7">
        <v>17024</v>
      </c>
      <c r="N32" s="4" t="s">
        <v>231</v>
      </c>
      <c r="O32" s="5" t="s">
        <v>458</v>
      </c>
      <c r="P32" s="6" t="s">
        <v>459</v>
      </c>
      <c r="Q32" s="8" t="s">
        <v>329</v>
      </c>
      <c r="R32" s="5" t="s">
        <v>460</v>
      </c>
      <c r="S32" s="9" t="s">
        <v>461</v>
      </c>
      <c r="T32" s="4" t="s">
        <v>459</v>
      </c>
      <c r="U32" s="5" t="s">
        <v>329</v>
      </c>
      <c r="V32" s="6" t="s">
        <v>458</v>
      </c>
      <c r="W32" s="4" t="s">
        <v>455</v>
      </c>
      <c r="X32" s="5" t="s">
        <v>374</v>
      </c>
      <c r="Y32" s="5" t="s">
        <v>456</v>
      </c>
      <c r="Z32" s="5" t="s">
        <v>10</v>
      </c>
      <c r="AA32" s="5" t="s">
        <v>457</v>
      </c>
      <c r="AB32" s="5" t="s">
        <v>8</v>
      </c>
      <c r="AC32" s="5" t="s">
        <v>460</v>
      </c>
      <c r="AD32" s="5" t="s">
        <v>462</v>
      </c>
      <c r="AE32" s="5" t="s">
        <v>463</v>
      </c>
      <c r="AF32" s="9" t="s">
        <v>10</v>
      </c>
      <c r="AG32" s="10">
        <v>512.3194628147</v>
      </c>
      <c r="AH32" s="11">
        <v>28978.215197076166</v>
      </c>
      <c r="AI32" s="11">
        <v>2886.521336009639</v>
      </c>
      <c r="AJ32" s="11">
        <v>3107.842629362126</v>
      </c>
      <c r="AK32" s="11">
        <v>8003.72449709837</v>
      </c>
      <c r="AL32" s="5" t="s">
        <v>25</v>
      </c>
      <c r="AM32" s="12">
        <v>17023.696340453695</v>
      </c>
    </row>
    <row r="33" spans="1:39" ht="13.5" customHeight="1">
      <c r="A33" s="1" t="s">
        <v>464</v>
      </c>
      <c r="B33" s="2" t="s">
        <v>465</v>
      </c>
      <c r="C33" s="3" t="s">
        <v>466</v>
      </c>
      <c r="D33" s="2" t="s">
        <v>467</v>
      </c>
      <c r="E33" s="4" t="s">
        <v>468</v>
      </c>
      <c r="F33" s="5" t="s">
        <v>468</v>
      </c>
      <c r="G33" s="5" t="s">
        <v>8</v>
      </c>
      <c r="H33" s="5" t="s">
        <v>469</v>
      </c>
      <c r="I33" s="5" t="s">
        <v>470</v>
      </c>
      <c r="J33" s="5" t="s">
        <v>471</v>
      </c>
      <c r="K33" s="6" t="s">
        <v>10</v>
      </c>
      <c r="L33" s="2" t="s">
        <v>472</v>
      </c>
      <c r="M33" s="7">
        <v>24461</v>
      </c>
      <c r="N33" s="4" t="s">
        <v>231</v>
      </c>
      <c r="O33" s="5" t="s">
        <v>473</v>
      </c>
      <c r="P33" s="6" t="s">
        <v>474</v>
      </c>
      <c r="Q33" s="8" t="s">
        <v>8</v>
      </c>
      <c r="R33" s="5" t="s">
        <v>475</v>
      </c>
      <c r="S33" s="9" t="s">
        <v>476</v>
      </c>
      <c r="T33" s="4" t="s">
        <v>477</v>
      </c>
      <c r="U33" s="5" t="s">
        <v>8</v>
      </c>
      <c r="V33" s="6" t="s">
        <v>478</v>
      </c>
      <c r="W33" s="4" t="s">
        <v>469</v>
      </c>
      <c r="X33" s="5" t="s">
        <v>8</v>
      </c>
      <c r="Y33" s="5" t="s">
        <v>479</v>
      </c>
      <c r="Z33" s="5" t="s">
        <v>10</v>
      </c>
      <c r="AA33" s="5" t="s">
        <v>472</v>
      </c>
      <c r="AB33" s="5" t="s">
        <v>8</v>
      </c>
      <c r="AC33" s="5" t="s">
        <v>475</v>
      </c>
      <c r="AD33" s="5" t="s">
        <v>480</v>
      </c>
      <c r="AE33" s="5" t="s">
        <v>481</v>
      </c>
      <c r="AF33" s="9" t="s">
        <v>10</v>
      </c>
      <c r="AG33" s="10">
        <v>408.55849721349</v>
      </c>
      <c r="AH33" s="11">
        <v>24634.448005325365</v>
      </c>
      <c r="AI33" s="11">
        <v>2136.025900940594</v>
      </c>
      <c r="AJ33" s="11">
        <v>2358.554933342647</v>
      </c>
      <c r="AK33" s="11">
        <v>6410.129759783934</v>
      </c>
      <c r="AL33" s="5" t="s">
        <v>25</v>
      </c>
      <c r="AM33" s="12">
        <v>20316.691121956457</v>
      </c>
    </row>
    <row r="34" spans="1:39" ht="13.5" customHeight="1">
      <c r="A34" s="1" t="s">
        <v>482</v>
      </c>
      <c r="B34" s="2" t="s">
        <v>483</v>
      </c>
      <c r="C34" s="3" t="s">
        <v>484</v>
      </c>
      <c r="D34" s="2" t="s">
        <v>485</v>
      </c>
      <c r="E34" s="4" t="s">
        <v>486</v>
      </c>
      <c r="F34" s="5" t="s">
        <v>486</v>
      </c>
      <c r="G34" s="5" t="s">
        <v>8</v>
      </c>
      <c r="H34" s="5" t="s">
        <v>487</v>
      </c>
      <c r="I34" s="5" t="s">
        <v>488</v>
      </c>
      <c r="J34" s="5" t="s">
        <v>489</v>
      </c>
      <c r="K34" s="6" t="s">
        <v>10</v>
      </c>
      <c r="L34" s="2" t="s">
        <v>490</v>
      </c>
      <c r="M34" s="7">
        <v>14505</v>
      </c>
      <c r="N34" s="4" t="s">
        <v>129</v>
      </c>
      <c r="O34" s="5" t="s">
        <v>491</v>
      </c>
      <c r="P34" s="6" t="s">
        <v>492</v>
      </c>
      <c r="Q34" s="8" t="s">
        <v>8</v>
      </c>
      <c r="R34" s="5" t="s">
        <v>493</v>
      </c>
      <c r="S34" s="9" t="s">
        <v>494</v>
      </c>
      <c r="T34" s="4" t="s">
        <v>495</v>
      </c>
      <c r="U34" s="5" t="s">
        <v>8</v>
      </c>
      <c r="V34" s="6" t="s">
        <v>495</v>
      </c>
      <c r="W34" s="4" t="s">
        <v>487</v>
      </c>
      <c r="X34" s="5" t="s">
        <v>488</v>
      </c>
      <c r="Y34" s="5" t="s">
        <v>489</v>
      </c>
      <c r="Z34" s="5" t="s">
        <v>10</v>
      </c>
      <c r="AA34" s="5" t="s">
        <v>490</v>
      </c>
      <c r="AB34" s="5" t="s">
        <v>496</v>
      </c>
      <c r="AC34" s="5" t="s">
        <v>493</v>
      </c>
      <c r="AD34" s="5" t="s">
        <v>497</v>
      </c>
      <c r="AE34" s="5" t="s">
        <v>498</v>
      </c>
      <c r="AF34" s="9" t="s">
        <v>10</v>
      </c>
      <c r="AG34" s="10">
        <v>59.196969697</v>
      </c>
      <c r="AH34" s="11">
        <v>5923.203805861705</v>
      </c>
      <c r="AI34" s="11">
        <v>632.4974659426734</v>
      </c>
      <c r="AJ34" s="11">
        <v>560.2118123760664</v>
      </c>
      <c r="AK34" s="11">
        <v>1228.4516446115285</v>
      </c>
      <c r="AL34" s="5" t="s">
        <v>25</v>
      </c>
      <c r="AM34" s="12">
        <v>12575.332240908025</v>
      </c>
    </row>
    <row r="35" spans="1:39" ht="13.5" customHeight="1">
      <c r="A35" s="1" t="s">
        <v>499</v>
      </c>
      <c r="B35" s="2" t="s">
        <v>500</v>
      </c>
      <c r="C35" s="3" t="s">
        <v>501</v>
      </c>
      <c r="D35" s="2" t="s">
        <v>502</v>
      </c>
      <c r="E35" s="4" t="s">
        <v>503</v>
      </c>
      <c r="F35" s="5" t="s">
        <v>503</v>
      </c>
      <c r="G35" s="5" t="s">
        <v>8</v>
      </c>
      <c r="H35" s="5" t="s">
        <v>504</v>
      </c>
      <c r="I35" s="5" t="s">
        <v>505</v>
      </c>
      <c r="J35" s="5" t="s">
        <v>506</v>
      </c>
      <c r="K35" s="6" t="s">
        <v>10</v>
      </c>
      <c r="L35" s="2" t="s">
        <v>507</v>
      </c>
      <c r="M35" s="7">
        <v>18407</v>
      </c>
      <c r="N35" s="4" t="s">
        <v>90</v>
      </c>
      <c r="O35" s="5" t="s">
        <v>508</v>
      </c>
      <c r="P35" s="6" t="s">
        <v>509</v>
      </c>
      <c r="Q35" s="8" t="s">
        <v>8</v>
      </c>
      <c r="R35" s="5" t="s">
        <v>510</v>
      </c>
      <c r="S35" s="9" t="s">
        <v>511</v>
      </c>
      <c r="T35" s="4" t="s">
        <v>509</v>
      </c>
      <c r="U35" s="5" t="s">
        <v>8</v>
      </c>
      <c r="V35" s="6" t="s">
        <v>508</v>
      </c>
      <c r="W35" s="4" t="s">
        <v>512</v>
      </c>
      <c r="X35" s="5" t="s">
        <v>8</v>
      </c>
      <c r="Y35" s="5" t="s">
        <v>513</v>
      </c>
      <c r="Z35" s="5" t="s">
        <v>10</v>
      </c>
      <c r="AA35" s="5" t="s">
        <v>514</v>
      </c>
      <c r="AB35" s="5" t="s">
        <v>8</v>
      </c>
      <c r="AC35" s="5" t="s">
        <v>510</v>
      </c>
      <c r="AD35" s="5" t="s">
        <v>515</v>
      </c>
      <c r="AE35" s="5" t="s">
        <v>516</v>
      </c>
      <c r="AF35" s="9" t="s">
        <v>10</v>
      </c>
      <c r="AG35" s="10">
        <v>13.12496470921</v>
      </c>
      <c r="AH35" s="11">
        <v>1127.5340313003217</v>
      </c>
      <c r="AI35" s="11">
        <v>0</v>
      </c>
      <c r="AJ35" s="11">
        <v>30.03248387453213</v>
      </c>
      <c r="AK35" s="11">
        <v>435.0313096608448</v>
      </c>
      <c r="AL35" s="5" t="s">
        <v>25</v>
      </c>
      <c r="AM35" s="12">
        <v>18407.4021751643</v>
      </c>
    </row>
    <row r="36" spans="1:39" ht="13.5" customHeight="1">
      <c r="A36" s="1" t="s">
        <v>517</v>
      </c>
      <c r="B36" s="2" t="s">
        <v>518</v>
      </c>
      <c r="C36" s="3" t="s">
        <v>519</v>
      </c>
      <c r="D36" s="2" t="s">
        <v>520</v>
      </c>
      <c r="E36" s="4" t="s">
        <v>521</v>
      </c>
      <c r="F36" s="5" t="s">
        <v>521</v>
      </c>
      <c r="G36" s="5" t="s">
        <v>8</v>
      </c>
      <c r="H36" s="5" t="s">
        <v>522</v>
      </c>
      <c r="I36" s="5" t="s">
        <v>8</v>
      </c>
      <c r="J36" s="5" t="s">
        <v>523</v>
      </c>
      <c r="K36" s="6" t="s">
        <v>10</v>
      </c>
      <c r="L36" s="2" t="s">
        <v>524</v>
      </c>
      <c r="M36" s="7">
        <v>15682</v>
      </c>
      <c r="N36" s="4" t="s">
        <v>90</v>
      </c>
      <c r="O36" s="5" t="s">
        <v>525</v>
      </c>
      <c r="P36" s="6" t="s">
        <v>526</v>
      </c>
      <c r="Q36" s="8" t="s">
        <v>74</v>
      </c>
      <c r="R36" s="5" t="s">
        <v>527</v>
      </c>
      <c r="S36" s="9" t="s">
        <v>528</v>
      </c>
      <c r="T36" s="4" t="s">
        <v>529</v>
      </c>
      <c r="U36" s="5" t="s">
        <v>74</v>
      </c>
      <c r="V36" s="6" t="s">
        <v>525</v>
      </c>
      <c r="W36" s="4" t="s">
        <v>522</v>
      </c>
      <c r="X36" s="5" t="s">
        <v>8</v>
      </c>
      <c r="Y36" s="5" t="s">
        <v>523</v>
      </c>
      <c r="Z36" s="5" t="s">
        <v>10</v>
      </c>
      <c r="AA36" s="5" t="s">
        <v>524</v>
      </c>
      <c r="AB36" s="5" t="s">
        <v>530</v>
      </c>
      <c r="AC36" s="5" t="s">
        <v>527</v>
      </c>
      <c r="AD36" s="5" t="s">
        <v>8</v>
      </c>
      <c r="AE36" s="5" t="s">
        <v>531</v>
      </c>
      <c r="AF36" s="9" t="s">
        <v>10</v>
      </c>
      <c r="AG36" s="10">
        <v>10.96832802959</v>
      </c>
      <c r="AH36" s="11">
        <v>3730.660993617076</v>
      </c>
      <c r="AI36" s="11">
        <v>76.21196798705277</v>
      </c>
      <c r="AJ36" s="11">
        <v>76.24667651730212</v>
      </c>
      <c r="AK36" s="11">
        <v>434.83673856809594</v>
      </c>
      <c r="AL36" s="5" t="s">
        <v>25</v>
      </c>
      <c r="AM36" s="12">
        <v>15682.043623310474</v>
      </c>
    </row>
    <row r="37" spans="1:39" ht="13.5" customHeight="1">
      <c r="A37" s="1" t="s">
        <v>532</v>
      </c>
      <c r="B37" s="2" t="s">
        <v>533</v>
      </c>
      <c r="C37" s="3" t="s">
        <v>534</v>
      </c>
      <c r="D37" s="2" t="s">
        <v>535</v>
      </c>
      <c r="E37" s="4" t="s">
        <v>536</v>
      </c>
      <c r="F37" s="5" t="s">
        <v>536</v>
      </c>
      <c r="G37" s="5" t="s">
        <v>8</v>
      </c>
      <c r="H37" s="5" t="s">
        <v>277</v>
      </c>
      <c r="I37" s="5" t="s">
        <v>278</v>
      </c>
      <c r="J37" s="5" t="s">
        <v>279</v>
      </c>
      <c r="K37" s="6" t="s">
        <v>10</v>
      </c>
      <c r="L37" s="2" t="s">
        <v>280</v>
      </c>
      <c r="M37" s="7">
        <v>17219</v>
      </c>
      <c r="N37" s="4" t="s">
        <v>197</v>
      </c>
      <c r="O37" s="5" t="s">
        <v>281</v>
      </c>
      <c r="P37" s="6" t="s">
        <v>282</v>
      </c>
      <c r="Q37" s="8" t="s">
        <v>8</v>
      </c>
      <c r="R37" s="5" t="s">
        <v>283</v>
      </c>
      <c r="S37" s="9" t="s">
        <v>284</v>
      </c>
      <c r="T37" s="4" t="s">
        <v>282</v>
      </c>
      <c r="U37" s="5" t="s">
        <v>8</v>
      </c>
      <c r="V37" s="6" t="s">
        <v>281</v>
      </c>
      <c r="W37" s="4" t="s">
        <v>277</v>
      </c>
      <c r="X37" s="5" t="s">
        <v>278</v>
      </c>
      <c r="Y37" s="5" t="s">
        <v>279</v>
      </c>
      <c r="Z37" s="5" t="s">
        <v>10</v>
      </c>
      <c r="AA37" s="5" t="s">
        <v>280</v>
      </c>
      <c r="AB37" s="5" t="s">
        <v>8</v>
      </c>
      <c r="AC37" s="5" t="s">
        <v>283</v>
      </c>
      <c r="AD37" s="5" t="s">
        <v>285</v>
      </c>
      <c r="AE37" s="5" t="s">
        <v>286</v>
      </c>
      <c r="AF37" s="9" t="s">
        <v>10</v>
      </c>
      <c r="AG37" s="10">
        <v>73.24283678369</v>
      </c>
      <c r="AH37" s="11">
        <v>3480.28315263073</v>
      </c>
      <c r="AI37" s="11">
        <v>1061.6440396573128</v>
      </c>
      <c r="AJ37" s="11">
        <v>843.7072602397122</v>
      </c>
      <c r="AK37" s="11">
        <v>1779.4800125636993</v>
      </c>
      <c r="AL37" s="5" t="s">
        <v>25</v>
      </c>
      <c r="AM37" s="12">
        <v>15159.169213277546</v>
      </c>
    </row>
    <row r="38" spans="1:39" ht="13.5" customHeight="1">
      <c r="A38" s="1" t="s">
        <v>537</v>
      </c>
      <c r="B38" s="2" t="s">
        <v>538</v>
      </c>
      <c r="C38" s="3" t="s">
        <v>539</v>
      </c>
      <c r="D38" s="2" t="s">
        <v>540</v>
      </c>
      <c r="E38" s="4" t="s">
        <v>541</v>
      </c>
      <c r="F38" s="5" t="s">
        <v>541</v>
      </c>
      <c r="G38" s="5" t="s">
        <v>541</v>
      </c>
      <c r="H38" s="5" t="s">
        <v>542</v>
      </c>
      <c r="I38" s="5" t="s">
        <v>543</v>
      </c>
      <c r="J38" s="5" t="s">
        <v>544</v>
      </c>
      <c r="K38" s="6" t="s">
        <v>10</v>
      </c>
      <c r="L38" s="2" t="s">
        <v>545</v>
      </c>
      <c r="M38" s="7">
        <v>18937</v>
      </c>
      <c r="N38" s="4" t="s">
        <v>34</v>
      </c>
      <c r="O38" s="5" t="s">
        <v>546</v>
      </c>
      <c r="P38" s="6" t="s">
        <v>547</v>
      </c>
      <c r="Q38" s="8" t="s">
        <v>548</v>
      </c>
      <c r="R38" s="5" t="s">
        <v>549</v>
      </c>
      <c r="S38" s="9" t="s">
        <v>550</v>
      </c>
      <c r="T38" s="4" t="s">
        <v>551</v>
      </c>
      <c r="U38" s="5" t="s">
        <v>96</v>
      </c>
      <c r="V38" s="6" t="s">
        <v>97</v>
      </c>
      <c r="W38" s="4" t="s">
        <v>98</v>
      </c>
      <c r="X38" s="5" t="s">
        <v>8</v>
      </c>
      <c r="Y38" s="5" t="s">
        <v>99</v>
      </c>
      <c r="Z38" s="5" t="s">
        <v>10</v>
      </c>
      <c r="AA38" s="5" t="s">
        <v>100</v>
      </c>
      <c r="AB38" s="5" t="s">
        <v>8</v>
      </c>
      <c r="AC38" s="5" t="s">
        <v>101</v>
      </c>
      <c r="AD38" s="5" t="s">
        <v>102</v>
      </c>
      <c r="AE38" s="5" t="s">
        <v>103</v>
      </c>
      <c r="AF38" s="9" t="s">
        <v>10</v>
      </c>
      <c r="AG38" s="10">
        <v>82.82291666666</v>
      </c>
      <c r="AH38" s="11">
        <v>3842.2640155426902</v>
      </c>
      <c r="AI38" s="11">
        <v>558.2284422013685</v>
      </c>
      <c r="AJ38" s="11">
        <v>579.3955037995141</v>
      </c>
      <c r="AK38" s="11">
        <v>1513.0353341606326</v>
      </c>
      <c r="AL38" s="5" t="s">
        <v>25</v>
      </c>
      <c r="AM38" s="12">
        <v>16789.368370961798</v>
      </c>
    </row>
    <row r="39" spans="1:39" ht="13.5" customHeight="1">
      <c r="A39" s="1" t="s">
        <v>552</v>
      </c>
      <c r="B39" s="2" t="s">
        <v>553</v>
      </c>
      <c r="C39" s="3" t="s">
        <v>554</v>
      </c>
      <c r="D39" s="2" t="s">
        <v>555</v>
      </c>
      <c r="E39" s="4" t="s">
        <v>556</v>
      </c>
      <c r="F39" s="5" t="s">
        <v>556</v>
      </c>
      <c r="G39" s="5" t="s">
        <v>8</v>
      </c>
      <c r="H39" s="5" t="s">
        <v>557</v>
      </c>
      <c r="I39" s="5" t="s">
        <v>558</v>
      </c>
      <c r="J39" s="5" t="s">
        <v>559</v>
      </c>
      <c r="K39" s="6" t="s">
        <v>10</v>
      </c>
      <c r="L39" s="2" t="s">
        <v>560</v>
      </c>
      <c r="M39" s="7">
        <v>19156</v>
      </c>
      <c r="N39" s="4" t="s">
        <v>90</v>
      </c>
      <c r="O39" s="5" t="s">
        <v>561</v>
      </c>
      <c r="P39" s="6" t="s">
        <v>562</v>
      </c>
      <c r="Q39" s="8" t="s">
        <v>8</v>
      </c>
      <c r="R39" s="5" t="s">
        <v>563</v>
      </c>
      <c r="S39" s="9" t="s">
        <v>564</v>
      </c>
      <c r="T39" s="4" t="s">
        <v>565</v>
      </c>
      <c r="U39" s="5" t="s">
        <v>8</v>
      </c>
      <c r="V39" s="6" t="s">
        <v>566</v>
      </c>
      <c r="W39" s="4" t="s">
        <v>558</v>
      </c>
      <c r="X39" s="5" t="s">
        <v>8</v>
      </c>
      <c r="Y39" s="5" t="s">
        <v>559</v>
      </c>
      <c r="Z39" s="5" t="s">
        <v>10</v>
      </c>
      <c r="AA39" s="5" t="s">
        <v>560</v>
      </c>
      <c r="AB39" s="5" t="s">
        <v>8</v>
      </c>
      <c r="AC39" s="5" t="s">
        <v>567</v>
      </c>
      <c r="AD39" s="5" t="s">
        <v>568</v>
      </c>
      <c r="AE39" s="5" t="s">
        <v>569</v>
      </c>
      <c r="AF39" s="9" t="s">
        <v>10</v>
      </c>
      <c r="AG39" s="10">
        <v>4.12159539775</v>
      </c>
      <c r="AH39" s="11">
        <v>654.9844858730899</v>
      </c>
      <c r="AI39" s="11">
        <v>0</v>
      </c>
      <c r="AJ39" s="11">
        <v>10.803051753428823</v>
      </c>
      <c r="AK39" s="11">
        <v>177.9225963890528</v>
      </c>
      <c r="AL39" s="5" t="s">
        <v>25</v>
      </c>
      <c r="AM39" s="12">
        <v>19156.28986598443</v>
      </c>
    </row>
    <row r="40" spans="1:39" ht="13.5" customHeight="1">
      <c r="A40" s="1" t="s">
        <v>570</v>
      </c>
      <c r="B40" s="2" t="s">
        <v>571</v>
      </c>
      <c r="C40" s="3" t="s">
        <v>572</v>
      </c>
      <c r="D40" s="2" t="s">
        <v>573</v>
      </c>
      <c r="E40" s="4" t="s">
        <v>574</v>
      </c>
      <c r="F40" s="5" t="s">
        <v>574</v>
      </c>
      <c r="G40" s="5" t="s">
        <v>8</v>
      </c>
      <c r="H40" s="5" t="s">
        <v>575</v>
      </c>
      <c r="I40" s="5" t="s">
        <v>576</v>
      </c>
      <c r="J40" s="5" t="s">
        <v>577</v>
      </c>
      <c r="K40" s="6" t="s">
        <v>10</v>
      </c>
      <c r="L40" s="2" t="s">
        <v>578</v>
      </c>
      <c r="M40" s="7">
        <v>23815</v>
      </c>
      <c r="N40" s="4" t="s">
        <v>197</v>
      </c>
      <c r="O40" s="5" t="s">
        <v>579</v>
      </c>
      <c r="P40" s="6" t="s">
        <v>92</v>
      </c>
      <c r="Q40" s="8" t="s">
        <v>348</v>
      </c>
      <c r="R40" s="5" t="s">
        <v>580</v>
      </c>
      <c r="S40" s="9" t="s">
        <v>581</v>
      </c>
      <c r="T40" s="4" t="s">
        <v>582</v>
      </c>
      <c r="U40" s="5" t="s">
        <v>348</v>
      </c>
      <c r="V40" s="6" t="s">
        <v>579</v>
      </c>
      <c r="W40" s="4" t="s">
        <v>575</v>
      </c>
      <c r="X40" s="5" t="s">
        <v>576</v>
      </c>
      <c r="Y40" s="5" t="s">
        <v>577</v>
      </c>
      <c r="Z40" s="5" t="s">
        <v>10</v>
      </c>
      <c r="AA40" s="5" t="s">
        <v>578</v>
      </c>
      <c r="AB40" s="5" t="s">
        <v>583</v>
      </c>
      <c r="AC40" s="5" t="s">
        <v>580</v>
      </c>
      <c r="AD40" s="5" t="s">
        <v>584</v>
      </c>
      <c r="AE40" s="5" t="s">
        <v>585</v>
      </c>
      <c r="AF40" s="9" t="s">
        <v>10</v>
      </c>
      <c r="AG40" s="10">
        <v>166.53815122645</v>
      </c>
      <c r="AH40" s="11">
        <v>6306.19925452009</v>
      </c>
      <c r="AI40" s="11">
        <v>751.5333474898503</v>
      </c>
      <c r="AJ40" s="11">
        <v>860.7828693075257</v>
      </c>
      <c r="AK40" s="11">
        <v>2840.7399454377883</v>
      </c>
      <c r="AL40" s="5" t="s">
        <v>25</v>
      </c>
      <c r="AM40" s="12">
        <v>20894.559705889744</v>
      </c>
    </row>
    <row r="41" spans="1:39" ht="13.5" customHeight="1">
      <c r="A41" s="1" t="s">
        <v>586</v>
      </c>
      <c r="B41" s="2" t="s">
        <v>587</v>
      </c>
      <c r="C41" s="3" t="s">
        <v>588</v>
      </c>
      <c r="D41" s="2" t="s">
        <v>589</v>
      </c>
      <c r="E41" s="4" t="s">
        <v>590</v>
      </c>
      <c r="F41" s="5" t="s">
        <v>590</v>
      </c>
      <c r="G41" s="5" t="s">
        <v>591</v>
      </c>
      <c r="H41" s="5" t="s">
        <v>592</v>
      </c>
      <c r="I41" s="5" t="s">
        <v>8</v>
      </c>
      <c r="J41" s="5" t="s">
        <v>593</v>
      </c>
      <c r="K41" s="6" t="s">
        <v>10</v>
      </c>
      <c r="L41" s="2" t="s">
        <v>594</v>
      </c>
      <c r="M41" s="7">
        <v>27750</v>
      </c>
      <c r="N41" s="4" t="s">
        <v>34</v>
      </c>
      <c r="O41" s="5" t="s">
        <v>595</v>
      </c>
      <c r="P41" s="6" t="s">
        <v>596</v>
      </c>
      <c r="Q41" s="8" t="s">
        <v>8</v>
      </c>
      <c r="R41" s="5" t="s">
        <v>597</v>
      </c>
      <c r="S41" s="9" t="s">
        <v>598</v>
      </c>
      <c r="T41" s="4" t="s">
        <v>599</v>
      </c>
      <c r="U41" s="5" t="s">
        <v>8</v>
      </c>
      <c r="V41" s="6" t="s">
        <v>595</v>
      </c>
      <c r="W41" s="4" t="s">
        <v>591</v>
      </c>
      <c r="X41" s="5" t="s">
        <v>592</v>
      </c>
      <c r="Y41" s="5" t="s">
        <v>593</v>
      </c>
      <c r="Z41" s="5" t="s">
        <v>10</v>
      </c>
      <c r="AA41" s="5" t="s">
        <v>594</v>
      </c>
      <c r="AB41" s="5" t="s">
        <v>600</v>
      </c>
      <c r="AC41" s="5" t="s">
        <v>597</v>
      </c>
      <c r="AD41" s="5" t="s">
        <v>601</v>
      </c>
      <c r="AE41" s="5" t="s">
        <v>602</v>
      </c>
      <c r="AF41" s="9" t="s">
        <v>10</v>
      </c>
      <c r="AG41" s="10">
        <v>290.96306818184</v>
      </c>
      <c r="AH41" s="11">
        <v>13925.348077154002</v>
      </c>
      <c r="AI41" s="11">
        <v>1108.6046304391525</v>
      </c>
      <c r="AJ41" s="11">
        <v>1428.226641706944</v>
      </c>
      <c r="AK41" s="11">
        <v>3951.9293652684164</v>
      </c>
      <c r="AL41" s="5" t="s">
        <v>25</v>
      </c>
      <c r="AM41" s="12">
        <v>23682.19810361549</v>
      </c>
    </row>
    <row r="42" spans="1:39" ht="13.5" customHeight="1">
      <c r="A42" s="1" t="s">
        <v>603</v>
      </c>
      <c r="B42" s="2" t="s">
        <v>604</v>
      </c>
      <c r="C42" s="3" t="s">
        <v>605</v>
      </c>
      <c r="D42" s="2" t="s">
        <v>606</v>
      </c>
      <c r="E42" s="4" t="s">
        <v>607</v>
      </c>
      <c r="F42" s="5" t="s">
        <v>607</v>
      </c>
      <c r="G42" s="5" t="s">
        <v>8</v>
      </c>
      <c r="H42" s="5" t="s">
        <v>608</v>
      </c>
      <c r="I42" s="5" t="s">
        <v>609</v>
      </c>
      <c r="J42" s="5" t="s">
        <v>610</v>
      </c>
      <c r="K42" s="6" t="s">
        <v>10</v>
      </c>
      <c r="L42" s="2" t="s">
        <v>611</v>
      </c>
      <c r="M42" s="7">
        <v>32658</v>
      </c>
      <c r="N42" s="4" t="s">
        <v>34</v>
      </c>
      <c r="O42" s="5" t="s">
        <v>612</v>
      </c>
      <c r="P42" s="6" t="s">
        <v>613</v>
      </c>
      <c r="Q42" s="8" t="s">
        <v>614</v>
      </c>
      <c r="R42" s="5" t="s">
        <v>615</v>
      </c>
      <c r="S42" s="9" t="s">
        <v>616</v>
      </c>
      <c r="T42" s="4" t="s">
        <v>617</v>
      </c>
      <c r="U42" s="5" t="s">
        <v>614</v>
      </c>
      <c r="V42" s="6" t="s">
        <v>612</v>
      </c>
      <c r="W42" s="4" t="s">
        <v>609</v>
      </c>
      <c r="X42" s="5" t="s">
        <v>8</v>
      </c>
      <c r="Y42" s="5" t="s">
        <v>610</v>
      </c>
      <c r="Z42" s="5" t="s">
        <v>10</v>
      </c>
      <c r="AA42" s="5" t="s">
        <v>611</v>
      </c>
      <c r="AB42" s="5" t="s">
        <v>8</v>
      </c>
      <c r="AC42" s="5" t="s">
        <v>615</v>
      </c>
      <c r="AD42" s="5" t="s">
        <v>618</v>
      </c>
      <c r="AE42" s="5" t="s">
        <v>616</v>
      </c>
      <c r="AF42" s="9" t="s">
        <v>10</v>
      </c>
      <c r="AG42" s="10">
        <v>149</v>
      </c>
      <c r="AH42" s="11">
        <v>0</v>
      </c>
      <c r="AI42" s="11">
        <v>0</v>
      </c>
      <c r="AJ42" s="11">
        <v>0</v>
      </c>
      <c r="AK42" s="11">
        <v>0</v>
      </c>
      <c r="AL42" s="5" t="s">
        <v>25</v>
      </c>
      <c r="AM42" s="12">
        <v>29900</v>
      </c>
    </row>
    <row r="43" spans="1:39" ht="13.5" customHeight="1">
      <c r="A43" s="1" t="s">
        <v>619</v>
      </c>
      <c r="B43" s="2" t="s">
        <v>620</v>
      </c>
      <c r="C43" s="3" t="s">
        <v>621</v>
      </c>
      <c r="D43" s="2" t="s">
        <v>622</v>
      </c>
      <c r="E43" s="4" t="s">
        <v>623</v>
      </c>
      <c r="F43" s="5" t="s">
        <v>623</v>
      </c>
      <c r="G43" s="5" t="s">
        <v>623</v>
      </c>
      <c r="H43" s="5" t="s">
        <v>624</v>
      </c>
      <c r="I43" s="5" t="s">
        <v>625</v>
      </c>
      <c r="J43" s="5" t="s">
        <v>626</v>
      </c>
      <c r="K43" s="6" t="s">
        <v>10</v>
      </c>
      <c r="L43" s="2" t="s">
        <v>627</v>
      </c>
      <c r="M43" s="7">
        <v>6892</v>
      </c>
      <c r="N43" s="4" t="s">
        <v>34</v>
      </c>
      <c r="O43" s="5" t="s">
        <v>628</v>
      </c>
      <c r="P43" s="6" t="s">
        <v>629</v>
      </c>
      <c r="Q43" s="8" t="s">
        <v>548</v>
      </c>
      <c r="R43" s="5" t="s">
        <v>630</v>
      </c>
      <c r="S43" s="9" t="s">
        <v>631</v>
      </c>
      <c r="T43" s="4" t="s">
        <v>632</v>
      </c>
      <c r="U43" s="5" t="s">
        <v>8</v>
      </c>
      <c r="V43" s="6" t="s">
        <v>8</v>
      </c>
      <c r="W43" s="4" t="s">
        <v>633</v>
      </c>
      <c r="X43" s="5" t="s">
        <v>625</v>
      </c>
      <c r="Y43" s="5" t="s">
        <v>626</v>
      </c>
      <c r="Z43" s="5" t="s">
        <v>10</v>
      </c>
      <c r="AA43" s="5" t="s">
        <v>627</v>
      </c>
      <c r="AB43" s="5" t="s">
        <v>634</v>
      </c>
      <c r="AC43" s="5" t="s">
        <v>630</v>
      </c>
      <c r="AD43" s="5" t="s">
        <v>635</v>
      </c>
      <c r="AE43" s="5" t="s">
        <v>636</v>
      </c>
      <c r="AF43" s="9" t="s">
        <v>10</v>
      </c>
      <c r="AG43" s="10">
        <v>79.82096263164</v>
      </c>
      <c r="AH43" s="11">
        <v>13401.244386548527</v>
      </c>
      <c r="AI43" s="11">
        <v>1913.1172308707478</v>
      </c>
      <c r="AJ43" s="11">
        <v>1360.1515283896858</v>
      </c>
      <c r="AK43" s="11">
        <v>1535.8752436191699</v>
      </c>
      <c r="AL43" s="5" t="s">
        <v>25</v>
      </c>
      <c r="AM43" s="12">
        <v>4771.707873735868</v>
      </c>
    </row>
    <row r="44" spans="1:39" ht="13.5" customHeight="1">
      <c r="A44" s="1" t="s">
        <v>637</v>
      </c>
      <c r="B44" s="2" t="s">
        <v>638</v>
      </c>
      <c r="C44" s="3" t="s">
        <v>639</v>
      </c>
      <c r="D44" s="2" t="s">
        <v>640</v>
      </c>
      <c r="E44" s="4" t="s">
        <v>641</v>
      </c>
      <c r="F44" s="5" t="s">
        <v>641</v>
      </c>
      <c r="G44" s="5" t="s">
        <v>641</v>
      </c>
      <c r="H44" s="5" t="s">
        <v>642</v>
      </c>
      <c r="I44" s="5" t="s">
        <v>643</v>
      </c>
      <c r="J44" s="5" t="s">
        <v>644</v>
      </c>
      <c r="K44" s="6" t="s">
        <v>10</v>
      </c>
      <c r="L44" s="2" t="s">
        <v>645</v>
      </c>
      <c r="M44" s="7">
        <v>7820</v>
      </c>
      <c r="N44" s="4" t="s">
        <v>34</v>
      </c>
      <c r="O44" s="5" t="s">
        <v>203</v>
      </c>
      <c r="P44" s="6" t="s">
        <v>646</v>
      </c>
      <c r="Q44" s="8" t="s">
        <v>548</v>
      </c>
      <c r="R44" s="5" t="s">
        <v>647</v>
      </c>
      <c r="S44" s="9" t="s">
        <v>648</v>
      </c>
      <c r="T44" s="4" t="s">
        <v>113</v>
      </c>
      <c r="U44" s="5" t="s">
        <v>548</v>
      </c>
      <c r="V44" s="6" t="s">
        <v>203</v>
      </c>
      <c r="W44" s="4" t="s">
        <v>649</v>
      </c>
      <c r="X44" s="5" t="s">
        <v>643</v>
      </c>
      <c r="Y44" s="5" t="s">
        <v>644</v>
      </c>
      <c r="Z44" s="5" t="s">
        <v>10</v>
      </c>
      <c r="AA44" s="5" t="s">
        <v>645</v>
      </c>
      <c r="AB44" s="5" t="s">
        <v>8</v>
      </c>
      <c r="AC44" s="5" t="s">
        <v>647</v>
      </c>
      <c r="AD44" s="5" t="s">
        <v>650</v>
      </c>
      <c r="AE44" s="5" t="s">
        <v>651</v>
      </c>
      <c r="AF44" s="9" t="s">
        <v>10</v>
      </c>
      <c r="AG44" s="10">
        <v>254.2427239456</v>
      </c>
      <c r="AH44" s="11">
        <v>26848.44999722951</v>
      </c>
      <c r="AI44" s="11">
        <v>3000.7518595096403</v>
      </c>
      <c r="AJ44" s="11">
        <v>2591.47523625786</v>
      </c>
      <c r="AK44" s="11">
        <v>3892.88144702105</v>
      </c>
      <c r="AL44" s="5" t="s">
        <v>25</v>
      </c>
      <c r="AM44" s="12">
        <v>4090.713854541944</v>
      </c>
    </row>
    <row r="45" spans="1:39" ht="13.5" customHeight="1">
      <c r="A45" s="1" t="s">
        <v>652</v>
      </c>
      <c r="B45" s="2" t="s">
        <v>653</v>
      </c>
      <c r="C45" s="3" t="s">
        <v>654</v>
      </c>
      <c r="D45" s="2" t="s">
        <v>655</v>
      </c>
      <c r="E45" s="4" t="s">
        <v>656</v>
      </c>
      <c r="F45" s="5" t="s">
        <v>656</v>
      </c>
      <c r="G45" s="5" t="s">
        <v>8</v>
      </c>
      <c r="H45" s="5" t="s">
        <v>657</v>
      </c>
      <c r="I45" s="5" t="s">
        <v>8</v>
      </c>
      <c r="J45" s="5" t="s">
        <v>658</v>
      </c>
      <c r="K45" s="6" t="s">
        <v>10</v>
      </c>
      <c r="L45" s="2" t="s">
        <v>659</v>
      </c>
      <c r="M45" s="7">
        <v>18121</v>
      </c>
      <c r="N45" s="4" t="s">
        <v>660</v>
      </c>
      <c r="O45" s="5" t="s">
        <v>661</v>
      </c>
      <c r="P45" s="6" t="s">
        <v>662</v>
      </c>
      <c r="Q45" s="8" t="s">
        <v>8</v>
      </c>
      <c r="R45" s="5" t="s">
        <v>663</v>
      </c>
      <c r="S45" s="9" t="s">
        <v>664</v>
      </c>
      <c r="T45" s="4" t="s">
        <v>551</v>
      </c>
      <c r="U45" s="5" t="s">
        <v>96</v>
      </c>
      <c r="V45" s="6" t="s">
        <v>97</v>
      </c>
      <c r="W45" s="4" t="s">
        <v>665</v>
      </c>
      <c r="X45" s="5" t="s">
        <v>8</v>
      </c>
      <c r="Y45" s="5" t="s">
        <v>99</v>
      </c>
      <c r="Z45" s="5" t="s">
        <v>10</v>
      </c>
      <c r="AA45" s="5" t="s">
        <v>100</v>
      </c>
      <c r="AB45" s="5" t="s">
        <v>8</v>
      </c>
      <c r="AC45" s="5" t="s">
        <v>101</v>
      </c>
      <c r="AD45" s="5" t="s">
        <v>102</v>
      </c>
      <c r="AE45" s="5" t="s">
        <v>103</v>
      </c>
      <c r="AF45" s="9" t="s">
        <v>10</v>
      </c>
      <c r="AG45" s="10">
        <v>6.00000000001</v>
      </c>
      <c r="AH45" s="11">
        <v>1612.0645146319157</v>
      </c>
      <c r="AI45" s="11">
        <v>0</v>
      </c>
      <c r="AJ45" s="11">
        <v>14.043967279457469</v>
      </c>
      <c r="AK45" s="11">
        <v>252.59923524767495</v>
      </c>
      <c r="AL45" s="5" t="s">
        <v>25</v>
      </c>
      <c r="AM45" s="12">
        <v>18121.29228284095</v>
      </c>
    </row>
    <row r="46" spans="1:39" ht="13.5" customHeight="1">
      <c r="A46" s="1" t="s">
        <v>666</v>
      </c>
      <c r="B46" s="2" t="s">
        <v>667</v>
      </c>
      <c r="C46" s="3" t="s">
        <v>668</v>
      </c>
      <c r="D46" s="2" t="s">
        <v>669</v>
      </c>
      <c r="E46" s="4" t="s">
        <v>670</v>
      </c>
      <c r="F46" s="5" t="s">
        <v>670</v>
      </c>
      <c r="G46" s="5" t="s">
        <v>8</v>
      </c>
      <c r="H46" s="5" t="s">
        <v>671</v>
      </c>
      <c r="I46" s="5" t="s">
        <v>8</v>
      </c>
      <c r="J46" s="5" t="s">
        <v>672</v>
      </c>
      <c r="K46" s="6" t="s">
        <v>10</v>
      </c>
      <c r="L46" s="2" t="s">
        <v>673</v>
      </c>
      <c r="M46" s="7">
        <v>20133</v>
      </c>
      <c r="N46" s="4" t="s">
        <v>129</v>
      </c>
      <c r="O46" s="5" t="s">
        <v>674</v>
      </c>
      <c r="P46" s="6" t="s">
        <v>474</v>
      </c>
      <c r="Q46" s="8" t="s">
        <v>348</v>
      </c>
      <c r="R46" s="5" t="s">
        <v>675</v>
      </c>
      <c r="S46" s="9" t="s">
        <v>676</v>
      </c>
      <c r="T46" s="4" t="s">
        <v>474</v>
      </c>
      <c r="U46" s="5" t="s">
        <v>348</v>
      </c>
      <c r="V46" s="6" t="s">
        <v>674</v>
      </c>
      <c r="W46" s="4" t="s">
        <v>671</v>
      </c>
      <c r="X46" s="5" t="s">
        <v>8</v>
      </c>
      <c r="Y46" s="5" t="s">
        <v>672</v>
      </c>
      <c r="Z46" s="5" t="s">
        <v>10</v>
      </c>
      <c r="AA46" s="5" t="s">
        <v>673</v>
      </c>
      <c r="AB46" s="5" t="s">
        <v>8</v>
      </c>
      <c r="AC46" s="5" t="s">
        <v>675</v>
      </c>
      <c r="AD46" s="5" t="s">
        <v>677</v>
      </c>
      <c r="AE46" s="5" t="s">
        <v>678</v>
      </c>
      <c r="AF46" s="9" t="s">
        <v>10</v>
      </c>
      <c r="AG46" s="10">
        <v>551.23354841562</v>
      </c>
      <c r="AH46" s="11">
        <v>28891.666625070706</v>
      </c>
      <c r="AI46" s="11">
        <v>2748.974412099128</v>
      </c>
      <c r="AJ46" s="11">
        <v>3025.2472280324073</v>
      </c>
      <c r="AK46" s="11">
        <v>5200.894996793415</v>
      </c>
      <c r="AL46" s="5" t="s">
        <v>25</v>
      </c>
      <c r="AM46" s="12">
        <v>20133.21673800434</v>
      </c>
    </row>
    <row r="47" spans="1:39" ht="13.5" customHeight="1">
      <c r="A47" s="1" t="s">
        <v>679</v>
      </c>
      <c r="B47" s="2" t="s">
        <v>680</v>
      </c>
      <c r="C47" s="3" t="s">
        <v>681</v>
      </c>
      <c r="D47" s="2" t="s">
        <v>682</v>
      </c>
      <c r="E47" s="4" t="s">
        <v>683</v>
      </c>
      <c r="F47" s="5" t="s">
        <v>683</v>
      </c>
      <c r="G47" s="5" t="s">
        <v>684</v>
      </c>
      <c r="H47" s="5" t="s">
        <v>685</v>
      </c>
      <c r="I47" s="5" t="s">
        <v>686</v>
      </c>
      <c r="J47" s="5" t="s">
        <v>687</v>
      </c>
      <c r="K47" s="6" t="s">
        <v>10</v>
      </c>
      <c r="L47" s="2" t="s">
        <v>688</v>
      </c>
      <c r="M47" s="7">
        <v>15480</v>
      </c>
      <c r="N47" s="4" t="s">
        <v>34</v>
      </c>
      <c r="O47" s="5" t="s">
        <v>689</v>
      </c>
      <c r="P47" s="6" t="s">
        <v>690</v>
      </c>
      <c r="Q47" s="8" t="s">
        <v>363</v>
      </c>
      <c r="R47" s="5" t="s">
        <v>691</v>
      </c>
      <c r="S47" s="9" t="s">
        <v>692</v>
      </c>
      <c r="T47" s="4" t="s">
        <v>693</v>
      </c>
      <c r="U47" s="5" t="s">
        <v>182</v>
      </c>
      <c r="V47" s="6" t="s">
        <v>694</v>
      </c>
      <c r="W47" s="4" t="s">
        <v>695</v>
      </c>
      <c r="X47" s="5" t="s">
        <v>686</v>
      </c>
      <c r="Y47" s="5" t="s">
        <v>687</v>
      </c>
      <c r="Z47" s="5" t="s">
        <v>10</v>
      </c>
      <c r="AA47" s="5" t="s">
        <v>688</v>
      </c>
      <c r="AB47" s="5" t="s">
        <v>696</v>
      </c>
      <c r="AC47" s="5" t="s">
        <v>691</v>
      </c>
      <c r="AD47" s="5" t="s">
        <v>697</v>
      </c>
      <c r="AE47" s="5" t="s">
        <v>698</v>
      </c>
      <c r="AF47" s="9" t="s">
        <v>10</v>
      </c>
      <c r="AG47" s="10">
        <v>61.00868055555</v>
      </c>
      <c r="AH47" s="11">
        <v>5006.017050258173</v>
      </c>
      <c r="AI47" s="11">
        <v>520.0382381118725</v>
      </c>
      <c r="AJ47" s="11">
        <v>506.4331197748253</v>
      </c>
      <c r="AK47" s="11">
        <v>1534.8639903232133</v>
      </c>
      <c r="AL47" s="5" t="s">
        <v>25</v>
      </c>
      <c r="AM47" s="12">
        <v>13533.515657086919</v>
      </c>
    </row>
    <row r="48" spans="1:39" ht="13.5" customHeight="1">
      <c r="A48" s="1" t="s">
        <v>699</v>
      </c>
      <c r="B48" s="2" t="s">
        <v>700</v>
      </c>
      <c r="C48" s="3" t="s">
        <v>701</v>
      </c>
      <c r="D48" s="2" t="s">
        <v>702</v>
      </c>
      <c r="E48" s="4" t="s">
        <v>703</v>
      </c>
      <c r="F48" s="5" t="s">
        <v>703</v>
      </c>
      <c r="G48" s="5" t="s">
        <v>8</v>
      </c>
      <c r="H48" s="5" t="s">
        <v>704</v>
      </c>
      <c r="I48" s="5" t="s">
        <v>8</v>
      </c>
      <c r="J48" s="5" t="s">
        <v>705</v>
      </c>
      <c r="K48" s="6" t="s">
        <v>10</v>
      </c>
      <c r="L48" s="2" t="s">
        <v>706</v>
      </c>
      <c r="M48" s="7">
        <v>28734</v>
      </c>
      <c r="N48" s="4" t="s">
        <v>34</v>
      </c>
      <c r="O48" s="5" t="s">
        <v>707</v>
      </c>
      <c r="P48" s="6" t="s">
        <v>708</v>
      </c>
      <c r="Q48" s="8" t="s">
        <v>363</v>
      </c>
      <c r="R48" s="5" t="s">
        <v>709</v>
      </c>
      <c r="S48" s="9" t="s">
        <v>710</v>
      </c>
      <c r="T48" s="4" t="s">
        <v>711</v>
      </c>
      <c r="U48" s="5" t="s">
        <v>363</v>
      </c>
      <c r="V48" s="6" t="s">
        <v>707</v>
      </c>
      <c r="W48" s="4" t="s">
        <v>704</v>
      </c>
      <c r="X48" s="5" t="s">
        <v>8</v>
      </c>
      <c r="Y48" s="5" t="s">
        <v>705</v>
      </c>
      <c r="Z48" s="5" t="s">
        <v>10</v>
      </c>
      <c r="AA48" s="5" t="s">
        <v>706</v>
      </c>
      <c r="AB48" s="5" t="s">
        <v>8</v>
      </c>
      <c r="AC48" s="5" t="s">
        <v>709</v>
      </c>
      <c r="AD48" s="5" t="s">
        <v>712</v>
      </c>
      <c r="AE48" s="5" t="s">
        <v>713</v>
      </c>
      <c r="AF48" s="9" t="s">
        <v>10</v>
      </c>
      <c r="AG48" s="10">
        <v>309.9922254335</v>
      </c>
      <c r="AH48" s="11">
        <v>15088.846643926134</v>
      </c>
      <c r="AI48" s="11">
        <v>1324.1636934673918</v>
      </c>
      <c r="AJ48" s="11">
        <v>1635.3075627701508</v>
      </c>
      <c r="AK48" s="11">
        <v>3459.9758438340914</v>
      </c>
      <c r="AL48" s="5" t="s">
        <v>25</v>
      </c>
      <c r="AM48" s="12">
        <v>24490.92879935223</v>
      </c>
    </row>
    <row r="49" spans="1:39" ht="13.5" customHeight="1">
      <c r="A49" s="1" t="s">
        <v>714</v>
      </c>
      <c r="B49" s="2" t="s">
        <v>715</v>
      </c>
      <c r="C49" s="3" t="s">
        <v>716</v>
      </c>
      <c r="D49" s="2" t="s">
        <v>717</v>
      </c>
      <c r="E49" s="4" t="s">
        <v>718</v>
      </c>
      <c r="F49" s="5" t="s">
        <v>718</v>
      </c>
      <c r="G49" s="5" t="s">
        <v>719</v>
      </c>
      <c r="H49" s="5" t="s">
        <v>720</v>
      </c>
      <c r="I49" s="5" t="s">
        <v>721</v>
      </c>
      <c r="J49" s="5" t="s">
        <v>722</v>
      </c>
      <c r="K49" s="6" t="s">
        <v>10</v>
      </c>
      <c r="L49" s="2" t="s">
        <v>723</v>
      </c>
      <c r="M49" s="7">
        <v>18100</v>
      </c>
      <c r="N49" s="4" t="s">
        <v>129</v>
      </c>
      <c r="O49" s="5" t="s">
        <v>724</v>
      </c>
      <c r="P49" s="6" t="s">
        <v>250</v>
      </c>
      <c r="Q49" s="8" t="s">
        <v>132</v>
      </c>
      <c r="R49" s="5" t="s">
        <v>725</v>
      </c>
      <c r="S49" s="9" t="s">
        <v>726</v>
      </c>
      <c r="T49" s="4" t="s">
        <v>727</v>
      </c>
      <c r="U49" s="5" t="s">
        <v>8</v>
      </c>
      <c r="V49" s="6" t="s">
        <v>728</v>
      </c>
      <c r="W49" s="4" t="s">
        <v>729</v>
      </c>
      <c r="X49" s="5" t="s">
        <v>721</v>
      </c>
      <c r="Y49" s="5" t="s">
        <v>722</v>
      </c>
      <c r="Z49" s="5" t="s">
        <v>10</v>
      </c>
      <c r="AA49" s="5" t="s">
        <v>723</v>
      </c>
      <c r="AB49" s="5" t="s">
        <v>730</v>
      </c>
      <c r="AC49" s="5" t="s">
        <v>725</v>
      </c>
      <c r="AD49" s="5" t="s">
        <v>731</v>
      </c>
      <c r="AE49" s="5" t="s">
        <v>732</v>
      </c>
      <c r="AF49" s="9" t="s">
        <v>10</v>
      </c>
      <c r="AG49" s="10">
        <v>233.78698224851</v>
      </c>
      <c r="AH49" s="11">
        <v>14175.80731511329</v>
      </c>
      <c r="AI49" s="11">
        <v>2178.9249441736306</v>
      </c>
      <c r="AJ49" s="11">
        <v>1945.5467351385325</v>
      </c>
      <c r="AK49" s="11">
        <v>5518.898515995944</v>
      </c>
      <c r="AL49" s="5" t="s">
        <v>25</v>
      </c>
      <c r="AM49" s="12">
        <v>14559.520714429604</v>
      </c>
    </row>
    <row r="50" spans="1:39" ht="13.5" customHeight="1">
      <c r="A50" s="1" t="s">
        <v>733</v>
      </c>
      <c r="B50" s="2" t="s">
        <v>734</v>
      </c>
      <c r="C50" s="3" t="s">
        <v>735</v>
      </c>
      <c r="D50" s="2" t="s">
        <v>736</v>
      </c>
      <c r="E50" s="4" t="s">
        <v>737</v>
      </c>
      <c r="F50" s="5" t="s">
        <v>737</v>
      </c>
      <c r="G50" s="5" t="s">
        <v>738</v>
      </c>
      <c r="H50" s="5" t="s">
        <v>739</v>
      </c>
      <c r="I50" s="5" t="s">
        <v>740</v>
      </c>
      <c r="J50" s="5" t="s">
        <v>741</v>
      </c>
      <c r="K50" s="6" t="s">
        <v>10</v>
      </c>
      <c r="L50" s="2" t="s">
        <v>742</v>
      </c>
      <c r="M50" s="7">
        <v>16722</v>
      </c>
      <c r="N50" s="4" t="s">
        <v>34</v>
      </c>
      <c r="O50" s="5" t="s">
        <v>743</v>
      </c>
      <c r="P50" s="6" t="s">
        <v>379</v>
      </c>
      <c r="Q50" s="8" t="s">
        <v>182</v>
      </c>
      <c r="R50" s="5" t="s">
        <v>744</v>
      </c>
      <c r="S50" s="9" t="s">
        <v>745</v>
      </c>
      <c r="T50" s="4" t="s">
        <v>379</v>
      </c>
      <c r="U50" s="5" t="s">
        <v>182</v>
      </c>
      <c r="V50" s="6" t="s">
        <v>743</v>
      </c>
      <c r="W50" s="4" t="s">
        <v>746</v>
      </c>
      <c r="X50" s="5" t="s">
        <v>740</v>
      </c>
      <c r="Y50" s="5" t="s">
        <v>741</v>
      </c>
      <c r="Z50" s="5" t="s">
        <v>10</v>
      </c>
      <c r="AA50" s="5" t="s">
        <v>742</v>
      </c>
      <c r="AB50" s="5" t="s">
        <v>747</v>
      </c>
      <c r="AC50" s="5" t="s">
        <v>744</v>
      </c>
      <c r="AD50" s="5" t="s">
        <v>748</v>
      </c>
      <c r="AE50" s="5" t="s">
        <v>749</v>
      </c>
      <c r="AF50" s="9" t="s">
        <v>10</v>
      </c>
      <c r="AG50" s="10">
        <v>70.07493430928</v>
      </c>
      <c r="AH50" s="11">
        <v>4493.035704290276</v>
      </c>
      <c r="AI50" s="11">
        <v>726.706867390338</v>
      </c>
      <c r="AJ50" s="11">
        <v>622.9841423794506</v>
      </c>
      <c r="AK50" s="11">
        <v>1473.24779509647</v>
      </c>
      <c r="AL50" s="5" t="s">
        <v>25</v>
      </c>
      <c r="AM50" s="12">
        <v>14691.518921771465</v>
      </c>
    </row>
    <row r="51" spans="1:39" ht="13.5" customHeight="1">
      <c r="A51" s="1" t="s">
        <v>750</v>
      </c>
      <c r="B51" s="2" t="s">
        <v>751</v>
      </c>
      <c r="C51" s="3" t="s">
        <v>752</v>
      </c>
      <c r="D51" s="2" t="s">
        <v>753</v>
      </c>
      <c r="E51" s="4" t="s">
        <v>754</v>
      </c>
      <c r="F51" s="5" t="s">
        <v>754</v>
      </c>
      <c r="G51" s="5" t="s">
        <v>755</v>
      </c>
      <c r="H51" s="5" t="s">
        <v>756</v>
      </c>
      <c r="I51" s="5" t="s">
        <v>8</v>
      </c>
      <c r="J51" s="5" t="s">
        <v>757</v>
      </c>
      <c r="K51" s="6" t="s">
        <v>10</v>
      </c>
      <c r="L51" s="2" t="s">
        <v>758</v>
      </c>
      <c r="M51" s="7">
        <v>33902</v>
      </c>
      <c r="N51" s="4" t="s">
        <v>34</v>
      </c>
      <c r="O51" s="5" t="s">
        <v>759</v>
      </c>
      <c r="P51" s="6" t="s">
        <v>760</v>
      </c>
      <c r="Q51" s="8" t="s">
        <v>147</v>
      </c>
      <c r="R51" s="5" t="s">
        <v>761</v>
      </c>
      <c r="S51" s="9" t="s">
        <v>762</v>
      </c>
      <c r="T51" s="4" t="s">
        <v>763</v>
      </c>
      <c r="U51" s="5" t="s">
        <v>348</v>
      </c>
      <c r="V51" s="6" t="s">
        <v>764</v>
      </c>
      <c r="W51" s="4" t="s">
        <v>756</v>
      </c>
      <c r="X51" s="5" t="s">
        <v>8</v>
      </c>
      <c r="Y51" s="5" t="s">
        <v>757</v>
      </c>
      <c r="Z51" s="5" t="s">
        <v>10</v>
      </c>
      <c r="AA51" s="5" t="s">
        <v>758</v>
      </c>
      <c r="AB51" s="5" t="s">
        <v>8</v>
      </c>
      <c r="AC51" s="5" t="s">
        <v>761</v>
      </c>
      <c r="AD51" s="5" t="s">
        <v>765</v>
      </c>
      <c r="AE51" s="5" t="s">
        <v>766</v>
      </c>
      <c r="AF51" s="9" t="s">
        <v>10</v>
      </c>
      <c r="AG51" s="10">
        <v>400.65751066139</v>
      </c>
      <c r="AH51" s="11">
        <v>16475.48265054747</v>
      </c>
      <c r="AI51" s="11">
        <v>2107.160599349921</v>
      </c>
      <c r="AJ51" s="11">
        <v>2387.632164679455</v>
      </c>
      <c r="AK51" s="11">
        <v>5128.118722726844</v>
      </c>
      <c r="AL51" s="5" t="s">
        <v>25</v>
      </c>
      <c r="AM51" s="12">
        <v>28967.356928835303</v>
      </c>
    </row>
    <row r="52" spans="1:39" ht="13.5" customHeight="1">
      <c r="A52" s="1" t="s">
        <v>767</v>
      </c>
      <c r="B52" s="2" t="s">
        <v>768</v>
      </c>
      <c r="C52" s="3" t="s">
        <v>769</v>
      </c>
      <c r="D52" s="2" t="s">
        <v>770</v>
      </c>
      <c r="E52" s="4" t="s">
        <v>771</v>
      </c>
      <c r="F52" s="5" t="s">
        <v>771</v>
      </c>
      <c r="G52" s="5" t="s">
        <v>8</v>
      </c>
      <c r="H52" s="5" t="s">
        <v>772</v>
      </c>
      <c r="I52" s="5" t="s">
        <v>773</v>
      </c>
      <c r="J52" s="5" t="s">
        <v>774</v>
      </c>
      <c r="K52" s="6" t="s">
        <v>10</v>
      </c>
      <c r="L52" s="2" t="s">
        <v>775</v>
      </c>
      <c r="M52" s="7">
        <v>1075</v>
      </c>
      <c r="N52" s="4" t="s">
        <v>34</v>
      </c>
      <c r="O52" s="5" t="s">
        <v>776</v>
      </c>
      <c r="P52" s="6" t="s">
        <v>777</v>
      </c>
      <c r="Q52" s="8" t="s">
        <v>348</v>
      </c>
      <c r="R52" s="5" t="s">
        <v>778</v>
      </c>
      <c r="S52" s="9" t="s">
        <v>779</v>
      </c>
      <c r="T52" s="4" t="s">
        <v>777</v>
      </c>
      <c r="U52" s="5" t="s">
        <v>348</v>
      </c>
      <c r="V52" s="6" t="s">
        <v>776</v>
      </c>
      <c r="W52" s="4" t="s">
        <v>772</v>
      </c>
      <c r="X52" s="5" t="s">
        <v>773</v>
      </c>
      <c r="Y52" s="5" t="s">
        <v>774</v>
      </c>
      <c r="Z52" s="5" t="s">
        <v>10</v>
      </c>
      <c r="AA52" s="5" t="s">
        <v>775</v>
      </c>
      <c r="AB52" s="5" t="s">
        <v>780</v>
      </c>
      <c r="AC52" s="5" t="s">
        <v>778</v>
      </c>
      <c r="AD52" s="5" t="s">
        <v>781</v>
      </c>
      <c r="AE52" s="5" t="s">
        <v>782</v>
      </c>
      <c r="AF52" s="9" t="s">
        <v>10</v>
      </c>
      <c r="AG52" s="10">
        <v>48.84655172414</v>
      </c>
      <c r="AH52" s="11">
        <v>13633.171911337497</v>
      </c>
      <c r="AI52" s="11">
        <v>2448.2396892188385</v>
      </c>
      <c r="AJ52" s="11">
        <v>1669.5620964547875</v>
      </c>
      <c r="AK52" s="11">
        <v>1174.4981897550804</v>
      </c>
      <c r="AL52" s="5" t="s">
        <v>25</v>
      </c>
      <c r="AM52" s="12">
        <v>1074.5281132337986</v>
      </c>
    </row>
    <row r="53" spans="1:39" ht="13.5" customHeight="1">
      <c r="A53" s="1" t="s">
        <v>783</v>
      </c>
      <c r="B53" s="2" t="s">
        <v>784</v>
      </c>
      <c r="C53" s="3" t="s">
        <v>785</v>
      </c>
      <c r="D53" s="2" t="s">
        <v>786</v>
      </c>
      <c r="E53" s="4" t="s">
        <v>787</v>
      </c>
      <c r="F53" s="5" t="s">
        <v>787</v>
      </c>
      <c r="G53" s="5" t="s">
        <v>788</v>
      </c>
      <c r="H53" s="5" t="s">
        <v>789</v>
      </c>
      <c r="I53" s="5" t="s">
        <v>790</v>
      </c>
      <c r="J53" s="5" t="s">
        <v>791</v>
      </c>
      <c r="K53" s="6" t="s">
        <v>10</v>
      </c>
      <c r="L53" s="2" t="s">
        <v>792</v>
      </c>
      <c r="M53" s="7">
        <v>14968</v>
      </c>
      <c r="N53" s="4" t="s">
        <v>8</v>
      </c>
      <c r="O53" s="5" t="s">
        <v>793</v>
      </c>
      <c r="P53" s="6" t="s">
        <v>794</v>
      </c>
      <c r="Q53" s="8" t="s">
        <v>8</v>
      </c>
      <c r="R53" s="5" t="s">
        <v>795</v>
      </c>
      <c r="S53" s="9" t="s">
        <v>796</v>
      </c>
      <c r="T53" s="4" t="s">
        <v>797</v>
      </c>
      <c r="U53" s="5" t="s">
        <v>8</v>
      </c>
      <c r="V53" s="6" t="s">
        <v>798</v>
      </c>
      <c r="W53" s="4" t="s">
        <v>789</v>
      </c>
      <c r="X53" s="5" t="s">
        <v>790</v>
      </c>
      <c r="Y53" s="5" t="s">
        <v>791</v>
      </c>
      <c r="Z53" s="5" t="s">
        <v>10</v>
      </c>
      <c r="AA53" s="5" t="s">
        <v>792</v>
      </c>
      <c r="AB53" s="5" t="s">
        <v>799</v>
      </c>
      <c r="AC53" s="5" t="s">
        <v>800</v>
      </c>
      <c r="AD53" s="5" t="s">
        <v>801</v>
      </c>
      <c r="AE53" s="5" t="s">
        <v>802</v>
      </c>
      <c r="AF53" s="9" t="s">
        <v>10</v>
      </c>
      <c r="AG53" s="10">
        <v>347.25528711359</v>
      </c>
      <c r="AH53" s="11">
        <v>28767.91837272071</v>
      </c>
      <c r="AI53" s="11">
        <v>3060.800787935913</v>
      </c>
      <c r="AJ53" s="11">
        <v>2752.575258804777</v>
      </c>
      <c r="AK53" s="11">
        <v>4763.027497235028</v>
      </c>
      <c r="AL53" s="5" t="s">
        <v>25</v>
      </c>
      <c r="AM53" s="12">
        <v>10381.206794662568</v>
      </c>
    </row>
    <row r="54" spans="1:39" ht="13.5" customHeight="1">
      <c r="A54" s="1" t="s">
        <v>803</v>
      </c>
      <c r="B54" s="2" t="s">
        <v>804</v>
      </c>
      <c r="C54" s="3" t="s">
        <v>805</v>
      </c>
      <c r="D54" s="2" t="s">
        <v>806</v>
      </c>
      <c r="E54" s="4" t="s">
        <v>807</v>
      </c>
      <c r="F54" s="5" t="s">
        <v>807</v>
      </c>
      <c r="G54" s="5" t="s">
        <v>8</v>
      </c>
      <c r="H54" s="5" t="s">
        <v>808</v>
      </c>
      <c r="I54" s="5" t="s">
        <v>8</v>
      </c>
      <c r="J54" s="5" t="s">
        <v>809</v>
      </c>
      <c r="K54" s="6" t="s">
        <v>10</v>
      </c>
      <c r="L54" s="2" t="s">
        <v>810</v>
      </c>
      <c r="M54" s="7">
        <v>9381</v>
      </c>
      <c r="N54" s="4" t="s">
        <v>129</v>
      </c>
      <c r="O54" s="5" t="s">
        <v>811</v>
      </c>
      <c r="P54" s="6" t="s">
        <v>812</v>
      </c>
      <c r="Q54" s="8" t="s">
        <v>132</v>
      </c>
      <c r="R54" s="5" t="s">
        <v>813</v>
      </c>
      <c r="S54" s="9" t="s">
        <v>814</v>
      </c>
      <c r="T54" s="4" t="s">
        <v>812</v>
      </c>
      <c r="U54" s="5" t="s">
        <v>132</v>
      </c>
      <c r="V54" s="6" t="s">
        <v>811</v>
      </c>
      <c r="W54" s="4" t="s">
        <v>808</v>
      </c>
      <c r="X54" s="5" t="s">
        <v>8</v>
      </c>
      <c r="Y54" s="5" t="s">
        <v>809</v>
      </c>
      <c r="Z54" s="5" t="s">
        <v>10</v>
      </c>
      <c r="AA54" s="5" t="s">
        <v>810</v>
      </c>
      <c r="AB54" s="5" t="s">
        <v>815</v>
      </c>
      <c r="AC54" s="5" t="s">
        <v>813</v>
      </c>
      <c r="AD54" s="5" t="s">
        <v>816</v>
      </c>
      <c r="AE54" s="5" t="s">
        <v>817</v>
      </c>
      <c r="AF54" s="9" t="s">
        <v>10</v>
      </c>
      <c r="AG54" s="10">
        <v>199.52112676057</v>
      </c>
      <c r="AH54" s="11">
        <v>17500.13536345827</v>
      </c>
      <c r="AI54" s="11">
        <v>3148.414552724935</v>
      </c>
      <c r="AJ54" s="11">
        <v>2539.8071113931246</v>
      </c>
      <c r="AK54" s="11">
        <v>5606.8343101910705</v>
      </c>
      <c r="AL54" s="5" t="s">
        <v>25</v>
      </c>
      <c r="AM54" s="12">
        <v>6156.921338289605</v>
      </c>
    </row>
    <row r="55" spans="1:39" ht="13.5" customHeight="1">
      <c r="A55" s="1" t="s">
        <v>818</v>
      </c>
      <c r="B55" s="2" t="s">
        <v>819</v>
      </c>
      <c r="C55" s="3" t="s">
        <v>820</v>
      </c>
      <c r="D55" s="2" t="s">
        <v>821</v>
      </c>
      <c r="E55" s="4" t="s">
        <v>822</v>
      </c>
      <c r="F55" s="5" t="s">
        <v>822</v>
      </c>
      <c r="G55" s="5" t="s">
        <v>822</v>
      </c>
      <c r="H55" s="5" t="s">
        <v>323</v>
      </c>
      <c r="I55" s="5" t="s">
        <v>823</v>
      </c>
      <c r="J55" s="5" t="s">
        <v>824</v>
      </c>
      <c r="K55" s="6" t="s">
        <v>10</v>
      </c>
      <c r="L55" s="2" t="s">
        <v>825</v>
      </c>
      <c r="M55" s="7">
        <v>19429</v>
      </c>
      <c r="N55" s="4" t="s">
        <v>826</v>
      </c>
      <c r="O55" s="5" t="s">
        <v>827</v>
      </c>
      <c r="P55" s="6" t="s">
        <v>828</v>
      </c>
      <c r="Q55" s="8" t="s">
        <v>329</v>
      </c>
      <c r="R55" s="5" t="s">
        <v>829</v>
      </c>
      <c r="S55" s="9" t="s">
        <v>830</v>
      </c>
      <c r="T55" s="4" t="s">
        <v>828</v>
      </c>
      <c r="U55" s="5" t="s">
        <v>329</v>
      </c>
      <c r="V55" s="6" t="s">
        <v>827</v>
      </c>
      <c r="W55" s="4" t="s">
        <v>323</v>
      </c>
      <c r="X55" s="5" t="s">
        <v>823</v>
      </c>
      <c r="Y55" s="5" t="s">
        <v>824</v>
      </c>
      <c r="Z55" s="5" t="s">
        <v>10</v>
      </c>
      <c r="AA55" s="5" t="s">
        <v>825</v>
      </c>
      <c r="AB55" s="5" t="s">
        <v>333</v>
      </c>
      <c r="AC55" s="5" t="s">
        <v>829</v>
      </c>
      <c r="AD55" s="5" t="s">
        <v>831</v>
      </c>
      <c r="AE55" s="5" t="s">
        <v>832</v>
      </c>
      <c r="AF55" s="9" t="s">
        <v>10</v>
      </c>
      <c r="AG55" s="10">
        <v>210.17217432952</v>
      </c>
      <c r="AH55" s="11">
        <v>11165.888794215212</v>
      </c>
      <c r="AI55" s="11">
        <v>2017.7442571417666</v>
      </c>
      <c r="AJ55" s="11">
        <v>1779.9578089935433</v>
      </c>
      <c r="AK55" s="11">
        <v>4947.248035718958</v>
      </c>
      <c r="AL55" s="5" t="s">
        <v>25</v>
      </c>
      <c r="AM55" s="12">
        <v>16106.37853688252</v>
      </c>
    </row>
    <row r="56" spans="1:39" ht="13.5" customHeight="1">
      <c r="A56" s="1" t="s">
        <v>833</v>
      </c>
      <c r="B56" s="2" t="s">
        <v>834</v>
      </c>
      <c r="C56" s="3" t="s">
        <v>835</v>
      </c>
      <c r="D56" s="2" t="s">
        <v>836</v>
      </c>
      <c r="E56" s="4" t="s">
        <v>837</v>
      </c>
      <c r="F56" s="5" t="s">
        <v>837</v>
      </c>
      <c r="G56" s="5" t="s">
        <v>8</v>
      </c>
      <c r="H56" s="5" t="s">
        <v>838</v>
      </c>
      <c r="I56" s="5" t="s">
        <v>839</v>
      </c>
      <c r="J56" s="5" t="s">
        <v>840</v>
      </c>
      <c r="K56" s="6" t="s">
        <v>10</v>
      </c>
      <c r="L56" s="2" t="s">
        <v>841</v>
      </c>
      <c r="M56" s="7">
        <v>9078</v>
      </c>
      <c r="N56" s="4" t="s">
        <v>34</v>
      </c>
      <c r="O56" s="5" t="s">
        <v>842</v>
      </c>
      <c r="P56" s="6" t="s">
        <v>843</v>
      </c>
      <c r="Q56" s="8" t="s">
        <v>8</v>
      </c>
      <c r="R56" s="5" t="s">
        <v>844</v>
      </c>
      <c r="S56" s="9" t="s">
        <v>845</v>
      </c>
      <c r="T56" s="4" t="s">
        <v>846</v>
      </c>
      <c r="U56" s="5" t="s">
        <v>363</v>
      </c>
      <c r="V56" s="6" t="s">
        <v>847</v>
      </c>
      <c r="W56" s="4" t="s">
        <v>838</v>
      </c>
      <c r="X56" s="5" t="s">
        <v>848</v>
      </c>
      <c r="Y56" s="5" t="s">
        <v>849</v>
      </c>
      <c r="Z56" s="5" t="s">
        <v>10</v>
      </c>
      <c r="AA56" s="5" t="s">
        <v>841</v>
      </c>
      <c r="AB56" s="5" t="s">
        <v>8</v>
      </c>
      <c r="AC56" s="5" t="s">
        <v>850</v>
      </c>
      <c r="AD56" s="5" t="s">
        <v>851</v>
      </c>
      <c r="AE56" s="5" t="s">
        <v>852</v>
      </c>
      <c r="AF56" s="9" t="s">
        <v>10</v>
      </c>
      <c r="AG56" s="10">
        <v>522.32859782222</v>
      </c>
      <c r="AH56" s="11">
        <v>36282.89036644322</v>
      </c>
      <c r="AI56" s="11">
        <v>3890.9470445614074</v>
      </c>
      <c r="AJ56" s="11">
        <v>3688.097117432527</v>
      </c>
      <c r="AK56" s="11">
        <v>7059.936332182448</v>
      </c>
      <c r="AL56" s="5" t="s">
        <v>25</v>
      </c>
      <c r="AM56" s="12">
        <v>9078.129139380399</v>
      </c>
    </row>
    <row r="57" spans="1:39" ht="13.5" customHeight="1">
      <c r="A57" s="1" t="s">
        <v>853</v>
      </c>
      <c r="B57" s="2" t="s">
        <v>854</v>
      </c>
      <c r="C57" s="3" t="s">
        <v>855</v>
      </c>
      <c r="D57" s="2" t="s">
        <v>856</v>
      </c>
      <c r="E57" s="4" t="s">
        <v>857</v>
      </c>
      <c r="F57" s="5" t="s">
        <v>857</v>
      </c>
      <c r="G57" s="5" t="s">
        <v>8</v>
      </c>
      <c r="H57" s="5" t="s">
        <v>858</v>
      </c>
      <c r="I57" s="5" t="s">
        <v>859</v>
      </c>
      <c r="J57" s="5" t="s">
        <v>860</v>
      </c>
      <c r="K57" s="6" t="s">
        <v>10</v>
      </c>
      <c r="L57" s="2" t="s">
        <v>861</v>
      </c>
      <c r="M57" s="7">
        <v>21985</v>
      </c>
      <c r="N57" s="4" t="s">
        <v>197</v>
      </c>
      <c r="O57" s="5" t="s">
        <v>862</v>
      </c>
      <c r="P57" s="6" t="s">
        <v>863</v>
      </c>
      <c r="Q57" s="8" t="s">
        <v>132</v>
      </c>
      <c r="R57" s="5" t="s">
        <v>864</v>
      </c>
      <c r="S57" s="9" t="s">
        <v>865</v>
      </c>
      <c r="T57" s="4" t="s">
        <v>866</v>
      </c>
      <c r="U57" s="5" t="s">
        <v>132</v>
      </c>
      <c r="V57" s="6" t="s">
        <v>8</v>
      </c>
      <c r="W57" s="4" t="s">
        <v>858</v>
      </c>
      <c r="X57" s="5" t="s">
        <v>8</v>
      </c>
      <c r="Y57" s="5" t="s">
        <v>860</v>
      </c>
      <c r="Z57" s="5" t="s">
        <v>10</v>
      </c>
      <c r="AA57" s="5" t="s">
        <v>861</v>
      </c>
      <c r="AB57" s="5" t="s">
        <v>867</v>
      </c>
      <c r="AC57" s="5" t="s">
        <v>864</v>
      </c>
      <c r="AD57" s="5" t="s">
        <v>868</v>
      </c>
      <c r="AE57" s="5" t="s">
        <v>869</v>
      </c>
      <c r="AF57" s="9" t="s">
        <v>10</v>
      </c>
      <c r="AG57" s="10">
        <v>96.68439716312</v>
      </c>
      <c r="AH57" s="11">
        <v>2413.607669914763</v>
      </c>
      <c r="AI57" s="11">
        <v>317.51724803586825</v>
      </c>
      <c r="AJ57" s="11">
        <v>426.6406556586946</v>
      </c>
      <c r="AK57" s="11">
        <v>1800.8647284341696</v>
      </c>
      <c r="AL57" s="5" t="s">
        <v>25</v>
      </c>
      <c r="AM57" s="12">
        <v>19709.809414268508</v>
      </c>
    </row>
    <row r="58" spans="1:39" ht="13.5" customHeight="1">
      <c r="A58" s="1" t="s">
        <v>870</v>
      </c>
      <c r="B58" s="2" t="s">
        <v>871</v>
      </c>
      <c r="C58" s="3" t="s">
        <v>872</v>
      </c>
      <c r="D58" s="2" t="s">
        <v>873</v>
      </c>
      <c r="E58" s="4" t="s">
        <v>874</v>
      </c>
      <c r="F58" s="5" t="s">
        <v>874</v>
      </c>
      <c r="G58" s="5" t="s">
        <v>8</v>
      </c>
      <c r="H58" s="5" t="s">
        <v>875</v>
      </c>
      <c r="I58" s="5" t="s">
        <v>8</v>
      </c>
      <c r="J58" s="5" t="s">
        <v>876</v>
      </c>
      <c r="K58" s="6" t="s">
        <v>10</v>
      </c>
      <c r="L58" s="2" t="s">
        <v>877</v>
      </c>
      <c r="M58" s="7">
        <v>30548</v>
      </c>
      <c r="N58" s="4" t="s">
        <v>878</v>
      </c>
      <c r="O58" s="5" t="s">
        <v>879</v>
      </c>
      <c r="P58" s="6" t="s">
        <v>880</v>
      </c>
      <c r="Q58" s="8" t="s">
        <v>348</v>
      </c>
      <c r="R58" s="5" t="s">
        <v>881</v>
      </c>
      <c r="S58" s="9" t="s">
        <v>882</v>
      </c>
      <c r="T58" s="4" t="s">
        <v>883</v>
      </c>
      <c r="U58" s="5" t="s">
        <v>8</v>
      </c>
      <c r="V58" s="6" t="s">
        <v>884</v>
      </c>
      <c r="W58" s="4" t="s">
        <v>875</v>
      </c>
      <c r="X58" s="5" t="s">
        <v>8</v>
      </c>
      <c r="Y58" s="5" t="s">
        <v>876</v>
      </c>
      <c r="Z58" s="5" t="s">
        <v>10</v>
      </c>
      <c r="AA58" s="5" t="s">
        <v>877</v>
      </c>
      <c r="AB58" s="5" t="s">
        <v>8</v>
      </c>
      <c r="AC58" s="5" t="s">
        <v>881</v>
      </c>
      <c r="AD58" s="5" t="s">
        <v>885</v>
      </c>
      <c r="AE58" s="5" t="s">
        <v>882</v>
      </c>
      <c r="AF58" s="9" t="s">
        <v>10</v>
      </c>
      <c r="AG58" s="10">
        <v>300.62896352022</v>
      </c>
      <c r="AH58" s="11">
        <v>10692.08608107483</v>
      </c>
      <c r="AI58" s="11">
        <v>1111.1916578950293</v>
      </c>
      <c r="AJ58" s="11">
        <v>1401.989524389734</v>
      </c>
      <c r="AK58" s="11">
        <v>5466.26520104574</v>
      </c>
      <c r="AL58" s="5" t="s">
        <v>25</v>
      </c>
      <c r="AM58" s="12">
        <v>26391.363887616666</v>
      </c>
    </row>
    <row r="59" spans="1:39" ht="13.5" customHeight="1">
      <c r="A59" s="1" t="s">
        <v>886</v>
      </c>
      <c r="B59" s="2" t="s">
        <v>887</v>
      </c>
      <c r="C59" s="3" t="s">
        <v>888</v>
      </c>
      <c r="D59" s="2" t="s">
        <v>889</v>
      </c>
      <c r="E59" s="4" t="s">
        <v>890</v>
      </c>
      <c r="F59" s="5" t="s">
        <v>890</v>
      </c>
      <c r="G59" s="5" t="s">
        <v>8</v>
      </c>
      <c r="H59" s="5" t="s">
        <v>891</v>
      </c>
      <c r="I59" s="5" t="s">
        <v>8</v>
      </c>
      <c r="J59" s="5" t="s">
        <v>892</v>
      </c>
      <c r="K59" s="6" t="s">
        <v>10</v>
      </c>
      <c r="L59" s="2" t="s">
        <v>893</v>
      </c>
      <c r="M59" s="7">
        <v>24107</v>
      </c>
      <c r="N59" s="4" t="s">
        <v>894</v>
      </c>
      <c r="O59" s="5" t="s">
        <v>895</v>
      </c>
      <c r="P59" s="6" t="s">
        <v>896</v>
      </c>
      <c r="Q59" s="8" t="s">
        <v>8</v>
      </c>
      <c r="R59" s="5" t="s">
        <v>897</v>
      </c>
      <c r="S59" s="9" t="s">
        <v>898</v>
      </c>
      <c r="T59" s="4" t="s">
        <v>896</v>
      </c>
      <c r="U59" s="5" t="s">
        <v>8</v>
      </c>
      <c r="V59" s="6" t="s">
        <v>895</v>
      </c>
      <c r="W59" s="4" t="s">
        <v>891</v>
      </c>
      <c r="X59" s="5" t="s">
        <v>8</v>
      </c>
      <c r="Y59" s="5" t="s">
        <v>892</v>
      </c>
      <c r="Z59" s="5" t="s">
        <v>10</v>
      </c>
      <c r="AA59" s="5" t="s">
        <v>893</v>
      </c>
      <c r="AB59" s="5" t="s">
        <v>8</v>
      </c>
      <c r="AC59" s="5" t="s">
        <v>897</v>
      </c>
      <c r="AD59" s="5" t="s">
        <v>899</v>
      </c>
      <c r="AE59" s="5" t="s">
        <v>900</v>
      </c>
      <c r="AF59" s="9" t="s">
        <v>10</v>
      </c>
      <c r="AG59" s="10">
        <v>397.72888354405</v>
      </c>
      <c r="AH59" s="11">
        <v>25713.549109211246</v>
      </c>
      <c r="AI59" s="11">
        <v>2436.5408494752114</v>
      </c>
      <c r="AJ59" s="11">
        <v>2476.07145741657</v>
      </c>
      <c r="AK59" s="11">
        <v>5092.519620177226</v>
      </c>
      <c r="AL59" s="5" t="s">
        <v>25</v>
      </c>
      <c r="AM59" s="12">
        <v>19054.207318124754</v>
      </c>
    </row>
    <row r="60" spans="1:39" ht="13.5" customHeight="1">
      <c r="A60" s="1" t="s">
        <v>901</v>
      </c>
      <c r="B60" s="2" t="s">
        <v>902</v>
      </c>
      <c r="C60" s="3" t="s">
        <v>903</v>
      </c>
      <c r="D60" s="2" t="s">
        <v>904</v>
      </c>
      <c r="E60" s="4" t="s">
        <v>905</v>
      </c>
      <c r="F60" s="5" t="s">
        <v>905</v>
      </c>
      <c r="G60" s="5" t="s">
        <v>906</v>
      </c>
      <c r="H60" s="5" t="s">
        <v>907</v>
      </c>
      <c r="I60" s="5" t="s">
        <v>908</v>
      </c>
      <c r="J60" s="5" t="s">
        <v>909</v>
      </c>
      <c r="K60" s="6" t="s">
        <v>10</v>
      </c>
      <c r="L60" s="2" t="s">
        <v>910</v>
      </c>
      <c r="M60" s="7">
        <v>7653</v>
      </c>
      <c r="N60" s="4" t="s">
        <v>231</v>
      </c>
      <c r="O60" s="5" t="s">
        <v>911</v>
      </c>
      <c r="P60" s="6" t="s">
        <v>912</v>
      </c>
      <c r="Q60" s="8" t="s">
        <v>913</v>
      </c>
      <c r="R60" s="5" t="s">
        <v>914</v>
      </c>
      <c r="S60" s="9" t="s">
        <v>915</v>
      </c>
      <c r="T60" s="4" t="s">
        <v>916</v>
      </c>
      <c r="U60" s="5" t="s">
        <v>8</v>
      </c>
      <c r="V60" s="6" t="s">
        <v>34</v>
      </c>
      <c r="W60" s="4" t="s">
        <v>907</v>
      </c>
      <c r="X60" s="5" t="s">
        <v>8</v>
      </c>
      <c r="Y60" s="5" t="s">
        <v>909</v>
      </c>
      <c r="Z60" s="5" t="s">
        <v>10</v>
      </c>
      <c r="AA60" s="5" t="s">
        <v>910</v>
      </c>
      <c r="AB60" s="5" t="s">
        <v>8</v>
      </c>
      <c r="AC60" s="5" t="s">
        <v>914</v>
      </c>
      <c r="AD60" s="5" t="s">
        <v>917</v>
      </c>
      <c r="AE60" s="5" t="s">
        <v>918</v>
      </c>
      <c r="AF60" s="9" t="s">
        <v>10</v>
      </c>
      <c r="AG60" s="10">
        <v>235.78275862066</v>
      </c>
      <c r="AH60" s="11">
        <v>22716.433394284802</v>
      </c>
      <c r="AI60" s="11">
        <v>2979.893616439905</v>
      </c>
      <c r="AJ60" s="11">
        <v>2472.208834936197</v>
      </c>
      <c r="AK60" s="11">
        <v>6315.194400328112</v>
      </c>
      <c r="AL60" s="5" t="s">
        <v>25</v>
      </c>
      <c r="AM60" s="12">
        <v>4094.5456160769827</v>
      </c>
    </row>
    <row r="61" spans="1:39" ht="13.5" customHeight="1">
      <c r="A61" s="1" t="s">
        <v>919</v>
      </c>
      <c r="B61" s="2" t="s">
        <v>920</v>
      </c>
      <c r="C61" s="3" t="s">
        <v>921</v>
      </c>
      <c r="D61" s="2" t="s">
        <v>922</v>
      </c>
      <c r="E61" s="4" t="s">
        <v>923</v>
      </c>
      <c r="F61" s="5" t="s">
        <v>923</v>
      </c>
      <c r="G61" s="5" t="s">
        <v>924</v>
      </c>
      <c r="H61" s="5" t="s">
        <v>925</v>
      </c>
      <c r="I61" s="5" t="s">
        <v>8</v>
      </c>
      <c r="J61" s="5" t="s">
        <v>926</v>
      </c>
      <c r="K61" s="6" t="s">
        <v>10</v>
      </c>
      <c r="L61" s="2" t="s">
        <v>927</v>
      </c>
      <c r="M61" s="7">
        <v>17070</v>
      </c>
      <c r="N61" s="4" t="s">
        <v>928</v>
      </c>
      <c r="O61" s="5" t="s">
        <v>929</v>
      </c>
      <c r="P61" s="6" t="s">
        <v>930</v>
      </c>
      <c r="Q61" s="8" t="s">
        <v>8</v>
      </c>
      <c r="R61" s="5" t="s">
        <v>931</v>
      </c>
      <c r="S61" s="9" t="s">
        <v>932</v>
      </c>
      <c r="T61" s="4" t="s">
        <v>933</v>
      </c>
      <c r="U61" s="5" t="s">
        <v>934</v>
      </c>
      <c r="V61" s="6" t="s">
        <v>935</v>
      </c>
      <c r="W61" s="4" t="s">
        <v>936</v>
      </c>
      <c r="X61" s="5" t="s">
        <v>8</v>
      </c>
      <c r="Y61" s="5" t="s">
        <v>926</v>
      </c>
      <c r="Z61" s="5" t="s">
        <v>10</v>
      </c>
      <c r="AA61" s="5" t="s">
        <v>927</v>
      </c>
      <c r="AB61" s="5" t="s">
        <v>8</v>
      </c>
      <c r="AC61" s="5" t="s">
        <v>937</v>
      </c>
      <c r="AD61" s="5" t="s">
        <v>938</v>
      </c>
      <c r="AE61" s="5" t="s">
        <v>939</v>
      </c>
      <c r="AF61" s="9" t="s">
        <v>10</v>
      </c>
      <c r="AG61" s="10">
        <v>26.81999999997</v>
      </c>
      <c r="AH61" s="11">
        <v>2215.7096531594693</v>
      </c>
      <c r="AI61" s="11">
        <v>0</v>
      </c>
      <c r="AJ61" s="11">
        <v>96.14716060551652</v>
      </c>
      <c r="AK61" s="11">
        <v>618.306339573679</v>
      </c>
      <c r="AL61" s="5" t="s">
        <v>25</v>
      </c>
      <c r="AM61" s="12">
        <v>17069.836846661336</v>
      </c>
    </row>
    <row r="62" spans="1:39" ht="13.5" customHeight="1">
      <c r="A62" s="1" t="s">
        <v>940</v>
      </c>
      <c r="B62" s="2" t="s">
        <v>941</v>
      </c>
      <c r="C62" s="3" t="s">
        <v>942</v>
      </c>
      <c r="D62" s="2" t="s">
        <v>943</v>
      </c>
      <c r="E62" s="4" t="s">
        <v>944</v>
      </c>
      <c r="F62" s="5" t="s">
        <v>944</v>
      </c>
      <c r="G62" s="5" t="s">
        <v>8</v>
      </c>
      <c r="H62" s="5" t="s">
        <v>945</v>
      </c>
      <c r="I62" s="5" t="s">
        <v>946</v>
      </c>
      <c r="J62" s="5" t="s">
        <v>947</v>
      </c>
      <c r="K62" s="6" t="s">
        <v>10</v>
      </c>
      <c r="L62" s="2" t="s">
        <v>948</v>
      </c>
      <c r="M62" s="7">
        <v>18140</v>
      </c>
      <c r="N62" s="4" t="s">
        <v>162</v>
      </c>
      <c r="O62" s="5" t="s">
        <v>949</v>
      </c>
      <c r="P62" s="6" t="s">
        <v>950</v>
      </c>
      <c r="Q62" s="8" t="s">
        <v>132</v>
      </c>
      <c r="R62" s="5" t="s">
        <v>951</v>
      </c>
      <c r="S62" s="9" t="s">
        <v>952</v>
      </c>
      <c r="T62" s="4" t="s">
        <v>950</v>
      </c>
      <c r="U62" s="5" t="s">
        <v>132</v>
      </c>
      <c r="V62" s="6" t="s">
        <v>949</v>
      </c>
      <c r="W62" s="4" t="s">
        <v>945</v>
      </c>
      <c r="X62" s="5" t="s">
        <v>8</v>
      </c>
      <c r="Y62" s="5" t="s">
        <v>947</v>
      </c>
      <c r="Z62" s="5" t="s">
        <v>10</v>
      </c>
      <c r="AA62" s="5" t="s">
        <v>948</v>
      </c>
      <c r="AB62" s="5" t="s">
        <v>8</v>
      </c>
      <c r="AC62" s="5" t="s">
        <v>951</v>
      </c>
      <c r="AD62" s="5" t="s">
        <v>951</v>
      </c>
      <c r="AE62" s="5" t="s">
        <v>953</v>
      </c>
      <c r="AF62" s="9" t="s">
        <v>10</v>
      </c>
      <c r="AG62" s="10">
        <v>8.73767441861</v>
      </c>
      <c r="AH62" s="11">
        <v>1449.5598691024907</v>
      </c>
      <c r="AI62" s="11">
        <v>0</v>
      </c>
      <c r="AJ62" s="11">
        <v>28.087934558914938</v>
      </c>
      <c r="AK62" s="11">
        <v>382.5147118874746</v>
      </c>
      <c r="AL62" s="5" t="s">
        <v>25</v>
      </c>
      <c r="AM62" s="12">
        <v>18139.83748445112</v>
      </c>
    </row>
    <row r="63" spans="1:39" ht="13.5" customHeight="1">
      <c r="A63" s="1" t="s">
        <v>954</v>
      </c>
      <c r="B63" s="2" t="s">
        <v>955</v>
      </c>
      <c r="C63" s="3" t="s">
        <v>956</v>
      </c>
      <c r="D63" s="2" t="s">
        <v>957</v>
      </c>
      <c r="E63" s="4" t="s">
        <v>958</v>
      </c>
      <c r="F63" s="5" t="s">
        <v>958</v>
      </c>
      <c r="G63" s="5" t="s">
        <v>959</v>
      </c>
      <c r="H63" s="5" t="s">
        <v>960</v>
      </c>
      <c r="I63" s="5" t="s">
        <v>961</v>
      </c>
      <c r="J63" s="5" t="s">
        <v>962</v>
      </c>
      <c r="K63" s="6" t="s">
        <v>10</v>
      </c>
      <c r="L63" s="2" t="s">
        <v>963</v>
      </c>
      <c r="M63" s="7">
        <v>13045</v>
      </c>
      <c r="N63" s="4" t="s">
        <v>34</v>
      </c>
      <c r="O63" s="5" t="s">
        <v>964</v>
      </c>
      <c r="P63" s="6" t="s">
        <v>39</v>
      </c>
      <c r="Q63" s="8" t="s">
        <v>234</v>
      </c>
      <c r="R63" s="5" t="s">
        <v>965</v>
      </c>
      <c r="S63" s="9" t="s">
        <v>966</v>
      </c>
      <c r="T63" s="4" t="s">
        <v>39</v>
      </c>
      <c r="U63" s="5" t="s">
        <v>234</v>
      </c>
      <c r="V63" s="6" t="s">
        <v>964</v>
      </c>
      <c r="W63" s="4" t="s">
        <v>960</v>
      </c>
      <c r="X63" s="5" t="s">
        <v>961</v>
      </c>
      <c r="Y63" s="5" t="s">
        <v>962</v>
      </c>
      <c r="Z63" s="5" t="s">
        <v>10</v>
      </c>
      <c r="AA63" s="5" t="s">
        <v>963</v>
      </c>
      <c r="AB63" s="5" t="s">
        <v>8</v>
      </c>
      <c r="AC63" s="5" t="s">
        <v>965</v>
      </c>
      <c r="AD63" s="5" t="s">
        <v>967</v>
      </c>
      <c r="AE63" s="5" t="s">
        <v>968</v>
      </c>
      <c r="AF63" s="9" t="s">
        <v>10</v>
      </c>
      <c r="AG63" s="10">
        <v>129.80479194274</v>
      </c>
      <c r="AH63" s="11">
        <v>11507.256938703355</v>
      </c>
      <c r="AI63" s="11">
        <v>1500.1045538900294</v>
      </c>
      <c r="AJ63" s="11">
        <v>1243.0633027761646</v>
      </c>
      <c r="AK63" s="11">
        <v>3266.0939176605957</v>
      </c>
      <c r="AL63" s="5" t="s">
        <v>25</v>
      </c>
      <c r="AM63" s="12">
        <v>10463.960481243852</v>
      </c>
    </row>
    <row r="64" spans="1:39" ht="13.5" customHeight="1">
      <c r="A64" s="1" t="s">
        <v>969</v>
      </c>
      <c r="B64" s="2" t="s">
        <v>970</v>
      </c>
      <c r="C64" s="3" t="s">
        <v>971</v>
      </c>
      <c r="D64" s="2" t="s">
        <v>972</v>
      </c>
      <c r="E64" s="4" t="s">
        <v>973</v>
      </c>
      <c r="F64" s="5" t="s">
        <v>973</v>
      </c>
      <c r="G64" s="5" t="s">
        <v>8</v>
      </c>
      <c r="H64" s="5" t="s">
        <v>974</v>
      </c>
      <c r="I64" s="5" t="s">
        <v>975</v>
      </c>
      <c r="J64" s="5" t="s">
        <v>976</v>
      </c>
      <c r="K64" s="6" t="s">
        <v>10</v>
      </c>
      <c r="L64" s="2" t="s">
        <v>977</v>
      </c>
      <c r="M64" s="7">
        <v>14421</v>
      </c>
      <c r="N64" s="4" t="s">
        <v>978</v>
      </c>
      <c r="O64" s="5" t="s">
        <v>979</v>
      </c>
      <c r="P64" s="6" t="s">
        <v>980</v>
      </c>
      <c r="Q64" s="8" t="s">
        <v>8</v>
      </c>
      <c r="R64" s="5" t="s">
        <v>981</v>
      </c>
      <c r="S64" s="9" t="s">
        <v>982</v>
      </c>
      <c r="T64" s="4" t="s">
        <v>983</v>
      </c>
      <c r="U64" s="5" t="s">
        <v>614</v>
      </c>
      <c r="V64" s="6" t="s">
        <v>8</v>
      </c>
      <c r="W64" s="4" t="s">
        <v>974</v>
      </c>
      <c r="X64" s="5" t="s">
        <v>975</v>
      </c>
      <c r="Y64" s="5" t="s">
        <v>976</v>
      </c>
      <c r="Z64" s="5" t="s">
        <v>10</v>
      </c>
      <c r="AA64" s="5" t="s">
        <v>977</v>
      </c>
      <c r="AB64" s="5" t="s">
        <v>984</v>
      </c>
      <c r="AC64" s="5" t="s">
        <v>985</v>
      </c>
      <c r="AD64" s="5" t="s">
        <v>986</v>
      </c>
      <c r="AE64" s="5" t="s">
        <v>987</v>
      </c>
      <c r="AF64" s="9" t="s">
        <v>10</v>
      </c>
      <c r="AG64" s="10">
        <v>180.29545454546</v>
      </c>
      <c r="AH64" s="11">
        <v>14688.879805681652</v>
      </c>
      <c r="AI64" s="11">
        <v>1498.8516797004636</v>
      </c>
      <c r="AJ64" s="11">
        <v>1373.6367143318091</v>
      </c>
      <c r="AK64" s="11">
        <v>4093.736337511155</v>
      </c>
      <c r="AL64" s="5" t="s">
        <v>25</v>
      </c>
      <c r="AM64" s="12">
        <v>11374.44091732092</v>
      </c>
    </row>
    <row r="65" spans="1:39" ht="13.5" customHeight="1">
      <c r="A65" s="1" t="s">
        <v>988</v>
      </c>
      <c r="B65" s="2" t="s">
        <v>989</v>
      </c>
      <c r="C65" s="3" t="s">
        <v>990</v>
      </c>
      <c r="D65" s="2" t="s">
        <v>991</v>
      </c>
      <c r="E65" s="4" t="s">
        <v>992</v>
      </c>
      <c r="F65" s="5" t="s">
        <v>992</v>
      </c>
      <c r="G65" s="5" t="s">
        <v>993</v>
      </c>
      <c r="H65" s="5" t="s">
        <v>994</v>
      </c>
      <c r="I65" s="5" t="s">
        <v>995</v>
      </c>
      <c r="J65" s="5" t="s">
        <v>996</v>
      </c>
      <c r="K65" s="6" t="s">
        <v>10</v>
      </c>
      <c r="L65" s="2" t="s">
        <v>997</v>
      </c>
      <c r="M65" s="7">
        <v>23018</v>
      </c>
      <c r="N65" s="4" t="s">
        <v>34</v>
      </c>
      <c r="O65" s="5" t="s">
        <v>998</v>
      </c>
      <c r="P65" s="6" t="s">
        <v>999</v>
      </c>
      <c r="Q65" s="8" t="s">
        <v>114</v>
      </c>
      <c r="R65" s="5" t="s">
        <v>1000</v>
      </c>
      <c r="S65" s="9" t="s">
        <v>1001</v>
      </c>
      <c r="T65" s="4" t="s">
        <v>999</v>
      </c>
      <c r="U65" s="5" t="s">
        <v>114</v>
      </c>
      <c r="V65" s="6" t="s">
        <v>1002</v>
      </c>
      <c r="W65" s="4" t="s">
        <v>994</v>
      </c>
      <c r="X65" s="5" t="s">
        <v>995</v>
      </c>
      <c r="Y65" s="5" t="s">
        <v>996</v>
      </c>
      <c r="Z65" s="5" t="s">
        <v>10</v>
      </c>
      <c r="AA65" s="5" t="s">
        <v>997</v>
      </c>
      <c r="AB65" s="5" t="s">
        <v>8</v>
      </c>
      <c r="AC65" s="5" t="s">
        <v>1000</v>
      </c>
      <c r="AD65" s="5" t="s">
        <v>1003</v>
      </c>
      <c r="AE65" s="5" t="s">
        <v>1004</v>
      </c>
      <c r="AF65" s="9" t="s">
        <v>10</v>
      </c>
      <c r="AG65" s="10">
        <v>167.48712274147</v>
      </c>
      <c r="AH65" s="11">
        <v>6725.25466621462</v>
      </c>
      <c r="AI65" s="11">
        <v>816.6496520396479</v>
      </c>
      <c r="AJ65" s="11">
        <v>914.8938654974128</v>
      </c>
      <c r="AK65" s="11">
        <v>3203.0753907218095</v>
      </c>
      <c r="AL65" s="5" t="s">
        <v>25</v>
      </c>
      <c r="AM65" s="12">
        <v>20088.838699673513</v>
      </c>
    </row>
    <row r="66" spans="1:39" ht="13.5" customHeight="1">
      <c r="A66" s="1" t="s">
        <v>1005</v>
      </c>
      <c r="B66" s="2" t="s">
        <v>1006</v>
      </c>
      <c r="C66" s="3" t="s">
        <v>1007</v>
      </c>
      <c r="D66" s="2" t="s">
        <v>1008</v>
      </c>
      <c r="E66" s="4" t="s">
        <v>1009</v>
      </c>
      <c r="F66" s="5" t="s">
        <v>1010</v>
      </c>
      <c r="G66" s="5" t="s">
        <v>1011</v>
      </c>
      <c r="H66" s="5" t="s">
        <v>1012</v>
      </c>
      <c r="I66" s="5" t="s">
        <v>1013</v>
      </c>
      <c r="J66" s="5" t="s">
        <v>1014</v>
      </c>
      <c r="K66" s="6" t="s">
        <v>10</v>
      </c>
      <c r="L66" s="2" t="s">
        <v>1015</v>
      </c>
      <c r="M66" s="7">
        <v>17668</v>
      </c>
      <c r="N66" s="4" t="s">
        <v>8</v>
      </c>
      <c r="O66" s="5" t="s">
        <v>1016</v>
      </c>
      <c r="P66" s="6" t="s">
        <v>1017</v>
      </c>
      <c r="Q66" s="8" t="s">
        <v>147</v>
      </c>
      <c r="R66" s="5" t="s">
        <v>1018</v>
      </c>
      <c r="S66" s="9" t="s">
        <v>1019</v>
      </c>
      <c r="T66" s="4" t="s">
        <v>1017</v>
      </c>
      <c r="U66" s="5" t="s">
        <v>147</v>
      </c>
      <c r="V66" s="6" t="s">
        <v>1016</v>
      </c>
      <c r="W66" s="4" t="s">
        <v>1020</v>
      </c>
      <c r="X66" s="5" t="s">
        <v>1021</v>
      </c>
      <c r="Y66" s="5" t="s">
        <v>1022</v>
      </c>
      <c r="Z66" s="5" t="s">
        <v>10</v>
      </c>
      <c r="AA66" s="5" t="s">
        <v>1023</v>
      </c>
      <c r="AB66" s="5" t="s">
        <v>8</v>
      </c>
      <c r="AC66" s="5" t="s">
        <v>1018</v>
      </c>
      <c r="AD66" s="5" t="s">
        <v>1024</v>
      </c>
      <c r="AE66" s="5" t="s">
        <v>1025</v>
      </c>
      <c r="AF66" s="9" t="s">
        <v>10</v>
      </c>
      <c r="AG66" s="10">
        <v>304.89611521538</v>
      </c>
      <c r="AH66" s="11">
        <v>19440.533104146212</v>
      </c>
      <c r="AI66" s="11">
        <v>2834.4623547197266</v>
      </c>
      <c r="AJ66" s="11">
        <v>2512.5394119874245</v>
      </c>
      <c r="AK66" s="11">
        <v>7229.962534606213</v>
      </c>
      <c r="AL66" s="5" t="s">
        <v>25</v>
      </c>
      <c r="AM66" s="12">
        <v>13472.114116078421</v>
      </c>
    </row>
    <row r="67" spans="1:39" ht="13.5" customHeight="1">
      <c r="A67" s="1" t="s">
        <v>1026</v>
      </c>
      <c r="B67" s="2" t="s">
        <v>1027</v>
      </c>
      <c r="C67" s="3" t="s">
        <v>1028</v>
      </c>
      <c r="D67" s="2" t="s">
        <v>1029</v>
      </c>
      <c r="E67" s="4" t="s">
        <v>1030</v>
      </c>
      <c r="F67" s="5" t="s">
        <v>1030</v>
      </c>
      <c r="G67" s="5" t="s">
        <v>8</v>
      </c>
      <c r="H67" s="5" t="s">
        <v>1031</v>
      </c>
      <c r="I67" s="5" t="s">
        <v>8</v>
      </c>
      <c r="J67" s="5" t="s">
        <v>1032</v>
      </c>
      <c r="K67" s="6" t="s">
        <v>10</v>
      </c>
      <c r="L67" s="2" t="s">
        <v>1033</v>
      </c>
      <c r="M67" s="7">
        <v>16196</v>
      </c>
      <c r="N67" s="4" t="s">
        <v>1034</v>
      </c>
      <c r="O67" s="5" t="s">
        <v>1035</v>
      </c>
      <c r="P67" s="6" t="s">
        <v>1036</v>
      </c>
      <c r="Q67" s="8" t="s">
        <v>548</v>
      </c>
      <c r="R67" s="5" t="s">
        <v>1037</v>
      </c>
      <c r="S67" s="9" t="s">
        <v>1038</v>
      </c>
      <c r="T67" s="4" t="s">
        <v>1036</v>
      </c>
      <c r="U67" s="5" t="s">
        <v>548</v>
      </c>
      <c r="V67" s="6" t="s">
        <v>1035</v>
      </c>
      <c r="W67" s="4" t="s">
        <v>1039</v>
      </c>
      <c r="X67" s="5" t="s">
        <v>8</v>
      </c>
      <c r="Y67" s="5" t="s">
        <v>1032</v>
      </c>
      <c r="Z67" s="5" t="s">
        <v>10</v>
      </c>
      <c r="AA67" s="5" t="s">
        <v>1033</v>
      </c>
      <c r="AB67" s="5" t="s">
        <v>1040</v>
      </c>
      <c r="AC67" s="5" t="s">
        <v>1037</v>
      </c>
      <c r="AD67" s="5" t="s">
        <v>1037</v>
      </c>
      <c r="AE67" s="5" t="s">
        <v>1041</v>
      </c>
      <c r="AF67" s="9" t="s">
        <v>10</v>
      </c>
      <c r="AG67" s="10">
        <v>15.30239382239</v>
      </c>
      <c r="AH67" s="11">
        <v>2381.5204103338306</v>
      </c>
      <c r="AI67" s="11">
        <v>466.8999027666298</v>
      </c>
      <c r="AJ67" s="11">
        <v>328.09383370378464</v>
      </c>
      <c r="AK67" s="11">
        <v>627.1814069673987</v>
      </c>
      <c r="AL67" s="5" t="s">
        <v>25</v>
      </c>
      <c r="AM67" s="12">
        <v>16196.304446228356</v>
      </c>
    </row>
    <row r="68" spans="1:39" ht="13.5" customHeight="1">
      <c r="A68" s="1" t="s">
        <v>1042</v>
      </c>
      <c r="B68" s="2" t="s">
        <v>1043</v>
      </c>
      <c r="C68" s="3" t="s">
        <v>1044</v>
      </c>
      <c r="D68" s="2" t="s">
        <v>1045</v>
      </c>
      <c r="E68" s="4" t="s">
        <v>1046</v>
      </c>
      <c r="F68" s="5" t="s">
        <v>1046</v>
      </c>
      <c r="G68" s="5" t="s">
        <v>8</v>
      </c>
      <c r="H68" s="5" t="s">
        <v>1047</v>
      </c>
      <c r="I68" s="5" t="s">
        <v>1048</v>
      </c>
      <c r="J68" s="5" t="s">
        <v>1049</v>
      </c>
      <c r="K68" s="6" t="s">
        <v>10</v>
      </c>
      <c r="L68" s="2" t="s">
        <v>1050</v>
      </c>
      <c r="M68" s="7">
        <v>13754</v>
      </c>
      <c r="N68" s="4" t="s">
        <v>34</v>
      </c>
      <c r="O68" s="5" t="s">
        <v>1051</v>
      </c>
      <c r="P68" s="6" t="s">
        <v>1052</v>
      </c>
      <c r="Q68" s="8" t="s">
        <v>114</v>
      </c>
      <c r="R68" s="5" t="s">
        <v>1053</v>
      </c>
      <c r="S68" s="9" t="s">
        <v>1054</v>
      </c>
      <c r="T68" s="4" t="s">
        <v>1052</v>
      </c>
      <c r="U68" s="5" t="s">
        <v>114</v>
      </c>
      <c r="V68" s="6" t="s">
        <v>1051</v>
      </c>
      <c r="W68" s="4" t="s">
        <v>1047</v>
      </c>
      <c r="X68" s="5" t="s">
        <v>1048</v>
      </c>
      <c r="Y68" s="5" t="s">
        <v>1049</v>
      </c>
      <c r="Z68" s="5" t="s">
        <v>10</v>
      </c>
      <c r="AA68" s="5" t="s">
        <v>1050</v>
      </c>
      <c r="AB68" s="5" t="s">
        <v>1055</v>
      </c>
      <c r="AC68" s="5" t="s">
        <v>1053</v>
      </c>
      <c r="AD68" s="5" t="s">
        <v>1056</v>
      </c>
      <c r="AE68" s="5" t="s">
        <v>1057</v>
      </c>
      <c r="AF68" s="9" t="s">
        <v>10</v>
      </c>
      <c r="AG68" s="10">
        <v>235.94935911414</v>
      </c>
      <c r="AH68" s="11">
        <v>18150.894939627018</v>
      </c>
      <c r="AI68" s="11">
        <v>2410.3663131094186</v>
      </c>
      <c r="AJ68" s="11">
        <v>2076.239354508211</v>
      </c>
      <c r="AK68" s="11">
        <v>5764.006949415401</v>
      </c>
      <c r="AL68" s="5" t="s">
        <v>25</v>
      </c>
      <c r="AM68" s="12">
        <v>10193.428354753953</v>
      </c>
    </row>
    <row r="69" spans="1:39" ht="13.5" customHeight="1">
      <c r="A69" s="1" t="s">
        <v>1058</v>
      </c>
      <c r="B69" s="2" t="s">
        <v>1059</v>
      </c>
      <c r="C69" s="3" t="s">
        <v>1060</v>
      </c>
      <c r="D69" s="2" t="s">
        <v>1061</v>
      </c>
      <c r="E69" s="4" t="s">
        <v>1062</v>
      </c>
      <c r="F69" s="5" t="s">
        <v>1063</v>
      </c>
      <c r="G69" s="5" t="s">
        <v>1064</v>
      </c>
      <c r="H69" s="5" t="s">
        <v>1065</v>
      </c>
      <c r="I69" s="5" t="s">
        <v>8</v>
      </c>
      <c r="J69" s="5" t="s">
        <v>1066</v>
      </c>
      <c r="K69" s="6" t="s">
        <v>10</v>
      </c>
      <c r="L69" s="2" t="s">
        <v>1067</v>
      </c>
      <c r="M69" s="7">
        <v>17663</v>
      </c>
      <c r="N69" s="4" t="s">
        <v>34</v>
      </c>
      <c r="O69" s="5" t="s">
        <v>1068</v>
      </c>
      <c r="P69" s="6" t="s">
        <v>474</v>
      </c>
      <c r="Q69" s="8" t="s">
        <v>348</v>
      </c>
      <c r="R69" s="5" t="s">
        <v>1069</v>
      </c>
      <c r="S69" s="9" t="s">
        <v>1070</v>
      </c>
      <c r="T69" s="4" t="s">
        <v>1071</v>
      </c>
      <c r="U69" s="5" t="s">
        <v>348</v>
      </c>
      <c r="V69" s="6" t="s">
        <v>8</v>
      </c>
      <c r="W69" s="4" t="s">
        <v>1072</v>
      </c>
      <c r="X69" s="5" t="s">
        <v>8</v>
      </c>
      <c r="Y69" s="5" t="s">
        <v>1066</v>
      </c>
      <c r="Z69" s="5" t="s">
        <v>10</v>
      </c>
      <c r="AA69" s="5" t="s">
        <v>1067</v>
      </c>
      <c r="AB69" s="5" t="s">
        <v>8</v>
      </c>
      <c r="AC69" s="5" t="s">
        <v>1069</v>
      </c>
      <c r="AD69" s="5" t="s">
        <v>1073</v>
      </c>
      <c r="AE69" s="5" t="s">
        <v>1074</v>
      </c>
      <c r="AF69" s="9" t="s">
        <v>10</v>
      </c>
      <c r="AG69" s="10">
        <v>71.24662162164</v>
      </c>
      <c r="AH69" s="11">
        <v>4201.856632418617</v>
      </c>
      <c r="AI69" s="11">
        <v>423.7840262071447</v>
      </c>
      <c r="AJ69" s="11">
        <v>434.1583439952267</v>
      </c>
      <c r="AK69" s="11">
        <v>1442.7231053187884</v>
      </c>
      <c r="AL69" s="5" t="s">
        <v>25</v>
      </c>
      <c r="AM69" s="12">
        <v>15622.140054224225</v>
      </c>
    </row>
    <row r="70" spans="1:39" ht="13.5" customHeight="1">
      <c r="A70" s="1" t="s">
        <v>1075</v>
      </c>
      <c r="B70" s="2" t="s">
        <v>1076</v>
      </c>
      <c r="C70" s="3" t="s">
        <v>1077</v>
      </c>
      <c r="D70" s="2" t="s">
        <v>1078</v>
      </c>
      <c r="E70" s="4" t="s">
        <v>1079</v>
      </c>
      <c r="F70" s="5" t="s">
        <v>1079</v>
      </c>
      <c r="G70" s="5" t="s">
        <v>8</v>
      </c>
      <c r="H70" s="5" t="s">
        <v>1080</v>
      </c>
      <c r="I70" s="5" t="s">
        <v>8</v>
      </c>
      <c r="J70" s="5" t="s">
        <v>1081</v>
      </c>
      <c r="K70" s="6" t="s">
        <v>10</v>
      </c>
      <c r="L70" s="2" t="s">
        <v>1082</v>
      </c>
      <c r="M70" s="7">
        <v>20812</v>
      </c>
      <c r="N70" s="4" t="s">
        <v>34</v>
      </c>
      <c r="O70" s="5" t="s">
        <v>1083</v>
      </c>
      <c r="P70" s="6" t="s">
        <v>1084</v>
      </c>
      <c r="Q70" s="8" t="s">
        <v>348</v>
      </c>
      <c r="R70" s="5" t="s">
        <v>1085</v>
      </c>
      <c r="S70" s="9" t="s">
        <v>1086</v>
      </c>
      <c r="T70" s="4" t="s">
        <v>1084</v>
      </c>
      <c r="U70" s="5" t="s">
        <v>348</v>
      </c>
      <c r="V70" s="6" t="s">
        <v>1083</v>
      </c>
      <c r="W70" s="4" t="s">
        <v>1087</v>
      </c>
      <c r="X70" s="5" t="s">
        <v>8</v>
      </c>
      <c r="Y70" s="5" t="s">
        <v>1088</v>
      </c>
      <c r="Z70" s="5" t="s">
        <v>10</v>
      </c>
      <c r="AA70" s="5" t="s">
        <v>1089</v>
      </c>
      <c r="AB70" s="5" t="s">
        <v>8</v>
      </c>
      <c r="AC70" s="5" t="s">
        <v>1090</v>
      </c>
      <c r="AD70" s="5" t="s">
        <v>1091</v>
      </c>
      <c r="AE70" s="5" t="s">
        <v>1092</v>
      </c>
      <c r="AF70" s="9" t="s">
        <v>10</v>
      </c>
      <c r="AG70" s="10">
        <v>207.80978354982</v>
      </c>
      <c r="AH70" s="11">
        <v>12568.625221125865</v>
      </c>
      <c r="AI70" s="11">
        <v>1125.7432862862595</v>
      </c>
      <c r="AJ70" s="11">
        <v>1415.2899342939872</v>
      </c>
      <c r="AK70" s="11">
        <v>3160.055404903739</v>
      </c>
      <c r="AL70" s="5" t="s">
        <v>25</v>
      </c>
      <c r="AM70" s="12">
        <v>17511.264508372147</v>
      </c>
    </row>
    <row r="71" spans="1:39" ht="13.5" customHeight="1">
      <c r="A71" s="1" t="s">
        <v>1093</v>
      </c>
      <c r="B71" s="2" t="s">
        <v>1094</v>
      </c>
      <c r="C71" s="3" t="s">
        <v>1095</v>
      </c>
      <c r="D71" s="2" t="s">
        <v>1096</v>
      </c>
      <c r="E71" s="4" t="s">
        <v>1097</v>
      </c>
      <c r="F71" s="5" t="s">
        <v>1097</v>
      </c>
      <c r="G71" s="5" t="s">
        <v>8</v>
      </c>
      <c r="H71" s="5" t="s">
        <v>1098</v>
      </c>
      <c r="I71" s="5" t="s">
        <v>8</v>
      </c>
      <c r="J71" s="5" t="s">
        <v>1099</v>
      </c>
      <c r="K71" s="6" t="s">
        <v>10</v>
      </c>
      <c r="L71" s="2" t="s">
        <v>1100</v>
      </c>
      <c r="M71" s="7">
        <v>13748</v>
      </c>
      <c r="N71" s="4" t="s">
        <v>308</v>
      </c>
      <c r="O71" s="5" t="s">
        <v>777</v>
      </c>
      <c r="P71" s="6" t="s">
        <v>379</v>
      </c>
      <c r="Q71" s="8" t="s">
        <v>182</v>
      </c>
      <c r="R71" s="5" t="s">
        <v>1101</v>
      </c>
      <c r="S71" s="9" t="s">
        <v>1102</v>
      </c>
      <c r="T71" s="4" t="s">
        <v>379</v>
      </c>
      <c r="U71" s="5" t="s">
        <v>182</v>
      </c>
      <c r="V71" s="6" t="s">
        <v>777</v>
      </c>
      <c r="W71" s="4" t="s">
        <v>1098</v>
      </c>
      <c r="X71" s="5" t="s">
        <v>8</v>
      </c>
      <c r="Y71" s="5" t="s">
        <v>1099</v>
      </c>
      <c r="Z71" s="5" t="s">
        <v>10</v>
      </c>
      <c r="AA71" s="5" t="s">
        <v>1100</v>
      </c>
      <c r="AB71" s="5" t="s">
        <v>8</v>
      </c>
      <c r="AC71" s="5" t="s">
        <v>1101</v>
      </c>
      <c r="AD71" s="5" t="s">
        <v>1103</v>
      </c>
      <c r="AE71" s="5" t="s">
        <v>1104</v>
      </c>
      <c r="AF71" s="9" t="s">
        <v>10</v>
      </c>
      <c r="AG71" s="10">
        <v>488.55782312924</v>
      </c>
      <c r="AH71" s="11">
        <v>31846.580544948945</v>
      </c>
      <c r="AI71" s="11">
        <v>3753.1600265360375</v>
      </c>
      <c r="AJ71" s="11">
        <v>3579.854797235328</v>
      </c>
      <c r="AK71" s="11">
        <v>7071.936318052101</v>
      </c>
      <c r="AL71" s="5" t="s">
        <v>25</v>
      </c>
      <c r="AM71" s="12">
        <v>13748.46831322759</v>
      </c>
    </row>
    <row r="72" spans="1:39" ht="13.5" customHeight="1">
      <c r="A72" s="1" t="s">
        <v>1105</v>
      </c>
      <c r="B72" s="2" t="s">
        <v>1106</v>
      </c>
      <c r="C72" s="3" t="s">
        <v>1107</v>
      </c>
      <c r="D72" s="2" t="s">
        <v>1108</v>
      </c>
      <c r="E72" s="4" t="s">
        <v>1109</v>
      </c>
      <c r="F72" s="5" t="s">
        <v>1109</v>
      </c>
      <c r="G72" s="5" t="s">
        <v>8</v>
      </c>
      <c r="H72" s="5" t="s">
        <v>1110</v>
      </c>
      <c r="I72" s="5" t="s">
        <v>8</v>
      </c>
      <c r="J72" s="5" t="s">
        <v>1111</v>
      </c>
      <c r="K72" s="6" t="s">
        <v>10</v>
      </c>
      <c r="L72" s="2" t="s">
        <v>1112</v>
      </c>
      <c r="M72" s="7">
        <v>18896</v>
      </c>
      <c r="N72" s="4" t="s">
        <v>162</v>
      </c>
      <c r="O72" s="5" t="s">
        <v>1113</v>
      </c>
      <c r="P72" s="6" t="s">
        <v>1114</v>
      </c>
      <c r="Q72" s="8" t="s">
        <v>348</v>
      </c>
      <c r="R72" s="5" t="s">
        <v>1115</v>
      </c>
      <c r="S72" s="9" t="s">
        <v>1116</v>
      </c>
      <c r="T72" s="4" t="s">
        <v>1114</v>
      </c>
      <c r="U72" s="5" t="s">
        <v>348</v>
      </c>
      <c r="V72" s="6" t="s">
        <v>1113</v>
      </c>
      <c r="W72" s="4" t="s">
        <v>1117</v>
      </c>
      <c r="X72" s="5" t="s">
        <v>8</v>
      </c>
      <c r="Y72" s="5" t="s">
        <v>1118</v>
      </c>
      <c r="Z72" s="5" t="s">
        <v>10</v>
      </c>
      <c r="AA72" s="5" t="s">
        <v>1119</v>
      </c>
      <c r="AB72" s="5" t="s">
        <v>1120</v>
      </c>
      <c r="AC72" s="5" t="s">
        <v>1115</v>
      </c>
      <c r="AD72" s="5" t="s">
        <v>1121</v>
      </c>
      <c r="AE72" s="5" t="s">
        <v>1122</v>
      </c>
      <c r="AF72" s="9" t="s">
        <v>10</v>
      </c>
      <c r="AG72" s="10">
        <v>12.49408284024</v>
      </c>
      <c r="AH72" s="11">
        <v>678.0067267062459</v>
      </c>
      <c r="AI72" s="11">
        <v>0</v>
      </c>
      <c r="AJ72" s="11">
        <v>28.73611766412067</v>
      </c>
      <c r="AK72" s="11">
        <v>397.72541874699186</v>
      </c>
      <c r="AL72" s="5" t="s">
        <v>25</v>
      </c>
      <c r="AM72" s="12">
        <v>18895.53173688264</v>
      </c>
    </row>
    <row r="73" spans="1:39" ht="13.5" customHeight="1">
      <c r="A73" s="1" t="s">
        <v>1123</v>
      </c>
      <c r="B73" s="2" t="s">
        <v>1124</v>
      </c>
      <c r="C73" s="3" t="s">
        <v>1125</v>
      </c>
      <c r="D73" s="2" t="s">
        <v>1126</v>
      </c>
      <c r="E73" s="4" t="s">
        <v>1127</v>
      </c>
      <c r="F73" s="5" t="s">
        <v>1127</v>
      </c>
      <c r="G73" s="5" t="s">
        <v>8</v>
      </c>
      <c r="H73" s="5" t="s">
        <v>1128</v>
      </c>
      <c r="I73" s="5" t="s">
        <v>1129</v>
      </c>
      <c r="J73" s="5" t="s">
        <v>1130</v>
      </c>
      <c r="K73" s="6" t="s">
        <v>10</v>
      </c>
      <c r="L73" s="2" t="s">
        <v>1131</v>
      </c>
      <c r="M73" s="7">
        <v>15717</v>
      </c>
      <c r="N73" s="4" t="s">
        <v>129</v>
      </c>
      <c r="O73" s="5" t="s">
        <v>1132</v>
      </c>
      <c r="P73" s="6" t="s">
        <v>1133</v>
      </c>
      <c r="Q73" s="8" t="s">
        <v>132</v>
      </c>
      <c r="R73" s="5" t="s">
        <v>1134</v>
      </c>
      <c r="S73" s="9" t="s">
        <v>1135</v>
      </c>
      <c r="T73" s="4" t="s">
        <v>1133</v>
      </c>
      <c r="U73" s="5" t="s">
        <v>132</v>
      </c>
      <c r="V73" s="6" t="s">
        <v>1132</v>
      </c>
      <c r="W73" s="4" t="s">
        <v>1136</v>
      </c>
      <c r="X73" s="5" t="s">
        <v>8</v>
      </c>
      <c r="Y73" s="5" t="s">
        <v>1130</v>
      </c>
      <c r="Z73" s="5" t="s">
        <v>10</v>
      </c>
      <c r="AA73" s="5" t="s">
        <v>1131</v>
      </c>
      <c r="AB73" s="5" t="s">
        <v>1137</v>
      </c>
      <c r="AC73" s="5" t="s">
        <v>1134</v>
      </c>
      <c r="AD73" s="5" t="s">
        <v>1138</v>
      </c>
      <c r="AE73" s="5" t="s">
        <v>1139</v>
      </c>
      <c r="AF73" s="9" t="s">
        <v>10</v>
      </c>
      <c r="AG73" s="10">
        <v>48.82474224656</v>
      </c>
      <c r="AH73" s="11">
        <v>3014.1934546556154</v>
      </c>
      <c r="AI73" s="11">
        <v>52.14507294357043</v>
      </c>
      <c r="AJ73" s="11">
        <v>145.73460516410194</v>
      </c>
      <c r="AK73" s="11">
        <v>1070.7278493456379</v>
      </c>
      <c r="AL73" s="5" t="s">
        <v>25</v>
      </c>
      <c r="AM73" s="12">
        <v>15717.199017891075</v>
      </c>
    </row>
    <row r="74" spans="1:39" ht="13.5" customHeight="1">
      <c r="A74" s="1" t="s">
        <v>1140</v>
      </c>
      <c r="B74" s="2" t="s">
        <v>1141</v>
      </c>
      <c r="C74" s="3" t="s">
        <v>1142</v>
      </c>
      <c r="D74" s="2" t="s">
        <v>1143</v>
      </c>
      <c r="E74" s="4" t="s">
        <v>1144</v>
      </c>
      <c r="F74" s="5" t="s">
        <v>1144</v>
      </c>
      <c r="G74" s="5" t="s">
        <v>1145</v>
      </c>
      <c r="H74" s="5" t="s">
        <v>1146</v>
      </c>
      <c r="I74" s="5" t="s">
        <v>1147</v>
      </c>
      <c r="J74" s="5" t="s">
        <v>1148</v>
      </c>
      <c r="K74" s="6" t="s">
        <v>10</v>
      </c>
      <c r="L74" s="2" t="s">
        <v>1149</v>
      </c>
      <c r="M74" s="7">
        <v>13329</v>
      </c>
      <c r="N74" s="4" t="s">
        <v>34</v>
      </c>
      <c r="O74" s="5" t="s">
        <v>1150</v>
      </c>
      <c r="P74" s="6" t="s">
        <v>379</v>
      </c>
      <c r="Q74" s="8" t="s">
        <v>74</v>
      </c>
      <c r="R74" s="5" t="s">
        <v>1151</v>
      </c>
      <c r="S74" s="9" t="s">
        <v>1152</v>
      </c>
      <c r="T74" s="4" t="s">
        <v>379</v>
      </c>
      <c r="U74" s="5" t="s">
        <v>74</v>
      </c>
      <c r="V74" s="6" t="s">
        <v>1150</v>
      </c>
      <c r="W74" s="4" t="s">
        <v>1146</v>
      </c>
      <c r="X74" s="5" t="s">
        <v>1147</v>
      </c>
      <c r="Y74" s="5" t="s">
        <v>1148</v>
      </c>
      <c r="Z74" s="5" t="s">
        <v>10</v>
      </c>
      <c r="AA74" s="5" t="s">
        <v>1149</v>
      </c>
      <c r="AB74" s="5" t="s">
        <v>8</v>
      </c>
      <c r="AC74" s="5" t="s">
        <v>1151</v>
      </c>
      <c r="AD74" s="5" t="s">
        <v>1153</v>
      </c>
      <c r="AE74" s="5" t="s">
        <v>1154</v>
      </c>
      <c r="AF74" s="9" t="s">
        <v>10</v>
      </c>
      <c r="AG74" s="10">
        <v>436.63177418621</v>
      </c>
      <c r="AH74" s="11">
        <v>33046.23441214801</v>
      </c>
      <c r="AI74" s="11">
        <v>3681.919450499643</v>
      </c>
      <c r="AJ74" s="11">
        <v>3374.5202158821626</v>
      </c>
      <c r="AK74" s="11">
        <v>6568.1712236384365</v>
      </c>
      <c r="AL74" s="5" t="s">
        <v>25</v>
      </c>
      <c r="AM74" s="12">
        <v>11992.332116452752</v>
      </c>
    </row>
    <row r="75" spans="1:39" ht="13.5" customHeight="1">
      <c r="A75" s="1" t="s">
        <v>1155</v>
      </c>
      <c r="B75" s="2" t="s">
        <v>1156</v>
      </c>
      <c r="C75" s="3" t="s">
        <v>1157</v>
      </c>
      <c r="D75" s="2" t="s">
        <v>1158</v>
      </c>
      <c r="E75" s="4" t="s">
        <v>1159</v>
      </c>
      <c r="F75" s="5" t="s">
        <v>1159</v>
      </c>
      <c r="G75" s="5" t="s">
        <v>1159</v>
      </c>
      <c r="H75" s="5" t="s">
        <v>1159</v>
      </c>
      <c r="I75" s="5" t="s">
        <v>1160</v>
      </c>
      <c r="J75" s="5" t="s">
        <v>1161</v>
      </c>
      <c r="K75" s="6" t="s">
        <v>10</v>
      </c>
      <c r="L75" s="2" t="s">
        <v>1162</v>
      </c>
      <c r="M75" s="7">
        <v>12607</v>
      </c>
      <c r="N75" s="4" t="s">
        <v>34</v>
      </c>
      <c r="O75" s="5" t="s">
        <v>1163</v>
      </c>
      <c r="P75" s="6" t="s">
        <v>1164</v>
      </c>
      <c r="Q75" s="8" t="s">
        <v>329</v>
      </c>
      <c r="R75" s="5" t="s">
        <v>1165</v>
      </c>
      <c r="S75" s="9" t="s">
        <v>1166</v>
      </c>
      <c r="T75" s="4" t="s">
        <v>1164</v>
      </c>
      <c r="U75" s="5" t="s">
        <v>329</v>
      </c>
      <c r="V75" s="6" t="s">
        <v>1163</v>
      </c>
      <c r="W75" s="4" t="s">
        <v>1159</v>
      </c>
      <c r="X75" s="5" t="s">
        <v>1160</v>
      </c>
      <c r="Y75" s="5" t="s">
        <v>1161</v>
      </c>
      <c r="Z75" s="5" t="s">
        <v>10</v>
      </c>
      <c r="AA75" s="5" t="s">
        <v>1162</v>
      </c>
      <c r="AB75" s="5" t="s">
        <v>1167</v>
      </c>
      <c r="AC75" s="5" t="s">
        <v>1165</v>
      </c>
      <c r="AD75" s="5" t="s">
        <v>1168</v>
      </c>
      <c r="AE75" s="5" t="s">
        <v>1169</v>
      </c>
      <c r="AF75" s="9" t="s">
        <v>10</v>
      </c>
      <c r="AG75" s="10">
        <v>259.06818181819</v>
      </c>
      <c r="AH75" s="11">
        <v>21707.43063641621</v>
      </c>
      <c r="AI75" s="11">
        <v>3007.502300725636</v>
      </c>
      <c r="AJ75" s="11">
        <v>2552.096546353954</v>
      </c>
      <c r="AK75" s="11">
        <v>4806.472367391159</v>
      </c>
      <c r="AL75" s="5" t="s">
        <v>25</v>
      </c>
      <c r="AM75" s="12">
        <v>8833.316330932037</v>
      </c>
    </row>
    <row r="76" spans="1:39" ht="13.5" customHeight="1">
      <c r="A76" s="1" t="s">
        <v>1170</v>
      </c>
      <c r="B76" s="2" t="s">
        <v>1171</v>
      </c>
      <c r="C76" s="3" t="s">
        <v>1172</v>
      </c>
      <c r="D76" s="2" t="s">
        <v>1173</v>
      </c>
      <c r="E76" s="4" t="s">
        <v>1174</v>
      </c>
      <c r="F76" s="5" t="s">
        <v>1174</v>
      </c>
      <c r="G76" s="5" t="s">
        <v>8</v>
      </c>
      <c r="H76" s="5" t="s">
        <v>1175</v>
      </c>
      <c r="I76" s="5" t="s">
        <v>8</v>
      </c>
      <c r="J76" s="5" t="s">
        <v>1176</v>
      </c>
      <c r="K76" s="6" t="s">
        <v>10</v>
      </c>
      <c r="L76" s="2" t="s">
        <v>1177</v>
      </c>
      <c r="M76" s="7">
        <v>28913</v>
      </c>
      <c r="N76" s="4" t="s">
        <v>34</v>
      </c>
      <c r="O76" s="5" t="s">
        <v>1178</v>
      </c>
      <c r="P76" s="6" t="s">
        <v>445</v>
      </c>
      <c r="Q76" s="8" t="s">
        <v>311</v>
      </c>
      <c r="R76" s="5" t="s">
        <v>1179</v>
      </c>
      <c r="S76" s="9" t="s">
        <v>1180</v>
      </c>
      <c r="T76" s="4" t="s">
        <v>445</v>
      </c>
      <c r="U76" s="5" t="s">
        <v>311</v>
      </c>
      <c r="V76" s="6" t="s">
        <v>8</v>
      </c>
      <c r="W76" s="4" t="s">
        <v>1181</v>
      </c>
      <c r="X76" s="5" t="s">
        <v>8</v>
      </c>
      <c r="Y76" s="5" t="s">
        <v>1176</v>
      </c>
      <c r="Z76" s="5" t="s">
        <v>10</v>
      </c>
      <c r="AA76" s="5" t="s">
        <v>1177</v>
      </c>
      <c r="AB76" s="5" t="s">
        <v>8</v>
      </c>
      <c r="AC76" s="5" t="s">
        <v>1179</v>
      </c>
      <c r="AD76" s="5" t="s">
        <v>1182</v>
      </c>
      <c r="AE76" s="5" t="s">
        <v>1183</v>
      </c>
      <c r="AF76" s="9" t="s">
        <v>10</v>
      </c>
      <c r="AG76" s="10">
        <v>240.21387283235</v>
      </c>
      <c r="AH76" s="11">
        <v>7098.957517632862</v>
      </c>
      <c r="AI76" s="11">
        <v>1068.012950470297</v>
      </c>
      <c r="AJ76" s="11">
        <v>1253.4944322173797</v>
      </c>
      <c r="AK76" s="11">
        <v>4287.519829913528</v>
      </c>
      <c r="AL76" s="5" t="s">
        <v>25</v>
      </c>
      <c r="AM76" s="12">
        <v>25313.40255300094</v>
      </c>
    </row>
    <row r="77" spans="1:39" ht="13.5" customHeight="1" thickBot="1">
      <c r="A77" s="1" t="s">
        <v>1184</v>
      </c>
      <c r="B77" s="2" t="s">
        <v>1185</v>
      </c>
      <c r="C77" s="3" t="s">
        <v>1186</v>
      </c>
      <c r="D77" s="2" t="s">
        <v>1187</v>
      </c>
      <c r="E77" s="4" t="s">
        <v>1188</v>
      </c>
      <c r="F77" s="5" t="s">
        <v>1188</v>
      </c>
      <c r="G77" s="5" t="s">
        <v>8</v>
      </c>
      <c r="H77" s="5" t="s">
        <v>1189</v>
      </c>
      <c r="I77" s="5" t="s">
        <v>8</v>
      </c>
      <c r="J77" s="5" t="s">
        <v>1190</v>
      </c>
      <c r="K77" s="6" t="s">
        <v>10</v>
      </c>
      <c r="L77" s="2" t="s">
        <v>1191</v>
      </c>
      <c r="M77" s="7">
        <v>24070</v>
      </c>
      <c r="N77" s="4" t="s">
        <v>34</v>
      </c>
      <c r="O77" s="5" t="s">
        <v>1192</v>
      </c>
      <c r="P77" s="6" t="s">
        <v>379</v>
      </c>
      <c r="Q77" s="8" t="s">
        <v>311</v>
      </c>
      <c r="R77" s="5" t="s">
        <v>1193</v>
      </c>
      <c r="S77" s="9" t="s">
        <v>1194</v>
      </c>
      <c r="T77" s="4" t="s">
        <v>379</v>
      </c>
      <c r="U77" s="5" t="s">
        <v>311</v>
      </c>
      <c r="V77" s="6" t="s">
        <v>1192</v>
      </c>
      <c r="W77" s="4" t="s">
        <v>1189</v>
      </c>
      <c r="X77" s="5" t="s">
        <v>8</v>
      </c>
      <c r="Y77" s="5" t="s">
        <v>1190</v>
      </c>
      <c r="Z77" s="5" t="s">
        <v>10</v>
      </c>
      <c r="AA77" s="5" t="s">
        <v>1191</v>
      </c>
      <c r="AB77" s="5" t="s">
        <v>1195</v>
      </c>
      <c r="AC77" s="5" t="s">
        <v>1193</v>
      </c>
      <c r="AD77" s="5" t="s">
        <v>1196</v>
      </c>
      <c r="AE77" s="5" t="s">
        <v>1197</v>
      </c>
      <c r="AF77" s="9" t="s">
        <v>10</v>
      </c>
      <c r="AG77" s="10">
        <v>369.69968574635</v>
      </c>
      <c r="AH77" s="11">
        <v>21976.2022094285</v>
      </c>
      <c r="AI77" s="11">
        <v>3142.5945430453653</v>
      </c>
      <c r="AJ77" s="11">
        <v>2850.4982228017334</v>
      </c>
      <c r="AK77" s="11">
        <v>4724.909085925363</v>
      </c>
      <c r="AL77" s="5" t="s">
        <v>25</v>
      </c>
      <c r="AM77" s="12">
        <v>19275.764513434042</v>
      </c>
    </row>
    <row r="78" spans="1:39" ht="12.75">
      <c r="A78" s="24"/>
      <c r="B78" s="25"/>
      <c r="C78" s="26"/>
      <c r="D78" s="26"/>
      <c r="E78" s="26"/>
      <c r="F78" s="25"/>
      <c r="G78" s="26"/>
      <c r="H78" s="26"/>
      <c r="I78" s="26"/>
      <c r="J78" s="27" t="s">
        <v>1239</v>
      </c>
      <c r="K78" s="26"/>
      <c r="L78" s="26"/>
      <c r="M78" s="28">
        <f>SUM(M6:M77)</f>
        <v>1274447</v>
      </c>
      <c r="N78" s="29"/>
      <c r="O78" s="26"/>
      <c r="P78" s="26"/>
      <c r="Q78" s="26"/>
      <c r="R78" s="26"/>
      <c r="S78" s="26"/>
      <c r="T78" s="26"/>
      <c r="U78" s="26"/>
      <c r="V78" s="30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30"/>
    </row>
    <row r="79" spans="1:39" ht="13.5" thickBot="1">
      <c r="A79" s="31"/>
      <c r="B79" s="32"/>
      <c r="C79" s="33"/>
      <c r="D79" s="33"/>
      <c r="E79" s="33"/>
      <c r="F79" s="32"/>
      <c r="G79" s="33"/>
      <c r="H79" s="33"/>
      <c r="I79" s="33"/>
      <c r="J79" s="34" t="s">
        <v>1240</v>
      </c>
      <c r="K79" s="33"/>
      <c r="L79" s="33"/>
      <c r="M79" s="35">
        <f>COUNT(M6:M77)</f>
        <v>72</v>
      </c>
      <c r="N79" s="36"/>
      <c r="O79" s="33"/>
      <c r="P79" s="33"/>
      <c r="Q79" s="33"/>
      <c r="R79" s="33"/>
      <c r="S79" s="33"/>
      <c r="T79" s="33"/>
      <c r="U79" s="33"/>
      <c r="V79" s="37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7"/>
    </row>
  </sheetData>
  <printOptions horizontalCentered="1"/>
  <pageMargins left="0.25" right="0.25" top="0.5" bottom="0.5" header="0.25" footer="0.25"/>
  <pageSetup fitToHeight="0" fitToWidth="1" horizontalDpi="600" verticalDpi="600" orientation="landscape" scale="74" r:id="rId1"/>
  <headerFooter alignWithMargins="0">
    <oddFooter>&amp;C&amp;P of &amp;N&amp;RSRSA 2004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Oregon FY 2004 Grant Awards for Small Rural School Achievement Program (excel)</dc:title>
  <dc:subject/>
  <dc:creator>robert.hitchcock</dc:creator>
  <cp:keywords/>
  <dc:description/>
  <cp:lastModifiedBy>nelly.gruhlke</cp:lastModifiedBy>
  <cp:lastPrinted>2004-10-05T20:51:22Z</cp:lastPrinted>
  <dcterms:created xsi:type="dcterms:W3CDTF">2004-10-05T20:51:13Z</dcterms:created>
  <dcterms:modified xsi:type="dcterms:W3CDTF">2004-10-07T16:55:39Z</dcterms:modified>
  <cp:category/>
  <cp:version/>
  <cp:contentType/>
  <cp:contentStatus/>
</cp:coreProperties>
</file>