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80" windowHeight="990" activeTab="0"/>
  </bookViews>
  <sheets>
    <sheet name="Sheet1" sheetId="1" r:id="rId1"/>
  </sheets>
  <definedNames>
    <definedName name="_xlnm.Print_Area" localSheetId="0">'Sheet1'!$A:$G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<sst xmlns="http://schemas.openxmlformats.org/spreadsheetml/2006/main" count="523" uniqueCount="477">
  <si>
    <t>VA Investigators</t>
  </si>
  <si>
    <t>Togus, ME</t>
  </si>
  <si>
    <t>Bedford, MA</t>
  </si>
  <si>
    <t>Boston, MA</t>
  </si>
  <si>
    <t>Manchester, NH</t>
  </si>
  <si>
    <t>Northampton, MA</t>
  </si>
  <si>
    <t>Providence, RI</t>
  </si>
  <si>
    <t>West Haven, CT</t>
  </si>
  <si>
    <t>Albany, NY</t>
  </si>
  <si>
    <t>Buffalo, NY</t>
  </si>
  <si>
    <t>Batavia, NY</t>
  </si>
  <si>
    <t>Canandaigua, NY</t>
  </si>
  <si>
    <t>Syracuse, NY</t>
  </si>
  <si>
    <t>Brooklyn, NY</t>
  </si>
  <si>
    <t>East Orange, NJ</t>
  </si>
  <si>
    <t>Lyons, NJ</t>
  </si>
  <si>
    <t>Montrose, NY</t>
  </si>
  <si>
    <t>Castle Point, NY</t>
  </si>
  <si>
    <t>Northport, NY</t>
  </si>
  <si>
    <t>Clarksburg, WV</t>
  </si>
  <si>
    <t>Coatesville, PA</t>
  </si>
  <si>
    <t>Lebanon, PA</t>
  </si>
  <si>
    <t>Philadelphia, PA</t>
  </si>
  <si>
    <t>Pittsburgh (UD), PA</t>
  </si>
  <si>
    <t>Pittsburgh (HD), PA</t>
  </si>
  <si>
    <t>Baltimore, MD</t>
  </si>
  <si>
    <t>Fort Howard, MD</t>
  </si>
  <si>
    <t>Perry Point, MC</t>
  </si>
  <si>
    <t>Martinsburg, WV</t>
  </si>
  <si>
    <t>Washington, DC</t>
  </si>
  <si>
    <t>Durham, NC</t>
  </si>
  <si>
    <t>Hampton, VA</t>
  </si>
  <si>
    <t>Asheville, NC</t>
  </si>
  <si>
    <t>Richmond, VA</t>
  </si>
  <si>
    <t>Salem, VA</t>
  </si>
  <si>
    <t>Salisbury, NC</t>
  </si>
  <si>
    <t>Decatur, GA</t>
  </si>
  <si>
    <t>Augusta, GA</t>
  </si>
  <si>
    <t>Birmingham, AL</t>
  </si>
  <si>
    <t>Charleston, SC</t>
  </si>
  <si>
    <t>Columbia, SC</t>
  </si>
  <si>
    <t>Bay Pines, FL</t>
  </si>
  <si>
    <t>Miami, FL</t>
  </si>
  <si>
    <t>Gainesville, FL</t>
  </si>
  <si>
    <t>Lake City, FL</t>
  </si>
  <si>
    <t>San Juan, PR</t>
  </si>
  <si>
    <t>Tampa, FL</t>
  </si>
  <si>
    <t>Huntington, WV</t>
  </si>
  <si>
    <t>Lexington, KY</t>
  </si>
  <si>
    <t>Louisville, KY</t>
  </si>
  <si>
    <t>Memphis, TN</t>
  </si>
  <si>
    <t>Mountain Home, TN</t>
  </si>
  <si>
    <t>Murfreesboro, TN</t>
  </si>
  <si>
    <t>Nashville, TN</t>
  </si>
  <si>
    <t>Chillicothe, OH</t>
  </si>
  <si>
    <t>Cincinnati, OH</t>
  </si>
  <si>
    <t>Dayton, OH</t>
  </si>
  <si>
    <t>Ann Arbor, MI</t>
  </si>
  <si>
    <t>Battle Creek, MI</t>
  </si>
  <si>
    <t>Danville, IL</t>
  </si>
  <si>
    <t>Detroit, MI</t>
  </si>
  <si>
    <t>Indianapolis, IN</t>
  </si>
  <si>
    <t>Chicago (LS), IL</t>
  </si>
  <si>
    <t>North Chicago, IL</t>
  </si>
  <si>
    <t>Hines, IL</t>
  </si>
  <si>
    <t>Madison, WI</t>
  </si>
  <si>
    <t>Tomah, WI</t>
  </si>
  <si>
    <t>Milwaukee, WI</t>
  </si>
  <si>
    <t>Fargo, ND</t>
  </si>
  <si>
    <t>Sioux Falls, SD</t>
  </si>
  <si>
    <t>Fort Meade, SD</t>
  </si>
  <si>
    <t>Hot Springs, SD</t>
  </si>
  <si>
    <t>Minneapolis, MN</t>
  </si>
  <si>
    <t>St. Cloud, MN</t>
  </si>
  <si>
    <t>Des Moines, IA</t>
  </si>
  <si>
    <t>Knoxville, IA</t>
  </si>
  <si>
    <t>Iowa City, IA</t>
  </si>
  <si>
    <t>Lincoln, NE</t>
  </si>
  <si>
    <t>Omaha, NE</t>
  </si>
  <si>
    <t>Wichita, KS</t>
  </si>
  <si>
    <t>Columbia, MO</t>
  </si>
  <si>
    <t>Kansas City, MO</t>
  </si>
  <si>
    <t>Marion, IL</t>
  </si>
  <si>
    <t>St. Louis, MO</t>
  </si>
  <si>
    <t>Topeka, KS</t>
  </si>
  <si>
    <t>Leavenworth, Ks</t>
  </si>
  <si>
    <t>Alexandria, LA</t>
  </si>
  <si>
    <t>Biloxi, MS</t>
  </si>
  <si>
    <t>Houston, TX</t>
  </si>
  <si>
    <t>Jackson, MS</t>
  </si>
  <si>
    <t>Little Rock, AR</t>
  </si>
  <si>
    <t>Muskogee, OK</t>
  </si>
  <si>
    <t>New Orleans, LA</t>
  </si>
  <si>
    <t>Oklahoma City, OK</t>
  </si>
  <si>
    <t>Shreveport, LA</t>
  </si>
  <si>
    <t>Dallas, TX</t>
  </si>
  <si>
    <t>Bonham, TX</t>
  </si>
  <si>
    <t>San Antonio, TX</t>
  </si>
  <si>
    <t>Kerrville, TX</t>
  </si>
  <si>
    <t>Temple, TX</t>
  </si>
  <si>
    <t>Waco, TX</t>
  </si>
  <si>
    <t>Marlin, TX</t>
  </si>
  <si>
    <t>Albuquerque, NM</t>
  </si>
  <si>
    <t>Amarillo, TX</t>
  </si>
  <si>
    <t>Big Spring, TX</t>
  </si>
  <si>
    <t>Phoenix, AZ</t>
  </si>
  <si>
    <t>Tucson, AZ</t>
  </si>
  <si>
    <t>Denver, CO</t>
  </si>
  <si>
    <t>Grand Junction, CO</t>
  </si>
  <si>
    <t>Salt Lake City, UT</t>
  </si>
  <si>
    <t>Boise, ID</t>
  </si>
  <si>
    <t>Portland, OR</t>
  </si>
  <si>
    <t>Roseburg, OR</t>
  </si>
  <si>
    <t>Seattle, WA</t>
  </si>
  <si>
    <t>American Lake, WA</t>
  </si>
  <si>
    <t>Honolulu, HI</t>
  </si>
  <si>
    <t>Fresno, CA</t>
  </si>
  <si>
    <t>Palo Alto, CA</t>
  </si>
  <si>
    <t>Livermore, CA</t>
  </si>
  <si>
    <t>Reno, NV</t>
  </si>
  <si>
    <t>San Francisco, CA</t>
  </si>
  <si>
    <t>Las Vegas, NV</t>
  </si>
  <si>
    <t>Long Beach, CA</t>
  </si>
  <si>
    <t>Loma Linda, CA</t>
  </si>
  <si>
    <t>San Diego, CA</t>
  </si>
  <si>
    <t>Sepulveda, CA</t>
  </si>
  <si>
    <t>VA MPA
Contract #
02-03-M1</t>
  </si>
  <si>
    <t>1130 &amp; 1260</t>
  </si>
  <si>
    <t>Grand Island, NE</t>
  </si>
  <si>
    <t>White River Jnct, VT</t>
  </si>
  <si>
    <t>W. Los Angeles, CA</t>
  </si>
  <si>
    <t>Brockton/W. Rox MA</t>
  </si>
  <si>
    <t>West Palm Beach, FL</t>
  </si>
  <si>
    <t>04-01-M125</t>
  </si>
  <si>
    <t>VISN 01 New England Health Care System</t>
  </si>
  <si>
    <t>VISN 02 VA Healthcare Network Upstate New York</t>
  </si>
  <si>
    <t>VISN 03 VA New York/New Jersey  Health Care System</t>
  </si>
  <si>
    <t>VA Hudson Valley Health Care System</t>
  </si>
  <si>
    <t>VA New Jersey Health Care System</t>
  </si>
  <si>
    <t>VISN 04 VA Stars and Stripes Health Care Network</t>
  </si>
  <si>
    <t>VISN 05 VA Capitol Healthcare Network</t>
  </si>
  <si>
    <t>VISN 06 VA Mid-Atlantic Network</t>
  </si>
  <si>
    <t>VISN 07 Atlanta Network</t>
  </si>
  <si>
    <t>VISN 08 Florida/Puerto Rico Sunshine Health Care Network</t>
  </si>
  <si>
    <t>VISN 09 VA Mid-South Healthcare Network</t>
  </si>
  <si>
    <t>VISN 11 Veterans in Partnership Network</t>
  </si>
  <si>
    <t>VISN 12 VA Great Lakes Healthcare Network</t>
  </si>
  <si>
    <t>VA Black Hills Health Care System</t>
  </si>
  <si>
    <t>VA Nebraska - Western Iowa Health Care System</t>
  </si>
  <si>
    <t>VISN 15 VA Heartland Network</t>
  </si>
  <si>
    <t xml:space="preserve">VISN 16 </t>
  </si>
  <si>
    <t>VISN 17 VA Heart of Texas Health Care Network</t>
  </si>
  <si>
    <t>VA Central Texas Health Care System</t>
  </si>
  <si>
    <t>VA North Texas Health Care System</t>
  </si>
  <si>
    <t>VISN 18 VA Southwest Health Care Network</t>
  </si>
  <si>
    <t>VISN 19 VA Rocky Mountain Network</t>
  </si>
  <si>
    <t>VISN 20 VA Northwest Network</t>
  </si>
  <si>
    <t>Puget Sound Health Care System</t>
  </si>
  <si>
    <t>VISN 21 VA Sierra Pacific Network</t>
  </si>
  <si>
    <t>VISN 22 VA Desert Pacific Health Care Network</t>
  </si>
  <si>
    <t>Network Health Care Systems</t>
  </si>
  <si>
    <t>Veterans Integrated Service Network and VA Facility Names</t>
  </si>
  <si>
    <t>Non-VA Investigators                ( Not Including         Not-Funded)</t>
  </si>
  <si>
    <t># of Investigators     (VA Funded)</t>
  </si>
  <si>
    <t>VISN 10 VA Healthcare System of Ohio</t>
  </si>
  <si>
    <t>VA Boston Health Care System</t>
  </si>
  <si>
    <t>VA North Florida/South Georgia Health Care System</t>
  </si>
  <si>
    <t>VA Middle Tennessee Health Care System</t>
  </si>
  <si>
    <t>VA Chicago Health Care System</t>
  </si>
  <si>
    <t>VA Connecticut Health Care System</t>
  </si>
  <si>
    <t>VA Western New York Health Care System</t>
  </si>
  <si>
    <t>VA New York Harbor Health Care System</t>
  </si>
  <si>
    <t>VA Maryland Health Care System</t>
  </si>
  <si>
    <t>VA Pittsburgh Health Care System</t>
  </si>
  <si>
    <t>VA Central Iowa Health Care System</t>
  </si>
  <si>
    <t>VA Eastern Kansas Health Care System</t>
  </si>
  <si>
    <t>VA South Texas Health Care System</t>
  </si>
  <si>
    <t>VA Palo Alto Health Care System</t>
  </si>
  <si>
    <t>Fort Lyon</t>
  </si>
  <si>
    <t>1521-04</t>
  </si>
  <si>
    <t>New York, NY</t>
  </si>
  <si>
    <t xml:space="preserve">Bronx, NY </t>
  </si>
  <si>
    <t>InterVAMC</t>
  </si>
  <si>
    <t xml:space="preserve">VA Greater Los Angeles Health Care System </t>
  </si>
  <si>
    <t>[VACHS] (Newington)</t>
  </si>
  <si>
    <t>Old OHRP Assur. Number</t>
  </si>
  <si>
    <t>IRB Registration #</t>
  </si>
  <si>
    <t>IRB Name/Location</t>
  </si>
  <si>
    <t>Syracuse VAMC</t>
  </si>
  <si>
    <t>UC San Francisco</t>
  </si>
  <si>
    <t>00000229 and 230</t>
  </si>
  <si>
    <t>IRB00001155</t>
  </si>
  <si>
    <t>VAMC</t>
  </si>
  <si>
    <t>IRB00000264</t>
  </si>
  <si>
    <t>IRB #1</t>
  </si>
  <si>
    <t>Univ of Ill IRB #1 and #3</t>
  </si>
  <si>
    <t xml:space="preserve">Chicago (WS), IL </t>
  </si>
  <si>
    <t>n/a</t>
  </si>
  <si>
    <t>Bath</t>
  </si>
  <si>
    <t>NPC FWA Number</t>
  </si>
  <si>
    <t>IRB00000711</t>
  </si>
  <si>
    <t>IRB00000712</t>
  </si>
  <si>
    <t>Tuscaloosa, AL</t>
  </si>
  <si>
    <t>IRB00001543</t>
  </si>
  <si>
    <t>Wright State IRB #1</t>
  </si>
  <si>
    <t>IRB00000034</t>
  </si>
  <si>
    <t>IRB00001452</t>
  </si>
  <si>
    <t>VA Spark M. Matsunaga VA Regional Office Center</t>
  </si>
  <si>
    <t>IRB00001612</t>
  </si>
  <si>
    <t>Jerry Pettis</t>
  </si>
  <si>
    <t>Memorial VAMC</t>
  </si>
  <si>
    <t xml:space="preserve">IRB#3 00000350 </t>
  </si>
  <si>
    <t>IRB #4 00000351</t>
  </si>
  <si>
    <t>Leland Stanford, Jr.</t>
  </si>
  <si>
    <t>Stanford University</t>
  </si>
  <si>
    <t>IRB00000675</t>
  </si>
  <si>
    <t>Montgomery AL</t>
  </si>
  <si>
    <t>Bay Pines VAMC IRB</t>
  </si>
  <si>
    <t>IRB00000901</t>
  </si>
  <si>
    <t>Anchorage</t>
  </si>
  <si>
    <t>Walla Walla</t>
  </si>
  <si>
    <t>Spokane</t>
  </si>
  <si>
    <t>White City</t>
  </si>
  <si>
    <t>IRB00001531, 1532, and 1533</t>
  </si>
  <si>
    <t>VA GLA HCS IRB</t>
  </si>
  <si>
    <t>#1, #2, #3</t>
  </si>
  <si>
    <t>IRB00001272</t>
  </si>
  <si>
    <t>Carl T. Hayden VAMC IRB #1</t>
  </si>
  <si>
    <t>Amarillo IRB</t>
  </si>
  <si>
    <t>IRB00000718</t>
  </si>
  <si>
    <t>Subcom on Human Studies</t>
  </si>
  <si>
    <t>IRB00001388</t>
  </si>
  <si>
    <t>IRB00000652</t>
  </si>
  <si>
    <t>WM Jennings Bryan Dorn Vet Hosp IRB #1</t>
  </si>
  <si>
    <t>IRB is VA</t>
  </si>
  <si>
    <t>IRB00000713</t>
  </si>
  <si>
    <t>IRB0000692</t>
  </si>
  <si>
    <t>IRB00001584</t>
  </si>
  <si>
    <t>Pleasant Hill, CA/Martinez</t>
  </si>
  <si>
    <t>IRB00000587, 588, 769, and 741</t>
  </si>
  <si>
    <t>Bedford</t>
  </si>
  <si>
    <t>IRB00001387</t>
  </si>
  <si>
    <t>Cleveland, OH (OHRP MPA Univ.)</t>
  </si>
  <si>
    <t>IRB00001630</t>
  </si>
  <si>
    <t>FWA00001142</t>
  </si>
  <si>
    <t>LL Vets Assoc for Rsch &amp; Education (LLVARE)</t>
  </si>
  <si>
    <t>FWA00000429</t>
  </si>
  <si>
    <t>Calif Inst for Research &amp; Education</t>
  </si>
  <si>
    <t>VA Boston HCS</t>
  </si>
  <si>
    <t>IRB00000629</t>
  </si>
  <si>
    <t>IRB00000806</t>
  </si>
  <si>
    <t>VA Conn HCS</t>
  </si>
  <si>
    <t>IRB00001402</t>
  </si>
  <si>
    <t>VA Providence IRB#1</t>
  </si>
  <si>
    <t>Stratton IRB #1</t>
  </si>
  <si>
    <t>IRB00000680</t>
  </si>
  <si>
    <t>IRB00000658</t>
  </si>
  <si>
    <t>VA New York Harbor HCS</t>
  </si>
  <si>
    <t>IRB00000659</t>
  </si>
  <si>
    <t xml:space="preserve">VA NJ HCS </t>
  </si>
  <si>
    <t>IRB00001450</t>
  </si>
  <si>
    <t>IRB#1 00000348</t>
  </si>
  <si>
    <t>IRB#2 00000349</t>
  </si>
  <si>
    <t>IRB00000554</t>
  </si>
  <si>
    <t>IRB#1</t>
  </si>
  <si>
    <t>IRB00001721</t>
  </si>
  <si>
    <t>IRB00001597</t>
  </si>
  <si>
    <t>IRB00001051</t>
  </si>
  <si>
    <t>IRB00001736</t>
  </si>
  <si>
    <t>IRB00001637</t>
  </si>
  <si>
    <t>USF</t>
  </si>
  <si>
    <t>Bronx VA IRB #1</t>
  </si>
  <si>
    <t>IRB#00000115, 117</t>
  </si>
  <si>
    <t>Sheridan, WY</t>
  </si>
  <si>
    <t>FWA00001260</t>
  </si>
  <si>
    <t>SUNY Buffalo</t>
  </si>
  <si>
    <t>IRB0000341-346 and 325, 326</t>
  </si>
  <si>
    <t>U of MD</t>
  </si>
  <si>
    <t>IRB0000232-235</t>
  </si>
  <si>
    <t>Emory</t>
  </si>
  <si>
    <t>IRB0000569, 570</t>
  </si>
  <si>
    <t>Med. Coll of GA</t>
  </si>
  <si>
    <t>IRB0000150</t>
  </si>
  <si>
    <t>Med U of S. Carolina</t>
  </si>
  <si>
    <t>IRB000027, 28, and 1377</t>
  </si>
  <si>
    <t>IRB 335-337 and 533</t>
  </si>
  <si>
    <t>Vanderbilt</t>
  </si>
  <si>
    <t>IRB0000475-477</t>
  </si>
  <si>
    <t>IRB 423, 424, 977, 978</t>
  </si>
  <si>
    <t>IRB0000256</t>
  </si>
  <si>
    <t>E TN ST U</t>
  </si>
  <si>
    <t>U Cinn</t>
  </si>
  <si>
    <t>IRB0000180-182, 725</t>
  </si>
  <si>
    <t>IRB0000325-328</t>
  </si>
  <si>
    <t>Wayne ST U.</t>
  </si>
  <si>
    <t>IRB0000219-228</t>
  </si>
  <si>
    <t>IRB0000614</t>
  </si>
  <si>
    <t>Hines</t>
  </si>
  <si>
    <t>Med Coll WI</t>
  </si>
  <si>
    <t>IRB0000087 and 1393-1397</t>
  </si>
  <si>
    <t>U of WI</t>
  </si>
  <si>
    <t>IRB0000366-370</t>
  </si>
  <si>
    <t>IRB0000267, 268</t>
  </si>
  <si>
    <t>IRB000099 and 100</t>
  </si>
  <si>
    <t>IRB0000660, 661, 731, 732</t>
  </si>
  <si>
    <t>FWA00001358</t>
  </si>
  <si>
    <t>NPC Name</t>
  </si>
  <si>
    <t>Veterans</t>
  </si>
  <si>
    <t>Research Found.</t>
  </si>
  <si>
    <t>Pittsburgh</t>
  </si>
  <si>
    <t>Ann Arbor IRB #1</t>
  </si>
  <si>
    <t>IRB00001765</t>
  </si>
  <si>
    <t>IRB000001574</t>
  </si>
  <si>
    <t>IRB00000686</t>
  </si>
  <si>
    <t>CWRU IRB #4</t>
  </si>
  <si>
    <t>VA Manchester IRB #1</t>
  </si>
  <si>
    <t>IRB00001861</t>
  </si>
  <si>
    <t>IRB00000118</t>
  </si>
  <si>
    <t>IRB00001926</t>
  </si>
  <si>
    <t>IRB00001927</t>
  </si>
  <si>
    <t>IRB00000618</t>
  </si>
  <si>
    <t>Bronx #1</t>
  </si>
  <si>
    <t>IRB #1 and #2</t>
  </si>
  <si>
    <t>IRB00000583, 584</t>
  </si>
  <si>
    <t>IRB00001930</t>
  </si>
  <si>
    <t>IRB00000553</t>
  </si>
  <si>
    <t>OK Hlth Sci Ctr.</t>
  </si>
  <si>
    <t>Central TX IRB #1</t>
  </si>
  <si>
    <t>Fresno IRB #1</t>
  </si>
  <si>
    <t>Northwestern</t>
  </si>
  <si>
    <t>IRB0000418-420, 736</t>
  </si>
  <si>
    <t>FWA00001205</t>
  </si>
  <si>
    <t>Central NY Res. Corp.</t>
  </si>
  <si>
    <t>FWA00001267</t>
  </si>
  <si>
    <t>East River Resch Corp of NY</t>
  </si>
  <si>
    <t>FWA00001236</t>
  </si>
  <si>
    <t>Res. Corp Long Island</t>
  </si>
  <si>
    <t xml:space="preserve">Palo Alto Inst for </t>
  </si>
  <si>
    <t>Research &amp; Educ., Inc</t>
  </si>
  <si>
    <t>FWA00000937</t>
  </si>
  <si>
    <t>FWA00001015</t>
  </si>
  <si>
    <t>Sepulveda Res Corp</t>
  </si>
  <si>
    <t>FWA00001322</t>
  </si>
  <si>
    <t xml:space="preserve">Chicago Assoc Res &amp; </t>
  </si>
  <si>
    <t>Ed in Science</t>
  </si>
  <si>
    <t>FWA00001424</t>
  </si>
  <si>
    <t>Boston VA Res Inst</t>
  </si>
  <si>
    <t>New Eng Med Res In</t>
  </si>
  <si>
    <t>FWA00001374</t>
  </si>
  <si>
    <t>FWA00001423</t>
  </si>
  <si>
    <t>Minn Vets Res Inst</t>
  </si>
  <si>
    <t>FWA00001294</t>
  </si>
  <si>
    <t>East Bay In. Res &amp; Ed</t>
  </si>
  <si>
    <t>FWA00001289</t>
  </si>
  <si>
    <t>Tuscaloosa. Res &amp; Ed Advancemt Corp</t>
  </si>
  <si>
    <t>IRB0000077, 308, 1019-21</t>
  </si>
  <si>
    <t>Baylor, and UT HSC</t>
  </si>
  <si>
    <t>IRB00000362, 363, 786, 787, 884</t>
  </si>
  <si>
    <t>IRB00000950</t>
  </si>
  <si>
    <t>Date FWA last updated</t>
  </si>
  <si>
    <t xml:space="preserve">VISN 23 </t>
  </si>
  <si>
    <t>IRB00002002</t>
  </si>
  <si>
    <t>IRB00001972</t>
  </si>
  <si>
    <t>IRB0000681, 682, 1592</t>
  </si>
  <si>
    <t>Dartmouth #1, 2,and 3</t>
  </si>
  <si>
    <t>U FLA</t>
  </si>
  <si>
    <t>IRB00000633</t>
  </si>
  <si>
    <t>IRB00001837</t>
  </si>
  <si>
    <t>IRB00001793</t>
  </si>
  <si>
    <t>IRB00002133</t>
  </si>
  <si>
    <t>IRB00001640</t>
  </si>
  <si>
    <t>IRB #2</t>
  </si>
  <si>
    <t>IRB #3</t>
  </si>
  <si>
    <t>IRB00002151</t>
  </si>
  <si>
    <t>IRB00001973</t>
  </si>
  <si>
    <t>U Miss</t>
  </si>
  <si>
    <t>IRB00000061</t>
  </si>
  <si>
    <t>LSU</t>
  </si>
  <si>
    <t>IRB00000178</t>
  </si>
  <si>
    <t>U Colorado Combined IRB (COMIRB)</t>
  </si>
  <si>
    <t>IRB0000648, 650, and 651</t>
  </si>
  <si>
    <t>U Utah</t>
  </si>
  <si>
    <t>IRB00000104-107</t>
  </si>
  <si>
    <t>IRB00000615</t>
  </si>
  <si>
    <t>IRB00000353-355</t>
  </si>
  <si>
    <t>U CA San Diego</t>
  </si>
  <si>
    <t>IRB00000814</t>
  </si>
  <si>
    <t>PRIM&amp;R CDROM Sent to VAMC (DATE)</t>
  </si>
  <si>
    <t>Univ of AR</t>
  </si>
  <si>
    <t>Fayetteville, AR</t>
  </si>
  <si>
    <t>IRB00000593, 742, 745</t>
  </si>
  <si>
    <t>Rev. Rec'd 12/13/01</t>
  </si>
  <si>
    <t>IRB00002242</t>
  </si>
  <si>
    <t>IRB00002104</t>
  </si>
  <si>
    <t>redo</t>
  </si>
  <si>
    <t>working on merger with St. Cloud</t>
  </si>
  <si>
    <t>IRB #1 and 2</t>
  </si>
  <si>
    <t>IRB00000211 and 2431</t>
  </si>
  <si>
    <t>SPA S22671-01</t>
  </si>
  <si>
    <t>IRB00001891</t>
  </si>
  <si>
    <t>IRB00000214</t>
  </si>
  <si>
    <t>U. Washingrton (Seattle)</t>
  </si>
  <si>
    <t>IRB0000241-243, and 727</t>
  </si>
  <si>
    <t>U Nevada</t>
  </si>
  <si>
    <t>IRB00000215, 216</t>
  </si>
  <si>
    <t>Albany Res. Inst.</t>
  </si>
  <si>
    <t>FWA00001876</t>
  </si>
  <si>
    <t>Biomed. Research Inst. Of New Mexico</t>
  </si>
  <si>
    <t>FWA00002467</t>
  </si>
  <si>
    <t>Amarillo Research</t>
  </si>
  <si>
    <t>Foundation, Inc</t>
  </si>
  <si>
    <t>FWA00001581</t>
  </si>
  <si>
    <t>VA Educ &amp; Rsch Asoc Mich</t>
  </si>
  <si>
    <t>M-1201</t>
  </si>
  <si>
    <t>Asheville Med. Res. Corp.</t>
  </si>
  <si>
    <t>Atlanta Ed. &amp; Res. Fdn, Inc.</t>
  </si>
  <si>
    <t>M-1426A</t>
  </si>
  <si>
    <t>Augusta Biomed. Res. Corp.</t>
  </si>
  <si>
    <t>FWA00002260</t>
  </si>
  <si>
    <t>Baltimore Res. &amp;</t>
  </si>
  <si>
    <t>Ed. Fndn</t>
  </si>
  <si>
    <t>FWA00001420</t>
  </si>
  <si>
    <t>The Bay Pines Foundation, Inc.</t>
  </si>
  <si>
    <t>FWA00001906</t>
  </si>
  <si>
    <t>North FL Found for Res &amp; Ed</t>
  </si>
  <si>
    <t>VA Res Fndn of the West Palm Bches</t>
  </si>
  <si>
    <t>Sociedad de Investigacion Cientifica, Inc</t>
  </si>
  <si>
    <t>S. FL Vets Aff. Fnd for Res &amp; Ed.</t>
  </si>
  <si>
    <t>James A Haley Vets Res &amp; Ed Fndn, Inc</t>
  </si>
  <si>
    <t>VISTAR, Inc</t>
  </si>
  <si>
    <t>Dorn Res. Inst.</t>
  </si>
  <si>
    <t>Charlst. Res. Inst.</t>
  </si>
  <si>
    <t>Inst. For Med. Res.</t>
  </si>
  <si>
    <t>McGuire Res. Inst</t>
  </si>
  <si>
    <t>Salem Res Inst.</t>
  </si>
  <si>
    <t>Friends of VA Res.</t>
  </si>
  <si>
    <t>Ocean State Res Inst.</t>
  </si>
  <si>
    <t>Collaborative Med. Res. Inst.</t>
  </si>
  <si>
    <t>Buffalo Innst for Med Res. Inc.</t>
  </si>
  <si>
    <t>Montrose Res. Corp</t>
  </si>
  <si>
    <t>Vets Biomed Res Inst, Inc.</t>
  </si>
  <si>
    <t>Bronx VA Med Res Fndn, Inc</t>
  </si>
  <si>
    <t>Mountaineer Ed &amp; Res Corp</t>
  </si>
  <si>
    <t>Inst. For Clinical Res.</t>
  </si>
  <si>
    <t>Nashville Res. Inst. Inc</t>
  </si>
  <si>
    <t>Huntington Inst for Res &amp; Ed</t>
  </si>
  <si>
    <t>Clin. Res. Fndn, Inc</t>
  </si>
  <si>
    <t>Research, Inc.</t>
  </si>
  <si>
    <t>Cinn Fndn for</t>
  </si>
  <si>
    <t>Biomed Res &amp; Ed</t>
  </si>
  <si>
    <t>Cleveland VA Med Res. &amp; Ed.</t>
  </si>
  <si>
    <t>Indiana Inst for Med Res, Inc</t>
  </si>
  <si>
    <t>Metropolitan Detroit Res &amp; Ed Fndn</t>
  </si>
  <si>
    <t>Res. &amp; Ed Fndn At Lakeside</t>
  </si>
  <si>
    <t>West Side Inst for Sci &amp; Ed</t>
  </si>
  <si>
    <t>???</t>
  </si>
  <si>
    <t>??</t>
  </si>
  <si>
    <t>Midwest Biomed Res. Fndn</t>
  </si>
  <si>
    <t>Vandeventer Place Res. Fndn</t>
  </si>
  <si>
    <t>Missouri Fndn for Med Res</t>
  </si>
  <si>
    <t>Houston Med Res Fndn, Inc</t>
  </si>
  <si>
    <t>Research!Mississipi, Inc</t>
  </si>
  <si>
    <t>Biomed Res Fndn</t>
  </si>
  <si>
    <t>Vets Res. Fndn</t>
  </si>
  <si>
    <t>Overton Brooks Res. Corp</t>
  </si>
  <si>
    <t xml:space="preserve">Dallas VA Res corp </t>
  </si>
  <si>
    <t>Biom Res. Fndn of</t>
  </si>
  <si>
    <t>South Tex, Inc</t>
  </si>
  <si>
    <t>TEMPVA Res. Group, Inc</t>
  </si>
  <si>
    <t>Carl T. Hayden Med Res Fndn</t>
  </si>
  <si>
    <t>Biom Res Fndn of Southern AZ</t>
  </si>
  <si>
    <t>FWA00000177</t>
  </si>
  <si>
    <t>FWA00001967</t>
  </si>
  <si>
    <t>FWA00001746</t>
  </si>
  <si>
    <t>Saginaw, MI</t>
  </si>
  <si>
    <t>SPA 021746-01</t>
  </si>
  <si>
    <t xml:space="preserve">Department of Veterans Affairs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</si>
</sst>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1" xfId="0" applyNumberFormat="1" applyBorder="1" applyAlignment="1">
      <alignment horizontal="center"/>
    </xf>
    <xf numFmtId="0" fontId="3" fillId="2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right"/>
    </xf>
    <xf numFmtId="0" fontId="2" fillId="3" borderId="20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right"/>
    </xf>
    <xf numFmtId="0" fontId="2" fillId="3" borderId="22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2" fillId="2" borderId="1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6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/>
    </xf>
    <xf numFmtId="0" fontId="3" fillId="2" borderId="35" xfId="0" applyFont="1" applyFill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2" borderId="31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0" borderId="34" xfId="0" applyFont="1" applyBorder="1" applyAlignment="1">
      <alignment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wrapText="1" shrinkToFit="1"/>
    </xf>
    <xf numFmtId="0" fontId="0" fillId="0" borderId="4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 quotePrefix="1">
      <alignment horizontal="center"/>
    </xf>
    <xf numFmtId="0" fontId="0" fillId="0" borderId="6" xfId="0" applyNumberFormat="1" applyFont="1" applyBorder="1" applyAlignment="1" quotePrefix="1">
      <alignment horizontal="center" wrapText="1"/>
    </xf>
    <xf numFmtId="0" fontId="0" fillId="0" borderId="4" xfId="0" applyNumberFormat="1" applyFont="1" applyBorder="1" applyAlignment="1" quotePrefix="1">
      <alignment horizontal="center" wrapText="1"/>
    </xf>
    <xf numFmtId="14" fontId="0" fillId="0" borderId="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 wrapText="1"/>
    </xf>
    <xf numFmtId="0" fontId="0" fillId="0" borderId="8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14" fontId="0" fillId="0" borderId="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8" xfId="0" applyNumberFormat="1" applyFont="1" applyBorder="1" applyAlignment="1" quotePrefix="1">
      <alignment horizontal="center"/>
    </xf>
    <xf numFmtId="0" fontId="0" fillId="0" borderId="15" xfId="0" applyNumberFormat="1" applyFont="1" applyBorder="1" applyAlignment="1">
      <alignment horizontal="center" shrinkToFit="1"/>
    </xf>
    <xf numFmtId="0" fontId="0" fillId="0" borderId="4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0" fillId="0" borderId="19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14" fontId="0" fillId="0" borderId="8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3" fillId="2" borderId="32" xfId="0" applyFont="1" applyFill="1" applyBorder="1" applyAlignment="1">
      <alignment/>
    </xf>
    <xf numFmtId="14" fontId="0" fillId="0" borderId="6" xfId="0" applyNumberFormat="1" applyFont="1" applyBorder="1" applyAlignment="1">
      <alignment horizontal="center" wrapText="1"/>
    </xf>
    <xf numFmtId="14" fontId="0" fillId="0" borderId="8" xfId="0" applyNumberFormat="1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 shrinkToFit="1"/>
    </xf>
    <xf numFmtId="14" fontId="0" fillId="0" borderId="6" xfId="0" applyNumberFormat="1" applyFont="1" applyBorder="1" applyAlignment="1" quotePrefix="1">
      <alignment horizontal="center" wrapText="1"/>
    </xf>
    <xf numFmtId="0" fontId="0" fillId="0" borderId="39" xfId="0" applyBorder="1" applyAlignment="1">
      <alignment wrapText="1"/>
    </xf>
    <xf numFmtId="0" fontId="0" fillId="0" borderId="20" xfId="0" applyNumberFormat="1" applyBorder="1" applyAlignment="1">
      <alignment horizontal="center" wrapText="1"/>
    </xf>
    <xf numFmtId="0" fontId="0" fillId="2" borderId="19" xfId="0" applyNumberFormat="1" applyFont="1" applyFill="1" applyBorder="1" applyAlignment="1">
      <alignment horizontal="center" wrapText="1"/>
    </xf>
    <xf numFmtId="1" fontId="0" fillId="0" borderId="5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 quotePrefix="1">
      <alignment horizontal="center" wrapText="1"/>
    </xf>
    <xf numFmtId="0" fontId="0" fillId="0" borderId="17" xfId="0" applyNumberFormat="1" applyFont="1" applyBorder="1" applyAlignment="1">
      <alignment horizontal="center" wrapText="1"/>
    </xf>
    <xf numFmtId="0" fontId="0" fillId="2" borderId="21" xfId="0" applyNumberFormat="1" applyFont="1" applyFill="1" applyBorder="1" applyAlignment="1">
      <alignment horizontal="center" wrapText="1"/>
    </xf>
    <xf numFmtId="0" fontId="0" fillId="2" borderId="5" xfId="0" applyNumberFormat="1" applyFont="1" applyFill="1" applyBorder="1" applyAlignment="1">
      <alignment horizontal="center" wrapText="1"/>
    </xf>
    <xf numFmtId="0" fontId="0" fillId="2" borderId="8" xfId="0" applyNumberFormat="1" applyFont="1" applyFill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8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center" wrapText="1"/>
    </xf>
    <xf numFmtId="0" fontId="0" fillId="2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showGridLines="0" tabSelected="1" zoomScaleSheetLayoutView="75" workbookViewId="0" topLeftCell="A1">
      <selection activeCell="B2" sqref="B2"/>
    </sheetView>
  </sheetViews>
  <sheetFormatPr defaultColWidth="9.140625" defaultRowHeight="12.75"/>
  <cols>
    <col min="1" max="1" width="34.57421875" style="5" bestFit="1" customWidth="1"/>
    <col min="2" max="2" width="34.8515625" style="8" bestFit="1" customWidth="1"/>
    <col min="3" max="5" width="0" style="8" hidden="1" customWidth="1"/>
    <col min="6" max="6" width="10.7109375" style="13" hidden="1" customWidth="1"/>
    <col min="7" max="7" width="11.28125" style="13" hidden="1" customWidth="1"/>
    <col min="8" max="8" width="16.421875" style="9" hidden="1" customWidth="1"/>
    <col min="9" max="9" width="17.28125" style="9" hidden="1" customWidth="1"/>
    <col min="10" max="10" width="22.421875" style="9" hidden="1" customWidth="1"/>
    <col min="11" max="11" width="17.421875" style="9" hidden="1" customWidth="1"/>
    <col min="12" max="12" width="17.421875" style="137" hidden="1" customWidth="1"/>
    <col min="13" max="13" width="17.421875" style="9" hidden="1" customWidth="1"/>
    <col min="14" max="16384" width="8.8515625" style="1" customWidth="1"/>
  </cols>
  <sheetData>
    <row r="1" spans="1:13" ht="12.75">
      <c r="A1" s="42" t="s">
        <v>476</v>
      </c>
      <c r="B1" s="190"/>
      <c r="C1" s="187"/>
      <c r="D1" s="187"/>
      <c r="E1" s="187"/>
      <c r="F1" s="188"/>
      <c r="G1" s="188"/>
      <c r="H1" s="146"/>
      <c r="I1" s="146"/>
      <c r="J1" s="146"/>
      <c r="K1" s="146"/>
      <c r="L1" s="189"/>
      <c r="M1" s="146"/>
    </row>
    <row r="2" spans="1:13" ht="46.5" customHeight="1" thickBot="1">
      <c r="A2" s="42" t="s">
        <v>160</v>
      </c>
      <c r="B2" s="43" t="s">
        <v>161</v>
      </c>
      <c r="C2" s="43" t="s">
        <v>162</v>
      </c>
      <c r="D2" s="43" t="s">
        <v>163</v>
      </c>
      <c r="E2" s="43" t="s">
        <v>0</v>
      </c>
      <c r="F2" s="44" t="s">
        <v>126</v>
      </c>
      <c r="G2" s="126" t="s">
        <v>185</v>
      </c>
      <c r="H2" s="45" t="s">
        <v>359</v>
      </c>
      <c r="I2" s="45" t="s">
        <v>187</v>
      </c>
      <c r="J2" s="45" t="s">
        <v>186</v>
      </c>
      <c r="K2" s="45" t="s">
        <v>199</v>
      </c>
      <c r="L2" s="45" t="s">
        <v>306</v>
      </c>
      <c r="M2" s="45" t="s">
        <v>387</v>
      </c>
    </row>
    <row r="3" spans="1:13" ht="43.5" customHeight="1" thickBot="1">
      <c r="A3" s="107"/>
      <c r="B3" s="100" t="s">
        <v>134</v>
      </c>
      <c r="C3" s="57"/>
      <c r="D3" s="57"/>
      <c r="E3" s="57"/>
      <c r="F3" s="99"/>
      <c r="G3" s="99"/>
      <c r="H3" s="155"/>
      <c r="I3" s="155"/>
      <c r="J3" s="155"/>
      <c r="K3" s="155"/>
      <c r="L3" s="155"/>
      <c r="M3" s="155"/>
    </row>
    <row r="4" spans="1:13" ht="13.5" customHeight="1">
      <c r="A4" s="108" t="s">
        <v>165</v>
      </c>
      <c r="B4" s="56"/>
      <c r="C4" s="58">
        <v>40</v>
      </c>
      <c r="D4" s="58">
        <v>54</v>
      </c>
      <c r="E4" s="58">
        <v>54</v>
      </c>
      <c r="F4" s="25"/>
      <c r="G4" s="22"/>
      <c r="H4" s="156"/>
      <c r="I4" s="156" t="s">
        <v>248</v>
      </c>
      <c r="J4" s="162"/>
      <c r="K4" s="156"/>
      <c r="L4" s="177"/>
      <c r="M4" s="156"/>
    </row>
    <row r="5" spans="1:13" ht="25.5">
      <c r="A5" s="109"/>
      <c r="B5" s="186" t="s">
        <v>3</v>
      </c>
      <c r="C5" s="59"/>
      <c r="D5" s="59"/>
      <c r="E5" s="59"/>
      <c r="F5" s="27">
        <v>15</v>
      </c>
      <c r="G5" s="27">
        <v>1488</v>
      </c>
      <c r="H5" s="14"/>
      <c r="I5" s="14" t="s">
        <v>194</v>
      </c>
      <c r="J5" s="14" t="s">
        <v>249</v>
      </c>
      <c r="K5" s="14" t="s">
        <v>345</v>
      </c>
      <c r="L5" s="138" t="s">
        <v>346</v>
      </c>
      <c r="M5" s="14"/>
    </row>
    <row r="6" spans="1:13" ht="25.5">
      <c r="A6" s="110"/>
      <c r="B6" s="30" t="s">
        <v>131</v>
      </c>
      <c r="C6" s="59">
        <v>41</v>
      </c>
      <c r="D6" s="59">
        <v>30</v>
      </c>
      <c r="E6" s="59">
        <v>30</v>
      </c>
      <c r="F6" s="27">
        <v>16</v>
      </c>
      <c r="G6" s="27">
        <v>1488</v>
      </c>
      <c r="H6" s="14"/>
      <c r="I6" s="14"/>
      <c r="J6" s="14"/>
      <c r="K6" s="14" t="s">
        <v>348</v>
      </c>
      <c r="L6" s="138" t="s">
        <v>347</v>
      </c>
      <c r="M6" s="14"/>
    </row>
    <row r="7" spans="1:13" ht="12.75">
      <c r="A7" s="111" t="s">
        <v>169</v>
      </c>
      <c r="B7" s="29" t="s">
        <v>7</v>
      </c>
      <c r="C7" s="58">
        <v>64</v>
      </c>
      <c r="D7" s="58">
        <v>59</v>
      </c>
      <c r="E7" s="58">
        <v>59</v>
      </c>
      <c r="F7" s="22">
        <v>119</v>
      </c>
      <c r="G7" s="22">
        <v>1345</v>
      </c>
      <c r="H7" s="12"/>
      <c r="I7" s="12" t="s">
        <v>251</v>
      </c>
      <c r="J7" s="12"/>
      <c r="K7" s="12"/>
      <c r="L7" s="129"/>
      <c r="M7" s="12"/>
    </row>
    <row r="8" spans="1:13" s="3" customFormat="1" ht="13.5" thickBot="1">
      <c r="A8" s="112"/>
      <c r="B8" s="26" t="s">
        <v>184</v>
      </c>
      <c r="C8" s="60"/>
      <c r="D8" s="60"/>
      <c r="E8" s="60"/>
      <c r="F8" s="16"/>
      <c r="G8" s="16"/>
      <c r="H8" s="141">
        <v>37236</v>
      </c>
      <c r="I8" s="11" t="s">
        <v>194</v>
      </c>
      <c r="J8" s="11" t="s">
        <v>250</v>
      </c>
      <c r="K8" s="11"/>
      <c r="L8" s="139"/>
      <c r="M8" s="11"/>
    </row>
    <row r="9" spans="1:13" ht="26.25" thickTop="1">
      <c r="A9" s="113"/>
      <c r="B9" s="26" t="s">
        <v>1</v>
      </c>
      <c r="C9" s="32">
        <v>0</v>
      </c>
      <c r="D9" s="32">
        <v>0</v>
      </c>
      <c r="E9" s="32">
        <v>0</v>
      </c>
      <c r="F9" s="19">
        <v>113</v>
      </c>
      <c r="G9" s="19"/>
      <c r="H9" s="11"/>
      <c r="I9" s="139" t="s">
        <v>315</v>
      </c>
      <c r="J9" s="11" t="s">
        <v>316</v>
      </c>
      <c r="K9" s="11"/>
      <c r="L9" s="139"/>
      <c r="M9" s="11"/>
    </row>
    <row r="10" spans="1:13" ht="12.75">
      <c r="A10" s="114"/>
      <c r="B10" s="7" t="s">
        <v>2</v>
      </c>
      <c r="C10" s="10">
        <v>10</v>
      </c>
      <c r="D10" s="10">
        <v>25</v>
      </c>
      <c r="E10" s="10">
        <v>25</v>
      </c>
      <c r="F10" s="21">
        <v>11</v>
      </c>
      <c r="G10" s="21"/>
      <c r="H10" s="6"/>
      <c r="I10" s="6" t="s">
        <v>240</v>
      </c>
      <c r="J10" s="6" t="s">
        <v>241</v>
      </c>
      <c r="K10" s="6"/>
      <c r="L10" s="128"/>
      <c r="M10" s="6"/>
    </row>
    <row r="11" spans="1:13" ht="12.75">
      <c r="A11" s="115"/>
      <c r="B11" s="7" t="s">
        <v>4</v>
      </c>
      <c r="C11" s="10">
        <v>3</v>
      </c>
      <c r="D11" s="10">
        <v>6</v>
      </c>
      <c r="E11" s="10">
        <v>6</v>
      </c>
      <c r="F11" s="21">
        <v>68</v>
      </c>
      <c r="G11" s="21"/>
      <c r="H11" s="6"/>
      <c r="I11" s="6" t="s">
        <v>264</v>
      </c>
      <c r="J11" s="6" t="s">
        <v>316</v>
      </c>
      <c r="K11" s="6"/>
      <c r="L11" s="128" t="s">
        <v>435</v>
      </c>
      <c r="M11" s="6"/>
    </row>
    <row r="12" spans="1:13" ht="12.75">
      <c r="A12" s="115"/>
      <c r="B12" s="7" t="s">
        <v>5</v>
      </c>
      <c r="C12" s="10">
        <v>0</v>
      </c>
      <c r="D12" s="10">
        <v>0</v>
      </c>
      <c r="E12" s="10">
        <v>0</v>
      </c>
      <c r="F12" s="21">
        <v>3</v>
      </c>
      <c r="G12" s="21"/>
      <c r="H12" s="6"/>
      <c r="I12" s="6" t="s">
        <v>194</v>
      </c>
      <c r="J12" s="6" t="s">
        <v>361</v>
      </c>
      <c r="K12" s="6"/>
      <c r="L12" s="128"/>
      <c r="M12" s="6"/>
    </row>
    <row r="13" spans="1:13" ht="25.5">
      <c r="A13" s="115"/>
      <c r="B13" s="7" t="s">
        <v>6</v>
      </c>
      <c r="C13" s="10">
        <v>15</v>
      </c>
      <c r="D13" s="10">
        <v>16</v>
      </c>
      <c r="E13" s="10">
        <v>16</v>
      </c>
      <c r="F13" s="21">
        <v>95</v>
      </c>
      <c r="G13" s="21"/>
      <c r="H13" s="6"/>
      <c r="I13" s="128" t="s">
        <v>253</v>
      </c>
      <c r="J13" s="6" t="s">
        <v>252</v>
      </c>
      <c r="K13" s="6"/>
      <c r="L13" s="128" t="s">
        <v>436</v>
      </c>
      <c r="M13" s="133">
        <v>37446</v>
      </c>
    </row>
    <row r="14" spans="1:13" ht="26.25" thickBot="1">
      <c r="A14" s="116"/>
      <c r="B14" s="34" t="s">
        <v>129</v>
      </c>
      <c r="C14" s="61">
        <v>20</v>
      </c>
      <c r="D14" s="61">
        <v>23</v>
      </c>
      <c r="E14" s="61">
        <v>23</v>
      </c>
      <c r="F14" s="35">
        <v>121</v>
      </c>
      <c r="G14" s="35">
        <v>1520</v>
      </c>
      <c r="H14" s="36"/>
      <c r="I14" s="36" t="s">
        <v>364</v>
      </c>
      <c r="J14" s="36" t="s">
        <v>363</v>
      </c>
      <c r="K14" s="36"/>
      <c r="L14" s="140" t="s">
        <v>437</v>
      </c>
      <c r="M14" s="165">
        <v>37363</v>
      </c>
    </row>
    <row r="15" spans="1:13" ht="25.5">
      <c r="A15" s="107"/>
      <c r="B15" s="101" t="s">
        <v>135</v>
      </c>
      <c r="C15" s="46">
        <f>SUM(C21:C21)</f>
        <v>21</v>
      </c>
      <c r="D15" s="46"/>
      <c r="E15" s="46">
        <f>SUM(E21:E21)</f>
        <v>20</v>
      </c>
      <c r="F15" s="47"/>
      <c r="G15" s="47"/>
      <c r="H15" s="48"/>
      <c r="I15" s="48"/>
      <c r="J15" s="48"/>
      <c r="K15" s="48"/>
      <c r="L15" s="178"/>
      <c r="M15" s="48"/>
    </row>
    <row r="16" spans="1:13" ht="25.5">
      <c r="A16" s="111" t="s">
        <v>170</v>
      </c>
      <c r="B16" s="29" t="s">
        <v>9</v>
      </c>
      <c r="C16" s="58">
        <v>32</v>
      </c>
      <c r="D16" s="58"/>
      <c r="E16" s="58">
        <v>17</v>
      </c>
      <c r="F16" s="22">
        <v>19</v>
      </c>
      <c r="G16" s="18">
        <v>1270</v>
      </c>
      <c r="H16" s="12"/>
      <c r="I16" s="12" t="s">
        <v>275</v>
      </c>
      <c r="J16" s="129" t="s">
        <v>276</v>
      </c>
      <c r="K16" s="12"/>
      <c r="L16" s="129" t="s">
        <v>438</v>
      </c>
      <c r="M16" s="12"/>
    </row>
    <row r="17" spans="1:13" ht="12.75">
      <c r="A17" s="117"/>
      <c r="B17" s="26" t="s">
        <v>10</v>
      </c>
      <c r="C17" s="60">
        <v>0</v>
      </c>
      <c r="D17" s="60"/>
      <c r="E17" s="60">
        <v>0</v>
      </c>
      <c r="F17" s="16"/>
      <c r="G17" s="20"/>
      <c r="H17" s="11"/>
      <c r="I17" s="11"/>
      <c r="J17" s="11"/>
      <c r="K17" s="11"/>
      <c r="L17" s="139"/>
      <c r="M17" s="11"/>
    </row>
    <row r="18" spans="1:13" ht="12.75">
      <c r="A18" s="117"/>
      <c r="B18" s="26" t="s">
        <v>198</v>
      </c>
      <c r="C18" s="60"/>
      <c r="D18" s="60"/>
      <c r="E18" s="60"/>
      <c r="F18" s="19"/>
      <c r="G18" s="54"/>
      <c r="H18" s="14"/>
      <c r="I18" s="14" t="s">
        <v>254</v>
      </c>
      <c r="J18" s="14" t="s">
        <v>255</v>
      </c>
      <c r="K18" s="11"/>
      <c r="L18" s="139"/>
      <c r="M18" s="11"/>
    </row>
    <row r="19" spans="1:13" s="3" customFormat="1" ht="26.25" thickBot="1">
      <c r="A19" s="118"/>
      <c r="B19" s="7" t="s">
        <v>12</v>
      </c>
      <c r="C19" s="65">
        <v>10</v>
      </c>
      <c r="D19" s="10"/>
      <c r="E19" s="66">
        <v>12</v>
      </c>
      <c r="F19" s="21">
        <v>111</v>
      </c>
      <c r="G19" s="54">
        <v>1500</v>
      </c>
      <c r="H19" s="136"/>
      <c r="I19" s="170" t="s">
        <v>188</v>
      </c>
      <c r="J19" s="170" t="s">
        <v>256</v>
      </c>
      <c r="K19" s="135" t="s">
        <v>331</v>
      </c>
      <c r="L19" s="179" t="s">
        <v>332</v>
      </c>
      <c r="M19" s="141">
        <v>37434</v>
      </c>
    </row>
    <row r="20" spans="1:13" ht="13.5" thickTop="1">
      <c r="A20" s="113"/>
      <c r="B20" s="64" t="s">
        <v>11</v>
      </c>
      <c r="C20" s="62">
        <v>0</v>
      </c>
      <c r="D20" s="32"/>
      <c r="E20" s="63">
        <v>0</v>
      </c>
      <c r="F20" s="19"/>
      <c r="G20" s="16"/>
      <c r="H20" s="134"/>
      <c r="I20" s="135" t="s">
        <v>188</v>
      </c>
      <c r="J20" s="135" t="s">
        <v>256</v>
      </c>
      <c r="K20" s="130"/>
      <c r="L20" s="180"/>
      <c r="M20" s="130"/>
    </row>
    <row r="21" spans="1:13" ht="13.5" thickBot="1">
      <c r="A21" s="119"/>
      <c r="B21" s="37" t="s">
        <v>8</v>
      </c>
      <c r="C21" s="67">
        <v>21</v>
      </c>
      <c r="D21" s="67"/>
      <c r="E21" s="67">
        <v>20</v>
      </c>
      <c r="F21" s="38">
        <v>1</v>
      </c>
      <c r="G21" s="38">
        <v>1519</v>
      </c>
      <c r="H21" s="39"/>
      <c r="I21" s="39" t="s">
        <v>254</v>
      </c>
      <c r="J21" s="39" t="s">
        <v>358</v>
      </c>
      <c r="K21" s="39" t="s">
        <v>406</v>
      </c>
      <c r="L21" s="181" t="s">
        <v>405</v>
      </c>
      <c r="M21" s="164">
        <v>37363</v>
      </c>
    </row>
    <row r="22" spans="1:13" ht="25.5">
      <c r="A22" s="120"/>
      <c r="B22" s="102" t="s">
        <v>136</v>
      </c>
      <c r="C22" s="49">
        <f>SUM(C25:C30)</f>
        <v>84</v>
      </c>
      <c r="D22" s="49"/>
      <c r="E22" s="49">
        <f>SUM(E25:E30)</f>
        <v>49</v>
      </c>
      <c r="F22" s="50"/>
      <c r="G22" s="50"/>
      <c r="H22" s="51"/>
      <c r="I22" s="51"/>
      <c r="J22" s="51"/>
      <c r="K22" s="51"/>
      <c r="L22" s="182"/>
      <c r="M22" s="51"/>
    </row>
    <row r="23" spans="1:13" ht="25.5">
      <c r="A23" s="111" t="s">
        <v>171</v>
      </c>
      <c r="B23" s="29" t="s">
        <v>13</v>
      </c>
      <c r="C23" s="65">
        <v>11</v>
      </c>
      <c r="D23" s="10"/>
      <c r="E23" s="66">
        <v>8</v>
      </c>
      <c r="F23" s="17">
        <v>81</v>
      </c>
      <c r="G23" s="22">
        <v>1501</v>
      </c>
      <c r="H23" s="12"/>
      <c r="I23" s="129" t="s">
        <v>257</v>
      </c>
      <c r="J23" s="12" t="s">
        <v>258</v>
      </c>
      <c r="K23" s="12" t="s">
        <v>333</v>
      </c>
      <c r="L23" s="129" t="s">
        <v>334</v>
      </c>
      <c r="M23" s="172">
        <v>37377</v>
      </c>
    </row>
    <row r="24" spans="1:13" s="4" customFormat="1" ht="12.75">
      <c r="A24" s="121"/>
      <c r="B24" s="26" t="s">
        <v>180</v>
      </c>
      <c r="C24" s="65">
        <v>21</v>
      </c>
      <c r="D24" s="10"/>
      <c r="E24" s="66">
        <v>21</v>
      </c>
      <c r="F24" s="19"/>
      <c r="G24" s="16"/>
      <c r="H24" s="11"/>
      <c r="I24" s="11" t="s">
        <v>194</v>
      </c>
      <c r="J24" s="11"/>
      <c r="K24" s="11"/>
      <c r="L24" s="139"/>
      <c r="M24" s="11"/>
    </row>
    <row r="25" spans="1:13" ht="25.5">
      <c r="A25" s="122" t="s">
        <v>137</v>
      </c>
      <c r="B25" s="30" t="s">
        <v>16</v>
      </c>
      <c r="C25" s="59">
        <v>3</v>
      </c>
      <c r="D25" s="59"/>
      <c r="E25" s="59">
        <v>1</v>
      </c>
      <c r="F25" s="27">
        <v>175</v>
      </c>
      <c r="G25" s="24"/>
      <c r="H25" s="14"/>
      <c r="I25" s="14" t="s">
        <v>321</v>
      </c>
      <c r="J25" s="14" t="s">
        <v>203</v>
      </c>
      <c r="K25" s="14"/>
      <c r="L25" s="138" t="s">
        <v>439</v>
      </c>
      <c r="M25" s="14"/>
    </row>
    <row r="26" spans="1:13" ht="12.75">
      <c r="A26" s="122"/>
      <c r="B26" s="26" t="s">
        <v>17</v>
      </c>
      <c r="C26" s="60">
        <v>0</v>
      </c>
      <c r="D26" s="60"/>
      <c r="E26" s="60">
        <v>0</v>
      </c>
      <c r="F26" s="16"/>
      <c r="G26" s="20"/>
      <c r="H26" s="11"/>
      <c r="I26" s="11"/>
      <c r="J26" s="11"/>
      <c r="K26" s="11"/>
      <c r="L26" s="139"/>
      <c r="M26" s="11"/>
    </row>
    <row r="27" spans="1:13" ht="25.5">
      <c r="A27" s="111" t="s">
        <v>138</v>
      </c>
      <c r="B27" s="30" t="s">
        <v>14</v>
      </c>
      <c r="C27" s="62">
        <v>28</v>
      </c>
      <c r="D27" s="32"/>
      <c r="E27" s="63">
        <v>21</v>
      </c>
      <c r="F27" s="23">
        <v>40</v>
      </c>
      <c r="G27" s="27"/>
      <c r="H27" s="14"/>
      <c r="I27" s="14" t="s">
        <v>259</v>
      </c>
      <c r="J27" s="14"/>
      <c r="K27" s="14"/>
      <c r="L27" s="138" t="s">
        <v>440</v>
      </c>
      <c r="M27" s="14"/>
    </row>
    <row r="28" spans="1:13" ht="12.75">
      <c r="A28" s="121"/>
      <c r="B28" s="26" t="s">
        <v>15</v>
      </c>
      <c r="C28" s="65">
        <v>0</v>
      </c>
      <c r="D28" s="10"/>
      <c r="E28" s="66">
        <v>0</v>
      </c>
      <c r="F28" s="19"/>
      <c r="G28" s="16"/>
      <c r="H28" s="11"/>
      <c r="I28" s="11" t="s">
        <v>194</v>
      </c>
      <c r="J28" s="11" t="s">
        <v>260</v>
      </c>
      <c r="K28" s="11"/>
      <c r="L28" s="139"/>
      <c r="M28" s="11"/>
    </row>
    <row r="29" spans="1:13" ht="25.5">
      <c r="A29" s="115"/>
      <c r="B29" s="7" t="s">
        <v>181</v>
      </c>
      <c r="C29" s="71">
        <v>33</v>
      </c>
      <c r="D29" s="71"/>
      <c r="E29" s="71">
        <v>18</v>
      </c>
      <c r="F29" s="54">
        <v>17</v>
      </c>
      <c r="G29" s="55">
        <v>1155</v>
      </c>
      <c r="H29" s="6"/>
      <c r="I29" s="6" t="s">
        <v>271</v>
      </c>
      <c r="J29" s="6" t="s">
        <v>203</v>
      </c>
      <c r="K29" s="6" t="s">
        <v>473</v>
      </c>
      <c r="L29" s="128" t="s">
        <v>441</v>
      </c>
      <c r="M29" s="133">
        <v>37410</v>
      </c>
    </row>
    <row r="30" spans="1:13" ht="26.25" thickBot="1">
      <c r="A30" s="119"/>
      <c r="B30" s="37" t="s">
        <v>18</v>
      </c>
      <c r="C30" s="72">
        <v>20</v>
      </c>
      <c r="D30" s="61"/>
      <c r="E30" s="61">
        <v>9</v>
      </c>
      <c r="F30" s="35">
        <v>85</v>
      </c>
      <c r="G30" s="35">
        <v>1444</v>
      </c>
      <c r="H30" s="36"/>
      <c r="I30" s="36" t="s">
        <v>322</v>
      </c>
      <c r="J30" s="36" t="s">
        <v>323</v>
      </c>
      <c r="K30" s="36" t="s">
        <v>335</v>
      </c>
      <c r="L30" s="140" t="s">
        <v>336</v>
      </c>
      <c r="M30" s="36"/>
    </row>
    <row r="31" spans="1:13" ht="26.25" thickBot="1">
      <c r="A31" s="107"/>
      <c r="B31" s="101" t="s">
        <v>139</v>
      </c>
      <c r="C31" s="46">
        <f>SUM(C36:C38)</f>
        <v>53</v>
      </c>
      <c r="D31" s="46"/>
      <c r="E31" s="46">
        <f>SUM(E35:E38)</f>
        <v>43</v>
      </c>
      <c r="F31" s="73"/>
      <c r="G31" s="73"/>
      <c r="H31" s="48"/>
      <c r="I31" s="48"/>
      <c r="J31" s="51"/>
      <c r="K31" s="48"/>
      <c r="L31" s="178"/>
      <c r="M31" s="48"/>
    </row>
    <row r="32" spans="1:13" s="2" customFormat="1" ht="13.5" thickTop="1">
      <c r="A32" s="118" t="s">
        <v>173</v>
      </c>
      <c r="B32" s="29"/>
      <c r="C32" s="69"/>
      <c r="D32" s="69"/>
      <c r="E32" s="70"/>
      <c r="F32" s="74"/>
      <c r="G32" s="75"/>
      <c r="H32" s="12"/>
      <c r="I32" s="12"/>
      <c r="J32" s="14" t="s">
        <v>200</v>
      </c>
      <c r="K32" s="12"/>
      <c r="L32" s="129" t="s">
        <v>307</v>
      </c>
      <c r="M32" s="12"/>
    </row>
    <row r="33" spans="1:13" ht="12.75">
      <c r="A33" s="117"/>
      <c r="B33" s="30" t="s">
        <v>23</v>
      </c>
      <c r="C33" s="32">
        <v>58</v>
      </c>
      <c r="D33" s="32"/>
      <c r="E33" s="63">
        <v>35</v>
      </c>
      <c r="F33" s="76">
        <v>91</v>
      </c>
      <c r="G33" s="77">
        <v>1545</v>
      </c>
      <c r="H33" s="14"/>
      <c r="I33" s="14"/>
      <c r="J33" s="11" t="s">
        <v>201</v>
      </c>
      <c r="K33" s="14" t="s">
        <v>305</v>
      </c>
      <c r="L33" s="138" t="s">
        <v>308</v>
      </c>
      <c r="M33" s="173">
        <v>37348</v>
      </c>
    </row>
    <row r="34" spans="1:13" ht="12.75">
      <c r="A34" s="113"/>
      <c r="B34" s="26" t="s">
        <v>24</v>
      </c>
      <c r="C34" s="10">
        <v>0</v>
      </c>
      <c r="D34" s="10"/>
      <c r="E34" s="66">
        <v>0</v>
      </c>
      <c r="F34" s="78" t="s">
        <v>182</v>
      </c>
      <c r="G34" s="78"/>
      <c r="H34" s="11"/>
      <c r="I34" s="11"/>
      <c r="J34" s="9" t="s">
        <v>235</v>
      </c>
      <c r="K34" s="11"/>
      <c r="L34" s="139" t="s">
        <v>309</v>
      </c>
      <c r="M34" s="11"/>
    </row>
    <row r="35" spans="1:13" ht="25.5">
      <c r="A35" s="115"/>
      <c r="B35" s="7" t="s">
        <v>19</v>
      </c>
      <c r="C35" s="10">
        <v>0</v>
      </c>
      <c r="D35" s="10"/>
      <c r="E35" s="10">
        <v>1</v>
      </c>
      <c r="F35" s="80">
        <v>27</v>
      </c>
      <c r="G35" s="80"/>
      <c r="H35" s="6"/>
      <c r="I35" s="6"/>
      <c r="J35" s="6"/>
      <c r="K35" s="6"/>
      <c r="L35" s="128" t="s">
        <v>442</v>
      </c>
      <c r="M35" s="6"/>
    </row>
    <row r="36" spans="1:13" ht="12.75">
      <c r="A36" s="115"/>
      <c r="B36" s="7" t="s">
        <v>20</v>
      </c>
      <c r="C36" s="10">
        <v>3</v>
      </c>
      <c r="D36" s="10"/>
      <c r="E36" s="10">
        <v>3</v>
      </c>
      <c r="F36" s="80">
        <v>29</v>
      </c>
      <c r="G36" s="80"/>
      <c r="I36" s="6" t="s">
        <v>264</v>
      </c>
      <c r="J36" s="6" t="s">
        <v>324</v>
      </c>
      <c r="K36" s="6"/>
      <c r="L36" s="128"/>
      <c r="M36" s="6"/>
    </row>
    <row r="37" spans="1:13" ht="12.75">
      <c r="A37" s="115"/>
      <c r="B37" s="7" t="s">
        <v>21</v>
      </c>
      <c r="C37" s="10">
        <v>3</v>
      </c>
      <c r="D37" s="10"/>
      <c r="E37" s="10">
        <v>2</v>
      </c>
      <c r="F37" s="80">
        <v>125</v>
      </c>
      <c r="G37" s="80"/>
      <c r="H37" s="128"/>
      <c r="I37" s="6"/>
      <c r="J37" s="6" t="s">
        <v>237</v>
      </c>
      <c r="K37" s="6"/>
      <c r="L37" s="128"/>
      <c r="M37" s="6"/>
    </row>
    <row r="38" spans="1:13" ht="13.5" thickBot="1">
      <c r="A38" s="115"/>
      <c r="B38" s="7" t="s">
        <v>22</v>
      </c>
      <c r="C38" s="10">
        <v>47</v>
      </c>
      <c r="D38" s="10"/>
      <c r="E38" s="10">
        <v>37</v>
      </c>
      <c r="F38" s="80">
        <v>89</v>
      </c>
      <c r="G38" s="80">
        <v>1528</v>
      </c>
      <c r="H38" s="6"/>
      <c r="I38" s="6" t="s">
        <v>194</v>
      </c>
      <c r="J38" s="6" t="s">
        <v>236</v>
      </c>
      <c r="K38" s="6"/>
      <c r="L38" s="128"/>
      <c r="M38" s="133">
        <v>37410</v>
      </c>
    </row>
    <row r="39" spans="1:13" ht="25.5">
      <c r="A39" s="107"/>
      <c r="B39" s="101" t="s">
        <v>140</v>
      </c>
      <c r="C39" s="82"/>
      <c r="D39" s="82"/>
      <c r="E39" s="82"/>
      <c r="F39" s="83"/>
      <c r="G39" s="83"/>
      <c r="H39" s="48"/>
      <c r="I39" s="48"/>
      <c r="J39" s="48"/>
      <c r="K39" s="48"/>
      <c r="L39" s="178"/>
      <c r="M39" s="48"/>
    </row>
    <row r="40" spans="1:13" ht="12.75" customHeight="1">
      <c r="A40" s="118" t="s">
        <v>172</v>
      </c>
      <c r="B40" s="29"/>
      <c r="C40" s="58"/>
      <c r="D40" s="58"/>
      <c r="E40" s="58"/>
      <c r="F40" s="75"/>
      <c r="G40" s="84"/>
      <c r="H40" s="12"/>
      <c r="I40" s="12"/>
      <c r="J40" s="12"/>
      <c r="K40" s="12"/>
      <c r="M40" s="12"/>
    </row>
    <row r="41" spans="1:13" ht="15" customHeight="1">
      <c r="A41" s="117"/>
      <c r="B41" s="30" t="s">
        <v>25</v>
      </c>
      <c r="C41" s="59">
        <v>77</v>
      </c>
      <c r="D41" s="59"/>
      <c r="E41" s="59">
        <v>69</v>
      </c>
      <c r="F41" s="77">
        <v>8</v>
      </c>
      <c r="G41" s="85">
        <v>1174</v>
      </c>
      <c r="H41" s="14"/>
      <c r="I41" s="14" t="s">
        <v>277</v>
      </c>
      <c r="J41" s="14" t="s">
        <v>278</v>
      </c>
      <c r="K41" s="14" t="s">
        <v>421</v>
      </c>
      <c r="L41" s="129" t="s">
        <v>419</v>
      </c>
      <c r="M41" s="14"/>
    </row>
    <row r="42" spans="1:13" ht="15" customHeight="1">
      <c r="A42" s="117"/>
      <c r="B42" s="30" t="s">
        <v>26</v>
      </c>
      <c r="C42" s="59"/>
      <c r="D42" s="59"/>
      <c r="E42" s="59"/>
      <c r="F42" s="77"/>
      <c r="G42" s="85"/>
      <c r="H42" s="14"/>
      <c r="I42" s="14"/>
      <c r="J42" s="14"/>
      <c r="K42" s="14"/>
      <c r="L42" s="138" t="s">
        <v>420</v>
      </c>
      <c r="M42" s="14"/>
    </row>
    <row r="43" spans="1:13" ht="12.75">
      <c r="A43" s="117"/>
      <c r="B43" s="30" t="s">
        <v>27</v>
      </c>
      <c r="C43" s="59">
        <v>0</v>
      </c>
      <c r="D43" s="59"/>
      <c r="E43" s="59">
        <v>0</v>
      </c>
      <c r="F43" s="77"/>
      <c r="G43" s="85"/>
      <c r="H43" s="14"/>
      <c r="I43" s="14"/>
      <c r="J43" s="14"/>
      <c r="K43" s="14"/>
      <c r="L43" s="138"/>
      <c r="M43" s="14"/>
    </row>
    <row r="44" spans="1:13" ht="25.5">
      <c r="A44" s="118"/>
      <c r="B44" s="29" t="s">
        <v>29</v>
      </c>
      <c r="C44" s="58">
        <v>38</v>
      </c>
      <c r="D44" s="58"/>
      <c r="E44" s="58">
        <v>13</v>
      </c>
      <c r="F44" s="75">
        <v>118</v>
      </c>
      <c r="G44" s="84">
        <v>1408</v>
      </c>
      <c r="H44" s="6"/>
      <c r="I44" s="6" t="s">
        <v>194</v>
      </c>
      <c r="J44" s="6" t="s">
        <v>263</v>
      </c>
      <c r="K44" s="6"/>
      <c r="L44" s="128" t="s">
        <v>443</v>
      </c>
      <c r="M44" s="6"/>
    </row>
    <row r="45" spans="1:13" ht="13.5" thickBot="1">
      <c r="A45" s="117"/>
      <c r="B45" s="37" t="s">
        <v>28</v>
      </c>
      <c r="C45" s="59">
        <v>0</v>
      </c>
      <c r="D45" s="59"/>
      <c r="E45" s="59">
        <v>0</v>
      </c>
      <c r="F45" s="77" t="s">
        <v>182</v>
      </c>
      <c r="G45" s="85"/>
      <c r="H45" s="163"/>
      <c r="I45" s="14" t="s">
        <v>194</v>
      </c>
      <c r="J45" s="14" t="s">
        <v>263</v>
      </c>
      <c r="K45" s="14"/>
      <c r="L45" s="138"/>
      <c r="M45" s="14"/>
    </row>
    <row r="46" spans="1:13" ht="12.75">
      <c r="A46" s="120"/>
      <c r="B46" s="103" t="s">
        <v>141</v>
      </c>
      <c r="C46" s="49">
        <f>SUM(C40:C45)</f>
        <v>115</v>
      </c>
      <c r="D46" s="49"/>
      <c r="E46" s="49">
        <f>SUM(E40:E45)</f>
        <v>82</v>
      </c>
      <c r="F46" s="87"/>
      <c r="G46" s="87"/>
      <c r="H46" s="51"/>
      <c r="I46" s="51"/>
      <c r="J46" s="51"/>
      <c r="K46" s="51"/>
      <c r="L46" s="182"/>
      <c r="M46" s="51"/>
    </row>
    <row r="47" spans="1:13" ht="12.75">
      <c r="A47" s="115"/>
      <c r="B47" s="7" t="s">
        <v>30</v>
      </c>
      <c r="C47" s="10">
        <v>58</v>
      </c>
      <c r="D47" s="10"/>
      <c r="E47" s="10">
        <v>54</v>
      </c>
      <c r="F47" s="80">
        <v>39</v>
      </c>
      <c r="G47" s="80"/>
      <c r="H47" s="6"/>
      <c r="I47" s="6" t="s">
        <v>264</v>
      </c>
      <c r="J47" s="6" t="s">
        <v>393</v>
      </c>
      <c r="K47" s="6"/>
      <c r="L47" s="128" t="s">
        <v>432</v>
      </c>
      <c r="M47" s="133">
        <v>37418</v>
      </c>
    </row>
    <row r="48" spans="1:13" ht="12.75">
      <c r="A48" s="115"/>
      <c r="B48" s="7" t="s">
        <v>31</v>
      </c>
      <c r="C48" s="10">
        <v>0</v>
      </c>
      <c r="D48" s="10"/>
      <c r="E48" s="10">
        <v>5</v>
      </c>
      <c r="F48" s="80">
        <v>50</v>
      </c>
      <c r="G48" s="80"/>
      <c r="H48" s="6"/>
      <c r="I48" s="6" t="s">
        <v>264</v>
      </c>
      <c r="J48" s="6" t="s">
        <v>265</v>
      </c>
      <c r="K48" s="6"/>
      <c r="L48" s="128"/>
      <c r="M48" s="133">
        <v>37410</v>
      </c>
    </row>
    <row r="49" spans="1:13" ht="29.25" customHeight="1">
      <c r="A49" s="115"/>
      <c r="B49" s="7" t="s">
        <v>32</v>
      </c>
      <c r="C49" s="10">
        <v>6</v>
      </c>
      <c r="D49" s="10"/>
      <c r="E49" s="10">
        <v>2</v>
      </c>
      <c r="F49" s="80">
        <v>6</v>
      </c>
      <c r="G49" s="80"/>
      <c r="H49" s="6"/>
      <c r="I49" s="6" t="s">
        <v>194</v>
      </c>
      <c r="J49" s="6" t="s">
        <v>318</v>
      </c>
      <c r="K49" s="6"/>
      <c r="L49" s="128" t="s">
        <v>414</v>
      </c>
      <c r="M49" s="133">
        <v>37362</v>
      </c>
    </row>
    <row r="50" spans="1:13" ht="12.75" customHeight="1">
      <c r="A50" s="115"/>
      <c r="B50" s="7" t="s">
        <v>33</v>
      </c>
      <c r="C50" s="10">
        <v>72</v>
      </c>
      <c r="D50" s="10"/>
      <c r="E50" s="10">
        <v>26</v>
      </c>
      <c r="F50" s="80">
        <v>97</v>
      </c>
      <c r="G50" s="80"/>
      <c r="H50" s="127"/>
      <c r="I50" s="127" t="s">
        <v>192</v>
      </c>
      <c r="J50" s="127" t="s">
        <v>191</v>
      </c>
      <c r="K50" s="127"/>
      <c r="L50" s="127" t="s">
        <v>433</v>
      </c>
      <c r="M50" s="174">
        <v>37354</v>
      </c>
    </row>
    <row r="51" spans="1:13" ht="12.75">
      <c r="A51" s="115"/>
      <c r="B51" s="7" t="s">
        <v>34</v>
      </c>
      <c r="C51" s="10">
        <v>3</v>
      </c>
      <c r="D51" s="10"/>
      <c r="E51" s="10">
        <v>2</v>
      </c>
      <c r="F51" s="80">
        <v>99</v>
      </c>
      <c r="G51" s="80"/>
      <c r="H51" s="6"/>
      <c r="I51" s="6" t="s">
        <v>194</v>
      </c>
      <c r="J51" s="6" t="s">
        <v>399</v>
      </c>
      <c r="K51" s="6"/>
      <c r="L51" s="128" t="s">
        <v>434</v>
      </c>
      <c r="M51" s="6"/>
    </row>
    <row r="52" spans="1:13" ht="12.75" customHeight="1" thickBot="1">
      <c r="A52" s="116"/>
      <c r="B52" s="29" t="s">
        <v>35</v>
      </c>
      <c r="C52" s="61">
        <v>3</v>
      </c>
      <c r="D52" s="61"/>
      <c r="E52" s="61">
        <v>2</v>
      </c>
      <c r="F52" s="81">
        <v>100</v>
      </c>
      <c r="G52" s="81"/>
      <c r="H52" s="36"/>
      <c r="I52" s="36" t="s">
        <v>194</v>
      </c>
      <c r="J52" s="36" t="s">
        <v>266</v>
      </c>
      <c r="K52" s="36"/>
      <c r="L52" s="140"/>
      <c r="M52" s="36"/>
    </row>
    <row r="53" spans="1:13" ht="12.75">
      <c r="A53" s="120"/>
      <c r="B53" s="160" t="s">
        <v>142</v>
      </c>
      <c r="C53" s="49">
        <f>SUM(C47:C51)</f>
        <v>139</v>
      </c>
      <c r="D53" s="49"/>
      <c r="E53" s="49">
        <f>SUM(E47:E52)</f>
        <v>91</v>
      </c>
      <c r="F53" s="87"/>
      <c r="G53" s="87"/>
      <c r="H53" s="51"/>
      <c r="I53" s="51"/>
      <c r="J53" s="51"/>
      <c r="K53" s="51"/>
      <c r="L53" s="182"/>
      <c r="M53" s="51"/>
    </row>
    <row r="54" spans="1:13" ht="12.75">
      <c r="A54" s="113"/>
      <c r="B54" s="26" t="s">
        <v>38</v>
      </c>
      <c r="C54" s="32">
        <v>25</v>
      </c>
      <c r="D54" s="32"/>
      <c r="E54" s="32">
        <v>45</v>
      </c>
      <c r="F54" s="78">
        <v>13</v>
      </c>
      <c r="G54" s="78"/>
      <c r="H54" s="11"/>
      <c r="I54" s="11" t="s">
        <v>264</v>
      </c>
      <c r="J54" s="11" t="s">
        <v>267</v>
      </c>
      <c r="K54" s="11" t="s">
        <v>472</v>
      </c>
      <c r="L54" s="139" t="s">
        <v>429</v>
      </c>
      <c r="M54" s="141">
        <v>37357</v>
      </c>
    </row>
    <row r="55" spans="1:13" ht="12.75">
      <c r="A55" s="113"/>
      <c r="B55" s="26" t="s">
        <v>216</v>
      </c>
      <c r="C55" s="32"/>
      <c r="D55" s="32"/>
      <c r="E55" s="32"/>
      <c r="F55" s="78" t="s">
        <v>197</v>
      </c>
      <c r="G55" s="78" t="s">
        <v>197</v>
      </c>
      <c r="H55" s="28"/>
      <c r="I55" s="11"/>
      <c r="J55" s="11"/>
      <c r="K55" s="11"/>
      <c r="L55" s="139"/>
      <c r="M55" s="11"/>
    </row>
    <row r="56" spans="1:13" ht="38.25">
      <c r="A56" s="115"/>
      <c r="B56" s="7" t="s">
        <v>40</v>
      </c>
      <c r="C56" s="10">
        <v>8</v>
      </c>
      <c r="D56" s="10"/>
      <c r="E56" s="10">
        <v>5</v>
      </c>
      <c r="F56" s="80">
        <v>31</v>
      </c>
      <c r="G56" s="80">
        <v>1495</v>
      </c>
      <c r="H56" s="128"/>
      <c r="I56" s="137" t="s">
        <v>233</v>
      </c>
      <c r="J56" s="128" t="s">
        <v>232</v>
      </c>
      <c r="K56" s="128" t="s">
        <v>471</v>
      </c>
      <c r="L56" s="128" t="s">
        <v>430</v>
      </c>
      <c r="M56" s="132"/>
    </row>
    <row r="57" spans="1:13" ht="38.25">
      <c r="A57" s="115"/>
      <c r="B57" s="7" t="s">
        <v>202</v>
      </c>
      <c r="C57" s="10">
        <v>2</v>
      </c>
      <c r="D57" s="10"/>
      <c r="E57" s="10">
        <v>1</v>
      </c>
      <c r="F57" s="80">
        <v>116</v>
      </c>
      <c r="G57" s="80"/>
      <c r="H57" s="6"/>
      <c r="I57" s="128" t="s">
        <v>230</v>
      </c>
      <c r="J57" s="6" t="s">
        <v>231</v>
      </c>
      <c r="K57" s="6" t="s">
        <v>353</v>
      </c>
      <c r="L57" s="128" t="s">
        <v>354</v>
      </c>
      <c r="M57" s="144">
        <v>37348</v>
      </c>
    </row>
    <row r="58" spans="1:13" ht="25.5">
      <c r="A58" s="115"/>
      <c r="B58" s="7" t="s">
        <v>36</v>
      </c>
      <c r="C58" s="10">
        <v>29</v>
      </c>
      <c r="D58" s="10"/>
      <c r="E58" s="10">
        <v>44</v>
      </c>
      <c r="F58" s="80">
        <v>35</v>
      </c>
      <c r="G58" s="80">
        <v>1426</v>
      </c>
      <c r="H58" s="128" t="s">
        <v>394</v>
      </c>
      <c r="I58" s="6" t="s">
        <v>279</v>
      </c>
      <c r="J58" s="6" t="s">
        <v>280</v>
      </c>
      <c r="K58" s="6" t="s">
        <v>416</v>
      </c>
      <c r="L58" s="128" t="s">
        <v>415</v>
      </c>
      <c r="M58" s="6"/>
    </row>
    <row r="59" spans="1:13" ht="25.5">
      <c r="A59" s="115"/>
      <c r="B59" s="7" t="s">
        <v>37</v>
      </c>
      <c r="C59" s="10">
        <v>26</v>
      </c>
      <c r="D59" s="10"/>
      <c r="E59" s="10">
        <v>19</v>
      </c>
      <c r="F59" s="80">
        <v>7</v>
      </c>
      <c r="G59" s="80">
        <v>1112</v>
      </c>
      <c r="I59" s="6" t="s">
        <v>281</v>
      </c>
      <c r="J59" s="6" t="s">
        <v>282</v>
      </c>
      <c r="K59" s="6" t="s">
        <v>418</v>
      </c>
      <c r="L59" s="128" t="s">
        <v>417</v>
      </c>
      <c r="M59" s="133">
        <v>37383</v>
      </c>
    </row>
    <row r="60" spans="1:13" ht="13.5" thickBot="1">
      <c r="A60" s="116"/>
      <c r="B60" s="34" t="s">
        <v>39</v>
      </c>
      <c r="C60" s="61">
        <v>35</v>
      </c>
      <c r="D60" s="61"/>
      <c r="E60" s="61">
        <v>29</v>
      </c>
      <c r="F60" s="81">
        <v>22</v>
      </c>
      <c r="G60" s="81">
        <v>1012</v>
      </c>
      <c r="H60" s="36"/>
      <c r="I60" s="36" t="s">
        <v>283</v>
      </c>
      <c r="J60" s="140" t="s">
        <v>284</v>
      </c>
      <c r="K60" s="36"/>
      <c r="L60" s="140" t="s">
        <v>431</v>
      </c>
      <c r="M60" s="36"/>
    </row>
    <row r="61" spans="1:13" ht="25.5">
      <c r="A61" s="107"/>
      <c r="B61" s="161" t="s">
        <v>143</v>
      </c>
      <c r="C61" s="46">
        <f>SUM(C54:C60)</f>
        <v>125</v>
      </c>
      <c r="D61" s="46"/>
      <c r="E61" s="46">
        <f>SUM(E54:E60)</f>
        <v>143</v>
      </c>
      <c r="F61" s="73"/>
      <c r="G61" s="73"/>
      <c r="H61" s="48"/>
      <c r="I61" s="48"/>
      <c r="J61" s="48"/>
      <c r="K61" s="48"/>
      <c r="L61" s="178"/>
      <c r="M61" s="48"/>
    </row>
    <row r="62" spans="1:13" ht="25.5">
      <c r="A62" s="111" t="s">
        <v>166</v>
      </c>
      <c r="B62" s="29" t="s">
        <v>43</v>
      </c>
      <c r="C62" s="58">
        <v>28</v>
      </c>
      <c r="D62" s="58"/>
      <c r="E62" s="58">
        <v>25</v>
      </c>
      <c r="F62" s="75">
        <v>84</v>
      </c>
      <c r="G62" s="84">
        <v>1266</v>
      </c>
      <c r="H62" s="151"/>
      <c r="I62" s="12"/>
      <c r="J62" s="12" t="s">
        <v>285</v>
      </c>
      <c r="K62" s="12"/>
      <c r="L62" s="129" t="s">
        <v>424</v>
      </c>
      <c r="M62" s="12"/>
    </row>
    <row r="63" spans="1:13" ht="12.75">
      <c r="A63" s="121"/>
      <c r="B63" s="26" t="s">
        <v>44</v>
      </c>
      <c r="C63" s="60">
        <v>0</v>
      </c>
      <c r="D63" s="60"/>
      <c r="E63" s="60">
        <v>0</v>
      </c>
      <c r="F63" s="88"/>
      <c r="G63" s="89"/>
      <c r="H63" s="11"/>
      <c r="I63" s="11" t="s">
        <v>365</v>
      </c>
      <c r="J63" s="11"/>
      <c r="K63" s="11"/>
      <c r="L63" s="139"/>
      <c r="M63" s="11"/>
    </row>
    <row r="64" spans="1:13" ht="38.25">
      <c r="A64" s="113"/>
      <c r="B64" s="26" t="s">
        <v>132</v>
      </c>
      <c r="C64" s="32">
        <v>2</v>
      </c>
      <c r="D64" s="32"/>
      <c r="E64" s="32">
        <v>0</v>
      </c>
      <c r="F64" s="78">
        <v>120</v>
      </c>
      <c r="G64" s="78"/>
      <c r="H64" s="154">
        <v>37447</v>
      </c>
      <c r="I64" s="11" t="s">
        <v>264</v>
      </c>
      <c r="J64" s="11" t="s">
        <v>362</v>
      </c>
      <c r="K64" s="11"/>
      <c r="L64" s="139" t="s">
        <v>425</v>
      </c>
      <c r="M64" s="141">
        <v>37363</v>
      </c>
    </row>
    <row r="65" spans="1:13" ht="38.25">
      <c r="A65" s="115"/>
      <c r="B65" s="7" t="s">
        <v>45</v>
      </c>
      <c r="C65" s="10">
        <v>11</v>
      </c>
      <c r="D65" s="10"/>
      <c r="E65" s="10">
        <v>4</v>
      </c>
      <c r="F65" s="80">
        <v>105</v>
      </c>
      <c r="G65" s="80"/>
      <c r="H65" s="6"/>
      <c r="I65" s="6" t="s">
        <v>264</v>
      </c>
      <c r="J65" s="6" t="s">
        <v>268</v>
      </c>
      <c r="K65" s="6" t="s">
        <v>274</v>
      </c>
      <c r="L65" s="144" t="s">
        <v>426</v>
      </c>
      <c r="M65" s="133"/>
    </row>
    <row r="66" spans="1:13" ht="25.5">
      <c r="A66" s="115"/>
      <c r="B66" s="7" t="s">
        <v>42</v>
      </c>
      <c r="C66" s="10">
        <v>45</v>
      </c>
      <c r="D66" s="10"/>
      <c r="E66" s="10">
        <v>35</v>
      </c>
      <c r="F66" s="80">
        <v>72</v>
      </c>
      <c r="G66" s="80">
        <v>1196</v>
      </c>
      <c r="H66" s="6"/>
      <c r="I66" s="6" t="s">
        <v>264</v>
      </c>
      <c r="J66" s="6" t="s">
        <v>269</v>
      </c>
      <c r="K66" s="6"/>
      <c r="L66" s="128" t="s">
        <v>427</v>
      </c>
      <c r="M66" s="133">
        <v>37363</v>
      </c>
    </row>
    <row r="67" spans="1:13" ht="25.5">
      <c r="A67" s="115"/>
      <c r="B67" s="7" t="s">
        <v>41</v>
      </c>
      <c r="C67" s="10">
        <v>20</v>
      </c>
      <c r="D67" s="10"/>
      <c r="E67" s="10">
        <v>12</v>
      </c>
      <c r="F67" s="80">
        <v>10</v>
      </c>
      <c r="G67" s="80"/>
      <c r="H67" s="133">
        <v>37307</v>
      </c>
      <c r="I67" s="150" t="s">
        <v>217</v>
      </c>
      <c r="J67" s="6" t="s">
        <v>218</v>
      </c>
      <c r="K67" s="6" t="s">
        <v>423</v>
      </c>
      <c r="L67" s="128" t="s">
        <v>422</v>
      </c>
      <c r="M67" s="6"/>
    </row>
    <row r="68" spans="1:13" ht="39" thickBot="1">
      <c r="A68" s="116"/>
      <c r="B68" s="34" t="s">
        <v>46</v>
      </c>
      <c r="C68" s="61">
        <v>23</v>
      </c>
      <c r="D68" s="61"/>
      <c r="E68" s="61">
        <v>24</v>
      </c>
      <c r="F68" s="81">
        <v>112</v>
      </c>
      <c r="G68" s="81">
        <v>1284</v>
      </c>
      <c r="H68" s="165">
        <v>37251</v>
      </c>
      <c r="I68" s="36" t="s">
        <v>270</v>
      </c>
      <c r="J68" s="140" t="s">
        <v>357</v>
      </c>
      <c r="K68" s="36"/>
      <c r="L68" s="140" t="s">
        <v>428</v>
      </c>
      <c r="M68" s="165">
        <v>37393</v>
      </c>
    </row>
    <row r="69" spans="1:13" ht="25.5">
      <c r="A69" s="107"/>
      <c r="B69" s="161" t="s">
        <v>144</v>
      </c>
      <c r="C69" s="46">
        <f>SUM(C65:C68)</f>
        <v>99</v>
      </c>
      <c r="D69" s="46"/>
      <c r="E69" s="46">
        <f>SUM(E65:E68)</f>
        <v>75</v>
      </c>
      <c r="F69" s="73"/>
      <c r="G69" s="73"/>
      <c r="H69" s="48"/>
      <c r="I69" s="48"/>
      <c r="J69" s="48"/>
      <c r="K69" s="48"/>
      <c r="L69" s="178"/>
      <c r="M69" s="48"/>
    </row>
    <row r="70" spans="2:13" ht="25.5">
      <c r="B70" s="29" t="s">
        <v>53</v>
      </c>
      <c r="C70" s="58">
        <v>50</v>
      </c>
      <c r="D70" s="58"/>
      <c r="E70" s="58">
        <v>50</v>
      </c>
      <c r="F70" s="75">
        <v>79</v>
      </c>
      <c r="G70" s="84">
        <v>1363</v>
      </c>
      <c r="H70" s="153"/>
      <c r="I70" s="12"/>
      <c r="J70" s="12" t="s">
        <v>287</v>
      </c>
      <c r="K70" s="12"/>
      <c r="L70" s="129" t="s">
        <v>444</v>
      </c>
      <c r="M70" s="12"/>
    </row>
    <row r="71" spans="1:13" ht="25.5">
      <c r="A71" s="111" t="s">
        <v>167</v>
      </c>
      <c r="B71" s="26" t="s">
        <v>52</v>
      </c>
      <c r="C71" s="60">
        <v>0</v>
      </c>
      <c r="D71" s="60"/>
      <c r="E71" s="60">
        <v>0</v>
      </c>
      <c r="F71" s="88">
        <v>77</v>
      </c>
      <c r="G71" s="89"/>
      <c r="H71" s="11"/>
      <c r="I71" s="11" t="s">
        <v>286</v>
      </c>
      <c r="J71" s="11"/>
      <c r="K71" s="11"/>
      <c r="L71" s="139"/>
      <c r="M71" s="11"/>
    </row>
    <row r="72" spans="1:13" ht="25.5">
      <c r="A72" s="113"/>
      <c r="B72" s="26" t="s">
        <v>47</v>
      </c>
      <c r="C72" s="32">
        <v>7</v>
      </c>
      <c r="D72" s="32"/>
      <c r="E72" s="32">
        <v>2</v>
      </c>
      <c r="F72" s="78">
        <v>54</v>
      </c>
      <c r="G72" s="78">
        <v>1491</v>
      </c>
      <c r="H72" s="11"/>
      <c r="I72" s="11"/>
      <c r="J72" s="11" t="s">
        <v>366</v>
      </c>
      <c r="K72" s="11"/>
      <c r="L72" s="139" t="s">
        <v>445</v>
      </c>
      <c r="M72" s="141">
        <v>37364</v>
      </c>
    </row>
    <row r="73" spans="1:13" ht="25.5">
      <c r="A73" s="115"/>
      <c r="B73" s="7" t="s">
        <v>49</v>
      </c>
      <c r="C73" s="10">
        <v>15</v>
      </c>
      <c r="D73" s="10"/>
      <c r="E73" s="10">
        <v>18</v>
      </c>
      <c r="F73" s="80">
        <v>66</v>
      </c>
      <c r="G73" s="80"/>
      <c r="H73" s="133">
        <v>37379</v>
      </c>
      <c r="I73" s="6"/>
      <c r="J73" s="6" t="s">
        <v>367</v>
      </c>
      <c r="K73" s="6"/>
      <c r="L73" s="128" t="s">
        <v>446</v>
      </c>
      <c r="M73" s="6"/>
    </row>
    <row r="74" spans="1:13" ht="12.75">
      <c r="A74" s="115"/>
      <c r="B74" s="7" t="s">
        <v>50</v>
      </c>
      <c r="C74" s="10">
        <v>46</v>
      </c>
      <c r="D74" s="10"/>
      <c r="E74" s="10">
        <v>33</v>
      </c>
      <c r="F74" s="80">
        <v>71</v>
      </c>
      <c r="G74" s="80"/>
      <c r="H74" s="6"/>
      <c r="I74" s="6"/>
      <c r="J74" s="6" t="s">
        <v>368</v>
      </c>
      <c r="K74" s="6"/>
      <c r="L74" s="128" t="s">
        <v>447</v>
      </c>
      <c r="M74" s="133">
        <v>37427</v>
      </c>
    </row>
    <row r="75" spans="1:13" ht="12.75" customHeight="1">
      <c r="A75" s="115"/>
      <c r="B75" s="7" t="s">
        <v>48</v>
      </c>
      <c r="C75" s="10">
        <v>42</v>
      </c>
      <c r="D75" s="10"/>
      <c r="E75" s="10">
        <v>23</v>
      </c>
      <c r="F75" s="80">
        <v>62</v>
      </c>
      <c r="G75" s="80">
        <v>1324</v>
      </c>
      <c r="H75" s="133"/>
      <c r="I75" s="6" t="s">
        <v>234</v>
      </c>
      <c r="J75" s="128" t="s">
        <v>288</v>
      </c>
      <c r="K75" s="6"/>
      <c r="L75" s="128"/>
      <c r="M75" s="6"/>
    </row>
    <row r="76" spans="1:13" ht="15.75" customHeight="1" thickBot="1">
      <c r="A76" s="116"/>
      <c r="B76" s="34" t="s">
        <v>51</v>
      </c>
      <c r="C76" s="61">
        <v>15</v>
      </c>
      <c r="D76" s="61"/>
      <c r="E76" s="61">
        <v>7</v>
      </c>
      <c r="F76" s="81">
        <v>76</v>
      </c>
      <c r="G76" s="81">
        <v>1194</v>
      </c>
      <c r="H76" s="36"/>
      <c r="I76" s="36" t="s">
        <v>290</v>
      </c>
      <c r="J76" s="36" t="s">
        <v>289</v>
      </c>
      <c r="K76" s="36"/>
      <c r="L76" s="140"/>
      <c r="M76" s="165">
        <v>37363</v>
      </c>
    </row>
    <row r="77" spans="1:13" ht="25.5">
      <c r="A77" s="120"/>
      <c r="B77" s="101" t="s">
        <v>164</v>
      </c>
      <c r="C77" s="46">
        <f>SUM(C72:C76)</f>
        <v>125</v>
      </c>
      <c r="D77" s="46"/>
      <c r="E77" s="46">
        <f>SUM(E72:E76)</f>
        <v>83</v>
      </c>
      <c r="F77" s="73"/>
      <c r="G77" s="73"/>
      <c r="H77" s="48"/>
      <c r="I77" s="48"/>
      <c r="J77" s="48"/>
      <c r="K77" s="48"/>
      <c r="L77" s="178"/>
      <c r="M77" s="48"/>
    </row>
    <row r="78" spans="1:13" ht="12.75">
      <c r="A78" s="118"/>
      <c r="B78" s="29" t="s">
        <v>54</v>
      </c>
      <c r="C78" s="58">
        <v>0</v>
      </c>
      <c r="D78" s="58"/>
      <c r="E78" s="58">
        <v>0</v>
      </c>
      <c r="F78" s="75">
        <v>25</v>
      </c>
      <c r="G78" s="75"/>
      <c r="I78" s="12" t="s">
        <v>291</v>
      </c>
      <c r="J78" s="12" t="s">
        <v>292</v>
      </c>
      <c r="K78" s="12"/>
      <c r="L78" s="129" t="s">
        <v>448</v>
      </c>
      <c r="M78" s="12"/>
    </row>
    <row r="79" spans="1:13" ht="12.75">
      <c r="A79" s="113"/>
      <c r="B79" s="26" t="s">
        <v>55</v>
      </c>
      <c r="C79" s="60">
        <v>30</v>
      </c>
      <c r="D79" s="60"/>
      <c r="E79" s="60">
        <v>26</v>
      </c>
      <c r="F79" s="88">
        <v>26</v>
      </c>
      <c r="G79" s="88">
        <v>1138</v>
      </c>
      <c r="H79" s="11"/>
      <c r="I79" s="11"/>
      <c r="J79" s="11"/>
      <c r="K79" s="11"/>
      <c r="L79" s="139" t="s">
        <v>449</v>
      </c>
      <c r="M79" s="141">
        <v>37447</v>
      </c>
    </row>
    <row r="80" spans="1:13" ht="25.5">
      <c r="A80" s="115"/>
      <c r="B80" s="26" t="s">
        <v>242</v>
      </c>
      <c r="C80" s="32">
        <v>41</v>
      </c>
      <c r="D80" s="32"/>
      <c r="E80" s="32">
        <v>53</v>
      </c>
      <c r="F80" s="78">
        <v>28</v>
      </c>
      <c r="G80" s="78" t="s">
        <v>179</v>
      </c>
      <c r="H80" s="11"/>
      <c r="I80" s="11" t="s">
        <v>314</v>
      </c>
      <c r="J80" s="11" t="s">
        <v>313</v>
      </c>
      <c r="K80" s="11"/>
      <c r="L80" s="139" t="s">
        <v>450</v>
      </c>
      <c r="M80" s="11"/>
    </row>
    <row r="81" spans="1:13" ht="13.5" thickBot="1">
      <c r="A81" s="116"/>
      <c r="B81" s="34" t="s">
        <v>56</v>
      </c>
      <c r="C81" s="61">
        <v>14</v>
      </c>
      <c r="D81" s="61"/>
      <c r="E81" s="61">
        <v>8</v>
      </c>
      <c r="F81" s="81">
        <v>34</v>
      </c>
      <c r="G81" s="81">
        <v>1021</v>
      </c>
      <c r="H81" s="36"/>
      <c r="I81" s="36" t="s">
        <v>204</v>
      </c>
      <c r="J81" s="9" t="s">
        <v>205</v>
      </c>
      <c r="K81" s="36"/>
      <c r="L81" s="140"/>
      <c r="M81" s="36"/>
    </row>
    <row r="82" spans="1:13" ht="25.5">
      <c r="A82" s="120"/>
      <c r="B82" s="101" t="s">
        <v>145</v>
      </c>
      <c r="C82" s="46">
        <f>SUM(C78:C81)</f>
        <v>85</v>
      </c>
      <c r="D82" s="46"/>
      <c r="E82" s="46">
        <f>SUM(E78:E81)</f>
        <v>87</v>
      </c>
      <c r="F82" s="73"/>
      <c r="G82" s="73"/>
      <c r="H82" s="48"/>
      <c r="I82" s="48"/>
      <c r="J82" s="48"/>
      <c r="K82" s="48"/>
      <c r="L82" s="178"/>
      <c r="M82" s="48"/>
    </row>
    <row r="83" spans="1:13" ht="25.5">
      <c r="A83" s="145"/>
      <c r="B83" s="26" t="s">
        <v>57</v>
      </c>
      <c r="C83" s="32">
        <v>67</v>
      </c>
      <c r="D83" s="32"/>
      <c r="E83" s="32">
        <v>54</v>
      </c>
      <c r="F83" s="78">
        <v>5</v>
      </c>
      <c r="G83" s="78">
        <v>1201</v>
      </c>
      <c r="H83" s="11"/>
      <c r="I83" s="9" t="s">
        <v>194</v>
      </c>
      <c r="J83" s="11" t="s">
        <v>193</v>
      </c>
      <c r="K83" s="11" t="s">
        <v>413</v>
      </c>
      <c r="L83" s="176" t="s">
        <v>412</v>
      </c>
      <c r="M83" s="141">
        <v>37357</v>
      </c>
    </row>
    <row r="84" spans="1:13" ht="12.75">
      <c r="A84" s="115"/>
      <c r="B84" s="7" t="s">
        <v>58</v>
      </c>
      <c r="C84" s="10">
        <v>1</v>
      </c>
      <c r="D84" s="10"/>
      <c r="E84" s="10">
        <v>0</v>
      </c>
      <c r="F84" s="80">
        <v>9</v>
      </c>
      <c r="G84" s="80"/>
      <c r="H84" s="6"/>
      <c r="I84" s="9" t="s">
        <v>371</v>
      </c>
      <c r="J84" s="6" t="s">
        <v>369</v>
      </c>
      <c r="K84" s="6"/>
      <c r="L84" s="128"/>
      <c r="M84" s="6"/>
    </row>
    <row r="85" spans="1:13" ht="12.75">
      <c r="A85" s="115"/>
      <c r="B85" s="7" t="s">
        <v>59</v>
      </c>
      <c r="C85" s="10">
        <v>2</v>
      </c>
      <c r="D85" s="10"/>
      <c r="E85" s="10">
        <v>0</v>
      </c>
      <c r="F85" s="80">
        <v>33</v>
      </c>
      <c r="G85" s="80"/>
      <c r="H85" s="133">
        <v>37440</v>
      </c>
      <c r="I85" s="9" t="s">
        <v>372</v>
      </c>
      <c r="J85" s="6" t="s">
        <v>370</v>
      </c>
      <c r="K85" s="6"/>
      <c r="L85" s="128"/>
      <c r="M85" s="6"/>
    </row>
    <row r="86" spans="1:13" ht="25.5">
      <c r="A86" s="115"/>
      <c r="B86" s="7" t="s">
        <v>60</v>
      </c>
      <c r="C86" s="10">
        <v>29</v>
      </c>
      <c r="D86" s="10"/>
      <c r="E86" s="10">
        <v>24</v>
      </c>
      <c r="F86" s="80">
        <v>37</v>
      </c>
      <c r="G86" s="80">
        <v>1261</v>
      </c>
      <c r="H86" s="6"/>
      <c r="I86" s="6" t="s">
        <v>294</v>
      </c>
      <c r="J86" s="6" t="s">
        <v>293</v>
      </c>
      <c r="K86" s="6" t="s">
        <v>408</v>
      </c>
      <c r="L86" s="137" t="s">
        <v>452</v>
      </c>
      <c r="M86" s="6"/>
    </row>
    <row r="87" spans="1:13" ht="26.25" thickBot="1">
      <c r="A87" s="116"/>
      <c r="B87" s="34" t="s">
        <v>61</v>
      </c>
      <c r="C87" s="61">
        <v>52</v>
      </c>
      <c r="D87" s="61"/>
      <c r="E87" s="61">
        <v>32</v>
      </c>
      <c r="F87" s="81">
        <v>55</v>
      </c>
      <c r="G87" s="81">
        <v>1167</v>
      </c>
      <c r="H87" s="36"/>
      <c r="I87" s="36"/>
      <c r="J87" s="36" t="s">
        <v>295</v>
      </c>
      <c r="K87" s="36"/>
      <c r="L87" s="128" t="s">
        <v>451</v>
      </c>
      <c r="M87" s="36"/>
    </row>
    <row r="88" spans="2:10" ht="13.5" thickBot="1">
      <c r="B88" s="8" t="s">
        <v>474</v>
      </c>
      <c r="F88" s="13" t="s">
        <v>197</v>
      </c>
      <c r="G88" s="13" t="s">
        <v>197</v>
      </c>
      <c r="H88" s="137"/>
      <c r="I88" s="9" t="s">
        <v>310</v>
      </c>
      <c r="J88" s="11" t="s">
        <v>193</v>
      </c>
    </row>
    <row r="89" spans="1:13" ht="25.5">
      <c r="A89" s="120"/>
      <c r="B89" s="102" t="s">
        <v>146</v>
      </c>
      <c r="C89" s="46">
        <f>SUM(C83:C87)</f>
        <v>151</v>
      </c>
      <c r="D89" s="46"/>
      <c r="E89" s="46">
        <f>SUM(E83:E87)</f>
        <v>110</v>
      </c>
      <c r="F89" s="73"/>
      <c r="G89" s="73"/>
      <c r="H89" s="48"/>
      <c r="I89" s="48"/>
      <c r="J89" s="48"/>
      <c r="K89" s="48"/>
      <c r="L89" s="178"/>
      <c r="M89" s="48"/>
    </row>
    <row r="90" spans="1:13" ht="24.75" customHeight="1">
      <c r="A90" s="111" t="s">
        <v>168</v>
      </c>
      <c r="B90" s="7" t="s">
        <v>62</v>
      </c>
      <c r="C90" s="60">
        <v>0</v>
      </c>
      <c r="D90" s="60"/>
      <c r="E90" s="60">
        <v>0</v>
      </c>
      <c r="F90" s="142">
        <v>23</v>
      </c>
      <c r="G90" s="143">
        <v>1319</v>
      </c>
      <c r="H90" s="11"/>
      <c r="I90" s="9" t="s">
        <v>329</v>
      </c>
      <c r="J90" s="12" t="s">
        <v>330</v>
      </c>
      <c r="K90" s="128"/>
      <c r="L90" s="128" t="s">
        <v>453</v>
      </c>
      <c r="M90" s="128"/>
    </row>
    <row r="91" spans="1:13" ht="24.75" customHeight="1">
      <c r="A91" s="117"/>
      <c r="B91" s="30" t="s">
        <v>196</v>
      </c>
      <c r="C91" s="59">
        <v>55</v>
      </c>
      <c r="D91" s="59"/>
      <c r="E91" s="59">
        <v>33</v>
      </c>
      <c r="F91" s="77">
        <v>24</v>
      </c>
      <c r="G91" s="85">
        <v>1095</v>
      </c>
      <c r="H91" s="14"/>
      <c r="I91" s="129" t="s">
        <v>195</v>
      </c>
      <c r="J91" s="6" t="s">
        <v>272</v>
      </c>
      <c r="K91" s="147"/>
      <c r="L91" s="138" t="s">
        <v>454</v>
      </c>
      <c r="M91" s="147"/>
    </row>
    <row r="92" spans="1:13" ht="25.5">
      <c r="A92" s="118"/>
      <c r="B92" s="29" t="s">
        <v>64</v>
      </c>
      <c r="C92" s="58">
        <v>101</v>
      </c>
      <c r="D92" s="58"/>
      <c r="E92" s="58">
        <v>51</v>
      </c>
      <c r="F92" s="75">
        <v>51</v>
      </c>
      <c r="G92" s="84">
        <v>1472</v>
      </c>
      <c r="H92" s="12"/>
      <c r="J92" s="12" t="s">
        <v>296</v>
      </c>
      <c r="K92" s="12"/>
      <c r="L92" s="129" t="s">
        <v>343</v>
      </c>
      <c r="M92" s="12"/>
    </row>
    <row r="93" spans="1:13" ht="12.75">
      <c r="A93" s="113"/>
      <c r="B93" s="26" t="s">
        <v>63</v>
      </c>
      <c r="C93" s="60">
        <v>0</v>
      </c>
      <c r="D93" s="60"/>
      <c r="E93" s="60">
        <v>0</v>
      </c>
      <c r="F93" s="88"/>
      <c r="G93" s="89"/>
      <c r="H93" s="11"/>
      <c r="I93" s="9" t="s">
        <v>297</v>
      </c>
      <c r="J93" s="11" t="s">
        <v>296</v>
      </c>
      <c r="K93" s="11" t="s">
        <v>342</v>
      </c>
      <c r="L93" s="139" t="s">
        <v>344</v>
      </c>
      <c r="M93" s="11"/>
    </row>
    <row r="94" spans="1:13" ht="12.75">
      <c r="A94" s="117"/>
      <c r="B94" s="30"/>
      <c r="C94" s="59"/>
      <c r="D94" s="59"/>
      <c r="E94" s="59"/>
      <c r="F94" s="76"/>
      <c r="G94" s="75"/>
      <c r="H94" s="14"/>
      <c r="I94" s="163"/>
      <c r="J94" s="14"/>
      <c r="K94" s="14"/>
      <c r="L94" s="138"/>
      <c r="M94" s="14"/>
    </row>
    <row r="95" spans="1:13" ht="12.75" customHeight="1">
      <c r="A95" s="113"/>
      <c r="B95" s="26" t="s">
        <v>66</v>
      </c>
      <c r="C95" s="62">
        <v>0</v>
      </c>
      <c r="D95" s="32"/>
      <c r="E95" s="32">
        <v>0</v>
      </c>
      <c r="F95" s="167">
        <v>114</v>
      </c>
      <c r="G95" s="78"/>
      <c r="H95" s="11"/>
      <c r="I95" s="11"/>
      <c r="J95" s="11"/>
      <c r="K95" s="11"/>
      <c r="L95" s="139"/>
      <c r="M95" s="11"/>
    </row>
    <row r="96" spans="1:13" ht="25.5">
      <c r="A96" s="113"/>
      <c r="B96" s="7" t="s">
        <v>67</v>
      </c>
      <c r="C96" s="10">
        <v>71</v>
      </c>
      <c r="D96" s="10"/>
      <c r="E96" s="10">
        <v>35</v>
      </c>
      <c r="F96" s="80">
        <v>73</v>
      </c>
      <c r="G96" s="80">
        <v>1061</v>
      </c>
      <c r="H96" s="166">
        <v>37379</v>
      </c>
      <c r="I96" s="128" t="s">
        <v>298</v>
      </c>
      <c r="J96" s="128" t="s">
        <v>299</v>
      </c>
      <c r="K96" s="128"/>
      <c r="L96" s="128" t="s">
        <v>455</v>
      </c>
      <c r="M96" s="144">
        <v>37348</v>
      </c>
    </row>
    <row r="97" spans="1:13" ht="13.5" thickBot="1">
      <c r="A97" s="115"/>
      <c r="B97" s="7" t="s">
        <v>65</v>
      </c>
      <c r="C97" s="10">
        <v>38</v>
      </c>
      <c r="D97" s="10"/>
      <c r="E97" s="10">
        <v>20</v>
      </c>
      <c r="F97" s="80">
        <v>67</v>
      </c>
      <c r="G97" s="80">
        <v>1285</v>
      </c>
      <c r="H97" s="6"/>
      <c r="I97" s="6" t="s">
        <v>300</v>
      </c>
      <c r="J97" s="6" t="s">
        <v>301</v>
      </c>
      <c r="K97" s="6"/>
      <c r="L97" s="128" t="s">
        <v>456</v>
      </c>
      <c r="M97" s="6"/>
    </row>
    <row r="98" spans="1:13" ht="12.75">
      <c r="A98" s="107"/>
      <c r="B98" s="101" t="s">
        <v>149</v>
      </c>
      <c r="C98" s="46">
        <f>SUM(C172:C177)</f>
        <v>41</v>
      </c>
      <c r="D98" s="46"/>
      <c r="E98" s="46">
        <f>SUM(E172:E177)</f>
        <v>24</v>
      </c>
      <c r="F98" s="73"/>
      <c r="G98" s="73"/>
      <c r="H98" s="48"/>
      <c r="I98" s="48"/>
      <c r="J98" s="48"/>
      <c r="K98" s="48"/>
      <c r="L98" s="178"/>
      <c r="M98" s="48"/>
    </row>
    <row r="99" spans="1:13" ht="25.5">
      <c r="A99" s="111" t="s">
        <v>175</v>
      </c>
      <c r="B99" s="29" t="s">
        <v>85</v>
      </c>
      <c r="C99" s="58">
        <v>0</v>
      </c>
      <c r="D99" s="58"/>
      <c r="E99" s="58">
        <v>0</v>
      </c>
      <c r="F99" s="84">
        <v>61</v>
      </c>
      <c r="G99" s="75"/>
      <c r="H99" s="12"/>
      <c r="I99" s="9" t="s">
        <v>194</v>
      </c>
      <c r="J99" s="12" t="s">
        <v>312</v>
      </c>
      <c r="K99" s="12"/>
      <c r="L99" s="129"/>
      <c r="M99" s="153">
        <v>37410</v>
      </c>
    </row>
    <row r="100" spans="1:13" ht="12.75">
      <c r="A100" s="113"/>
      <c r="B100" s="26" t="s">
        <v>84</v>
      </c>
      <c r="C100" s="60">
        <v>2</v>
      </c>
      <c r="D100" s="60"/>
      <c r="E100" s="60">
        <v>2</v>
      </c>
      <c r="F100" s="89"/>
      <c r="G100" s="88"/>
      <c r="H100" s="11"/>
      <c r="I100" s="11"/>
      <c r="J100" s="11"/>
      <c r="K100" s="11"/>
      <c r="L100" s="139"/>
      <c r="M100" s="11"/>
    </row>
    <row r="101" spans="1:13" ht="12.75">
      <c r="A101" s="113"/>
      <c r="B101" s="92" t="s">
        <v>79</v>
      </c>
      <c r="C101" s="32">
        <v>3</v>
      </c>
      <c r="D101" s="32"/>
      <c r="E101" s="32">
        <v>1</v>
      </c>
      <c r="F101" s="78">
        <v>122</v>
      </c>
      <c r="G101" s="78"/>
      <c r="H101" s="11"/>
      <c r="I101" s="11"/>
      <c r="J101" s="11"/>
      <c r="K101" s="11"/>
      <c r="L101" s="139"/>
      <c r="M101" s="11"/>
    </row>
    <row r="102" spans="1:13" ht="25.5">
      <c r="A102" s="115"/>
      <c r="B102" s="7" t="s">
        <v>81</v>
      </c>
      <c r="C102" s="10">
        <v>27</v>
      </c>
      <c r="D102" s="10"/>
      <c r="E102" s="10">
        <v>16</v>
      </c>
      <c r="F102" s="80">
        <v>59</v>
      </c>
      <c r="G102" s="80">
        <v>1096</v>
      </c>
      <c r="H102" s="6"/>
      <c r="I102" s="6" t="s">
        <v>194</v>
      </c>
      <c r="J102" s="6" t="s">
        <v>317</v>
      </c>
      <c r="K102" s="6"/>
      <c r="L102" s="128" t="s">
        <v>457</v>
      </c>
      <c r="M102" s="133">
        <v>37410</v>
      </c>
    </row>
    <row r="103" spans="1:13" ht="12.75">
      <c r="A103" s="115"/>
      <c r="B103" s="7" t="s">
        <v>82</v>
      </c>
      <c r="C103" s="10">
        <v>1</v>
      </c>
      <c r="D103" s="10"/>
      <c r="E103" s="10">
        <v>0</v>
      </c>
      <c r="F103" s="80">
        <v>69</v>
      </c>
      <c r="G103" s="80"/>
      <c r="H103" s="6"/>
      <c r="I103" s="6" t="s">
        <v>194</v>
      </c>
      <c r="J103" s="6" t="s">
        <v>373</v>
      </c>
      <c r="K103" s="6"/>
      <c r="L103" s="128"/>
      <c r="M103" s="6"/>
    </row>
    <row r="104" spans="1:13" ht="12.75" customHeight="1">
      <c r="A104" s="115"/>
      <c r="B104" s="7" t="s">
        <v>83</v>
      </c>
      <c r="C104" s="10">
        <v>36</v>
      </c>
      <c r="D104" s="10"/>
      <c r="E104" s="10">
        <v>28</v>
      </c>
      <c r="F104" s="80">
        <v>110</v>
      </c>
      <c r="G104" s="80">
        <v>1522</v>
      </c>
      <c r="H104" s="6"/>
      <c r="I104" s="6"/>
      <c r="J104" s="128" t="s">
        <v>304</v>
      </c>
      <c r="K104" s="6"/>
      <c r="L104" s="128" t="s">
        <v>458</v>
      </c>
      <c r="M104" s="6"/>
    </row>
    <row r="105" spans="1:13" ht="26.25" thickBot="1">
      <c r="A105" s="116"/>
      <c r="B105" s="34" t="s">
        <v>80</v>
      </c>
      <c r="C105" s="61">
        <v>19</v>
      </c>
      <c r="D105" s="61"/>
      <c r="E105" s="61">
        <v>11</v>
      </c>
      <c r="F105" s="81">
        <v>30</v>
      </c>
      <c r="G105" s="81">
        <v>1502</v>
      </c>
      <c r="H105" s="36"/>
      <c r="I105" s="36"/>
      <c r="J105" s="36"/>
      <c r="K105" s="36"/>
      <c r="L105" s="140" t="s">
        <v>459</v>
      </c>
      <c r="M105" s="36"/>
    </row>
    <row r="106" spans="1:13" ht="12.75">
      <c r="A106" s="123"/>
      <c r="B106" s="104" t="s">
        <v>150</v>
      </c>
      <c r="C106" s="52">
        <f>SUM(C101:C105)</f>
        <v>86</v>
      </c>
      <c r="D106" s="52"/>
      <c r="E106" s="52">
        <f>SUM(E101:E105)</f>
        <v>56</v>
      </c>
      <c r="F106" s="93"/>
      <c r="G106" s="93"/>
      <c r="H106" s="53"/>
      <c r="I106" s="53"/>
      <c r="J106" s="53"/>
      <c r="K106" s="53"/>
      <c r="L106" s="183"/>
      <c r="M106" s="53"/>
    </row>
    <row r="107" spans="1:13" ht="12.75">
      <c r="A107" s="115"/>
      <c r="B107" s="79" t="s">
        <v>86</v>
      </c>
      <c r="C107" s="10">
        <v>0</v>
      </c>
      <c r="D107" s="10"/>
      <c r="E107" s="10">
        <v>0</v>
      </c>
      <c r="F107" s="80">
        <v>3</v>
      </c>
      <c r="G107" s="80"/>
      <c r="I107" s="6"/>
      <c r="J107" s="6"/>
      <c r="K107" s="6"/>
      <c r="L107" s="128"/>
      <c r="M107" s="6"/>
    </row>
    <row r="108" spans="1:13" ht="12.75">
      <c r="A108" s="115"/>
      <c r="B108" s="7" t="s">
        <v>87</v>
      </c>
      <c r="C108" s="10">
        <v>0</v>
      </c>
      <c r="D108" s="10"/>
      <c r="E108" s="10">
        <v>1</v>
      </c>
      <c r="F108" s="80">
        <v>12</v>
      </c>
      <c r="G108" s="80"/>
      <c r="H108" s="6"/>
      <c r="I108" s="6" t="s">
        <v>194</v>
      </c>
      <c r="J108" s="6" t="s">
        <v>374</v>
      </c>
      <c r="K108" s="6"/>
      <c r="L108" s="128"/>
      <c r="M108" s="6"/>
    </row>
    <row r="109" spans="1:13" ht="26.25" thickBot="1">
      <c r="A109" s="115"/>
      <c r="B109" s="7" t="s">
        <v>88</v>
      </c>
      <c r="C109" s="10">
        <v>57</v>
      </c>
      <c r="D109" s="10"/>
      <c r="E109" s="10">
        <v>46</v>
      </c>
      <c r="F109" s="80">
        <v>53</v>
      </c>
      <c r="G109" s="80">
        <v>1060</v>
      </c>
      <c r="H109" s="6"/>
      <c r="I109" s="6" t="s">
        <v>356</v>
      </c>
      <c r="J109" s="6" t="s">
        <v>355</v>
      </c>
      <c r="K109" s="6"/>
      <c r="L109" s="128" t="s">
        <v>460</v>
      </c>
      <c r="M109" s="133">
        <v>37434</v>
      </c>
    </row>
    <row r="110" spans="1:13" s="2" customFormat="1" ht="26.25" thickTop="1">
      <c r="A110" s="115"/>
      <c r="B110" s="7" t="s">
        <v>89</v>
      </c>
      <c r="C110" s="10">
        <v>17</v>
      </c>
      <c r="D110" s="10"/>
      <c r="E110" s="10">
        <v>8</v>
      </c>
      <c r="F110" s="80">
        <v>58</v>
      </c>
      <c r="G110" s="80">
        <v>1045</v>
      </c>
      <c r="H110" s="6"/>
      <c r="I110" s="6" t="s">
        <v>375</v>
      </c>
      <c r="J110" s="6" t="s">
        <v>376</v>
      </c>
      <c r="K110" s="6"/>
      <c r="L110" s="128" t="s">
        <v>461</v>
      </c>
      <c r="M110" s="6"/>
    </row>
    <row r="111" spans="1:13" ht="12.75">
      <c r="A111" s="115"/>
      <c r="B111" s="7" t="s">
        <v>389</v>
      </c>
      <c r="C111" s="10"/>
      <c r="D111" s="10"/>
      <c r="E111" s="10"/>
      <c r="F111" s="80" t="s">
        <v>197</v>
      </c>
      <c r="G111" s="80" t="s">
        <v>197</v>
      </c>
      <c r="H111" s="6"/>
      <c r="I111" s="6" t="s">
        <v>388</v>
      </c>
      <c r="J111" s="6" t="s">
        <v>390</v>
      </c>
      <c r="K111" s="6"/>
      <c r="L111" s="128"/>
      <c r="M111" s="6"/>
    </row>
    <row r="112" spans="1:13" ht="12.75">
      <c r="A112" s="115"/>
      <c r="B112" s="7" t="s">
        <v>90</v>
      </c>
      <c r="C112" s="10">
        <v>70</v>
      </c>
      <c r="D112" s="10"/>
      <c r="E112" s="10">
        <v>37</v>
      </c>
      <c r="F112" s="80">
        <v>63</v>
      </c>
      <c r="G112" s="80">
        <v>1451</v>
      </c>
      <c r="H112" s="128"/>
      <c r="I112" s="6" t="s">
        <v>388</v>
      </c>
      <c r="J112" s="6" t="s">
        <v>390</v>
      </c>
      <c r="K112" s="6"/>
      <c r="L112" s="128" t="s">
        <v>462</v>
      </c>
      <c r="M112" s="6"/>
    </row>
    <row r="113" spans="1:13" ht="25.5">
      <c r="A113" s="115"/>
      <c r="B113" s="7" t="s">
        <v>91</v>
      </c>
      <c r="C113" s="10">
        <v>0</v>
      </c>
      <c r="D113" s="10"/>
      <c r="E113" s="10">
        <v>0</v>
      </c>
      <c r="F113" s="80">
        <v>78</v>
      </c>
      <c r="G113" s="80">
        <v>1488</v>
      </c>
      <c r="H113" s="6"/>
      <c r="I113" s="9" t="s">
        <v>326</v>
      </c>
      <c r="J113" s="128" t="s">
        <v>239</v>
      </c>
      <c r="K113" s="6"/>
      <c r="L113" s="128"/>
      <c r="M113" s="6"/>
    </row>
    <row r="114" spans="1:13" ht="12.75">
      <c r="A114" s="115"/>
      <c r="B114" s="7" t="s">
        <v>92</v>
      </c>
      <c r="C114" s="10">
        <v>16</v>
      </c>
      <c r="D114" s="10"/>
      <c r="E114" s="10">
        <v>17</v>
      </c>
      <c r="F114" s="80">
        <v>80</v>
      </c>
      <c r="G114" s="80" t="s">
        <v>127</v>
      </c>
      <c r="H114" s="144">
        <v>37377</v>
      </c>
      <c r="I114" s="6"/>
      <c r="J114" s="6"/>
      <c r="K114" s="6"/>
      <c r="L114" s="128" t="s">
        <v>456</v>
      </c>
      <c r="M114" s="6"/>
    </row>
    <row r="115" spans="1:13" ht="25.5">
      <c r="A115" s="115"/>
      <c r="B115" s="7" t="s">
        <v>93</v>
      </c>
      <c r="C115" s="10">
        <v>38</v>
      </c>
      <c r="D115" s="10"/>
      <c r="E115" s="10">
        <v>16</v>
      </c>
      <c r="F115" s="80">
        <v>86</v>
      </c>
      <c r="G115" s="80">
        <v>1448</v>
      </c>
      <c r="H115" s="6"/>
      <c r="I115" s="9" t="s">
        <v>326</v>
      </c>
      <c r="J115" s="128" t="s">
        <v>239</v>
      </c>
      <c r="K115" s="133"/>
      <c r="L115" s="128" t="s">
        <v>463</v>
      </c>
      <c r="M115" s="133">
        <v>37421</v>
      </c>
    </row>
    <row r="116" spans="1:13" ht="26.25" thickBot="1">
      <c r="A116" s="116"/>
      <c r="B116" s="34" t="s">
        <v>94</v>
      </c>
      <c r="C116" s="61">
        <v>3</v>
      </c>
      <c r="D116" s="61"/>
      <c r="E116" s="61">
        <v>5</v>
      </c>
      <c r="F116" s="81">
        <v>107</v>
      </c>
      <c r="G116" s="81"/>
      <c r="H116" s="148"/>
      <c r="I116" s="36" t="s">
        <v>377</v>
      </c>
      <c r="J116" s="36" t="s">
        <v>378</v>
      </c>
      <c r="K116" s="36"/>
      <c r="L116" s="140" t="s">
        <v>464</v>
      </c>
      <c r="M116" s="165">
        <v>37363</v>
      </c>
    </row>
    <row r="117" spans="1:13" ht="25.5">
      <c r="A117" s="124"/>
      <c r="B117" s="105" t="s">
        <v>151</v>
      </c>
      <c r="C117" s="96">
        <f>SUM(C107:C116)</f>
        <v>201</v>
      </c>
      <c r="D117" s="96"/>
      <c r="E117" s="96">
        <f>SUM(E107:E116)</f>
        <v>130</v>
      </c>
      <c r="F117" s="97"/>
      <c r="G117" s="97"/>
      <c r="H117" s="98"/>
      <c r="I117" s="98"/>
      <c r="J117" s="98"/>
      <c r="K117" s="98"/>
      <c r="L117" s="184"/>
      <c r="M117" s="98"/>
    </row>
    <row r="118" spans="1:13" ht="25.5">
      <c r="A118" s="111" t="s">
        <v>153</v>
      </c>
      <c r="B118" s="29" t="s">
        <v>95</v>
      </c>
      <c r="C118" s="58">
        <v>46</v>
      </c>
      <c r="D118" s="58"/>
      <c r="E118" s="58">
        <v>34</v>
      </c>
      <c r="F118" s="75">
        <v>82</v>
      </c>
      <c r="G118" s="84">
        <v>1514</v>
      </c>
      <c r="H118" s="12"/>
      <c r="J118" s="12" t="s">
        <v>215</v>
      </c>
      <c r="K118" s="12"/>
      <c r="L118" s="129" t="s">
        <v>465</v>
      </c>
      <c r="M118" s="12"/>
    </row>
    <row r="119" spans="1:13" ht="12.75">
      <c r="A119" s="122"/>
      <c r="B119" s="26" t="s">
        <v>96</v>
      </c>
      <c r="C119" s="60">
        <v>0</v>
      </c>
      <c r="D119" s="60"/>
      <c r="E119" s="60">
        <v>0</v>
      </c>
      <c r="F119" s="88"/>
      <c r="G119" s="89"/>
      <c r="H119" s="11"/>
      <c r="J119" s="11"/>
      <c r="K119" s="11"/>
      <c r="L119" s="139"/>
      <c r="M119" s="11"/>
    </row>
    <row r="120" spans="1:13" ht="25.5">
      <c r="A120" s="111" t="s">
        <v>176</v>
      </c>
      <c r="B120" s="30" t="s">
        <v>97</v>
      </c>
      <c r="C120" s="59">
        <v>82</v>
      </c>
      <c r="D120" s="59"/>
      <c r="E120" s="59">
        <v>39</v>
      </c>
      <c r="F120" s="77">
        <v>102</v>
      </c>
      <c r="G120" s="85">
        <v>1403</v>
      </c>
      <c r="H120" s="14"/>
      <c r="J120" s="14" t="s">
        <v>325</v>
      </c>
      <c r="K120" s="14"/>
      <c r="L120" s="138" t="s">
        <v>466</v>
      </c>
      <c r="M120" s="169">
        <v>37383</v>
      </c>
    </row>
    <row r="121" spans="1:13" ht="12.75">
      <c r="A121" s="122"/>
      <c r="B121" s="26" t="s">
        <v>98</v>
      </c>
      <c r="C121" s="60">
        <v>0</v>
      </c>
      <c r="D121" s="60"/>
      <c r="E121" s="60">
        <v>0</v>
      </c>
      <c r="F121" s="88"/>
      <c r="G121" s="89"/>
      <c r="H121" s="11"/>
      <c r="I121" s="11"/>
      <c r="J121" s="11"/>
      <c r="K121" s="11"/>
      <c r="L121" s="139" t="s">
        <v>467</v>
      </c>
      <c r="M121" s="11"/>
    </row>
    <row r="122" spans="1:13" ht="25.5">
      <c r="A122" s="111" t="s">
        <v>152</v>
      </c>
      <c r="B122" s="33" t="s">
        <v>99</v>
      </c>
      <c r="C122" s="62">
        <v>8</v>
      </c>
      <c r="D122" s="32"/>
      <c r="E122" s="63">
        <v>4</v>
      </c>
      <c r="F122" s="76">
        <v>21</v>
      </c>
      <c r="G122" s="77">
        <v>3222</v>
      </c>
      <c r="H122" s="14"/>
      <c r="I122" s="9" t="s">
        <v>327</v>
      </c>
      <c r="J122" s="14" t="s">
        <v>243</v>
      </c>
      <c r="K122" s="14"/>
      <c r="L122" s="138" t="s">
        <v>468</v>
      </c>
      <c r="M122" s="14"/>
    </row>
    <row r="123" spans="1:13" ht="12.75">
      <c r="A123" s="122"/>
      <c r="B123" s="33" t="s">
        <v>100</v>
      </c>
      <c r="C123" s="65">
        <v>0</v>
      </c>
      <c r="D123" s="10"/>
      <c r="E123" s="66">
        <v>0</v>
      </c>
      <c r="F123" s="76"/>
      <c r="G123" s="77"/>
      <c r="H123" s="14"/>
      <c r="I123" s="14"/>
      <c r="J123" s="14"/>
      <c r="K123" s="14"/>
      <c r="L123" s="138"/>
      <c r="M123" s="169">
        <v>37363</v>
      </c>
    </row>
    <row r="124" spans="1:13" ht="13.5" thickBot="1">
      <c r="A124" s="125"/>
      <c r="B124" s="94" t="s">
        <v>101</v>
      </c>
      <c r="C124" s="72">
        <v>0</v>
      </c>
      <c r="D124" s="61"/>
      <c r="E124" s="95">
        <v>0</v>
      </c>
      <c r="F124" s="91"/>
      <c r="G124" s="86"/>
      <c r="H124" s="39"/>
      <c r="I124" s="39"/>
      <c r="J124" s="39"/>
      <c r="K124" s="39"/>
      <c r="L124" s="181"/>
      <c r="M124" s="39"/>
    </row>
    <row r="125" spans="1:13" ht="25.5">
      <c r="A125" s="107"/>
      <c r="B125" s="101" t="s">
        <v>154</v>
      </c>
      <c r="C125" s="46">
        <f>SUM(C118:C124)</f>
        <v>136</v>
      </c>
      <c r="D125" s="46"/>
      <c r="E125" s="46">
        <f>SUM(E118:E124)</f>
        <v>77</v>
      </c>
      <c r="F125" s="73"/>
      <c r="G125" s="73"/>
      <c r="H125" s="48"/>
      <c r="I125" s="48"/>
      <c r="J125" s="48"/>
      <c r="K125" s="48"/>
      <c r="L125" s="178"/>
      <c r="M125" s="48"/>
    </row>
    <row r="126" spans="1:13" ht="12.75">
      <c r="A126" s="118"/>
      <c r="B126" s="29" t="s">
        <v>103</v>
      </c>
      <c r="C126" s="58">
        <v>5</v>
      </c>
      <c r="D126" s="58"/>
      <c r="E126" s="58">
        <v>2</v>
      </c>
      <c r="F126" s="75">
        <v>4</v>
      </c>
      <c r="G126" s="84">
        <v>1553</v>
      </c>
      <c r="H126" s="12"/>
      <c r="I126" s="12" t="s">
        <v>228</v>
      </c>
      <c r="J126" s="12" t="s">
        <v>229</v>
      </c>
      <c r="K126" s="12"/>
      <c r="L126" s="129" t="s">
        <v>409</v>
      </c>
      <c r="M126" s="12"/>
    </row>
    <row r="127" spans="1:13" ht="12.75">
      <c r="A127" s="113"/>
      <c r="B127" s="26" t="s">
        <v>104</v>
      </c>
      <c r="C127" s="60">
        <v>0</v>
      </c>
      <c r="D127" s="60"/>
      <c r="E127" s="60">
        <v>0</v>
      </c>
      <c r="F127" s="88"/>
      <c r="G127" s="89"/>
      <c r="H127" s="11"/>
      <c r="I127" s="11"/>
      <c r="J127" s="11"/>
      <c r="K127" s="11" t="s">
        <v>411</v>
      </c>
      <c r="L127" s="139" t="s">
        <v>410</v>
      </c>
      <c r="M127" s="11"/>
    </row>
    <row r="128" spans="1:13" ht="25.5">
      <c r="A128" s="113"/>
      <c r="B128" s="7" t="s">
        <v>105</v>
      </c>
      <c r="C128" s="10">
        <v>17</v>
      </c>
      <c r="D128" s="10"/>
      <c r="E128" s="10">
        <v>5</v>
      </c>
      <c r="F128" s="80">
        <v>90</v>
      </c>
      <c r="G128" s="80"/>
      <c r="H128" s="6"/>
      <c r="I128" s="128" t="s">
        <v>227</v>
      </c>
      <c r="J128" s="6" t="s">
        <v>226</v>
      </c>
      <c r="K128" s="6"/>
      <c r="L128" s="128" t="s">
        <v>469</v>
      </c>
      <c r="M128" s="133">
        <v>37354</v>
      </c>
    </row>
    <row r="129" spans="1:13" ht="38.25">
      <c r="A129" s="115"/>
      <c r="B129" s="7" t="s">
        <v>102</v>
      </c>
      <c r="C129" s="10">
        <v>39</v>
      </c>
      <c r="D129" s="10"/>
      <c r="E129" s="10">
        <v>19</v>
      </c>
      <c r="F129" s="80">
        <v>2</v>
      </c>
      <c r="G129" s="80">
        <v>1450</v>
      </c>
      <c r="H129" s="6"/>
      <c r="I129" s="6"/>
      <c r="J129" s="6"/>
      <c r="K129" s="6"/>
      <c r="L129" s="128" t="s">
        <v>407</v>
      </c>
      <c r="M129" s="133">
        <v>37363</v>
      </c>
    </row>
    <row r="130" spans="1:13" ht="26.25" thickBot="1">
      <c r="A130" s="116"/>
      <c r="B130" s="34" t="s">
        <v>106</v>
      </c>
      <c r="C130" s="61">
        <v>40</v>
      </c>
      <c r="D130" s="61"/>
      <c r="E130" s="61">
        <v>18</v>
      </c>
      <c r="F130" s="81">
        <v>115</v>
      </c>
      <c r="G130" s="81">
        <v>1233</v>
      </c>
      <c r="H130" s="36"/>
      <c r="I130" s="36"/>
      <c r="J130" s="36"/>
      <c r="K130" s="36"/>
      <c r="L130" s="140" t="s">
        <v>470</v>
      </c>
      <c r="M130" s="36"/>
    </row>
    <row r="131" spans="1:13" ht="12.75">
      <c r="A131" s="120"/>
      <c r="B131" s="106" t="s">
        <v>155</v>
      </c>
      <c r="C131" s="46">
        <f>SUM(C128:C130)</f>
        <v>96</v>
      </c>
      <c r="D131" s="46"/>
      <c r="E131" s="46">
        <f>SUM(E128:E130)</f>
        <v>42</v>
      </c>
      <c r="F131" s="73"/>
      <c r="G131" s="73"/>
      <c r="H131" s="48"/>
      <c r="I131" s="48"/>
      <c r="J131" s="48"/>
      <c r="K131" s="48"/>
      <c r="L131" s="178"/>
      <c r="M131" s="48"/>
    </row>
    <row r="132" spans="1:13" ht="26.25" customHeight="1">
      <c r="A132" s="159"/>
      <c r="B132" s="29" t="s">
        <v>107</v>
      </c>
      <c r="C132" s="58">
        <v>40</v>
      </c>
      <c r="D132" s="58"/>
      <c r="E132" s="58">
        <v>45</v>
      </c>
      <c r="F132" s="75">
        <v>36</v>
      </c>
      <c r="G132" s="84">
        <v>1494</v>
      </c>
      <c r="H132" s="12"/>
      <c r="I132" s="129" t="s">
        <v>379</v>
      </c>
      <c r="J132" s="12" t="s">
        <v>380</v>
      </c>
      <c r="K132" s="12"/>
      <c r="L132" s="129"/>
      <c r="M132" s="153">
        <v>37363</v>
      </c>
    </row>
    <row r="133" spans="1:13" ht="12.75">
      <c r="A133" s="121"/>
      <c r="B133" s="26" t="s">
        <v>178</v>
      </c>
      <c r="C133" s="60">
        <v>0</v>
      </c>
      <c r="D133" s="60"/>
      <c r="E133" s="60">
        <v>0</v>
      </c>
      <c r="F133" s="88">
        <v>45</v>
      </c>
      <c r="G133" s="89"/>
      <c r="H133" s="11"/>
      <c r="I133" s="11"/>
      <c r="J133" s="11"/>
      <c r="K133" s="11"/>
      <c r="L133" s="139"/>
      <c r="M133" s="11"/>
    </row>
    <row r="134" spans="1:13" ht="12.75">
      <c r="A134" s="158"/>
      <c r="B134" s="29" t="s">
        <v>108</v>
      </c>
      <c r="C134" s="69">
        <v>0</v>
      </c>
      <c r="D134" s="69"/>
      <c r="E134" s="69">
        <v>0</v>
      </c>
      <c r="F134" s="74">
        <v>49</v>
      </c>
      <c r="G134" s="74"/>
      <c r="H134" s="6"/>
      <c r="I134" s="6"/>
      <c r="J134" s="6"/>
      <c r="K134" s="6"/>
      <c r="L134" s="128"/>
      <c r="M134" s="6"/>
    </row>
    <row r="135" spans="1:13" ht="13.5" thickBot="1">
      <c r="A135" s="117"/>
      <c r="B135" s="7" t="s">
        <v>109</v>
      </c>
      <c r="C135" s="71">
        <v>55</v>
      </c>
      <c r="D135" s="71"/>
      <c r="E135" s="71">
        <v>39</v>
      </c>
      <c r="F135" s="143">
        <v>101</v>
      </c>
      <c r="G135" s="142">
        <v>1082</v>
      </c>
      <c r="H135" s="6"/>
      <c r="I135" s="6" t="s">
        <v>381</v>
      </c>
      <c r="J135" s="6" t="s">
        <v>382</v>
      </c>
      <c r="K135" s="39"/>
      <c r="L135" s="181"/>
      <c r="M135" s="164">
        <v>37362</v>
      </c>
    </row>
    <row r="136" spans="1:13" ht="13.5" thickBot="1">
      <c r="A136" s="118"/>
      <c r="B136" s="30" t="s">
        <v>273</v>
      </c>
      <c r="C136" s="157"/>
      <c r="D136" s="157"/>
      <c r="E136" s="157"/>
      <c r="F136" s="76" t="s">
        <v>197</v>
      </c>
      <c r="G136" s="76" t="s">
        <v>475</v>
      </c>
      <c r="H136" s="14"/>
      <c r="I136" s="14"/>
      <c r="J136" s="14"/>
      <c r="K136" s="14"/>
      <c r="L136" s="138"/>
      <c r="M136" s="14"/>
    </row>
    <row r="137" spans="1:13" ht="12.75">
      <c r="A137" s="171"/>
      <c r="B137" s="106" t="s">
        <v>156</v>
      </c>
      <c r="C137" s="49">
        <f>SUM(C132:C135)</f>
        <v>95</v>
      </c>
      <c r="D137" s="49"/>
      <c r="E137" s="49">
        <f>SUM(E132:E135)</f>
        <v>84</v>
      </c>
      <c r="F137" s="73"/>
      <c r="G137" s="73"/>
      <c r="H137" s="48"/>
      <c r="I137" s="48"/>
      <c r="J137" s="48"/>
      <c r="K137" s="48"/>
      <c r="L137" s="178"/>
      <c r="M137" s="48"/>
    </row>
    <row r="138" spans="1:13" ht="12.75">
      <c r="A138" s="117" t="s">
        <v>157</v>
      </c>
      <c r="B138" s="31"/>
      <c r="C138" s="68"/>
      <c r="D138" s="69"/>
      <c r="E138" s="70"/>
      <c r="F138" s="74"/>
      <c r="G138" s="75"/>
      <c r="H138" s="12"/>
      <c r="I138" s="12"/>
      <c r="J138" s="12"/>
      <c r="K138" s="12"/>
      <c r="L138" s="129"/>
      <c r="M138" s="12"/>
    </row>
    <row r="139" spans="1:13" ht="13.5" customHeight="1">
      <c r="A139" s="117"/>
      <c r="B139" s="33" t="s">
        <v>113</v>
      </c>
      <c r="C139" s="62">
        <v>102</v>
      </c>
      <c r="D139" s="32"/>
      <c r="E139" s="63">
        <v>66</v>
      </c>
      <c r="F139" s="76">
        <v>106</v>
      </c>
      <c r="G139" s="77">
        <v>1183</v>
      </c>
      <c r="H139" s="163"/>
      <c r="I139" s="14"/>
      <c r="J139" s="14"/>
      <c r="K139" s="14"/>
      <c r="L139" s="138"/>
      <c r="M139" s="14"/>
    </row>
    <row r="140" spans="1:13" ht="13.5" customHeight="1">
      <c r="A140" s="113"/>
      <c r="B140" s="64" t="s">
        <v>114</v>
      </c>
      <c r="C140" s="65">
        <v>0</v>
      </c>
      <c r="D140" s="10"/>
      <c r="E140" s="66">
        <v>0</v>
      </c>
      <c r="F140" s="78"/>
      <c r="G140" s="88"/>
      <c r="H140" s="11"/>
      <c r="I140" s="11"/>
      <c r="J140" s="11"/>
      <c r="K140" s="11"/>
      <c r="L140" s="139"/>
      <c r="M140" s="11"/>
    </row>
    <row r="141" spans="1:13" ht="14.25" customHeight="1">
      <c r="A141" s="113"/>
      <c r="B141" s="26" t="s">
        <v>112</v>
      </c>
      <c r="C141" s="10">
        <v>0</v>
      </c>
      <c r="D141" s="10"/>
      <c r="E141" s="10">
        <v>0</v>
      </c>
      <c r="F141" s="78">
        <v>98</v>
      </c>
      <c r="G141" s="78"/>
      <c r="H141" s="28"/>
      <c r="I141" s="11"/>
      <c r="J141" s="11"/>
      <c r="K141" s="11"/>
      <c r="L141" s="139"/>
      <c r="M141" s="11"/>
    </row>
    <row r="142" spans="1:13" ht="12.75">
      <c r="A142" s="115"/>
      <c r="B142" s="7" t="s">
        <v>111</v>
      </c>
      <c r="C142" s="10">
        <v>63</v>
      </c>
      <c r="D142" s="10"/>
      <c r="E142" s="10">
        <v>51</v>
      </c>
      <c r="F142" s="80">
        <v>93</v>
      </c>
      <c r="G142" s="80">
        <v>1359</v>
      </c>
      <c r="H142" s="6" t="s">
        <v>391</v>
      </c>
      <c r="I142" s="6" t="s">
        <v>194</v>
      </c>
      <c r="J142" s="6"/>
      <c r="K142" s="6"/>
      <c r="L142" s="128"/>
      <c r="M142" s="133">
        <v>37379</v>
      </c>
    </row>
    <row r="143" spans="1:13" ht="25.5">
      <c r="A143" s="115"/>
      <c r="B143" s="7" t="s">
        <v>110</v>
      </c>
      <c r="C143" s="10">
        <v>16</v>
      </c>
      <c r="D143" s="10"/>
      <c r="E143" s="10">
        <v>11</v>
      </c>
      <c r="F143" s="80">
        <v>14</v>
      </c>
      <c r="G143" s="80">
        <v>1183</v>
      </c>
      <c r="I143" s="128" t="s">
        <v>401</v>
      </c>
      <c r="J143" s="6" t="s">
        <v>402</v>
      </c>
      <c r="K143" s="6"/>
      <c r="L143" s="128"/>
      <c r="M143" s="6"/>
    </row>
    <row r="144" spans="1:13" s="4" customFormat="1" ht="12.75">
      <c r="A144" s="117"/>
      <c r="B144" s="30" t="s">
        <v>219</v>
      </c>
      <c r="C144" s="157"/>
      <c r="D144" s="157"/>
      <c r="E144" s="157"/>
      <c r="F144" s="76"/>
      <c r="G144" s="76"/>
      <c r="H144" s="163"/>
      <c r="I144" s="14"/>
      <c r="J144" s="14"/>
      <c r="K144" s="14"/>
      <c r="L144" s="138"/>
      <c r="M144" s="14"/>
    </row>
    <row r="145" spans="1:13" ht="12.75">
      <c r="A145" s="118"/>
      <c r="B145" s="29" t="s">
        <v>220</v>
      </c>
      <c r="C145" s="69"/>
      <c r="D145" s="69"/>
      <c r="E145" s="69"/>
      <c r="F145" s="74"/>
      <c r="G145" s="74"/>
      <c r="H145" s="146"/>
      <c r="I145" s="12"/>
      <c r="J145" s="12"/>
      <c r="K145" s="12"/>
      <c r="L145" s="129"/>
      <c r="M145" s="12"/>
    </row>
    <row r="146" spans="1:13" ht="12.75">
      <c r="A146" s="118"/>
      <c r="B146" s="29" t="s">
        <v>221</v>
      </c>
      <c r="C146" s="69"/>
      <c r="D146" s="69"/>
      <c r="E146" s="69"/>
      <c r="F146" s="74"/>
      <c r="G146" s="74"/>
      <c r="H146" s="146"/>
      <c r="I146" s="12"/>
      <c r="J146" s="12"/>
      <c r="K146" s="12"/>
      <c r="L146" s="129"/>
      <c r="M146" s="12"/>
    </row>
    <row r="147" spans="1:7" ht="13.5" thickBot="1">
      <c r="A147" s="115"/>
      <c r="B147" s="8" t="s">
        <v>222</v>
      </c>
      <c r="G147" s="152"/>
    </row>
    <row r="148" spans="1:13" ht="12.75">
      <c r="A148" s="171"/>
      <c r="B148" s="106" t="s">
        <v>158</v>
      </c>
      <c r="C148" s="49">
        <f>SUM(C141:C146)</f>
        <v>79</v>
      </c>
      <c r="D148" s="49"/>
      <c r="E148" s="49">
        <f>SUM(E141:E146)</f>
        <v>62</v>
      </c>
      <c r="F148" s="73"/>
      <c r="G148" s="97"/>
      <c r="H148" s="48"/>
      <c r="I148" s="48"/>
      <c r="J148" s="48"/>
      <c r="K148" s="48"/>
      <c r="L148" s="178"/>
      <c r="M148" s="48"/>
    </row>
    <row r="149" spans="1:13" ht="12.75">
      <c r="A149" s="117" t="s">
        <v>177</v>
      </c>
      <c r="B149" s="31"/>
      <c r="C149" s="68"/>
      <c r="D149" s="69"/>
      <c r="E149" s="70"/>
      <c r="F149" s="74"/>
      <c r="G149" s="75"/>
      <c r="H149" s="12"/>
      <c r="I149" s="12"/>
      <c r="J149" s="6" t="s">
        <v>261</v>
      </c>
      <c r="K149" s="12"/>
      <c r="L149" s="129"/>
      <c r="M149" s="12"/>
    </row>
    <row r="150" spans="1:13" ht="13.5" customHeight="1">
      <c r="A150" s="117"/>
      <c r="B150" s="33" t="s">
        <v>117</v>
      </c>
      <c r="C150" s="62">
        <v>123</v>
      </c>
      <c r="D150" s="32"/>
      <c r="E150" s="63">
        <v>61</v>
      </c>
      <c r="F150" s="76">
        <v>88</v>
      </c>
      <c r="G150" s="77">
        <v>1272</v>
      </c>
      <c r="H150" s="14"/>
      <c r="I150" s="14" t="s">
        <v>213</v>
      </c>
      <c r="J150" s="6" t="s">
        <v>262</v>
      </c>
      <c r="K150" s="9" t="s">
        <v>339</v>
      </c>
      <c r="L150" s="138" t="s">
        <v>337</v>
      </c>
      <c r="M150" s="169">
        <v>37377</v>
      </c>
    </row>
    <row r="151" spans="1:13" ht="25.5">
      <c r="A151" s="117"/>
      <c r="B151" s="33"/>
      <c r="C151" s="62"/>
      <c r="D151" s="32"/>
      <c r="E151" s="63"/>
      <c r="F151" s="76"/>
      <c r="G151" s="77"/>
      <c r="H151" s="14"/>
      <c r="I151" s="14" t="s">
        <v>214</v>
      </c>
      <c r="J151" s="6" t="s">
        <v>211</v>
      </c>
      <c r="L151" s="138" t="s">
        <v>338</v>
      </c>
      <c r="M151" s="14"/>
    </row>
    <row r="152" spans="1:13" ht="12.75">
      <c r="A152" s="113"/>
      <c r="B152" s="64" t="s">
        <v>118</v>
      </c>
      <c r="C152" s="65">
        <v>0</v>
      </c>
      <c r="D152" s="10"/>
      <c r="E152" s="66">
        <v>0</v>
      </c>
      <c r="F152" s="78"/>
      <c r="G152" s="88"/>
      <c r="H152" s="11"/>
      <c r="I152" s="11" t="s">
        <v>194</v>
      </c>
      <c r="J152" s="149" t="s">
        <v>212</v>
      </c>
      <c r="K152" s="11"/>
      <c r="L152" s="139"/>
      <c r="M152" s="11"/>
    </row>
    <row r="153" spans="1:13" ht="14.25" customHeight="1">
      <c r="A153" s="113"/>
      <c r="B153" s="26" t="s">
        <v>115</v>
      </c>
      <c r="C153" s="10">
        <v>5</v>
      </c>
      <c r="D153" s="10"/>
      <c r="E153" s="10">
        <v>1</v>
      </c>
      <c r="F153" s="78">
        <v>52</v>
      </c>
      <c r="G153" s="78"/>
      <c r="H153" s="11"/>
      <c r="I153" s="139" t="s">
        <v>207</v>
      </c>
      <c r="J153" s="11" t="s">
        <v>206</v>
      </c>
      <c r="K153" s="11"/>
      <c r="L153" s="139"/>
      <c r="M153" s="141">
        <v>37357</v>
      </c>
    </row>
    <row r="154" spans="1:13" ht="25.5">
      <c r="A154" s="115"/>
      <c r="B154" s="7" t="s">
        <v>116</v>
      </c>
      <c r="C154" s="10">
        <v>6</v>
      </c>
      <c r="D154" s="10"/>
      <c r="E154" s="10">
        <v>1</v>
      </c>
      <c r="F154" s="80">
        <v>48</v>
      </c>
      <c r="G154" s="168" t="s">
        <v>398</v>
      </c>
      <c r="H154" s="6"/>
      <c r="I154" s="6" t="s">
        <v>328</v>
      </c>
      <c r="J154" s="6" t="s">
        <v>311</v>
      </c>
      <c r="K154" s="6"/>
      <c r="L154" s="128"/>
      <c r="M154" s="6"/>
    </row>
    <row r="155" spans="1:13" ht="25.5">
      <c r="A155" s="115"/>
      <c r="B155" s="7" t="s">
        <v>238</v>
      </c>
      <c r="C155" s="10">
        <v>53</v>
      </c>
      <c r="D155" s="10"/>
      <c r="E155" s="10">
        <v>11</v>
      </c>
      <c r="F155" s="80">
        <v>70</v>
      </c>
      <c r="G155" s="80">
        <v>1474</v>
      </c>
      <c r="H155" s="6"/>
      <c r="I155" s="6"/>
      <c r="J155" s="6" t="s">
        <v>383</v>
      </c>
      <c r="K155" s="6" t="s">
        <v>351</v>
      </c>
      <c r="L155" s="128" t="s">
        <v>352</v>
      </c>
      <c r="M155" s="6"/>
    </row>
    <row r="156" spans="1:13" ht="12.75">
      <c r="A156" s="115"/>
      <c r="B156" s="7" t="s">
        <v>119</v>
      </c>
      <c r="C156" s="10">
        <v>9</v>
      </c>
      <c r="D156" s="10"/>
      <c r="E156" s="10">
        <v>4</v>
      </c>
      <c r="F156" s="80">
        <v>96</v>
      </c>
      <c r="G156" s="80">
        <v>1164</v>
      </c>
      <c r="H156" s="133"/>
      <c r="I156" s="6" t="s">
        <v>403</v>
      </c>
      <c r="J156" s="6" t="s">
        <v>404</v>
      </c>
      <c r="K156" s="6"/>
      <c r="L156" s="128"/>
      <c r="M156" s="6"/>
    </row>
    <row r="157" spans="1:13" ht="13.5" thickBot="1">
      <c r="A157" s="116"/>
      <c r="B157" s="7" t="s">
        <v>120</v>
      </c>
      <c r="C157" s="10">
        <v>117</v>
      </c>
      <c r="D157" s="10"/>
      <c r="E157" s="10">
        <v>83</v>
      </c>
      <c r="F157" s="80">
        <v>104</v>
      </c>
      <c r="G157" s="80">
        <v>1169</v>
      </c>
      <c r="H157" s="6"/>
      <c r="I157" s="6" t="s">
        <v>189</v>
      </c>
      <c r="J157" s="6" t="s">
        <v>190</v>
      </c>
      <c r="K157" s="6"/>
      <c r="L157" s="128"/>
      <c r="M157" s="6"/>
    </row>
    <row r="158" spans="1:13" ht="25.5">
      <c r="A158" s="120"/>
      <c r="B158" s="101" t="s">
        <v>159</v>
      </c>
      <c r="C158" s="46">
        <f>SUM(C153:C157)</f>
        <v>190</v>
      </c>
      <c r="D158" s="46"/>
      <c r="E158" s="46">
        <f>SUM(E153:E157)</f>
        <v>100</v>
      </c>
      <c r="F158" s="73"/>
      <c r="G158" s="73"/>
      <c r="H158" s="48"/>
      <c r="I158" s="48"/>
      <c r="J158" s="48"/>
      <c r="K158" s="48"/>
      <c r="L158" s="178"/>
      <c r="M158" s="48"/>
    </row>
    <row r="159" spans="1:13" ht="25.5">
      <c r="A159" s="111" t="s">
        <v>183</v>
      </c>
      <c r="B159" s="29" t="s">
        <v>125</v>
      </c>
      <c r="C159" s="58">
        <v>42</v>
      </c>
      <c r="D159" s="58"/>
      <c r="E159" s="58">
        <v>33</v>
      </c>
      <c r="F159" s="75">
        <v>125</v>
      </c>
      <c r="G159" s="84"/>
      <c r="H159" s="12"/>
      <c r="I159" s="12" t="s">
        <v>224</v>
      </c>
      <c r="J159" s="129" t="s">
        <v>223</v>
      </c>
      <c r="K159" s="12" t="s">
        <v>340</v>
      </c>
      <c r="L159" s="129" t="s">
        <v>341</v>
      </c>
      <c r="M159" s="172">
        <v>37363</v>
      </c>
    </row>
    <row r="160" spans="1:13" ht="12.75">
      <c r="A160" s="117"/>
      <c r="B160" s="30" t="s">
        <v>130</v>
      </c>
      <c r="C160" s="59">
        <v>122</v>
      </c>
      <c r="D160" s="59"/>
      <c r="E160" s="59">
        <v>80</v>
      </c>
      <c r="F160" s="77" t="s">
        <v>133</v>
      </c>
      <c r="G160" s="85"/>
      <c r="H160" s="14"/>
      <c r="I160" s="14" t="s">
        <v>225</v>
      </c>
      <c r="J160" s="14"/>
      <c r="K160" s="14"/>
      <c r="L160" s="138"/>
      <c r="M160" s="14"/>
    </row>
    <row r="161" spans="1:13" ht="38.25">
      <c r="A161" s="118"/>
      <c r="B161" s="29" t="s">
        <v>123</v>
      </c>
      <c r="C161" s="58">
        <v>31</v>
      </c>
      <c r="D161" s="58"/>
      <c r="E161" s="58">
        <v>7</v>
      </c>
      <c r="F161" s="75">
        <v>64</v>
      </c>
      <c r="G161" s="84"/>
      <c r="H161" s="12"/>
      <c r="I161" s="12" t="s">
        <v>209</v>
      </c>
      <c r="J161" s="12"/>
      <c r="K161" s="12" t="s">
        <v>244</v>
      </c>
      <c r="L161" s="129" t="s">
        <v>245</v>
      </c>
      <c r="M161" s="129"/>
    </row>
    <row r="162" spans="1:13" ht="12.75">
      <c r="A162" s="113"/>
      <c r="B162" s="26" t="s">
        <v>121</v>
      </c>
      <c r="C162" s="60">
        <v>1</v>
      </c>
      <c r="D162" s="60"/>
      <c r="E162" s="60">
        <v>0</v>
      </c>
      <c r="F162" s="88" t="s">
        <v>182</v>
      </c>
      <c r="G162" s="89"/>
      <c r="H162" s="11"/>
      <c r="I162" s="11" t="s">
        <v>210</v>
      </c>
      <c r="J162" s="11" t="s">
        <v>208</v>
      </c>
      <c r="K162" s="11"/>
      <c r="L162" s="139"/>
      <c r="M162" s="141">
        <v>37364</v>
      </c>
    </row>
    <row r="163" spans="1:13" ht="38.25">
      <c r="A163" s="117"/>
      <c r="B163" s="26" t="s">
        <v>122</v>
      </c>
      <c r="C163" s="32">
        <v>38</v>
      </c>
      <c r="D163" s="32"/>
      <c r="E163" s="32">
        <v>36</v>
      </c>
      <c r="F163" s="78">
        <v>65</v>
      </c>
      <c r="G163" s="78">
        <v>1163</v>
      </c>
      <c r="H163" s="11"/>
      <c r="I163" s="11"/>
      <c r="J163" s="11" t="s">
        <v>400</v>
      </c>
      <c r="K163" s="11" t="s">
        <v>246</v>
      </c>
      <c r="L163" s="154" t="s">
        <v>247</v>
      </c>
      <c r="M163" s="154"/>
    </row>
    <row r="164" spans="1:13" ht="13.5" thickBot="1">
      <c r="A164" s="119"/>
      <c r="B164" s="34" t="s">
        <v>124</v>
      </c>
      <c r="C164" s="61">
        <v>122</v>
      </c>
      <c r="D164" s="61"/>
      <c r="E164" s="61">
        <v>71</v>
      </c>
      <c r="F164" s="81">
        <v>103</v>
      </c>
      <c r="G164" s="81">
        <v>1274</v>
      </c>
      <c r="H164" s="36"/>
      <c r="I164" s="36" t="s">
        <v>385</v>
      </c>
      <c r="J164" s="36" t="s">
        <v>384</v>
      </c>
      <c r="K164" s="36"/>
      <c r="L164" s="140"/>
      <c r="M164" s="36"/>
    </row>
    <row r="165" spans="1:13" s="4" customFormat="1" ht="12.75">
      <c r="A165" s="120"/>
      <c r="B165" s="102" t="s">
        <v>360</v>
      </c>
      <c r="C165" s="49">
        <f>SUM(C92:C97)</f>
        <v>210</v>
      </c>
      <c r="D165" s="49"/>
      <c r="E165" s="49">
        <f>SUM(E92:E97)</f>
        <v>106</v>
      </c>
      <c r="F165" s="87"/>
      <c r="G165" s="87"/>
      <c r="H165" s="51"/>
      <c r="I165" s="51"/>
      <c r="J165" s="51"/>
      <c r="K165" s="51"/>
      <c r="L165" s="182"/>
      <c r="M165" s="51"/>
    </row>
    <row r="166" spans="1:13" ht="13.5" customHeight="1">
      <c r="A166" s="117" t="s">
        <v>147</v>
      </c>
      <c r="B166" s="29" t="s">
        <v>70</v>
      </c>
      <c r="C166" s="59">
        <v>2</v>
      </c>
      <c r="D166" s="59"/>
      <c r="E166" s="59">
        <v>0</v>
      </c>
      <c r="F166" s="77">
        <v>46</v>
      </c>
      <c r="G166" s="85"/>
      <c r="H166" s="166"/>
      <c r="I166" s="14"/>
      <c r="J166" s="14"/>
      <c r="K166" s="14"/>
      <c r="L166" s="138"/>
      <c r="M166" s="14"/>
    </row>
    <row r="167" spans="1:13" ht="25.5">
      <c r="A167" s="113"/>
      <c r="B167" s="26" t="s">
        <v>71</v>
      </c>
      <c r="C167" s="60">
        <v>0</v>
      </c>
      <c r="D167" s="60"/>
      <c r="E167" s="60">
        <v>0</v>
      </c>
      <c r="F167" s="88"/>
      <c r="G167" s="89"/>
      <c r="H167" s="138" t="s">
        <v>395</v>
      </c>
      <c r="I167" s="11"/>
      <c r="J167" s="11"/>
      <c r="K167" s="11"/>
      <c r="L167" s="139"/>
      <c r="M167" s="11"/>
    </row>
    <row r="168" spans="1:13" ht="12.75">
      <c r="A168" s="115"/>
      <c r="B168" s="7" t="s">
        <v>73</v>
      </c>
      <c r="C168" s="10">
        <v>0</v>
      </c>
      <c r="D168" s="10"/>
      <c r="E168" s="10">
        <v>0</v>
      </c>
      <c r="F168" s="80">
        <v>109</v>
      </c>
      <c r="G168" s="80"/>
      <c r="H168" s="6"/>
      <c r="I168" s="6"/>
      <c r="J168" s="6" t="s">
        <v>392</v>
      </c>
      <c r="K168" s="6"/>
      <c r="L168" s="128"/>
      <c r="M168" s="6"/>
    </row>
    <row r="169" spans="1:13" ht="13.5" customHeight="1">
      <c r="A169" s="113"/>
      <c r="B169" s="26" t="s">
        <v>68</v>
      </c>
      <c r="C169" s="32">
        <v>5</v>
      </c>
      <c r="D169" s="32"/>
      <c r="E169" s="32">
        <v>4</v>
      </c>
      <c r="F169" s="78">
        <v>42</v>
      </c>
      <c r="G169" s="78"/>
      <c r="H169" s="11"/>
      <c r="I169" s="11" t="s">
        <v>194</v>
      </c>
      <c r="J169" s="11" t="s">
        <v>319</v>
      </c>
      <c r="K169" s="11"/>
      <c r="L169" s="139"/>
      <c r="M169" s="141">
        <v>37410</v>
      </c>
    </row>
    <row r="170" spans="1:13" ht="12.75">
      <c r="A170" s="115"/>
      <c r="B170" s="7" t="s">
        <v>72</v>
      </c>
      <c r="C170" s="10">
        <v>91</v>
      </c>
      <c r="D170" s="10"/>
      <c r="E170" s="10">
        <v>54</v>
      </c>
      <c r="F170" s="80">
        <v>74</v>
      </c>
      <c r="G170" s="80">
        <v>1160</v>
      </c>
      <c r="H170" s="133">
        <v>37377</v>
      </c>
      <c r="I170" s="6" t="s">
        <v>396</v>
      </c>
      <c r="J170" s="6" t="s">
        <v>397</v>
      </c>
      <c r="K170" s="6" t="s">
        <v>349</v>
      </c>
      <c r="L170" s="128" t="s">
        <v>350</v>
      </c>
      <c r="M170" s="133">
        <v>37421</v>
      </c>
    </row>
    <row r="171" spans="1:13" ht="13.5" thickBot="1">
      <c r="A171" s="116"/>
      <c r="B171" s="34" t="s">
        <v>69</v>
      </c>
      <c r="C171" s="61">
        <v>10</v>
      </c>
      <c r="D171" s="61"/>
      <c r="E171" s="61">
        <v>1</v>
      </c>
      <c r="F171" s="81">
        <v>108</v>
      </c>
      <c r="G171" s="81">
        <v>1206</v>
      </c>
      <c r="H171" s="36"/>
      <c r="I171" s="36"/>
      <c r="J171" s="36" t="s">
        <v>302</v>
      </c>
      <c r="K171" s="36"/>
      <c r="L171" s="140"/>
      <c r="M171" s="165">
        <v>37410</v>
      </c>
    </row>
    <row r="172" spans="1:13" ht="12.75">
      <c r="A172" s="118" t="s">
        <v>174</v>
      </c>
      <c r="B172" s="29"/>
      <c r="C172" s="68"/>
      <c r="D172" s="69"/>
      <c r="E172" s="70"/>
      <c r="F172" s="74"/>
      <c r="G172" s="75"/>
      <c r="H172" s="12"/>
      <c r="I172" s="12"/>
      <c r="J172" s="12"/>
      <c r="K172" s="12"/>
      <c r="L172" s="129"/>
      <c r="M172" s="12"/>
    </row>
    <row r="173" spans="1:13" ht="13.5" customHeight="1">
      <c r="A173" s="117"/>
      <c r="B173" s="30" t="s">
        <v>74</v>
      </c>
      <c r="C173" s="62">
        <v>0</v>
      </c>
      <c r="D173" s="32"/>
      <c r="E173" s="63">
        <v>0</v>
      </c>
      <c r="F173" s="76">
        <v>120</v>
      </c>
      <c r="G173" s="77"/>
      <c r="H173" s="14"/>
      <c r="I173" s="14"/>
      <c r="J173" s="14" t="s">
        <v>386</v>
      </c>
      <c r="K173" s="14"/>
      <c r="L173" s="138"/>
      <c r="M173" s="169">
        <v>37363</v>
      </c>
    </row>
    <row r="174" spans="1:13" ht="14.25" customHeight="1">
      <c r="A174" s="117"/>
      <c r="B174" s="26" t="s">
        <v>75</v>
      </c>
      <c r="C174" s="68">
        <v>0</v>
      </c>
      <c r="D174" s="69"/>
      <c r="E174" s="70">
        <v>0</v>
      </c>
      <c r="F174" s="76"/>
      <c r="G174" s="77"/>
      <c r="H174" s="14"/>
      <c r="I174" s="14"/>
      <c r="J174" s="14"/>
      <c r="K174" s="14"/>
      <c r="L174" s="138"/>
      <c r="M174" s="14"/>
    </row>
    <row r="175" spans="1:13" ht="13.5" customHeight="1">
      <c r="A175" s="111" t="s">
        <v>148</v>
      </c>
      <c r="B175" s="30" t="s">
        <v>78</v>
      </c>
      <c r="C175" s="58">
        <v>41</v>
      </c>
      <c r="D175" s="58"/>
      <c r="E175" s="58">
        <v>24</v>
      </c>
      <c r="F175" s="84">
        <v>87</v>
      </c>
      <c r="G175" s="75">
        <v>1478</v>
      </c>
      <c r="H175" s="129"/>
      <c r="I175" s="131"/>
      <c r="J175" s="129" t="s">
        <v>320</v>
      </c>
      <c r="K175" s="131"/>
      <c r="L175" s="131"/>
      <c r="M175" s="175">
        <v>37363</v>
      </c>
    </row>
    <row r="176" spans="1:13" ht="12.75">
      <c r="A176" s="117"/>
      <c r="B176" s="30" t="s">
        <v>77</v>
      </c>
      <c r="C176" s="59">
        <v>0</v>
      </c>
      <c r="D176" s="59"/>
      <c r="E176" s="59">
        <v>0</v>
      </c>
      <c r="F176" s="85"/>
      <c r="G176" s="77"/>
      <c r="H176" s="14"/>
      <c r="I176" s="14"/>
      <c r="J176" s="14"/>
      <c r="K176" s="14"/>
      <c r="L176" s="138"/>
      <c r="M176" s="14"/>
    </row>
    <row r="177" spans="1:13" ht="12.75">
      <c r="A177" s="113"/>
      <c r="B177" s="26" t="s">
        <v>128</v>
      </c>
      <c r="C177" s="60">
        <v>0</v>
      </c>
      <c r="D177" s="60"/>
      <c r="E177" s="60">
        <v>0</v>
      </c>
      <c r="F177" s="89"/>
      <c r="G177" s="88"/>
      <c r="H177" s="11"/>
      <c r="I177" s="11"/>
      <c r="J177" s="11"/>
      <c r="K177" s="11"/>
      <c r="L177" s="139"/>
      <c r="M177" s="11"/>
    </row>
    <row r="178" spans="1:13" ht="13.5" thickBot="1">
      <c r="A178" s="119"/>
      <c r="B178" s="37" t="s">
        <v>76</v>
      </c>
      <c r="C178" s="90">
        <v>78</v>
      </c>
      <c r="D178" s="90"/>
      <c r="E178" s="90">
        <v>66</v>
      </c>
      <c r="F178" s="91">
        <v>56</v>
      </c>
      <c r="G178" s="91">
        <v>1080</v>
      </c>
      <c r="H178" s="39"/>
      <c r="I178" s="39"/>
      <c r="J178" s="39" t="s">
        <v>303</v>
      </c>
      <c r="K178" s="39"/>
      <c r="L178" s="181"/>
      <c r="M178" s="164">
        <v>37446</v>
      </c>
    </row>
    <row r="179" spans="1:13" ht="12.75">
      <c r="A179" s="15"/>
      <c r="B179" s="40"/>
      <c r="C179" s="40"/>
      <c r="D179" s="40"/>
      <c r="E179" s="40"/>
      <c r="F179" s="41"/>
      <c r="G179" s="41"/>
      <c r="H179" s="28"/>
      <c r="I179" s="28"/>
      <c r="J179" s="28"/>
      <c r="K179" s="28"/>
      <c r="L179" s="185"/>
      <c r="M179" s="28"/>
    </row>
  </sheetData>
  <printOptions horizontalCentered="1" verticalCentered="1"/>
  <pageMargins left="0.2" right="0.2" top="0.75" bottom="0.46" header="0.26" footer="0.26"/>
  <pageSetup fitToHeight="0" fitToWidth="1" horizontalDpi="300" verticalDpi="300" orientation="landscape" r:id="rId1"/>
  <headerFooter alignWithMargins="0">
    <oddHeader>&amp;L&amp;"Arial,Bold"VHA Confidential&amp;C&amp;"Arial,Bold"&amp;20VA MPA Contracts and FWAs 
Health Care Systems and Facilities</oddHeader>
    <oddFooter>&amp;LVA&amp;CPage &amp;P&amp;R&amp;D</oddFooter>
  </headerFooter>
  <rowBreaks count="5" manualBreakCount="5">
    <brk id="30" max="255" man="1"/>
    <brk id="60" max="255" man="1"/>
    <brk id="88" max="255" man="1"/>
    <brk id="124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hendersa</cp:lastModifiedBy>
  <cp:lastPrinted>2002-06-27T20:56:51Z</cp:lastPrinted>
  <dcterms:created xsi:type="dcterms:W3CDTF">2000-02-18T20:09:40Z</dcterms:created>
  <dcterms:modified xsi:type="dcterms:W3CDTF">2002-07-25T12:54:16Z</dcterms:modified>
  <cp:category/>
  <cp:version/>
  <cp:contentType/>
  <cp:contentStatus/>
</cp:coreProperties>
</file>