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y Source Type" sheetId="1" r:id="rId1"/>
    <sheet name="By State" sheetId="2" r:id="rId2"/>
  </sheets>
  <definedNames/>
  <calcPr fullCalcOnLoad="1"/>
</workbook>
</file>

<file path=xl/sharedStrings.xml><?xml version="1.0" encoding="utf-8"?>
<sst xmlns="http://schemas.openxmlformats.org/spreadsheetml/2006/main" count="601" uniqueCount="58">
  <si>
    <t>CO</t>
  </si>
  <si>
    <t>NH3</t>
  </si>
  <si>
    <t>SO2</t>
  </si>
  <si>
    <t>VOC</t>
  </si>
  <si>
    <t>NOx</t>
  </si>
  <si>
    <t>PM10</t>
  </si>
  <si>
    <t>PM2.5</t>
  </si>
  <si>
    <t>State (FIPS)</t>
  </si>
  <si>
    <t>TONS PER YEAR</t>
  </si>
  <si>
    <t>Baja California (02)</t>
  </si>
  <si>
    <t>SOx</t>
  </si>
  <si>
    <t>Area Sources</t>
  </si>
  <si>
    <t>Point Sources</t>
  </si>
  <si>
    <t>Total</t>
  </si>
  <si>
    <t>Coahuila (05)</t>
  </si>
  <si>
    <t>Chihuahua (08)</t>
  </si>
  <si>
    <t>Nuevo Leon (19)</t>
  </si>
  <si>
    <t>Sonora (26)</t>
  </si>
  <si>
    <t>Tamaulipas (28)</t>
  </si>
  <si>
    <t>Aguascalientes (01)</t>
  </si>
  <si>
    <t>Baja California Sur (03)</t>
  </si>
  <si>
    <t>Campeche (04)</t>
  </si>
  <si>
    <t>Colima (06)</t>
  </si>
  <si>
    <t>Chiapas (07)</t>
  </si>
  <si>
    <t>Distrito Federal (09)</t>
  </si>
  <si>
    <t>Durango (10)</t>
  </si>
  <si>
    <t>Guanajuato (11)</t>
  </si>
  <si>
    <t>Guerrero (12)</t>
  </si>
  <si>
    <t>Hidalgo (13)</t>
  </si>
  <si>
    <t>Jalisco (14)</t>
  </si>
  <si>
    <t>Mexico (15)</t>
  </si>
  <si>
    <t>Michoacan (16)</t>
  </si>
  <si>
    <t>Morelos (17)</t>
  </si>
  <si>
    <t>Nayarit (18)</t>
  </si>
  <si>
    <t>Oaxaca (20)</t>
  </si>
  <si>
    <t>Puebla (21)</t>
  </si>
  <si>
    <t>Queretaro (22)</t>
  </si>
  <si>
    <t>Quintana Roo (23)</t>
  </si>
  <si>
    <t>San Luis Potosi (24)</t>
  </si>
  <si>
    <t xml:space="preserve">Sinaloa (25) </t>
  </si>
  <si>
    <t>Tabasco (27)</t>
  </si>
  <si>
    <t>Tlaxcala (29)</t>
  </si>
  <si>
    <t>Veracruz (30)</t>
  </si>
  <si>
    <t>Yucatan (31)</t>
  </si>
  <si>
    <t>Zacatecas (32)</t>
  </si>
  <si>
    <t>Total Mexico NEI</t>
  </si>
  <si>
    <t>Nonroad Mobile Sources</t>
  </si>
  <si>
    <t>On-Road Motor Vehicles</t>
  </si>
  <si>
    <t>On-Road Motor Vehicle</t>
  </si>
  <si>
    <t>Assigned SCC</t>
  </si>
  <si>
    <t>Category Description</t>
  </si>
  <si>
    <t>Border Crossings</t>
  </si>
  <si>
    <t>LPG Distribution</t>
  </si>
  <si>
    <t>Brick Kilns</t>
  </si>
  <si>
    <t>Domestic Ammonia</t>
  </si>
  <si>
    <t>Mexico Area Source Unique SCCs:</t>
  </si>
  <si>
    <t>These area source categories do not exist in US, hence they do not have an SCC. It was necessary to assign</t>
  </si>
  <si>
    <t>a ficticious SCC to eachof these Mexico specific area source categories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</si>
</sst>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#,##0.0_);\(#,##0.0\)"/>
    <numFmt numFmtId="167" formatCode="_(* #,##0.0_);_(* \(#,##0.0\);_(* &quot;-&quot;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1" xfId="15" applyFont="1" applyBorder="1" applyAlignment="1">
      <alignment horizontal="center"/>
    </xf>
    <xf numFmtId="43" fontId="2" fillId="0" borderId="1" xfId="15" applyFont="1" applyBorder="1" applyAlignment="1">
      <alignment/>
    </xf>
    <xf numFmtId="43" fontId="2" fillId="2" borderId="1" xfId="15" applyFont="1" applyFill="1" applyBorder="1" applyAlignment="1">
      <alignment/>
    </xf>
    <xf numFmtId="43" fontId="0" fillId="0" borderId="1" xfId="15" applyBorder="1" applyAlignment="1">
      <alignment/>
    </xf>
    <xf numFmtId="43" fontId="0" fillId="2" borderId="1" xfId="15" applyFill="1" applyBorder="1" applyAlignment="1">
      <alignment/>
    </xf>
    <xf numFmtId="43" fontId="1" fillId="3" borderId="1" xfId="15" applyFont="1" applyFill="1" applyBorder="1" applyAlignment="1">
      <alignment horizontal="right" wrapText="1"/>
    </xf>
    <xf numFmtId="43" fontId="2" fillId="0" borderId="1" xfId="15" applyFont="1" applyBorder="1" applyAlignment="1">
      <alignment horizontal="right"/>
    </xf>
    <xf numFmtId="165" fontId="0" fillId="2" borderId="1" xfId="15" applyNumberFormat="1" applyFill="1" applyBorder="1" applyAlignment="1">
      <alignment/>
    </xf>
    <xf numFmtId="165" fontId="1" fillId="3" borderId="1" xfId="15" applyNumberFormat="1" applyFont="1" applyFill="1" applyBorder="1" applyAlignment="1">
      <alignment horizontal="right" wrapText="1"/>
    </xf>
    <xf numFmtId="165" fontId="2" fillId="2" borderId="1" xfId="15" applyNumberFormat="1" applyFont="1" applyFill="1" applyBorder="1" applyAlignment="1">
      <alignment/>
    </xf>
    <xf numFmtId="43" fontId="2" fillId="0" borderId="0" xfId="15" applyFont="1" applyBorder="1" applyAlignment="1">
      <alignment horizontal="right"/>
    </xf>
    <xf numFmtId="165" fontId="2" fillId="2" borderId="0" xfId="15" applyNumberFormat="1" applyFont="1" applyFill="1" applyBorder="1" applyAlignment="1">
      <alignment/>
    </xf>
    <xf numFmtId="166" fontId="0" fillId="2" borderId="1" xfId="15" applyNumberFormat="1" applyFill="1" applyBorder="1" applyAlignment="1">
      <alignment/>
    </xf>
    <xf numFmtId="165" fontId="2" fillId="0" borderId="0" xfId="0" applyNumberFormat="1" applyFont="1" applyAlignment="1">
      <alignment/>
    </xf>
    <xf numFmtId="165" fontId="2" fillId="0" borderId="1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right"/>
    </xf>
    <xf numFmtId="168" fontId="0" fillId="0" borderId="0" xfId="15" applyNumberFormat="1" applyAlignment="1">
      <alignment/>
    </xf>
    <xf numFmtId="168" fontId="2" fillId="0" borderId="0" xfId="15" applyNumberFormat="1" applyFont="1" applyAlignment="1">
      <alignment/>
    </xf>
    <xf numFmtId="43" fontId="0" fillId="0" borderId="1" xfId="15" applyFont="1" applyBorder="1" applyAlignment="1">
      <alignment/>
    </xf>
    <xf numFmtId="170" fontId="0" fillId="0" borderId="0" xfId="15" applyNumberForma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168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8" fontId="2" fillId="0" borderId="0" xfId="15" applyNumberFormat="1" applyFont="1" applyFill="1" applyBorder="1" applyAlignment="1">
      <alignment/>
    </xf>
    <xf numFmtId="165" fontId="4" fillId="0" borderId="2" xfId="15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3" fillId="2" borderId="1" xfId="15" applyNumberFormat="1" applyFont="1" applyFill="1" applyBorder="1" applyAlignment="1">
      <alignment horizontal="center"/>
    </xf>
    <xf numFmtId="43" fontId="3" fillId="2" borderId="1" xfId="15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tabSelected="1" workbookViewId="0" topLeftCell="A1">
      <selection activeCell="A157" sqref="A157"/>
    </sheetView>
  </sheetViews>
  <sheetFormatPr defaultColWidth="9.140625" defaultRowHeight="12.75"/>
  <cols>
    <col min="1" max="1" width="23.57421875" style="0" bestFit="1" customWidth="1"/>
    <col min="2" max="2" width="12.8515625" style="0" bestFit="1" customWidth="1"/>
    <col min="3" max="5" width="11.8515625" style="0" bestFit="1" customWidth="1"/>
    <col min="6" max="7" width="10.28125" style="0" bestFit="1" customWidth="1"/>
    <col min="8" max="8" width="11.8515625" style="0" bestFit="1" customWidth="1"/>
    <col min="10" max="15" width="11.140625" style="23" customWidth="1"/>
    <col min="16" max="59" width="9.140625" style="24" customWidth="1"/>
  </cols>
  <sheetData>
    <row r="1" spans="1:11" ht="18.75">
      <c r="A1" s="16" t="s">
        <v>7</v>
      </c>
      <c r="B1" s="30" t="s">
        <v>8</v>
      </c>
      <c r="C1" s="30"/>
      <c r="D1" s="30"/>
      <c r="E1" s="30"/>
      <c r="F1" s="30"/>
      <c r="G1" s="30"/>
      <c r="H1" s="30"/>
      <c r="J1" s="21"/>
      <c r="K1" s="22"/>
    </row>
    <row r="2" spans="2:16" ht="12.75">
      <c r="B2" s="11" t="s">
        <v>4</v>
      </c>
      <c r="C2" s="11" t="s">
        <v>10</v>
      </c>
      <c r="D2" s="11" t="s">
        <v>3</v>
      </c>
      <c r="E2" s="11" t="s">
        <v>0</v>
      </c>
      <c r="F2" s="11" t="s">
        <v>5</v>
      </c>
      <c r="G2" s="11" t="s">
        <v>6</v>
      </c>
      <c r="H2" s="11" t="s">
        <v>1</v>
      </c>
      <c r="J2" s="25"/>
      <c r="K2" s="25"/>
      <c r="L2" s="25"/>
      <c r="M2" s="25"/>
      <c r="N2" s="25"/>
      <c r="O2" s="25"/>
      <c r="P2" s="25"/>
    </row>
    <row r="3" spans="1:8" ht="15.75">
      <c r="A3" s="27" t="s">
        <v>12</v>
      </c>
      <c r="B3" s="28"/>
      <c r="C3" s="28"/>
      <c r="D3" s="28"/>
      <c r="E3" s="28"/>
      <c r="F3" s="28"/>
      <c r="G3" s="28"/>
      <c r="H3" s="29"/>
    </row>
    <row r="4" spans="1:8" ht="12.75">
      <c r="A4" s="3" t="s">
        <v>19</v>
      </c>
      <c r="B4" s="11">
        <v>314.35573442369787</v>
      </c>
      <c r="C4" s="11">
        <v>1699.508300382951</v>
      </c>
      <c r="D4" s="11">
        <v>2312.1368309600807</v>
      </c>
      <c r="E4" s="11">
        <v>47.618623599636</v>
      </c>
      <c r="F4" s="11">
        <v>524.7244250873581</v>
      </c>
      <c r="G4" s="11">
        <v>331.8503583271426</v>
      </c>
      <c r="H4" s="11">
        <v>0</v>
      </c>
    </row>
    <row r="5" spans="1:8" ht="12.75">
      <c r="A5" s="3" t="s">
        <v>9</v>
      </c>
      <c r="B5" s="11">
        <v>6278.275200000002</v>
      </c>
      <c r="C5" s="11">
        <v>29326.71</v>
      </c>
      <c r="D5" s="11">
        <v>18353.3</v>
      </c>
      <c r="E5" s="11">
        <v>873.48</v>
      </c>
      <c r="F5" s="11">
        <v>5177.99</v>
      </c>
      <c r="G5" s="11">
        <v>4243.64</v>
      </c>
      <c r="H5" s="11">
        <v>0</v>
      </c>
    </row>
    <row r="6" spans="1:8" ht="12.75">
      <c r="A6" s="3" t="s">
        <v>20</v>
      </c>
      <c r="B6" s="11">
        <v>5270.263954999756</v>
      </c>
      <c r="C6" s="11">
        <v>20883.932286850224</v>
      </c>
      <c r="D6" s="11">
        <v>815.0433183784497</v>
      </c>
      <c r="E6" s="11">
        <v>956.2240805522079</v>
      </c>
      <c r="F6" s="11">
        <v>1221.7187203842682</v>
      </c>
      <c r="G6" s="11">
        <v>932.0246807453536</v>
      </c>
      <c r="H6" s="11">
        <v>0</v>
      </c>
    </row>
    <row r="7" spans="1:8" ht="12.75">
      <c r="A7" s="3" t="s">
        <v>21</v>
      </c>
      <c r="B7" s="11">
        <v>25396.24737006915</v>
      </c>
      <c r="C7" s="11">
        <v>166331.77343210034</v>
      </c>
      <c r="D7" s="11">
        <v>3421.004635757105</v>
      </c>
      <c r="E7" s="11">
        <v>15284.587339190835</v>
      </c>
      <c r="F7" s="11">
        <v>4139.325229209621</v>
      </c>
      <c r="G7" s="11">
        <v>2804.0654619869574</v>
      </c>
      <c r="H7" s="11">
        <v>0</v>
      </c>
    </row>
    <row r="8" spans="1:8" ht="12.75">
      <c r="A8" s="3" t="s">
        <v>14</v>
      </c>
      <c r="B8" s="11">
        <v>142733.21</v>
      </c>
      <c r="C8" s="11">
        <v>182347.11</v>
      </c>
      <c r="D8" s="11">
        <v>6198.59</v>
      </c>
      <c r="E8" s="11">
        <v>19900.32</v>
      </c>
      <c r="F8" s="11">
        <v>29337.3</v>
      </c>
      <c r="G8" s="11">
        <v>28315.65</v>
      </c>
      <c r="H8" s="11">
        <v>0</v>
      </c>
    </row>
    <row r="9" spans="1:8" ht="12.75">
      <c r="A9" s="3" t="s">
        <v>22</v>
      </c>
      <c r="B9" s="11">
        <v>17033.997446823338</v>
      </c>
      <c r="C9" s="11">
        <v>211109.99989393074</v>
      </c>
      <c r="D9" s="11">
        <v>3760.787128773062</v>
      </c>
      <c r="E9" s="11">
        <v>2345.0450313004685</v>
      </c>
      <c r="F9" s="11">
        <v>11585.82425779754</v>
      </c>
      <c r="G9" s="11">
        <v>8035.954945463733</v>
      </c>
      <c r="H9" s="11">
        <v>0</v>
      </c>
    </row>
    <row r="10" spans="1:8" ht="12.75">
      <c r="A10" s="3" t="s">
        <v>23</v>
      </c>
      <c r="B10" s="11">
        <v>2842.673618265201</v>
      </c>
      <c r="C10" s="11">
        <v>100185.12688023437</v>
      </c>
      <c r="D10" s="11">
        <v>2206.237541058864</v>
      </c>
      <c r="E10" s="11">
        <v>2119.85154300445</v>
      </c>
      <c r="F10" s="11">
        <v>4699.667472762954</v>
      </c>
      <c r="G10" s="11">
        <v>2384.885298702163</v>
      </c>
      <c r="H10" s="11">
        <v>0</v>
      </c>
    </row>
    <row r="11" spans="1:8" ht="12.75">
      <c r="A11" s="3" t="s">
        <v>15</v>
      </c>
      <c r="B11" s="11">
        <v>19988.76</v>
      </c>
      <c r="C11" s="11">
        <v>71856.90000000008</v>
      </c>
      <c r="D11" s="11">
        <v>3188.8</v>
      </c>
      <c r="E11" s="11">
        <v>15235.75</v>
      </c>
      <c r="F11" s="11">
        <v>7982.31</v>
      </c>
      <c r="G11" s="11">
        <v>6908.34</v>
      </c>
      <c r="H11" s="11">
        <v>0</v>
      </c>
    </row>
    <row r="12" spans="1:8" ht="12.75">
      <c r="A12" s="3" t="s">
        <v>24</v>
      </c>
      <c r="B12" s="11">
        <v>1708.6302260379648</v>
      </c>
      <c r="C12" s="11">
        <v>2916.388103650623</v>
      </c>
      <c r="D12" s="11">
        <v>14267.966837799573</v>
      </c>
      <c r="E12" s="11">
        <v>1360.203142266777</v>
      </c>
      <c r="F12" s="11">
        <v>1150.035946847078</v>
      </c>
      <c r="G12" s="11">
        <v>881.4904133544928</v>
      </c>
      <c r="H12" s="11">
        <v>0</v>
      </c>
    </row>
    <row r="13" spans="1:8" ht="12.75">
      <c r="A13" s="3" t="s">
        <v>25</v>
      </c>
      <c r="B13" s="11">
        <v>4827.530219203243</v>
      </c>
      <c r="C13" s="11">
        <v>27381.814643831058</v>
      </c>
      <c r="D13" s="11">
        <v>17512.328628076673</v>
      </c>
      <c r="E13" s="11">
        <v>754.9816376430737</v>
      </c>
      <c r="F13" s="11">
        <v>2056.0228113920393</v>
      </c>
      <c r="G13" s="11">
        <v>1501.0663371941437</v>
      </c>
      <c r="H13" s="11">
        <v>0</v>
      </c>
    </row>
    <row r="14" spans="1:8" ht="12.75">
      <c r="A14" s="3" t="s">
        <v>26</v>
      </c>
      <c r="B14" s="11">
        <v>16284.654236130318</v>
      </c>
      <c r="C14" s="11">
        <v>122802.3768627909</v>
      </c>
      <c r="D14" s="11">
        <v>10630.62037279229</v>
      </c>
      <c r="E14" s="11">
        <v>2418.795170734258</v>
      </c>
      <c r="F14" s="11">
        <v>5745.372543848153</v>
      </c>
      <c r="G14" s="11">
        <v>4337.434508676031</v>
      </c>
      <c r="H14" s="11">
        <v>0</v>
      </c>
    </row>
    <row r="15" spans="1:8" ht="12.75">
      <c r="A15" s="3" t="s">
        <v>27</v>
      </c>
      <c r="B15" s="11">
        <v>16327.608329621657</v>
      </c>
      <c r="C15" s="11">
        <v>206387.5387007278</v>
      </c>
      <c r="D15" s="11">
        <v>3377.541631516593</v>
      </c>
      <c r="E15" s="11">
        <v>1745.6565442558176</v>
      </c>
      <c r="F15" s="11">
        <v>9602.710567297803</v>
      </c>
      <c r="G15" s="11">
        <v>6925.517157876846</v>
      </c>
      <c r="H15" s="11">
        <v>0</v>
      </c>
    </row>
    <row r="16" spans="1:8" ht="12.75">
      <c r="A16" s="3" t="s">
        <v>28</v>
      </c>
      <c r="B16" s="11">
        <v>41704.648742369216</v>
      </c>
      <c r="C16" s="11">
        <v>393487.7826275408</v>
      </c>
      <c r="D16" s="11">
        <v>3599.4524708945764</v>
      </c>
      <c r="E16" s="11">
        <v>7996.479745061021</v>
      </c>
      <c r="F16" s="11">
        <v>20791.53142941236</v>
      </c>
      <c r="G16" s="11">
        <v>14354.237943662505</v>
      </c>
      <c r="H16" s="11">
        <v>0</v>
      </c>
    </row>
    <row r="17" spans="1:8" ht="12.75">
      <c r="A17" s="3" t="s">
        <v>29</v>
      </c>
      <c r="B17" s="11">
        <v>5138.811568618984</v>
      </c>
      <c r="C17" s="11">
        <v>20105.4469617234</v>
      </c>
      <c r="D17" s="11">
        <v>11500.819685233071</v>
      </c>
      <c r="E17" s="11">
        <v>4702.438959683296</v>
      </c>
      <c r="F17" s="11">
        <v>6919.86638646238</v>
      </c>
      <c r="G17" s="11">
        <v>3677.26152622728</v>
      </c>
      <c r="H17" s="11">
        <v>0</v>
      </c>
    </row>
    <row r="18" spans="1:8" ht="12.75">
      <c r="A18" s="3" t="s">
        <v>30</v>
      </c>
      <c r="B18" s="11">
        <v>14138.490742923328</v>
      </c>
      <c r="C18" s="11">
        <v>13578.124116801424</v>
      </c>
      <c r="D18" s="11">
        <v>16648.333175355758</v>
      </c>
      <c r="E18" s="11">
        <v>5199.747989355761</v>
      </c>
      <c r="F18" s="11">
        <v>3466.3405451292915</v>
      </c>
      <c r="G18" s="11">
        <v>2725.748866509361</v>
      </c>
      <c r="H18" s="11">
        <v>0</v>
      </c>
    </row>
    <row r="19" spans="1:8" ht="12.75">
      <c r="A19" s="3" t="s">
        <v>31</v>
      </c>
      <c r="B19" s="11">
        <v>14826.84724672874</v>
      </c>
      <c r="C19" s="11">
        <v>30550.69002732816</v>
      </c>
      <c r="D19" s="11">
        <v>2887.4212889396345</v>
      </c>
      <c r="E19" s="11">
        <v>1599.846732266</v>
      </c>
      <c r="F19" s="11">
        <v>7006.446835052874</v>
      </c>
      <c r="G19" s="11">
        <v>4036.10632499189</v>
      </c>
      <c r="H19" s="11">
        <v>0</v>
      </c>
    </row>
    <row r="20" spans="1:8" ht="12.75">
      <c r="A20" s="3" t="s">
        <v>32</v>
      </c>
      <c r="B20" s="11">
        <v>2957.751541429779</v>
      </c>
      <c r="C20" s="11">
        <v>13596.295190459292</v>
      </c>
      <c r="D20" s="11">
        <v>4150.98019357684</v>
      </c>
      <c r="E20" s="11">
        <v>1311.8637355275791</v>
      </c>
      <c r="F20" s="11">
        <v>4070.3233300539887</v>
      </c>
      <c r="G20" s="11">
        <v>2011.015486640087</v>
      </c>
      <c r="H20" s="11">
        <v>0</v>
      </c>
    </row>
    <row r="21" spans="1:8" ht="12.75">
      <c r="A21" s="3" t="s">
        <v>33</v>
      </c>
      <c r="B21" s="11">
        <v>648.9959141751386</v>
      </c>
      <c r="C21" s="11">
        <v>1429.7337385042626</v>
      </c>
      <c r="D21" s="11">
        <v>941.6420107328406</v>
      </c>
      <c r="E21" s="11">
        <v>1306.7419247677012</v>
      </c>
      <c r="F21" s="11">
        <v>2226.381114148304</v>
      </c>
      <c r="G21" s="11">
        <v>728.0640812209499</v>
      </c>
      <c r="H21" s="11">
        <v>0</v>
      </c>
    </row>
    <row r="22" spans="1:8" ht="12.75">
      <c r="A22" s="3" t="s">
        <v>16</v>
      </c>
      <c r="B22" s="11">
        <v>22646.63</v>
      </c>
      <c r="C22" s="11">
        <v>90400.7</v>
      </c>
      <c r="D22" s="11">
        <v>24624.03</v>
      </c>
      <c r="E22" s="11">
        <v>24379.61</v>
      </c>
      <c r="F22" s="11">
        <v>11741.08</v>
      </c>
      <c r="G22" s="11">
        <v>10386.207000000002</v>
      </c>
      <c r="H22" s="11">
        <v>0</v>
      </c>
    </row>
    <row r="23" spans="1:8" ht="12.75">
      <c r="A23" s="3" t="s">
        <v>34</v>
      </c>
      <c r="B23" s="11">
        <v>6650.806161066556</v>
      </c>
      <c r="C23" s="11">
        <v>65387.74564778451</v>
      </c>
      <c r="D23" s="11">
        <v>7041.9568974050035</v>
      </c>
      <c r="E23" s="11">
        <v>1973.5004235596152</v>
      </c>
      <c r="F23" s="11">
        <v>6890.571262352278</v>
      </c>
      <c r="G23" s="11">
        <v>3747.0144201817106</v>
      </c>
      <c r="H23" s="11">
        <v>0</v>
      </c>
    </row>
    <row r="24" spans="1:8" ht="12.75">
      <c r="A24" s="3" t="s">
        <v>35</v>
      </c>
      <c r="B24" s="11">
        <v>3843.172742950358</v>
      </c>
      <c r="C24" s="11">
        <v>15397.368688296225</v>
      </c>
      <c r="D24" s="11">
        <v>6019.738434708461</v>
      </c>
      <c r="E24" s="11">
        <v>1581.835346080698</v>
      </c>
      <c r="F24" s="11">
        <v>9003.07244561531</v>
      </c>
      <c r="G24" s="11">
        <v>7157.543238220711</v>
      </c>
      <c r="H24" s="11">
        <v>0</v>
      </c>
    </row>
    <row r="25" spans="1:8" ht="12.75">
      <c r="A25" s="3" t="s">
        <v>36</v>
      </c>
      <c r="B25" s="11">
        <v>2424.0485788536207</v>
      </c>
      <c r="C25" s="11">
        <v>3357.8242328795545</v>
      </c>
      <c r="D25" s="11">
        <v>1523.0501416014115</v>
      </c>
      <c r="E25" s="11">
        <v>720.6298356323576</v>
      </c>
      <c r="F25" s="11">
        <v>2359.4910098191726</v>
      </c>
      <c r="G25" s="11">
        <v>1750.2322251401124</v>
      </c>
      <c r="H25" s="11">
        <v>0</v>
      </c>
    </row>
    <row r="26" spans="1:8" ht="12.75">
      <c r="A26" s="3" t="s">
        <v>37</v>
      </c>
      <c r="B26" s="11">
        <v>1828.7015544514193</v>
      </c>
      <c r="C26" s="11">
        <v>1128.803182005789</v>
      </c>
      <c r="D26" s="11">
        <v>698.765599900308</v>
      </c>
      <c r="E26" s="11">
        <v>792.4611416611252</v>
      </c>
      <c r="F26" s="11">
        <v>1038.3262078213422</v>
      </c>
      <c r="G26" s="11">
        <v>519.619909261388</v>
      </c>
      <c r="H26" s="11">
        <v>0</v>
      </c>
    </row>
    <row r="27" spans="1:8" ht="12.75">
      <c r="A27" s="3" t="s">
        <v>38</v>
      </c>
      <c r="B27" s="11">
        <v>10115.466850860601</v>
      </c>
      <c r="C27" s="11">
        <v>91941.02591904312</v>
      </c>
      <c r="D27" s="11">
        <v>3157.418145403517</v>
      </c>
      <c r="E27" s="11">
        <v>3536.234066913716</v>
      </c>
      <c r="F27" s="11">
        <v>10151.932169502456</v>
      </c>
      <c r="G27" s="11">
        <v>6266.5282412521</v>
      </c>
      <c r="H27" s="11">
        <v>0</v>
      </c>
    </row>
    <row r="28" spans="1:8" ht="12.75">
      <c r="A28" s="3" t="s">
        <v>39</v>
      </c>
      <c r="B28" s="11">
        <v>11325.77109540596</v>
      </c>
      <c r="C28" s="11">
        <v>113386.86576158874</v>
      </c>
      <c r="D28" s="11">
        <v>1641.0455738398348</v>
      </c>
      <c r="E28" s="11">
        <v>2203.8330647414423</v>
      </c>
      <c r="F28" s="11">
        <v>8682.600727705149</v>
      </c>
      <c r="G28" s="11">
        <v>5086.80344762222</v>
      </c>
      <c r="H28" s="11">
        <v>0</v>
      </c>
    </row>
    <row r="29" spans="1:8" ht="12.75">
      <c r="A29" s="3" t="s">
        <v>17</v>
      </c>
      <c r="B29" s="11">
        <v>14290.84</v>
      </c>
      <c r="C29" s="11">
        <v>173367.88</v>
      </c>
      <c r="D29" s="11">
        <v>1782.71</v>
      </c>
      <c r="E29" s="11">
        <v>3468.78</v>
      </c>
      <c r="F29" s="11">
        <v>34040.23</v>
      </c>
      <c r="G29" s="11">
        <v>16244.58</v>
      </c>
      <c r="H29" s="11">
        <v>0</v>
      </c>
    </row>
    <row r="30" spans="1:8" ht="12.75">
      <c r="A30" s="3" t="s">
        <v>40</v>
      </c>
      <c r="B30" s="11">
        <v>9910.401035898696</v>
      </c>
      <c r="C30" s="11">
        <v>160336.0747633233</v>
      </c>
      <c r="D30" s="11">
        <v>24118.77539609288</v>
      </c>
      <c r="E30" s="11">
        <v>25331.33283134199</v>
      </c>
      <c r="F30" s="11">
        <v>20072.315650824108</v>
      </c>
      <c r="G30" s="11">
        <v>11086.939245329075</v>
      </c>
      <c r="H30" s="11">
        <v>0</v>
      </c>
    </row>
    <row r="31" spans="1:8" ht="12.75">
      <c r="A31" s="3" t="s">
        <v>18</v>
      </c>
      <c r="B31" s="11">
        <v>16786.61</v>
      </c>
      <c r="C31" s="11">
        <v>167403.62</v>
      </c>
      <c r="D31" s="11">
        <v>29597.6</v>
      </c>
      <c r="E31" s="11">
        <v>12940.11</v>
      </c>
      <c r="F31" s="11">
        <v>6936.04</v>
      </c>
      <c r="G31" s="11">
        <v>4701.38</v>
      </c>
      <c r="H31" s="11">
        <v>0</v>
      </c>
    </row>
    <row r="32" spans="1:8" ht="12.75">
      <c r="A32" s="3" t="s">
        <v>41</v>
      </c>
      <c r="B32" s="11">
        <v>548.2146994719823</v>
      </c>
      <c r="C32" s="11">
        <v>3198.9010879949933</v>
      </c>
      <c r="D32" s="11">
        <v>587.537450631996</v>
      </c>
      <c r="E32" s="11">
        <v>118.86852107388074</v>
      </c>
      <c r="F32" s="11">
        <v>291.83617821340147</v>
      </c>
      <c r="G32" s="11">
        <v>168.90074132266358</v>
      </c>
      <c r="H32" s="11">
        <v>0</v>
      </c>
    </row>
    <row r="33" spans="1:8" ht="12.75">
      <c r="A33" s="3" t="s">
        <v>42</v>
      </c>
      <c r="B33" s="11">
        <v>51580.23642757592</v>
      </c>
      <c r="C33" s="11">
        <v>371158.8327004205</v>
      </c>
      <c r="D33" s="11">
        <v>44748.34931334464</v>
      </c>
      <c r="E33" s="11">
        <v>22157.81688227936</v>
      </c>
      <c r="F33" s="11">
        <v>86148.57134053939</v>
      </c>
      <c r="G33" s="11">
        <v>55033.834284539436</v>
      </c>
      <c r="H33" s="11">
        <v>0</v>
      </c>
    </row>
    <row r="34" spans="1:8" ht="12.75">
      <c r="A34" s="3" t="s">
        <v>43</v>
      </c>
      <c r="B34" s="11">
        <v>3665.165584567392</v>
      </c>
      <c r="C34" s="11">
        <v>30800.985663696272</v>
      </c>
      <c r="D34" s="11">
        <v>1873.3641333546339</v>
      </c>
      <c r="E34" s="11">
        <v>347.6974461311847</v>
      </c>
      <c r="F34" s="11">
        <v>2062.842138589471</v>
      </c>
      <c r="G34" s="11">
        <v>1673.14531975448</v>
      </c>
      <c r="H34" s="11">
        <v>0</v>
      </c>
    </row>
    <row r="35" spans="1:8" ht="12.75">
      <c r="A35" s="3" t="s">
        <v>44</v>
      </c>
      <c r="B35" s="11">
        <v>707.610411995847</v>
      </c>
      <c r="C35" s="11">
        <v>21.429977736229475</v>
      </c>
      <c r="D35" s="11">
        <v>51.536617956257814</v>
      </c>
      <c r="E35" s="11">
        <v>87.82008028889906</v>
      </c>
      <c r="F35" s="11">
        <v>555.0942604239336</v>
      </c>
      <c r="G35" s="11">
        <v>311.96230810735955</v>
      </c>
      <c r="H35" s="11">
        <v>0</v>
      </c>
    </row>
    <row r="36" spans="1:15" ht="12.75">
      <c r="A36" s="17" t="s">
        <v>13</v>
      </c>
      <c r="B36" s="11">
        <f>SUM(B2:B35)</f>
        <v>494745.42723491805</v>
      </c>
      <c r="C36" s="11">
        <f aca="true" t="shared" si="0" ref="C36:H36">SUM(C2:C35)</f>
        <v>2903265.309391627</v>
      </c>
      <c r="D36" s="11">
        <f t="shared" si="0"/>
        <v>273238.88345408434</v>
      </c>
      <c r="E36" s="11">
        <f t="shared" si="0"/>
        <v>184800.16183891316</v>
      </c>
      <c r="F36" s="11">
        <f t="shared" si="0"/>
        <v>327677.89500629203</v>
      </c>
      <c r="G36" s="11">
        <f t="shared" si="0"/>
        <v>219269.04377231013</v>
      </c>
      <c r="H36" s="11">
        <f t="shared" si="0"/>
        <v>0</v>
      </c>
      <c r="J36" s="26"/>
      <c r="K36" s="26"/>
      <c r="L36" s="26"/>
      <c r="M36" s="26"/>
      <c r="N36" s="26"/>
      <c r="O36" s="26"/>
    </row>
    <row r="37" spans="1:8" ht="18.75">
      <c r="A37" s="16" t="s">
        <v>7</v>
      </c>
      <c r="B37" s="30" t="s">
        <v>8</v>
      </c>
      <c r="C37" s="30"/>
      <c r="D37" s="30"/>
      <c r="E37" s="30"/>
      <c r="F37" s="30"/>
      <c r="G37" s="30"/>
      <c r="H37" s="30"/>
    </row>
    <row r="38" spans="2:16" ht="12.75">
      <c r="B38" s="11" t="s">
        <v>4</v>
      </c>
      <c r="C38" s="11" t="s">
        <v>2</v>
      </c>
      <c r="D38" s="11" t="s">
        <v>3</v>
      </c>
      <c r="E38" s="11" t="s">
        <v>0</v>
      </c>
      <c r="F38" s="11" t="s">
        <v>5</v>
      </c>
      <c r="G38" s="11" t="s">
        <v>6</v>
      </c>
      <c r="H38" s="11" t="s">
        <v>1</v>
      </c>
      <c r="J38" s="25"/>
      <c r="K38" s="25"/>
      <c r="L38" s="25"/>
      <c r="M38" s="25"/>
      <c r="N38" s="25"/>
      <c r="O38" s="25"/>
      <c r="P38" s="25"/>
    </row>
    <row r="39" spans="1:8" ht="15.75">
      <c r="A39" s="27" t="s">
        <v>11</v>
      </c>
      <c r="B39" s="28"/>
      <c r="C39" s="28"/>
      <c r="D39" s="28"/>
      <c r="E39" s="28"/>
      <c r="F39" s="28"/>
      <c r="G39" s="28"/>
      <c r="H39" s="29"/>
    </row>
    <row r="40" spans="1:8" ht="12.75">
      <c r="A40" s="3" t="s">
        <v>19</v>
      </c>
      <c r="B40" s="11">
        <v>3041.988360377898</v>
      </c>
      <c r="C40" s="11">
        <v>5738.985383998901</v>
      </c>
      <c r="D40" s="11">
        <v>21818.322097013217</v>
      </c>
      <c r="E40" s="11">
        <v>7704.115105106096</v>
      </c>
      <c r="F40" s="11">
        <v>2782.9043588292743</v>
      </c>
      <c r="G40" s="11">
        <v>1178.8122789681051</v>
      </c>
      <c r="H40" s="11">
        <v>25181.320842725996</v>
      </c>
    </row>
    <row r="41" spans="1:8" ht="12.75">
      <c r="A41" s="3" t="s">
        <v>9</v>
      </c>
      <c r="B41" s="11">
        <v>14015.201179940557</v>
      </c>
      <c r="C41" s="11">
        <v>18641.993869727623</v>
      </c>
      <c r="D41" s="11">
        <v>56535.38188164823</v>
      </c>
      <c r="E41" s="11">
        <v>36769.620205116014</v>
      </c>
      <c r="F41" s="11">
        <v>4733.801236442547</v>
      </c>
      <c r="G41" s="11">
        <v>3251.7950117492555</v>
      </c>
      <c r="H41" s="11">
        <v>11153.559956689885</v>
      </c>
    </row>
    <row r="42" spans="1:8" ht="12.75">
      <c r="A42" s="3" t="s">
        <v>20</v>
      </c>
      <c r="B42" s="11">
        <v>5667.814634546598</v>
      </c>
      <c r="C42" s="11">
        <v>1715.5195412892997</v>
      </c>
      <c r="D42" s="11">
        <v>6606.460493749695</v>
      </c>
      <c r="E42" s="11">
        <v>4081.2845276340995</v>
      </c>
      <c r="F42" s="11">
        <v>836.3638740587002</v>
      </c>
      <c r="G42" s="11">
        <v>569.3183806667003</v>
      </c>
      <c r="H42" s="11">
        <v>6219.0530237152</v>
      </c>
    </row>
    <row r="43" spans="1:8" ht="12.75">
      <c r="A43" s="3" t="s">
        <v>21</v>
      </c>
      <c r="B43" s="11">
        <v>16749.373851671797</v>
      </c>
      <c r="C43" s="11">
        <v>766.0470195005702</v>
      </c>
      <c r="D43" s="11">
        <v>14862.566900423812</v>
      </c>
      <c r="E43" s="11">
        <v>41787.8470005033</v>
      </c>
      <c r="F43" s="11">
        <v>7216.551516251269</v>
      </c>
      <c r="G43" s="11">
        <v>5522.785071627401</v>
      </c>
      <c r="H43" s="11">
        <v>16105.5949871629</v>
      </c>
    </row>
    <row r="44" spans="1:8" ht="12.75">
      <c r="A44" s="3" t="s">
        <v>14</v>
      </c>
      <c r="B44" s="11">
        <v>9481.599998452131</v>
      </c>
      <c r="C44" s="11">
        <v>9824.423842991793</v>
      </c>
      <c r="D44" s="11">
        <v>50676.276691513114</v>
      </c>
      <c r="E44" s="11">
        <v>22213.47573846972</v>
      </c>
      <c r="F44" s="11">
        <v>3779.8229222325053</v>
      </c>
      <c r="G44" s="11">
        <v>2254.9623647845197</v>
      </c>
      <c r="H44" s="11">
        <v>29398.055758823673</v>
      </c>
    </row>
    <row r="45" spans="1:8" ht="12.75">
      <c r="A45" s="3" t="s">
        <v>22</v>
      </c>
      <c r="B45" s="11">
        <v>4853.8379941658995</v>
      </c>
      <c r="C45" s="11">
        <v>574.1980917850445</v>
      </c>
      <c r="D45" s="11">
        <v>8820.466028155266</v>
      </c>
      <c r="E45" s="11">
        <v>10461.545426118131</v>
      </c>
      <c r="F45" s="11">
        <v>1879.4314279614416</v>
      </c>
      <c r="G45" s="11">
        <v>1339.7085704484325</v>
      </c>
      <c r="H45" s="11">
        <v>6758.6674797696</v>
      </c>
    </row>
    <row r="46" spans="1:8" ht="12.75">
      <c r="A46" s="3" t="s">
        <v>23</v>
      </c>
      <c r="B46" s="11">
        <v>8056.700317082076</v>
      </c>
      <c r="C46" s="11">
        <v>2871.1263524789133</v>
      </c>
      <c r="D46" s="11">
        <v>102317.34490396337</v>
      </c>
      <c r="E46" s="11">
        <v>305745.56236087775</v>
      </c>
      <c r="F46" s="11">
        <v>50398.9503474864</v>
      </c>
      <c r="G46" s="11">
        <v>39983.63892687166</v>
      </c>
      <c r="H46" s="11">
        <v>103394.69555715675</v>
      </c>
    </row>
    <row r="47" spans="1:8" ht="12.75">
      <c r="A47" s="3" t="s">
        <v>15</v>
      </c>
      <c r="B47" s="11">
        <v>15880.64079106845</v>
      </c>
      <c r="C47" s="11">
        <v>27622.294780250744</v>
      </c>
      <c r="D47" s="11">
        <v>75020.40060770711</v>
      </c>
      <c r="E47" s="11">
        <v>57781.10104690553</v>
      </c>
      <c r="F47" s="11">
        <v>14329.646112160919</v>
      </c>
      <c r="G47" s="11">
        <v>7977.418099028581</v>
      </c>
      <c r="H47" s="11">
        <v>45996.69514764699</v>
      </c>
    </row>
    <row r="48" spans="1:8" ht="12.75">
      <c r="A48" s="3" t="s">
        <v>24</v>
      </c>
      <c r="B48" s="11">
        <v>8979.877483492293</v>
      </c>
      <c r="C48" s="11">
        <v>187.94139567919999</v>
      </c>
      <c r="D48" s="11">
        <v>121033.31745529849</v>
      </c>
      <c r="E48" s="11">
        <v>24267.111484133206</v>
      </c>
      <c r="F48" s="11">
        <v>1396.1926770773002</v>
      </c>
      <c r="G48" s="11">
        <v>985.0244086900004</v>
      </c>
      <c r="H48" s="11">
        <v>9712.4208688392</v>
      </c>
    </row>
    <row r="49" spans="1:8" ht="12.75">
      <c r="A49" s="3" t="s">
        <v>25</v>
      </c>
      <c r="B49" s="11">
        <v>4919.405747387772</v>
      </c>
      <c r="C49" s="11">
        <v>2309.832162870444</v>
      </c>
      <c r="D49" s="11">
        <v>29807.470119671278</v>
      </c>
      <c r="E49" s="11">
        <v>40772.21632476047</v>
      </c>
      <c r="F49" s="11">
        <v>10523.333542932025</v>
      </c>
      <c r="G49" s="11">
        <v>5988.0652360512</v>
      </c>
      <c r="H49" s="11">
        <v>50561.15692917712</v>
      </c>
    </row>
    <row r="50" spans="1:8" ht="12.75">
      <c r="A50" s="3" t="s">
        <v>26</v>
      </c>
      <c r="B50" s="11">
        <v>11767.731515153391</v>
      </c>
      <c r="C50" s="11">
        <v>23748.66712532199</v>
      </c>
      <c r="D50" s="11">
        <v>80704.31010515596</v>
      </c>
      <c r="E50" s="11">
        <v>82752.97271512235</v>
      </c>
      <c r="F50" s="11">
        <v>18547.182614369758</v>
      </c>
      <c r="G50" s="11">
        <v>11973.284653161481</v>
      </c>
      <c r="H50" s="11">
        <v>57627.457450064896</v>
      </c>
    </row>
    <row r="51" spans="1:8" ht="12.75">
      <c r="A51" s="3" t="s">
        <v>27</v>
      </c>
      <c r="B51" s="11">
        <v>6345.9995024420905</v>
      </c>
      <c r="C51" s="11">
        <v>3667.8664253112315</v>
      </c>
      <c r="D51" s="11">
        <v>68510.63602827626</v>
      </c>
      <c r="E51" s="11">
        <v>176317.22321435658</v>
      </c>
      <c r="F51" s="11">
        <v>28277.14141120531</v>
      </c>
      <c r="G51" s="11">
        <v>23345.024772522745</v>
      </c>
      <c r="H51" s="11">
        <v>57451.27503314259</v>
      </c>
    </row>
    <row r="52" spans="1:8" ht="12.75">
      <c r="A52" s="3" t="s">
        <v>28</v>
      </c>
      <c r="B52" s="11">
        <v>4038.647753418192</v>
      </c>
      <c r="C52" s="11">
        <v>1251.592302384314</v>
      </c>
      <c r="D52" s="11">
        <v>46352.379857236105</v>
      </c>
      <c r="E52" s="11">
        <v>87971.18035211062</v>
      </c>
      <c r="F52" s="11">
        <v>15586.779620310695</v>
      </c>
      <c r="G52" s="11">
        <v>11806.71396729864</v>
      </c>
      <c r="H52" s="11">
        <v>27517.338973018985</v>
      </c>
    </row>
    <row r="53" spans="1:8" ht="12.75">
      <c r="A53" s="3" t="s">
        <v>29</v>
      </c>
      <c r="B53" s="11">
        <v>13602.1358294894</v>
      </c>
      <c r="C53" s="11">
        <v>20551.81401775536</v>
      </c>
      <c r="D53" s="11">
        <v>109512.84892309239</v>
      </c>
      <c r="E53" s="11">
        <v>101776.93171571344</v>
      </c>
      <c r="F53" s="11">
        <v>24105.16070765761</v>
      </c>
      <c r="G53" s="11">
        <v>13397.634522781884</v>
      </c>
      <c r="H53" s="11">
        <v>151355.23554928007</v>
      </c>
    </row>
    <row r="54" spans="1:8" ht="12.75">
      <c r="A54" s="3" t="s">
        <v>30</v>
      </c>
      <c r="B54" s="11">
        <v>23162.507784979978</v>
      </c>
      <c r="C54" s="11">
        <v>34180.26408399055</v>
      </c>
      <c r="D54" s="11">
        <v>236255.73820214302</v>
      </c>
      <c r="E54" s="11">
        <v>195420.91168996305</v>
      </c>
      <c r="F54" s="11">
        <v>27314.310684744323</v>
      </c>
      <c r="G54" s="11">
        <v>19844.778261981573</v>
      </c>
      <c r="H54" s="11">
        <v>52733.834569702696</v>
      </c>
    </row>
    <row r="55" spans="1:8" ht="12.75">
      <c r="A55" s="3" t="s">
        <v>31</v>
      </c>
      <c r="B55" s="11">
        <v>15344.009973913517</v>
      </c>
      <c r="C55" s="11">
        <v>2760.905236650171</v>
      </c>
      <c r="D55" s="11">
        <v>76178.37701066717</v>
      </c>
      <c r="E55" s="11">
        <v>144486.99871853006</v>
      </c>
      <c r="F55" s="11">
        <v>24614.725995976987</v>
      </c>
      <c r="G55" s="11">
        <v>18505.533668716373</v>
      </c>
      <c r="H55" s="11">
        <v>83447.43542015874</v>
      </c>
    </row>
    <row r="56" spans="1:8" ht="12.75">
      <c r="A56" s="3" t="s">
        <v>32</v>
      </c>
      <c r="B56" s="11">
        <v>3166.6896439116967</v>
      </c>
      <c r="C56" s="11">
        <v>1267.5695774155029</v>
      </c>
      <c r="D56" s="11">
        <v>26602.469292102476</v>
      </c>
      <c r="E56" s="11">
        <v>28221.97913762382</v>
      </c>
      <c r="F56" s="11">
        <v>4241.3485405022075</v>
      </c>
      <c r="G56" s="11">
        <v>3293.079571980737</v>
      </c>
      <c r="H56" s="11">
        <v>13090.7184361135</v>
      </c>
    </row>
    <row r="57" spans="1:8" ht="12.75">
      <c r="A57" s="3" t="s">
        <v>33</v>
      </c>
      <c r="B57" s="11">
        <v>2033.979011005982</v>
      </c>
      <c r="C57" s="11">
        <v>1469.614843184834</v>
      </c>
      <c r="D57" s="11">
        <v>15444.678938113548</v>
      </c>
      <c r="E57" s="11">
        <v>26310.478972894813</v>
      </c>
      <c r="F57" s="11">
        <v>5165.033611284738</v>
      </c>
      <c r="G57" s="11">
        <v>3430.049277054294</v>
      </c>
      <c r="H57" s="11">
        <v>26390.424073553204</v>
      </c>
    </row>
    <row r="58" spans="1:8" ht="12.75">
      <c r="A58" s="3" t="s">
        <v>16</v>
      </c>
      <c r="B58" s="11">
        <v>7698.502959263891</v>
      </c>
      <c r="C58" s="11">
        <v>17357.498856815422</v>
      </c>
      <c r="D58" s="11">
        <v>72792.74030255293</v>
      </c>
      <c r="E58" s="11">
        <v>25929.02379740185</v>
      </c>
      <c r="F58" s="11">
        <v>5334.188486284444</v>
      </c>
      <c r="G58" s="11">
        <v>3558.2713251094547</v>
      </c>
      <c r="H58" s="11">
        <v>24847.438477798652</v>
      </c>
    </row>
    <row r="59" spans="1:8" ht="12.75">
      <c r="A59" s="3" t="s">
        <v>34</v>
      </c>
      <c r="B59" s="11">
        <v>13001.305537062304</v>
      </c>
      <c r="C59" s="11">
        <v>2113.5875001378054</v>
      </c>
      <c r="D59" s="11">
        <v>85896.63562709722</v>
      </c>
      <c r="E59" s="11">
        <v>263240.9879717929</v>
      </c>
      <c r="F59" s="11">
        <v>41868.252030619406</v>
      </c>
      <c r="G59" s="11">
        <v>34407.4769006469</v>
      </c>
      <c r="H59" s="11">
        <v>67937.30900299229</v>
      </c>
    </row>
    <row r="60" spans="1:8" ht="12.75">
      <c r="A60" s="3" t="s">
        <v>35</v>
      </c>
      <c r="B60" s="11">
        <v>8942.840818026849</v>
      </c>
      <c r="C60" s="11">
        <v>3368.2221498652507</v>
      </c>
      <c r="D60" s="11">
        <v>110833.59651556499</v>
      </c>
      <c r="E60" s="11">
        <v>184110.07491889392</v>
      </c>
      <c r="F60" s="11">
        <v>30491.448904871537</v>
      </c>
      <c r="G60" s="11">
        <v>24259.85673503059</v>
      </c>
      <c r="H60" s="11">
        <v>67145.92664355873</v>
      </c>
    </row>
    <row r="61" spans="1:8" ht="12.75">
      <c r="A61" s="3" t="s">
        <v>36</v>
      </c>
      <c r="B61" s="11">
        <v>2749.498776652499</v>
      </c>
      <c r="C61" s="11">
        <v>5889.066203021029</v>
      </c>
      <c r="D61" s="11">
        <v>29083.094322647165</v>
      </c>
      <c r="E61" s="11">
        <v>26813.961274284127</v>
      </c>
      <c r="F61" s="11">
        <v>5145.191353273748</v>
      </c>
      <c r="G61" s="11">
        <v>3638.354460055304</v>
      </c>
      <c r="H61" s="11">
        <v>16879.340365771895</v>
      </c>
    </row>
    <row r="62" spans="1:8" ht="12.75">
      <c r="A62" s="3" t="s">
        <v>37</v>
      </c>
      <c r="B62" s="11">
        <v>4893.646934115202</v>
      </c>
      <c r="C62" s="11">
        <v>2064.0582468256</v>
      </c>
      <c r="D62" s="11">
        <v>15898.682962489494</v>
      </c>
      <c r="E62" s="11">
        <v>32955.2736359477</v>
      </c>
      <c r="F62" s="11">
        <v>5291.3502529898005</v>
      </c>
      <c r="G62" s="11">
        <v>4178.778496598629</v>
      </c>
      <c r="H62" s="11">
        <v>5328.881524550199</v>
      </c>
    </row>
    <row r="63" spans="1:8" ht="12.75">
      <c r="A63" s="3" t="s">
        <v>38</v>
      </c>
      <c r="B63" s="11">
        <v>5307.902546965691</v>
      </c>
      <c r="C63" s="11">
        <v>1631.9788845402165</v>
      </c>
      <c r="D63" s="11">
        <v>48024.578606845884</v>
      </c>
      <c r="E63" s="11">
        <v>93216.54791935744</v>
      </c>
      <c r="F63" s="11">
        <v>16332.499864178779</v>
      </c>
      <c r="G63" s="11">
        <v>12212.953827657748</v>
      </c>
      <c r="H63" s="11">
        <v>37766.7177275785</v>
      </c>
    </row>
    <row r="64" spans="1:8" ht="12.75">
      <c r="A64" s="3" t="s">
        <v>39</v>
      </c>
      <c r="B64" s="11">
        <v>7587.833777402504</v>
      </c>
      <c r="C64" s="11">
        <v>2190.7471065527875</v>
      </c>
      <c r="D64" s="11">
        <v>40404.64173792033</v>
      </c>
      <c r="E64" s="11">
        <v>53944.07606702557</v>
      </c>
      <c r="F64" s="11">
        <v>14835.097163268185</v>
      </c>
      <c r="G64" s="11">
        <v>8019.206892190779</v>
      </c>
      <c r="H64" s="11">
        <v>68270.63692087299</v>
      </c>
    </row>
    <row r="65" spans="1:8" ht="12.75">
      <c r="A65" s="3" t="s">
        <v>17</v>
      </c>
      <c r="B65" s="11">
        <v>11193.71416965524</v>
      </c>
      <c r="C65" s="11">
        <v>2106.439498907544</v>
      </c>
      <c r="D65" s="11">
        <v>45980.365839222635</v>
      </c>
      <c r="E65" s="11">
        <v>72388.20557725677</v>
      </c>
      <c r="F65" s="11">
        <v>10118.287708780135</v>
      </c>
      <c r="G65" s="11">
        <v>7635.691929333573</v>
      </c>
      <c r="H65" s="11">
        <v>54014.75288943143</v>
      </c>
    </row>
    <row r="66" spans="1:8" ht="12.75">
      <c r="A66" s="3" t="s">
        <v>40</v>
      </c>
      <c r="B66" s="11">
        <v>11668.474143573889</v>
      </c>
      <c r="C66" s="11">
        <v>3340.2927898392877</v>
      </c>
      <c r="D66" s="11">
        <v>32849.87549558619</v>
      </c>
      <c r="E66" s="11">
        <v>70724.90476198943</v>
      </c>
      <c r="F66" s="11">
        <v>11250.910609909712</v>
      </c>
      <c r="G66" s="11">
        <v>9350.642290668537</v>
      </c>
      <c r="H66" s="11">
        <v>44875.291886700514</v>
      </c>
    </row>
    <row r="67" spans="1:8" ht="12.75">
      <c r="A67" s="3" t="s">
        <v>18</v>
      </c>
      <c r="B67" s="11">
        <v>11805.062036628313</v>
      </c>
      <c r="C67" s="11">
        <v>2679.4010134307273</v>
      </c>
      <c r="D67" s="11">
        <v>53692.93169412196</v>
      </c>
      <c r="E67" s="11">
        <v>40785.32691676962</v>
      </c>
      <c r="F67" s="11">
        <v>11157.545035732413</v>
      </c>
      <c r="G67" s="11">
        <v>5280.967718140541</v>
      </c>
      <c r="H67" s="11">
        <v>41110.003259012396</v>
      </c>
    </row>
    <row r="68" spans="1:8" ht="12.75">
      <c r="A68" s="3" t="s">
        <v>41</v>
      </c>
      <c r="B68" s="11">
        <v>2675.336018653498</v>
      </c>
      <c r="C68" s="11">
        <v>2729.2765476227955</v>
      </c>
      <c r="D68" s="11">
        <v>20607.94875369775</v>
      </c>
      <c r="E68" s="11">
        <v>26908.04918198387</v>
      </c>
      <c r="F68" s="11">
        <v>4757.247267632595</v>
      </c>
      <c r="G68" s="11">
        <v>3249.728155403677</v>
      </c>
      <c r="H68" s="11">
        <v>9117.690847137797</v>
      </c>
    </row>
    <row r="69" spans="1:8" ht="12.75">
      <c r="A69" s="3" t="s">
        <v>42</v>
      </c>
      <c r="B69" s="11">
        <v>33233.40856239265</v>
      </c>
      <c r="C69" s="11">
        <v>4743.491987048836</v>
      </c>
      <c r="D69" s="11">
        <v>154899.86893979963</v>
      </c>
      <c r="E69" s="11">
        <v>351827.8073662996</v>
      </c>
      <c r="F69" s="11">
        <v>53865.36644587389</v>
      </c>
      <c r="G69" s="11">
        <v>45203.44328611635</v>
      </c>
      <c r="H69" s="11">
        <v>136694.34078921264</v>
      </c>
    </row>
    <row r="70" spans="1:8" ht="12.75">
      <c r="A70" s="3" t="s">
        <v>43</v>
      </c>
      <c r="B70" s="11">
        <v>8184.968896822909</v>
      </c>
      <c r="C70" s="11">
        <v>1630.2024263060655</v>
      </c>
      <c r="D70" s="11">
        <v>39073.524816952755</v>
      </c>
      <c r="E70" s="11">
        <v>90432.984207661</v>
      </c>
      <c r="F70" s="11">
        <v>13862.053340003089</v>
      </c>
      <c r="G70" s="11">
        <v>11921.908004848281</v>
      </c>
      <c r="H70" s="11">
        <v>39979.61870745766</v>
      </c>
    </row>
    <row r="71" spans="1:8" ht="12.75">
      <c r="A71" s="3" t="s">
        <v>44</v>
      </c>
      <c r="B71" s="11">
        <v>4409.972704619094</v>
      </c>
      <c r="C71" s="11">
        <v>3484.008196678254</v>
      </c>
      <c r="D71" s="11">
        <v>24658.840626008398</v>
      </c>
      <c r="E71" s="11">
        <v>28472.867421659947</v>
      </c>
      <c r="F71" s="11">
        <v>14042.594612099267</v>
      </c>
      <c r="G71" s="11">
        <v>5472.346877351898</v>
      </c>
      <c r="H71" s="11">
        <v>42523.60991278009</v>
      </c>
    </row>
    <row r="72" spans="1:15" ht="12.75">
      <c r="A72" s="17" t="s">
        <v>13</v>
      </c>
      <c r="B72" s="11">
        <f>SUM(B40:B71)</f>
        <v>304460.60925433424</v>
      </c>
      <c r="C72" s="11">
        <f aca="true" t="shared" si="1" ref="C72:H72">SUM(C40:C71)</f>
        <v>214478.92746017806</v>
      </c>
      <c r="D72" s="11">
        <f t="shared" si="1"/>
        <v>1921756.7717764375</v>
      </c>
      <c r="E72" s="11">
        <f t="shared" si="1"/>
        <v>2756592.646754263</v>
      </c>
      <c r="F72" s="11">
        <f t="shared" si="1"/>
        <v>484080.71427700086</v>
      </c>
      <c r="G72" s="11">
        <f t="shared" si="1"/>
        <v>353037.25394353585</v>
      </c>
      <c r="H72" s="11">
        <f t="shared" si="1"/>
        <v>1430586.4990115974</v>
      </c>
      <c r="J72" s="26"/>
      <c r="K72" s="26"/>
      <c r="L72" s="26"/>
      <c r="M72" s="26"/>
      <c r="N72" s="26"/>
      <c r="O72" s="26"/>
    </row>
    <row r="73" spans="1:8" ht="12.75">
      <c r="A73" s="17"/>
      <c r="B73" s="11"/>
      <c r="C73" s="11"/>
      <c r="D73" s="11"/>
      <c r="E73" s="11"/>
      <c r="F73" s="11"/>
      <c r="G73" s="11"/>
      <c r="H73" s="11"/>
    </row>
    <row r="74" spans="1:8" ht="18.75">
      <c r="A74" s="16" t="s">
        <v>7</v>
      </c>
      <c r="B74" s="30" t="s">
        <v>8</v>
      </c>
      <c r="C74" s="30"/>
      <c r="D74" s="30"/>
      <c r="E74" s="30"/>
      <c r="F74" s="30"/>
      <c r="G74" s="30"/>
      <c r="H74" s="30"/>
    </row>
    <row r="75" spans="2:16" ht="12.75">
      <c r="B75" s="11" t="s">
        <v>4</v>
      </c>
      <c r="C75" s="11" t="s">
        <v>2</v>
      </c>
      <c r="D75" s="11" t="s">
        <v>3</v>
      </c>
      <c r="E75" s="11" t="s">
        <v>0</v>
      </c>
      <c r="F75" s="11" t="s">
        <v>5</v>
      </c>
      <c r="G75" s="11" t="s">
        <v>6</v>
      </c>
      <c r="H75" s="11" t="s">
        <v>1</v>
      </c>
      <c r="J75" s="25"/>
      <c r="K75" s="25"/>
      <c r="L75" s="25"/>
      <c r="M75" s="25"/>
      <c r="N75" s="25"/>
      <c r="O75" s="25"/>
      <c r="P75" s="25"/>
    </row>
    <row r="76" spans="1:8" ht="15.75">
      <c r="A76" s="27" t="s">
        <v>47</v>
      </c>
      <c r="B76" s="28"/>
      <c r="C76" s="28"/>
      <c r="D76" s="28"/>
      <c r="E76" s="28"/>
      <c r="F76" s="28"/>
      <c r="G76" s="28"/>
      <c r="H76" s="29"/>
    </row>
    <row r="77" spans="1:8" ht="12.75">
      <c r="A77" s="3" t="s">
        <v>19</v>
      </c>
      <c r="B77" s="11">
        <v>4608.862799280598</v>
      </c>
      <c r="C77" s="11">
        <v>268.5351982633</v>
      </c>
      <c r="D77" s="11">
        <v>5914.7599863084</v>
      </c>
      <c r="E77" s="11">
        <v>51155.897973685715</v>
      </c>
      <c r="F77" s="11">
        <v>225.67060928960004</v>
      </c>
      <c r="G77" s="11">
        <v>206.7327135748001</v>
      </c>
      <c r="H77" s="11">
        <v>79.80871460159997</v>
      </c>
    </row>
    <row r="78" spans="1:8" ht="12.75">
      <c r="A78" s="3" t="s">
        <v>9</v>
      </c>
      <c r="B78" s="11">
        <v>14593.020338662809</v>
      </c>
      <c r="C78" s="11">
        <v>828.680121693892</v>
      </c>
      <c r="D78" s="11">
        <v>17695.744900152946</v>
      </c>
      <c r="E78" s="11">
        <v>135646.35952751915</v>
      </c>
      <c r="F78" s="11">
        <v>697.1803986291092</v>
      </c>
      <c r="G78" s="11">
        <v>638.7851968241725</v>
      </c>
      <c r="H78" s="11">
        <v>269.3316753890709</v>
      </c>
    </row>
    <row r="79" spans="1:8" ht="12.75">
      <c r="A79" s="3" t="s">
        <v>20</v>
      </c>
      <c r="B79" s="11">
        <v>1407.7176828194004</v>
      </c>
      <c r="C79" s="11">
        <v>81.06962866720002</v>
      </c>
      <c r="D79" s="11">
        <v>1712.5618758805</v>
      </c>
      <c r="E79" s="11">
        <v>13074.1727433377</v>
      </c>
      <c r="F79" s="11">
        <v>68.22618511469999</v>
      </c>
      <c r="G79" s="11">
        <v>62.456494807900015</v>
      </c>
      <c r="H79" s="11">
        <v>29.369541645699996</v>
      </c>
    </row>
    <row r="80" spans="1:8" ht="12.75">
      <c r="A80" s="3" t="s">
        <v>21</v>
      </c>
      <c r="B80" s="11">
        <v>2453.204845748299</v>
      </c>
      <c r="C80" s="11">
        <v>144.186909503</v>
      </c>
      <c r="D80" s="11">
        <v>3116.289191761901</v>
      </c>
      <c r="E80" s="11">
        <v>23168.544481394605</v>
      </c>
      <c r="F80" s="11">
        <v>121.26303183429994</v>
      </c>
      <c r="G80" s="11">
        <v>111.09906567339996</v>
      </c>
      <c r="H80" s="11">
        <v>42.248070666000004</v>
      </c>
    </row>
    <row r="81" spans="1:8" ht="12.75">
      <c r="A81" s="3" t="s">
        <v>14</v>
      </c>
      <c r="B81" s="11">
        <v>11396.389553322613</v>
      </c>
      <c r="C81" s="11">
        <v>650.305611205101</v>
      </c>
      <c r="D81" s="11">
        <v>13901.254262097775</v>
      </c>
      <c r="E81" s="11">
        <v>115758.7077474048</v>
      </c>
      <c r="F81" s="11">
        <v>546.7510382291994</v>
      </c>
      <c r="G81" s="11">
        <v>500.9556640660226</v>
      </c>
      <c r="H81" s="11">
        <v>186.81464868395324</v>
      </c>
    </row>
    <row r="82" spans="1:8" ht="12.75">
      <c r="A82" s="3" t="s">
        <v>22</v>
      </c>
      <c r="B82" s="11">
        <v>1746.3024676830003</v>
      </c>
      <c r="C82" s="11">
        <v>100.6893447152</v>
      </c>
      <c r="D82" s="11">
        <v>2256.8473210174006</v>
      </c>
      <c r="E82" s="11">
        <v>16569.3594019017</v>
      </c>
      <c r="F82" s="11">
        <v>84.74244948729998</v>
      </c>
      <c r="G82" s="11">
        <v>77.5960274693</v>
      </c>
      <c r="H82" s="11">
        <v>34.8144932444</v>
      </c>
    </row>
    <row r="83" spans="1:8" ht="12.75">
      <c r="A83" s="3" t="s">
        <v>23</v>
      </c>
      <c r="B83" s="11">
        <v>11339.696797265096</v>
      </c>
      <c r="C83" s="11">
        <v>660.9159376316003</v>
      </c>
      <c r="D83" s="11">
        <v>14223.528176720396</v>
      </c>
      <c r="E83" s="11">
        <v>110136.39812437329</v>
      </c>
      <c r="F83" s="11">
        <v>556.1714001442008</v>
      </c>
      <c r="G83" s="11">
        <v>509.3436665749005</v>
      </c>
      <c r="H83" s="11">
        <v>192.03757870789977</v>
      </c>
    </row>
    <row r="84" spans="1:8" ht="12.75">
      <c r="A84" s="3" t="s">
        <v>15</v>
      </c>
      <c r="B84" s="11">
        <v>15784.110828965677</v>
      </c>
      <c r="C84" s="11">
        <v>895.6901248529256</v>
      </c>
      <c r="D84" s="11">
        <v>19447.230958325934</v>
      </c>
      <c r="E84" s="11">
        <v>161063.45949413182</v>
      </c>
      <c r="F84" s="11">
        <v>753.7445009656415</v>
      </c>
      <c r="G84" s="11">
        <v>690.6115409314828</v>
      </c>
      <c r="H84" s="11">
        <v>273.18866647969793</v>
      </c>
    </row>
    <row r="85" spans="1:8" ht="12.75">
      <c r="A85" s="3" t="s">
        <v>24</v>
      </c>
      <c r="B85" s="11">
        <v>68637.5191938007</v>
      </c>
      <c r="C85" s="11">
        <v>3677.299510388699</v>
      </c>
      <c r="D85" s="11">
        <v>97577.8538849318</v>
      </c>
      <c r="E85" s="11">
        <v>813226.0690921771</v>
      </c>
      <c r="F85" s="11">
        <v>3092.190175289201</v>
      </c>
      <c r="G85" s="11">
        <v>2833.144713370799</v>
      </c>
      <c r="H85" s="11">
        <v>1070.1458669394008</v>
      </c>
    </row>
    <row r="86" spans="1:8" ht="12.75">
      <c r="A86" s="3" t="s">
        <v>25</v>
      </c>
      <c r="B86" s="11">
        <v>6132.778402314391</v>
      </c>
      <c r="C86" s="11">
        <v>352.08138865160043</v>
      </c>
      <c r="D86" s="11">
        <v>7482.376026833284</v>
      </c>
      <c r="E86" s="11">
        <v>66415.71806449015</v>
      </c>
      <c r="F86" s="11">
        <v>296.07801936700014</v>
      </c>
      <c r="G86" s="11">
        <v>271.18577062680043</v>
      </c>
      <c r="H86" s="11">
        <v>107.29297519539983</v>
      </c>
    </row>
    <row r="87" spans="1:8" ht="12.75">
      <c r="A87" s="3" t="s">
        <v>26</v>
      </c>
      <c r="B87" s="11">
        <v>18617.426833307705</v>
      </c>
      <c r="C87" s="11">
        <v>1091.8632207968008</v>
      </c>
      <c r="D87" s="11">
        <v>24259.498171860632</v>
      </c>
      <c r="E87" s="11">
        <v>206136.4811013148</v>
      </c>
      <c r="F87" s="11">
        <v>911.6971313418013</v>
      </c>
      <c r="G87" s="11">
        <v>835.2872944666009</v>
      </c>
      <c r="H87" s="11">
        <v>378.24725537440037</v>
      </c>
    </row>
    <row r="88" spans="1:8" ht="12.75">
      <c r="A88" s="3" t="s">
        <v>27</v>
      </c>
      <c r="B88" s="11">
        <v>10155.602684212297</v>
      </c>
      <c r="C88" s="11">
        <v>590.0853392195006</v>
      </c>
      <c r="D88" s="11">
        <v>12738.361715399895</v>
      </c>
      <c r="E88" s="11">
        <v>97332.3140392762</v>
      </c>
      <c r="F88" s="11">
        <v>496.43168604240134</v>
      </c>
      <c r="G88" s="11">
        <v>454.7732262644013</v>
      </c>
      <c r="H88" s="11">
        <v>174.77886148040025</v>
      </c>
    </row>
    <row r="89" spans="1:8" ht="12.75">
      <c r="A89" s="3" t="s">
        <v>28</v>
      </c>
      <c r="B89" s="11">
        <v>5979.695238678192</v>
      </c>
      <c r="C89" s="11">
        <v>349.5521088924004</v>
      </c>
      <c r="D89" s="11">
        <v>7612.132728856885</v>
      </c>
      <c r="E89" s="11">
        <v>64276.50006989111</v>
      </c>
      <c r="F89" s="11">
        <v>294.2712429417001</v>
      </c>
      <c r="G89" s="11">
        <v>269.45220442840025</v>
      </c>
      <c r="H89" s="11">
        <v>101.46564414819989</v>
      </c>
    </row>
    <row r="90" spans="1:8" ht="12.75">
      <c r="A90" s="3" t="s">
        <v>29</v>
      </c>
      <c r="B90" s="11">
        <v>47274.67946917441</v>
      </c>
      <c r="C90" s="11">
        <v>2591.0434385907975</v>
      </c>
      <c r="D90" s="11">
        <v>65656.95993124913</v>
      </c>
      <c r="E90" s="11">
        <v>547239.3422830891</v>
      </c>
      <c r="F90" s="11">
        <v>2179.621099161997</v>
      </c>
      <c r="G90" s="11">
        <v>1996.7907961230007</v>
      </c>
      <c r="H90" s="11">
        <v>784.9419524493006</v>
      </c>
    </row>
    <row r="91" spans="1:8" ht="12.75">
      <c r="A91" s="3" t="s">
        <v>30</v>
      </c>
      <c r="B91" s="11">
        <v>77043.33448651579</v>
      </c>
      <c r="C91" s="11">
        <v>4238.206831248293</v>
      </c>
      <c r="D91" s="11">
        <v>106627.65330115933</v>
      </c>
      <c r="E91" s="11">
        <v>894874.444170254</v>
      </c>
      <c r="F91" s="11">
        <v>3564.298151903194</v>
      </c>
      <c r="G91" s="11">
        <v>3265.377123961589</v>
      </c>
      <c r="H91" s="11">
        <v>1390.2367086630022</v>
      </c>
    </row>
    <row r="92" spans="1:8" ht="12.75">
      <c r="A92" s="3" t="s">
        <v>31</v>
      </c>
      <c r="B92" s="11">
        <v>11922.14440329191</v>
      </c>
      <c r="C92" s="11">
        <v>695.5234013787012</v>
      </c>
      <c r="D92" s="11">
        <v>15363.016116226396</v>
      </c>
      <c r="E92" s="11">
        <v>128606.24177682749</v>
      </c>
      <c r="F92" s="11">
        <v>585.2836303633012</v>
      </c>
      <c r="G92" s="11">
        <v>536.2238379729012</v>
      </c>
      <c r="H92" s="11">
        <v>223.59737446060035</v>
      </c>
    </row>
    <row r="93" spans="1:8" ht="12.75">
      <c r="A93" s="3" t="s">
        <v>32</v>
      </c>
      <c r="B93" s="11">
        <v>6287.626399438902</v>
      </c>
      <c r="C93" s="11">
        <v>366.9553072738005</v>
      </c>
      <c r="D93" s="11">
        <v>8025.509126768391</v>
      </c>
      <c r="E93" s="11">
        <v>66134.48987732636</v>
      </c>
      <c r="F93" s="11">
        <v>308.45219356340033</v>
      </c>
      <c r="G93" s="11">
        <v>282.6952755149002</v>
      </c>
      <c r="H93" s="11">
        <v>106.6960330553</v>
      </c>
    </row>
    <row r="94" spans="1:8" ht="12.75">
      <c r="A94" s="3" t="s">
        <v>33</v>
      </c>
      <c r="B94" s="11">
        <v>3169.9386832798004</v>
      </c>
      <c r="C94" s="11">
        <v>183.48566358420004</v>
      </c>
      <c r="D94" s="11">
        <v>3924.029851093601</v>
      </c>
      <c r="E94" s="11">
        <v>29791.98040945741</v>
      </c>
      <c r="F94" s="11">
        <v>154.33262249179998</v>
      </c>
      <c r="G94" s="11">
        <v>141.33721430220004</v>
      </c>
      <c r="H94" s="11">
        <v>50.30629924790001</v>
      </c>
    </row>
    <row r="95" spans="1:8" ht="12.75">
      <c r="A95" s="3" t="s">
        <v>16</v>
      </c>
      <c r="B95" s="11">
        <v>40350.21610947759</v>
      </c>
      <c r="C95" s="11">
        <v>2144.688811960191</v>
      </c>
      <c r="D95" s="11">
        <v>52458.241174220006</v>
      </c>
      <c r="E95" s="11">
        <v>391397.68218860426</v>
      </c>
      <c r="F95" s="11">
        <v>1804.0241723109941</v>
      </c>
      <c r="G95" s="11">
        <v>1652.9207336454342</v>
      </c>
      <c r="H95" s="11">
        <v>620.8281069535946</v>
      </c>
    </row>
    <row r="96" spans="1:8" ht="12.75">
      <c r="A96" s="3" t="s">
        <v>34</v>
      </c>
      <c r="B96" s="11">
        <v>9351.615495161603</v>
      </c>
      <c r="C96" s="11">
        <v>538.3673514328053</v>
      </c>
      <c r="D96" s="11">
        <v>11800.051519550529</v>
      </c>
      <c r="E96" s="11">
        <v>96671.25796221197</v>
      </c>
      <c r="F96" s="11">
        <v>453.29490298743275</v>
      </c>
      <c r="G96" s="11">
        <v>414.5587508604677</v>
      </c>
      <c r="H96" s="11">
        <v>142.35854749806836</v>
      </c>
    </row>
    <row r="97" spans="1:8" ht="12.75">
      <c r="A97" s="3" t="s">
        <v>35</v>
      </c>
      <c r="B97" s="11">
        <v>19031.184355199915</v>
      </c>
      <c r="C97" s="11">
        <v>1108.0540428483</v>
      </c>
      <c r="D97" s="11">
        <v>24698.701734700437</v>
      </c>
      <c r="E97" s="11">
        <v>208012.99482064863</v>
      </c>
      <c r="F97" s="11">
        <v>932.7556617127019</v>
      </c>
      <c r="G97" s="11">
        <v>854.457158920201</v>
      </c>
      <c r="H97" s="11">
        <v>335.7438091611012</v>
      </c>
    </row>
    <row r="98" spans="1:8" ht="12.75">
      <c r="A98" s="3" t="s">
        <v>36</v>
      </c>
      <c r="B98" s="11">
        <v>5249.559202553298</v>
      </c>
      <c r="C98" s="11">
        <v>306.0071039329</v>
      </c>
      <c r="D98" s="11">
        <v>6749.992289818899</v>
      </c>
      <c r="E98" s="11">
        <v>57534.5987453952</v>
      </c>
      <c r="F98" s="11">
        <v>257.32873991680003</v>
      </c>
      <c r="G98" s="11">
        <v>235.74707287750007</v>
      </c>
      <c r="H98" s="11">
        <v>109.45421216759999</v>
      </c>
    </row>
    <row r="99" spans="1:8" ht="12.75">
      <c r="A99" s="3" t="s">
        <v>37</v>
      </c>
      <c r="B99" s="11">
        <v>3921.1087261761</v>
      </c>
      <c r="C99" s="11">
        <v>225.25102220550005</v>
      </c>
      <c r="D99" s="11">
        <v>4975.910419590699</v>
      </c>
      <c r="E99" s="11">
        <v>37061.745551626394</v>
      </c>
      <c r="F99" s="11">
        <v>189.37829026170004</v>
      </c>
      <c r="G99" s="11">
        <v>173.4657496674</v>
      </c>
      <c r="H99" s="11">
        <v>68.38866580090001</v>
      </c>
    </row>
    <row r="100" spans="1:8" ht="12.75">
      <c r="A100" s="3" t="s">
        <v>38</v>
      </c>
      <c r="B100" s="11">
        <v>8726.90032305419</v>
      </c>
      <c r="C100" s="11">
        <v>503.10582388450024</v>
      </c>
      <c r="D100" s="11">
        <v>10865.235674752686</v>
      </c>
      <c r="E100" s="11">
        <v>96894.69644995051</v>
      </c>
      <c r="F100" s="11">
        <v>423.14666142440046</v>
      </c>
      <c r="G100" s="11">
        <v>387.5514859558005</v>
      </c>
      <c r="H100" s="11">
        <v>139.79786411420005</v>
      </c>
    </row>
    <row r="101" spans="1:8" ht="12.75">
      <c r="A101" s="3" t="s">
        <v>39</v>
      </c>
      <c r="B101" s="11">
        <v>9878.947038519398</v>
      </c>
      <c r="C101" s="11">
        <v>566.0120892633003</v>
      </c>
      <c r="D101" s="11">
        <v>11806.3383658332</v>
      </c>
      <c r="E101" s="11">
        <v>91371.01446987341</v>
      </c>
      <c r="F101" s="11">
        <v>476.02953509779996</v>
      </c>
      <c r="G101" s="11">
        <v>436.1761751276002</v>
      </c>
      <c r="H101" s="11">
        <v>212.70108777810003</v>
      </c>
    </row>
    <row r="102" spans="1:8" ht="12.75">
      <c r="A102" s="3" t="s">
        <v>17</v>
      </c>
      <c r="B102" s="11">
        <v>8714.275385160208</v>
      </c>
      <c r="C102" s="11">
        <v>498.4692420115811</v>
      </c>
      <c r="D102" s="11">
        <v>10537.442678787598</v>
      </c>
      <c r="E102" s="11">
        <v>81055.96361139303</v>
      </c>
      <c r="F102" s="11">
        <v>419.38881253905424</v>
      </c>
      <c r="G102" s="11">
        <v>384.2611836052704</v>
      </c>
      <c r="H102" s="11">
        <v>169.4539572478844</v>
      </c>
    </row>
    <row r="103" spans="1:8" ht="12.75">
      <c r="A103" s="3" t="s">
        <v>40</v>
      </c>
      <c r="B103" s="11">
        <v>5632.5462445143</v>
      </c>
      <c r="C103" s="11">
        <v>326.2090475858001</v>
      </c>
      <c r="D103" s="11">
        <v>7029.670715731099</v>
      </c>
      <c r="E103" s="11">
        <v>53000.406514165814</v>
      </c>
      <c r="F103" s="11">
        <v>274.56872788339996</v>
      </c>
      <c r="G103" s="11">
        <v>251.5073280625001</v>
      </c>
      <c r="H103" s="11">
        <v>143.5140101776</v>
      </c>
    </row>
    <row r="104" spans="1:8" ht="12.75">
      <c r="A104" s="3" t="s">
        <v>18</v>
      </c>
      <c r="B104" s="11">
        <v>13527.161962395403</v>
      </c>
      <c r="C104" s="11">
        <v>770.0087646182275</v>
      </c>
      <c r="D104" s="11">
        <v>16219.58736235769</v>
      </c>
      <c r="E104" s="11">
        <v>125259.65807622601</v>
      </c>
      <c r="F104" s="11">
        <v>647.4093544091195</v>
      </c>
      <c r="G104" s="11">
        <v>593.1829304082971</v>
      </c>
      <c r="H104" s="11">
        <v>242.0502434964134</v>
      </c>
    </row>
    <row r="105" spans="1:8" ht="12.75">
      <c r="A105" s="3" t="s">
        <v>41</v>
      </c>
      <c r="B105" s="11">
        <v>3876.4289842898975</v>
      </c>
      <c r="C105" s="11">
        <v>224.6034991887</v>
      </c>
      <c r="D105" s="11">
        <v>5000.850532732397</v>
      </c>
      <c r="E105" s="11">
        <v>42848.24000959599</v>
      </c>
      <c r="F105" s="11">
        <v>188.7236165502001</v>
      </c>
      <c r="G105" s="11">
        <v>172.92248567840016</v>
      </c>
      <c r="H105" s="11">
        <v>74.9048038490999</v>
      </c>
    </row>
    <row r="106" spans="1:8" ht="12.75">
      <c r="A106" s="3" t="s">
        <v>42</v>
      </c>
      <c r="B106" s="11">
        <v>22912.187810172574</v>
      </c>
      <c r="C106" s="11">
        <v>1324.1069278624002</v>
      </c>
      <c r="D106" s="11">
        <v>28822.6803526239</v>
      </c>
      <c r="E106" s="11">
        <v>221679.4163043506</v>
      </c>
      <c r="F106" s="11">
        <v>1113.9949212202032</v>
      </c>
      <c r="G106" s="11">
        <v>1020.4987526143036</v>
      </c>
      <c r="H106" s="11">
        <v>417.07276637780024</v>
      </c>
    </row>
    <row r="107" spans="1:8" ht="12.75">
      <c r="A107" s="3" t="s">
        <v>43</v>
      </c>
      <c r="B107" s="11">
        <v>6873.163938406687</v>
      </c>
      <c r="C107" s="11">
        <v>393.1764543631006</v>
      </c>
      <c r="D107" s="11">
        <v>8644.05034037351</v>
      </c>
      <c r="E107" s="11">
        <v>64847.90895398658</v>
      </c>
      <c r="F107" s="11">
        <v>330.6721443769003</v>
      </c>
      <c r="G107" s="11">
        <v>302.89079567280015</v>
      </c>
      <c r="H107" s="11">
        <v>110.58419093759989</v>
      </c>
    </row>
    <row r="108" spans="1:8" ht="12.75">
      <c r="A108" s="3" t="s">
        <v>44</v>
      </c>
      <c r="B108" s="11">
        <v>3568.4202097834977</v>
      </c>
      <c r="C108" s="11">
        <v>207.91435161740017</v>
      </c>
      <c r="D108" s="11">
        <v>4449.888443092197</v>
      </c>
      <c r="E108" s="11">
        <v>41501.95589992552</v>
      </c>
      <c r="F108" s="11">
        <v>175.05166027249996</v>
      </c>
      <c r="G108" s="11">
        <v>160.26253948029995</v>
      </c>
      <c r="H108" s="11">
        <v>63.86364645349997</v>
      </c>
    </row>
    <row r="109" spans="1:15" ht="12.75">
      <c r="A109" s="17" t="s">
        <v>13</v>
      </c>
      <c r="B109" s="11">
        <f aca="true" t="shared" si="2" ref="B109:H109">SUM(B77:B108)</f>
        <v>480163.7668926261</v>
      </c>
      <c r="C109" s="11">
        <f t="shared" si="2"/>
        <v>26902.143619331717</v>
      </c>
      <c r="D109" s="11">
        <f t="shared" si="2"/>
        <v>631594.2491308094</v>
      </c>
      <c r="E109" s="11">
        <f t="shared" si="2"/>
        <v>5149744.019935806</v>
      </c>
      <c r="F109" s="11">
        <f t="shared" si="2"/>
        <v>22622.17276712306</v>
      </c>
      <c r="G109" s="11">
        <f t="shared" si="2"/>
        <v>20724.250969529843</v>
      </c>
      <c r="H109" s="11">
        <f t="shared" si="2"/>
        <v>8346.038272445687</v>
      </c>
      <c r="J109" s="26"/>
      <c r="K109" s="26"/>
      <c r="L109" s="26"/>
      <c r="M109" s="26"/>
      <c r="N109" s="26"/>
      <c r="O109" s="26"/>
    </row>
    <row r="110" spans="1:8" ht="12.75">
      <c r="A110" s="17"/>
      <c r="B110" s="11"/>
      <c r="C110" s="11"/>
      <c r="D110" s="11"/>
      <c r="E110" s="11"/>
      <c r="F110" s="11"/>
      <c r="G110" s="11"/>
      <c r="H110" s="11"/>
    </row>
    <row r="111" spans="1:8" ht="18.75">
      <c r="A111" s="16" t="s">
        <v>7</v>
      </c>
      <c r="B111" s="30" t="s">
        <v>8</v>
      </c>
      <c r="C111" s="30"/>
      <c r="D111" s="30"/>
      <c r="E111" s="30"/>
      <c r="F111" s="30"/>
      <c r="G111" s="30"/>
      <c r="H111" s="30"/>
    </row>
    <row r="112" spans="2:16" ht="12.75">
      <c r="B112" s="11" t="s">
        <v>4</v>
      </c>
      <c r="C112" s="11" t="s">
        <v>2</v>
      </c>
      <c r="D112" s="11" t="s">
        <v>3</v>
      </c>
      <c r="E112" s="11" t="s">
        <v>0</v>
      </c>
      <c r="F112" s="11" t="s">
        <v>5</v>
      </c>
      <c r="G112" s="11" t="s">
        <v>6</v>
      </c>
      <c r="H112" s="11" t="s">
        <v>1</v>
      </c>
      <c r="J112" s="25"/>
      <c r="K112" s="25"/>
      <c r="L112" s="25"/>
      <c r="M112" s="25"/>
      <c r="N112" s="25"/>
      <c r="O112" s="25"/>
      <c r="P112" s="25"/>
    </row>
    <row r="113" spans="1:8" ht="15.75">
      <c r="A113" s="27" t="s">
        <v>46</v>
      </c>
      <c r="B113" s="28"/>
      <c r="C113" s="28"/>
      <c r="D113" s="28"/>
      <c r="E113" s="28"/>
      <c r="F113" s="28"/>
      <c r="G113" s="28"/>
      <c r="H113" s="29"/>
    </row>
    <row r="114" spans="1:8" ht="12.75">
      <c r="A114" s="3" t="s">
        <v>19</v>
      </c>
      <c r="B114" s="11">
        <v>2692.9639206193992</v>
      </c>
      <c r="C114" s="11">
        <v>35.836706034799995</v>
      </c>
      <c r="D114" s="11">
        <v>353.86786135830005</v>
      </c>
      <c r="E114" s="11">
        <v>1551.2995199916</v>
      </c>
      <c r="F114" s="11">
        <v>373.8144932109</v>
      </c>
      <c r="G114" s="11">
        <v>362.60005841410003</v>
      </c>
      <c r="H114" s="11"/>
    </row>
    <row r="115" spans="1:8" ht="12.75">
      <c r="A115" s="3" t="s">
        <v>9</v>
      </c>
      <c r="B115" s="11">
        <v>10543.089603418</v>
      </c>
      <c r="C115" s="11">
        <v>140.08172140240004</v>
      </c>
      <c r="D115" s="11">
        <v>1189.9891526821998</v>
      </c>
      <c r="E115" s="11">
        <v>5550.787814561401</v>
      </c>
      <c r="F115" s="11">
        <v>1273.0483099622</v>
      </c>
      <c r="G115" s="11">
        <v>1234.8642461554</v>
      </c>
      <c r="H115" s="11"/>
    </row>
    <row r="116" spans="1:8" ht="12.75">
      <c r="A116" s="3" t="s">
        <v>20</v>
      </c>
      <c r="B116" s="11">
        <v>2029.5342419500003</v>
      </c>
      <c r="C116" s="11">
        <v>26.886242723000002</v>
      </c>
      <c r="D116" s="11">
        <v>246.89801424680002</v>
      </c>
      <c r="E116" s="11">
        <v>1114.6509316400002</v>
      </c>
      <c r="F116" s="11">
        <v>260.71996335970005</v>
      </c>
      <c r="G116" s="11">
        <v>252.89836446019999</v>
      </c>
      <c r="H116" s="11"/>
    </row>
    <row r="117" spans="1:8" ht="12.75">
      <c r="A117" s="3" t="s">
        <v>21</v>
      </c>
      <c r="B117" s="11">
        <v>3059.0581150259995</v>
      </c>
      <c r="C117" s="11">
        <v>39.77254357360001</v>
      </c>
      <c r="D117" s="11">
        <v>418.93323527520005</v>
      </c>
      <c r="E117" s="11">
        <v>1810.0382471349</v>
      </c>
      <c r="F117" s="11">
        <v>442.21456714729993</v>
      </c>
      <c r="G117" s="11">
        <v>428.94813013469997</v>
      </c>
      <c r="H117" s="11"/>
    </row>
    <row r="118" spans="1:8" ht="12.75">
      <c r="A118" s="3" t="s">
        <v>14</v>
      </c>
      <c r="B118" s="11">
        <v>9631.2356407465</v>
      </c>
      <c r="C118" s="11">
        <v>128.2208516963</v>
      </c>
      <c r="D118" s="11">
        <v>1093.7022596662</v>
      </c>
      <c r="E118" s="11">
        <v>5078.337186647602</v>
      </c>
      <c r="F118" s="11">
        <v>1171.679761797</v>
      </c>
      <c r="G118" s="11">
        <v>1136.5491003187003</v>
      </c>
      <c r="H118" s="11"/>
    </row>
    <row r="119" spans="1:8" ht="12.75">
      <c r="A119" s="3" t="s">
        <v>22</v>
      </c>
      <c r="B119" s="11">
        <v>1672.3122888888</v>
      </c>
      <c r="C119" s="11">
        <v>22.2869996994</v>
      </c>
      <c r="D119" s="11">
        <v>211.1130656928</v>
      </c>
      <c r="E119" s="11">
        <v>938.3117380130999</v>
      </c>
      <c r="F119" s="11">
        <v>222.4135805007</v>
      </c>
      <c r="G119" s="11">
        <v>215.74117308600003</v>
      </c>
      <c r="H119" s="11"/>
    </row>
    <row r="120" spans="1:8" ht="12.75">
      <c r="A120" s="3" t="s">
        <v>23</v>
      </c>
      <c r="B120" s="11">
        <v>2452.8667479085993</v>
      </c>
      <c r="C120" s="11">
        <v>32.59789221400001</v>
      </c>
      <c r="D120" s="11">
        <v>319.3491564188999</v>
      </c>
      <c r="E120" s="11">
        <v>1406.0680913999001</v>
      </c>
      <c r="F120" s="11">
        <v>338.11231030749997</v>
      </c>
      <c r="G120" s="11">
        <v>327.9689409959</v>
      </c>
      <c r="H120" s="11"/>
    </row>
    <row r="121" spans="1:8" ht="12.75">
      <c r="A121" s="3" t="s">
        <v>15</v>
      </c>
      <c r="B121" s="11">
        <v>19754.84067465042</v>
      </c>
      <c r="C121" s="11">
        <v>258.7455340318002</v>
      </c>
      <c r="D121" s="11">
        <v>2676.6874409409993</v>
      </c>
      <c r="E121" s="11">
        <v>11625.327825477903</v>
      </c>
      <c r="F121" s="11">
        <v>2782.3219338765043</v>
      </c>
      <c r="G121" s="11">
        <v>2698.7777596158994</v>
      </c>
      <c r="H121" s="11"/>
    </row>
    <row r="122" spans="1:8" ht="12.75">
      <c r="A122" s="3" t="s">
        <v>24</v>
      </c>
      <c r="B122" s="11">
        <v>19382.905408294</v>
      </c>
      <c r="C122" s="11">
        <v>259.5847981677</v>
      </c>
      <c r="D122" s="11">
        <v>2002.9144553048004</v>
      </c>
      <c r="E122" s="11">
        <v>9737.484611733</v>
      </c>
      <c r="F122" s="11">
        <v>2201.5679301896</v>
      </c>
      <c r="G122" s="11">
        <v>2135.5208922944</v>
      </c>
      <c r="H122" s="11"/>
    </row>
    <row r="123" spans="1:8" ht="12.75">
      <c r="A123" s="3" t="s">
        <v>25</v>
      </c>
      <c r="B123" s="11">
        <v>7040.244610220198</v>
      </c>
      <c r="C123" s="11">
        <v>93.19876653989996</v>
      </c>
      <c r="D123" s="11">
        <v>1047.2348275048998</v>
      </c>
      <c r="E123" s="11">
        <v>4391.532532788399</v>
      </c>
      <c r="F123" s="11">
        <v>1081.3120730162</v>
      </c>
      <c r="G123" s="11">
        <v>1048.8727108237</v>
      </c>
      <c r="H123" s="11"/>
    </row>
    <row r="124" spans="1:8" ht="12.75">
      <c r="A124" s="3" t="s">
        <v>26</v>
      </c>
      <c r="B124" s="11">
        <v>8552.0811722114</v>
      </c>
      <c r="C124" s="11">
        <v>123.6025953352</v>
      </c>
      <c r="D124" s="11">
        <v>1445.6176344414</v>
      </c>
      <c r="E124" s="11">
        <v>6071.565193384899</v>
      </c>
      <c r="F124" s="11">
        <v>1392.2960536861997</v>
      </c>
      <c r="G124" s="11">
        <v>1350.5271720757005</v>
      </c>
      <c r="H124" s="11"/>
    </row>
    <row r="125" spans="1:8" ht="12.75">
      <c r="A125" s="3" t="s">
        <v>27</v>
      </c>
      <c r="B125" s="11">
        <v>2019.4504503866997</v>
      </c>
      <c r="C125" s="11">
        <v>28.01678672680001</v>
      </c>
      <c r="D125" s="11">
        <v>258.7956318897</v>
      </c>
      <c r="E125" s="11">
        <v>1171.8346387233</v>
      </c>
      <c r="F125" s="11">
        <v>264.3080362882999</v>
      </c>
      <c r="G125" s="11">
        <v>256.3787952004001</v>
      </c>
      <c r="H125" s="11"/>
    </row>
    <row r="126" spans="1:8" ht="12.75">
      <c r="A126" s="3" t="s">
        <v>28</v>
      </c>
      <c r="B126" s="11">
        <v>18070.547876005698</v>
      </c>
      <c r="C126" s="11">
        <v>239.3526243807</v>
      </c>
      <c r="D126" s="11">
        <v>2423.1057137020007</v>
      </c>
      <c r="E126" s="11">
        <v>10550.1360458195</v>
      </c>
      <c r="F126" s="11">
        <v>2646.4624231086996</v>
      </c>
      <c r="G126" s="11">
        <v>2567.0685504097</v>
      </c>
      <c r="H126" s="11"/>
    </row>
    <row r="127" spans="1:8" ht="12.75">
      <c r="A127" s="3" t="s">
        <v>29</v>
      </c>
      <c r="B127" s="11">
        <v>26826.17276490581</v>
      </c>
      <c r="C127" s="11">
        <v>352.13660858489953</v>
      </c>
      <c r="D127" s="11">
        <v>3668.3677949224</v>
      </c>
      <c r="E127" s="11">
        <v>15856.265036690096</v>
      </c>
      <c r="F127" s="11">
        <v>3991.4445988078983</v>
      </c>
      <c r="G127" s="11">
        <v>3871.701260834999</v>
      </c>
      <c r="H127" s="11"/>
    </row>
    <row r="128" spans="1:8" ht="12.75">
      <c r="A128" s="3" t="s">
        <v>30</v>
      </c>
      <c r="B128" s="11">
        <v>11252.556075543704</v>
      </c>
      <c r="C128" s="11">
        <v>149.07875446210005</v>
      </c>
      <c r="D128" s="11">
        <v>1514.8794339247002</v>
      </c>
      <c r="E128" s="11">
        <v>6578.5457127216005</v>
      </c>
      <c r="F128" s="11">
        <v>1657.4862281288001</v>
      </c>
      <c r="G128" s="11">
        <v>1607.7616412862005</v>
      </c>
      <c r="H128" s="11"/>
    </row>
    <row r="129" spans="1:8" ht="12.75">
      <c r="A129" s="3" t="s">
        <v>31</v>
      </c>
      <c r="B129" s="11">
        <v>10102.217754925201</v>
      </c>
      <c r="C129" s="11">
        <v>131.87755919880001</v>
      </c>
      <c r="D129" s="11">
        <v>1521.1547244744997</v>
      </c>
      <c r="E129" s="11">
        <v>6350.6905161219</v>
      </c>
      <c r="F129" s="11">
        <v>1661.3688014713991</v>
      </c>
      <c r="G129" s="11">
        <v>1611.5277374241002</v>
      </c>
      <c r="H129" s="11"/>
    </row>
    <row r="130" spans="1:8" ht="12.75">
      <c r="A130" s="3" t="s">
        <v>32</v>
      </c>
      <c r="B130" s="11">
        <v>3689.0674123939007</v>
      </c>
      <c r="C130" s="11">
        <v>49.154162148400026</v>
      </c>
      <c r="D130" s="11">
        <v>501.48699221190003</v>
      </c>
      <c r="E130" s="11">
        <v>2168.6966370472005</v>
      </c>
      <c r="F130" s="11">
        <v>547.1895522229001</v>
      </c>
      <c r="G130" s="11">
        <v>530.773865655</v>
      </c>
      <c r="H130" s="11"/>
    </row>
    <row r="131" spans="1:8" ht="12.75">
      <c r="A131" s="3" t="s">
        <v>33</v>
      </c>
      <c r="B131" s="11">
        <v>4976.4215769062</v>
      </c>
      <c r="C131" s="11">
        <v>64.4158233847</v>
      </c>
      <c r="D131" s="11">
        <v>779.2788942633998</v>
      </c>
      <c r="E131" s="11">
        <v>3151.9270912344996</v>
      </c>
      <c r="F131" s="11">
        <v>832.845037324</v>
      </c>
      <c r="G131" s="11">
        <v>807.8596862105</v>
      </c>
      <c r="H131" s="11"/>
    </row>
    <row r="132" spans="1:8" ht="12.75">
      <c r="A132" s="3" t="s">
        <v>16</v>
      </c>
      <c r="B132" s="11">
        <v>14285.7892438892</v>
      </c>
      <c r="C132" s="11">
        <v>190.24790916560002</v>
      </c>
      <c r="D132" s="11">
        <v>1550.5551825094994</v>
      </c>
      <c r="E132" s="11">
        <v>7362.116783919399</v>
      </c>
      <c r="F132" s="11">
        <v>1677.6406535497006</v>
      </c>
      <c r="G132" s="11">
        <v>1627.3201422039003</v>
      </c>
      <c r="H132" s="11"/>
    </row>
    <row r="133" spans="1:8" ht="12.75">
      <c r="A133" s="3" t="s">
        <v>34</v>
      </c>
      <c r="B133" s="11">
        <v>6401.549565217597</v>
      </c>
      <c r="C133" s="11">
        <v>84.10178186829998</v>
      </c>
      <c r="D133" s="11">
        <v>978.9571421514011</v>
      </c>
      <c r="E133" s="11">
        <v>4050.9562354009026</v>
      </c>
      <c r="F133" s="11">
        <v>1015.6351626932986</v>
      </c>
      <c r="G133" s="11">
        <v>985.1661078160995</v>
      </c>
      <c r="H133" s="11"/>
    </row>
    <row r="134" spans="1:8" ht="12.75">
      <c r="A134" s="3" t="s">
        <v>35</v>
      </c>
      <c r="B134" s="11">
        <v>7965.266177312602</v>
      </c>
      <c r="C134" s="11">
        <v>105.1676682958001</v>
      </c>
      <c r="D134" s="11">
        <v>995.9784520856002</v>
      </c>
      <c r="E134" s="11">
        <v>4289.315351402404</v>
      </c>
      <c r="F134" s="11">
        <v>1103.8545468366017</v>
      </c>
      <c r="G134" s="11">
        <v>1070.7852075110998</v>
      </c>
      <c r="H134" s="11"/>
    </row>
    <row r="135" spans="1:8" ht="12.75">
      <c r="A135" s="3" t="s">
        <v>36</v>
      </c>
      <c r="B135" s="11">
        <v>4079.4833537211002</v>
      </c>
      <c r="C135" s="11">
        <v>54.35435818160001</v>
      </c>
      <c r="D135" s="11">
        <v>498.60486548859996</v>
      </c>
      <c r="E135" s="11">
        <v>2248.9107849095003</v>
      </c>
      <c r="F135" s="11">
        <v>530.9624440964999</v>
      </c>
      <c r="G135" s="11">
        <v>515.033570779</v>
      </c>
      <c r="H135" s="11"/>
    </row>
    <row r="136" spans="1:8" ht="12.75">
      <c r="A136" s="3" t="s">
        <v>37</v>
      </c>
      <c r="B136" s="11">
        <v>2855.1150393129997</v>
      </c>
      <c r="C136" s="11">
        <v>38.09917312420001</v>
      </c>
      <c r="D136" s="11">
        <v>312.6502886321</v>
      </c>
      <c r="E136" s="11">
        <v>1476.8760549317</v>
      </c>
      <c r="F136" s="11">
        <v>337.2055744206</v>
      </c>
      <c r="G136" s="11">
        <v>327.0894071942</v>
      </c>
      <c r="H136" s="11"/>
    </row>
    <row r="137" spans="1:8" ht="12.75">
      <c r="A137" s="3" t="s">
        <v>38</v>
      </c>
      <c r="B137" s="11">
        <v>9168.5687379948</v>
      </c>
      <c r="C137" s="11">
        <v>120.50902492899999</v>
      </c>
      <c r="D137" s="11">
        <v>1343.7498653465</v>
      </c>
      <c r="E137" s="11">
        <v>5650.109270293399</v>
      </c>
      <c r="F137" s="11">
        <v>1383.4982490180003</v>
      </c>
      <c r="G137" s="11">
        <v>1341.9933015469999</v>
      </c>
      <c r="H137" s="11"/>
    </row>
    <row r="138" spans="1:8" ht="12.75">
      <c r="A138" s="3" t="s">
        <v>39</v>
      </c>
      <c r="B138" s="11">
        <v>14136.207283475102</v>
      </c>
      <c r="C138" s="11">
        <v>183.05211192500002</v>
      </c>
      <c r="D138" s="11">
        <v>1937.3872227181005</v>
      </c>
      <c r="E138" s="11">
        <v>8393.005177173498</v>
      </c>
      <c r="F138" s="11">
        <v>2009.4047329375005</v>
      </c>
      <c r="G138" s="11">
        <v>1949.1225909675004</v>
      </c>
      <c r="H138" s="11"/>
    </row>
    <row r="139" spans="1:8" ht="12.75">
      <c r="A139" s="3" t="s">
        <v>17</v>
      </c>
      <c r="B139" s="11">
        <v>11302.273449562</v>
      </c>
      <c r="C139" s="11">
        <v>147.63255388260006</v>
      </c>
      <c r="D139" s="11">
        <v>1429.9733481951998</v>
      </c>
      <c r="E139" s="11">
        <v>6374.655288399398</v>
      </c>
      <c r="F139" s="11">
        <v>1501.9652999148007</v>
      </c>
      <c r="G139" s="11">
        <v>1456.9469059692005</v>
      </c>
      <c r="H139" s="11"/>
    </row>
    <row r="140" spans="1:8" ht="12.75">
      <c r="A140" s="3" t="s">
        <v>40</v>
      </c>
      <c r="B140" s="11">
        <v>4538.491455808399</v>
      </c>
      <c r="C140" s="11">
        <v>59.533140374400006</v>
      </c>
      <c r="D140" s="11">
        <v>567.7193783557</v>
      </c>
      <c r="E140" s="11">
        <v>2550.8314617465994</v>
      </c>
      <c r="F140" s="11">
        <v>607.9445013286002</v>
      </c>
      <c r="G140" s="11">
        <v>589.7061662882</v>
      </c>
      <c r="H140" s="11"/>
    </row>
    <row r="141" spans="1:8" ht="12.75">
      <c r="A141" s="3" t="s">
        <v>18</v>
      </c>
      <c r="B141" s="11">
        <v>20267.779196985004</v>
      </c>
      <c r="C141" s="11">
        <v>259.3958977033</v>
      </c>
      <c r="D141" s="11">
        <v>2863.683531746001</v>
      </c>
      <c r="E141" s="11">
        <v>12280.839292813205</v>
      </c>
      <c r="F141" s="11">
        <v>2952.022760191901</v>
      </c>
      <c r="G141" s="11">
        <v>2863.49613881</v>
      </c>
      <c r="H141" s="11"/>
    </row>
    <row r="142" spans="1:8" ht="12.75">
      <c r="A142" s="3" t="s">
        <v>41</v>
      </c>
      <c r="B142" s="11">
        <v>3928.143497055799</v>
      </c>
      <c r="C142" s="11">
        <v>51.065571608499994</v>
      </c>
      <c r="D142" s="11">
        <v>623.0302486237001</v>
      </c>
      <c r="E142" s="11">
        <v>2555.8939814682003</v>
      </c>
      <c r="F142" s="11">
        <v>639.9970606505</v>
      </c>
      <c r="G142" s="11">
        <v>620.7971488327001</v>
      </c>
      <c r="H142" s="11"/>
    </row>
    <row r="143" spans="1:8" ht="12.75">
      <c r="A143" s="3" t="s">
        <v>42</v>
      </c>
      <c r="B143" s="11">
        <v>14082.222384121502</v>
      </c>
      <c r="C143" s="11">
        <v>185.6794027492</v>
      </c>
      <c r="D143" s="11">
        <v>1935.3005176119996</v>
      </c>
      <c r="E143" s="11">
        <v>8342.509545054198</v>
      </c>
      <c r="F143" s="11">
        <v>2014.5342188192994</v>
      </c>
      <c r="G143" s="11">
        <v>1954.098192257499</v>
      </c>
      <c r="H143" s="11"/>
    </row>
    <row r="144" spans="1:8" ht="12.75">
      <c r="A144" s="3" t="s">
        <v>43</v>
      </c>
      <c r="B144" s="11">
        <v>3756.8729319385006</v>
      </c>
      <c r="C144" s="11">
        <v>50.143661908300025</v>
      </c>
      <c r="D144" s="11">
        <v>404.0851171653998</v>
      </c>
      <c r="E144" s="11">
        <v>1923.2441479110007</v>
      </c>
      <c r="F144" s="11">
        <v>438.34328843380007</v>
      </c>
      <c r="G144" s="11">
        <v>425.1929897897</v>
      </c>
      <c r="H144" s="11"/>
    </row>
    <row r="145" spans="1:8" ht="12.75">
      <c r="A145" s="3" t="s">
        <v>44</v>
      </c>
      <c r="B145" s="11">
        <v>10236.2464177681</v>
      </c>
      <c r="C145" s="11">
        <v>135.88157312979996</v>
      </c>
      <c r="D145" s="11">
        <v>1649.4183907623994</v>
      </c>
      <c r="E145" s="11">
        <v>6713.425504527204</v>
      </c>
      <c r="F145" s="11">
        <v>1693.5531657995002</v>
      </c>
      <c r="G145" s="11">
        <v>1642.7465708132997</v>
      </c>
      <c r="H145" s="11"/>
    </row>
    <row r="146" spans="1:8" ht="12.75">
      <c r="A146" s="17" t="s">
        <v>13</v>
      </c>
      <c r="B146" s="11">
        <f aca="true" t="shared" si="3" ref="B146:H146">SUM(B114:B145)</f>
        <v>290751.57506916317</v>
      </c>
      <c r="C146" s="11">
        <f t="shared" si="3"/>
        <v>3839.7107991501007</v>
      </c>
      <c r="D146" s="11">
        <f t="shared" si="3"/>
        <v>38764.4698403133</v>
      </c>
      <c r="E146" s="11">
        <f t="shared" si="3"/>
        <v>169316.1882510814</v>
      </c>
      <c r="F146" s="11">
        <f t="shared" si="3"/>
        <v>41047.16731309642</v>
      </c>
      <c r="G146" s="11">
        <f t="shared" si="3"/>
        <v>39815.83452617501</v>
      </c>
      <c r="H146" s="11">
        <f t="shared" si="3"/>
        <v>0</v>
      </c>
    </row>
    <row r="148" spans="1:15" ht="12.75">
      <c r="A148" s="1" t="s">
        <v>45</v>
      </c>
      <c r="B148" s="15">
        <f aca="true" t="shared" si="4" ref="B148:H148">B36+B72+B109+B146</f>
        <v>1570121.3784510416</v>
      </c>
      <c r="C148" s="15">
        <f t="shared" si="4"/>
        <v>3148486.091270287</v>
      </c>
      <c r="D148" s="15">
        <f t="shared" si="4"/>
        <v>2865354.374201644</v>
      </c>
      <c r="E148" s="15">
        <f t="shared" si="4"/>
        <v>8260453.0167800635</v>
      </c>
      <c r="F148" s="15">
        <f t="shared" si="4"/>
        <v>875427.9493635125</v>
      </c>
      <c r="G148" s="15">
        <f t="shared" si="4"/>
        <v>632846.3832115509</v>
      </c>
      <c r="H148" s="15">
        <f t="shared" si="4"/>
        <v>1438932.5372840432</v>
      </c>
      <c r="J148" s="26"/>
      <c r="K148" s="26"/>
      <c r="L148" s="26"/>
      <c r="M148" s="26"/>
      <c r="N148" s="26"/>
      <c r="O148" s="26"/>
    </row>
    <row r="150" ht="12.75">
      <c r="A150" t="s">
        <v>55</v>
      </c>
    </row>
    <row r="151" spans="1:2" ht="12.75">
      <c r="A151" t="s">
        <v>49</v>
      </c>
      <c r="B151" t="s">
        <v>50</v>
      </c>
    </row>
    <row r="152" spans="1:2" ht="12.75">
      <c r="A152">
        <v>2222222222</v>
      </c>
      <c r="B152" t="s">
        <v>51</v>
      </c>
    </row>
    <row r="153" spans="1:2" ht="12.75">
      <c r="A153">
        <v>3333333333</v>
      </c>
      <c r="B153" t="s">
        <v>52</v>
      </c>
    </row>
    <row r="154" spans="1:2" ht="12.75">
      <c r="A154">
        <v>4444444444</v>
      </c>
      <c r="B154" t="s">
        <v>53</v>
      </c>
    </row>
    <row r="155" spans="1:2" ht="12.75">
      <c r="A155">
        <v>5555555555</v>
      </c>
      <c r="B155" t="s">
        <v>54</v>
      </c>
    </row>
    <row r="156" ht="12.75">
      <c r="A156" t="s">
        <v>56</v>
      </c>
    </row>
    <row r="157" ht="12.75">
      <c r="A157" t="s">
        <v>57</v>
      </c>
    </row>
  </sheetData>
  <mergeCells count="8">
    <mergeCell ref="A113:H113"/>
    <mergeCell ref="B1:H1"/>
    <mergeCell ref="B37:H37"/>
    <mergeCell ref="B74:H74"/>
    <mergeCell ref="B111:H111"/>
    <mergeCell ref="A3:H3"/>
    <mergeCell ref="A39:H39"/>
    <mergeCell ref="A76:H76"/>
  </mergeCells>
  <printOptions/>
  <pageMargins left="0.28" right="0.22" top="1" bottom="1" header="0.5" footer="0.5"/>
  <pageSetup fitToHeight="3" fitToWidth="1" horizontalDpi="600" verticalDpi="600" orientation="landscape" scale="72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3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bestFit="1" customWidth="1"/>
    <col min="2" max="2" width="13.00390625" style="0" bestFit="1" customWidth="1"/>
    <col min="3" max="4" width="11.8515625" style="0" bestFit="1" customWidth="1"/>
    <col min="5" max="5" width="12.00390625" style="0" bestFit="1" customWidth="1"/>
    <col min="6" max="7" width="10.421875" style="0" bestFit="1" customWidth="1"/>
    <col min="8" max="8" width="11.8515625" style="0" bestFit="1" customWidth="1"/>
    <col min="10" max="15" width="10.8515625" style="0" customWidth="1"/>
    <col min="16" max="16" width="12.421875" style="0" customWidth="1"/>
  </cols>
  <sheetData>
    <row r="1" spans="1:8" ht="18.75">
      <c r="A1" s="2" t="s">
        <v>7</v>
      </c>
      <c r="B1" s="31" t="s">
        <v>8</v>
      </c>
      <c r="C1" s="31"/>
      <c r="D1" s="31"/>
      <c r="E1" s="31"/>
      <c r="F1" s="31"/>
      <c r="G1" s="31"/>
      <c r="H1" s="31"/>
    </row>
    <row r="2" spans="1:8" ht="12.75">
      <c r="A2" s="3" t="s">
        <v>19</v>
      </c>
      <c r="B2" s="4" t="s">
        <v>4</v>
      </c>
      <c r="C2" s="4" t="s">
        <v>10</v>
      </c>
      <c r="D2" s="4" t="s">
        <v>3</v>
      </c>
      <c r="E2" s="4" t="s">
        <v>0</v>
      </c>
      <c r="F2" s="4" t="s">
        <v>5</v>
      </c>
      <c r="G2" s="4" t="s">
        <v>6</v>
      </c>
      <c r="H2" s="4" t="s">
        <v>1</v>
      </c>
    </row>
    <row r="3" spans="1:8" ht="12.75">
      <c r="A3" s="5" t="s">
        <v>11</v>
      </c>
      <c r="B3" s="14">
        <v>3041.988360377898</v>
      </c>
      <c r="C3" s="14">
        <v>5738.985383998901</v>
      </c>
      <c r="D3" s="14">
        <v>21818.322097013217</v>
      </c>
      <c r="E3" s="14">
        <v>7704.115105106096</v>
      </c>
      <c r="F3" s="14">
        <v>2782.9043588292743</v>
      </c>
      <c r="G3" s="14">
        <v>1178.8122789681051</v>
      </c>
      <c r="H3" s="14">
        <v>25181.320842725996</v>
      </c>
    </row>
    <row r="4" spans="1:8" ht="12.75">
      <c r="A4" s="5" t="s">
        <v>12</v>
      </c>
      <c r="B4" s="6">
        <v>314.35573442369787</v>
      </c>
      <c r="C4" s="6">
        <v>1699.508300382951</v>
      </c>
      <c r="D4" s="6">
        <v>2312.1368309600807</v>
      </c>
      <c r="E4" s="6">
        <v>47.618623599636</v>
      </c>
      <c r="F4" s="6">
        <v>524.7244250873581</v>
      </c>
      <c r="G4" s="6">
        <v>331.8503583271426</v>
      </c>
      <c r="H4" s="6">
        <v>0</v>
      </c>
    </row>
    <row r="5" spans="1:8" ht="12.75">
      <c r="A5" s="20" t="s">
        <v>48</v>
      </c>
      <c r="B5" s="6">
        <v>4608.862799280598</v>
      </c>
      <c r="C5" s="6">
        <v>268.5351982633</v>
      </c>
      <c r="D5" s="6">
        <v>5914.7599863084</v>
      </c>
      <c r="E5" s="6">
        <v>51155.897973685715</v>
      </c>
      <c r="F5" s="6">
        <v>225.67060928960004</v>
      </c>
      <c r="G5" s="6">
        <v>206.7327135748001</v>
      </c>
      <c r="H5" s="6">
        <v>79.80871460159997</v>
      </c>
    </row>
    <row r="6" spans="1:8" ht="12.75">
      <c r="A6" s="20" t="s">
        <v>46</v>
      </c>
      <c r="B6" s="7">
        <v>2692.9639206193992</v>
      </c>
      <c r="C6" s="7">
        <v>35.836706034799995</v>
      </c>
      <c r="D6" s="7">
        <v>353.86786135830005</v>
      </c>
      <c r="E6" s="7">
        <v>1551.2995199916</v>
      </c>
      <c r="F6" s="7">
        <v>373.8144932109</v>
      </c>
      <c r="G6" s="7">
        <v>362.60005841410003</v>
      </c>
      <c r="H6" s="7">
        <v>0</v>
      </c>
    </row>
    <row r="7" spans="1:16" ht="12.75">
      <c r="A7" s="8" t="s">
        <v>13</v>
      </c>
      <c r="B7" s="4">
        <v>10658.170814701592</v>
      </c>
      <c r="C7" s="4">
        <v>7742.865588679952</v>
      </c>
      <c r="D7" s="4">
        <v>30399.086775639997</v>
      </c>
      <c r="E7" s="4">
        <v>60458.93122238304</v>
      </c>
      <c r="F7" s="4">
        <v>3907.1138864171326</v>
      </c>
      <c r="G7" s="4">
        <v>2079.995409284148</v>
      </c>
      <c r="H7" s="4">
        <v>25261.129557327597</v>
      </c>
      <c r="J7" s="18"/>
      <c r="K7" s="18"/>
      <c r="L7" s="18"/>
      <c r="M7" s="18"/>
      <c r="N7" s="18"/>
      <c r="O7" s="18"/>
      <c r="P7" s="18"/>
    </row>
    <row r="8" spans="1:8" ht="12.75">
      <c r="A8" s="3" t="s">
        <v>9</v>
      </c>
      <c r="B8" s="4" t="s">
        <v>4</v>
      </c>
      <c r="C8" s="4" t="s">
        <v>10</v>
      </c>
      <c r="D8" s="4" t="s">
        <v>3</v>
      </c>
      <c r="E8" s="4" t="s">
        <v>0</v>
      </c>
      <c r="F8" s="4" t="s">
        <v>5</v>
      </c>
      <c r="G8" s="4" t="s">
        <v>6</v>
      </c>
      <c r="H8" s="4" t="s">
        <v>1</v>
      </c>
    </row>
    <row r="9" spans="1:8" ht="12.75">
      <c r="A9" s="5" t="s">
        <v>11</v>
      </c>
      <c r="B9" s="9">
        <v>14015.201179940557</v>
      </c>
      <c r="C9" s="9">
        <v>18641.993869727623</v>
      </c>
      <c r="D9" s="9">
        <v>56535.38188164823</v>
      </c>
      <c r="E9" s="9">
        <v>36769.620205116014</v>
      </c>
      <c r="F9" s="9">
        <v>4733.801236442547</v>
      </c>
      <c r="G9" s="9">
        <v>3251.7950117492555</v>
      </c>
      <c r="H9" s="9">
        <v>11153.559956689885</v>
      </c>
    </row>
    <row r="10" spans="1:8" ht="12.75">
      <c r="A10" s="5" t="s">
        <v>12</v>
      </c>
      <c r="B10" s="10">
        <v>6278.275200000002</v>
      </c>
      <c r="C10" s="10">
        <v>29326.71</v>
      </c>
      <c r="D10" s="10">
        <v>18353.3</v>
      </c>
      <c r="E10" s="10">
        <v>873.48</v>
      </c>
      <c r="F10" s="10">
        <v>5177.99</v>
      </c>
      <c r="G10" s="10">
        <v>4243.64</v>
      </c>
      <c r="H10" s="10">
        <v>0</v>
      </c>
    </row>
    <row r="11" spans="1:8" ht="12.75">
      <c r="A11" s="20" t="s">
        <v>48</v>
      </c>
      <c r="B11" s="9">
        <v>14593.020338662809</v>
      </c>
      <c r="C11" s="9">
        <v>828.680121693892</v>
      </c>
      <c r="D11" s="9">
        <v>17695.744900152946</v>
      </c>
      <c r="E11" s="9">
        <v>135646.35952751915</v>
      </c>
      <c r="F11" s="9">
        <v>697.1803986291092</v>
      </c>
      <c r="G11" s="9">
        <v>638.7851968241725</v>
      </c>
      <c r="H11" s="9">
        <v>269.3316753890709</v>
      </c>
    </row>
    <row r="12" spans="1:8" ht="12.75">
      <c r="A12" s="20" t="s">
        <v>46</v>
      </c>
      <c r="B12" s="10">
        <v>10543.089603418</v>
      </c>
      <c r="C12" s="10">
        <v>140.08172140240004</v>
      </c>
      <c r="D12" s="10">
        <v>1189.9891526821998</v>
      </c>
      <c r="E12" s="10">
        <v>5550.787814561401</v>
      </c>
      <c r="F12" s="10">
        <v>1273.0483099622</v>
      </c>
      <c r="G12" s="10">
        <v>1234.8642461554</v>
      </c>
      <c r="H12" s="10">
        <v>0</v>
      </c>
    </row>
    <row r="13" spans="1:8" ht="12.75">
      <c r="A13" s="8" t="s">
        <v>13</v>
      </c>
      <c r="B13" s="11">
        <v>45429.586322021365</v>
      </c>
      <c r="C13" s="11">
        <v>48937.46571282391</v>
      </c>
      <c r="D13" s="11">
        <v>93774.41593448338</v>
      </c>
      <c r="E13" s="11">
        <v>178840.24754719657</v>
      </c>
      <c r="F13" s="11">
        <v>11882.019945033855</v>
      </c>
      <c r="G13" s="11">
        <v>9369.084454728829</v>
      </c>
      <c r="H13" s="11">
        <v>11422.891632078956</v>
      </c>
    </row>
    <row r="14" spans="1:8" ht="12.75">
      <c r="A14" s="3" t="s">
        <v>20</v>
      </c>
      <c r="B14" s="11" t="s">
        <v>4</v>
      </c>
      <c r="C14" s="11" t="s">
        <v>10</v>
      </c>
      <c r="D14" s="11" t="s">
        <v>3</v>
      </c>
      <c r="E14" s="11" t="s">
        <v>0</v>
      </c>
      <c r="F14" s="11" t="s">
        <v>5</v>
      </c>
      <c r="G14" s="11" t="s">
        <v>6</v>
      </c>
      <c r="H14" s="11" t="s">
        <v>1</v>
      </c>
    </row>
    <row r="15" spans="1:8" ht="12.75">
      <c r="A15" s="5" t="s">
        <v>11</v>
      </c>
      <c r="B15" s="9">
        <v>5667.814634546598</v>
      </c>
      <c r="C15" s="9">
        <v>1715.5195412892997</v>
      </c>
      <c r="D15" s="9">
        <v>6606.460493749695</v>
      </c>
      <c r="E15" s="9">
        <v>4081.2845276340995</v>
      </c>
      <c r="F15" s="9">
        <v>836.3638740587002</v>
      </c>
      <c r="G15" s="9">
        <v>569.3183806667003</v>
      </c>
      <c r="H15" s="9">
        <v>6219.0530237152</v>
      </c>
    </row>
    <row r="16" spans="1:8" ht="12.75">
      <c r="A16" s="5" t="s">
        <v>12</v>
      </c>
      <c r="B16" s="10">
        <v>5270.263954999756</v>
      </c>
      <c r="C16" s="10">
        <v>20883.932286850224</v>
      </c>
      <c r="D16" s="10">
        <v>815.0433183784497</v>
      </c>
      <c r="E16" s="10">
        <v>956.2240805522079</v>
      </c>
      <c r="F16" s="10">
        <v>1221.7187203842682</v>
      </c>
      <c r="G16" s="10">
        <v>932.0246807453536</v>
      </c>
      <c r="H16" s="10">
        <v>0</v>
      </c>
    </row>
    <row r="17" spans="1:8" ht="12.75">
      <c r="A17" s="20" t="s">
        <v>48</v>
      </c>
      <c r="B17" s="9">
        <v>1407.7176828194004</v>
      </c>
      <c r="C17" s="9">
        <v>81.06962866720002</v>
      </c>
      <c r="D17" s="9">
        <v>1712.5618758805</v>
      </c>
      <c r="E17" s="9">
        <v>13074.1727433377</v>
      </c>
      <c r="F17" s="9">
        <v>68.22618511469999</v>
      </c>
      <c r="G17" s="9">
        <v>62.456494807900015</v>
      </c>
      <c r="H17" s="9">
        <v>29.369541645699996</v>
      </c>
    </row>
    <row r="18" spans="1:8" ht="12.75">
      <c r="A18" s="20" t="s">
        <v>46</v>
      </c>
      <c r="B18" s="10">
        <v>2029.5342419500003</v>
      </c>
      <c r="C18" s="10">
        <v>26.886242723000002</v>
      </c>
      <c r="D18" s="10">
        <v>246.89801424680002</v>
      </c>
      <c r="E18" s="10">
        <v>1114.6509316400002</v>
      </c>
      <c r="F18" s="10">
        <v>260.71996335970005</v>
      </c>
      <c r="G18" s="10">
        <v>252.89836446019999</v>
      </c>
      <c r="H18" s="10">
        <v>0</v>
      </c>
    </row>
    <row r="19" spans="1:8" ht="12.75">
      <c r="A19" s="8" t="s">
        <v>13</v>
      </c>
      <c r="B19" s="11">
        <v>14375.330514315756</v>
      </c>
      <c r="C19" s="11">
        <v>22707.407699529726</v>
      </c>
      <c r="D19" s="11">
        <v>9380.963702255445</v>
      </c>
      <c r="E19" s="11">
        <v>19226.332283164007</v>
      </c>
      <c r="F19" s="11">
        <v>2387.0287429173686</v>
      </c>
      <c r="G19" s="11">
        <v>1816.6979206801539</v>
      </c>
      <c r="H19" s="11">
        <v>6248.4225653609</v>
      </c>
    </row>
    <row r="20" spans="1:8" ht="12.75">
      <c r="A20" s="3" t="s">
        <v>21</v>
      </c>
      <c r="B20" s="11" t="s">
        <v>4</v>
      </c>
      <c r="C20" s="11" t="s">
        <v>10</v>
      </c>
      <c r="D20" s="11" t="s">
        <v>3</v>
      </c>
      <c r="E20" s="11" t="s">
        <v>0</v>
      </c>
      <c r="F20" s="11" t="s">
        <v>5</v>
      </c>
      <c r="G20" s="11" t="s">
        <v>6</v>
      </c>
      <c r="H20" s="11" t="s">
        <v>1</v>
      </c>
    </row>
    <row r="21" spans="1:8" ht="12.75">
      <c r="A21" s="5" t="s">
        <v>11</v>
      </c>
      <c r="B21" s="9">
        <v>16749.373851671797</v>
      </c>
      <c r="C21" s="9">
        <v>766.0470195005702</v>
      </c>
      <c r="D21" s="9">
        <v>14862.566900423812</v>
      </c>
      <c r="E21" s="9">
        <v>41787.8470005033</v>
      </c>
      <c r="F21" s="9">
        <v>7216.551516251269</v>
      </c>
      <c r="G21" s="9">
        <v>5522.785071627401</v>
      </c>
      <c r="H21" s="9">
        <v>16105.5949871629</v>
      </c>
    </row>
    <row r="22" spans="1:8" ht="12.75">
      <c r="A22" s="5" t="s">
        <v>12</v>
      </c>
      <c r="B22" s="10">
        <v>25396.24737006915</v>
      </c>
      <c r="C22" s="10">
        <v>166331.77343210034</v>
      </c>
      <c r="D22" s="10">
        <v>3421.004635757105</v>
      </c>
      <c r="E22" s="10">
        <v>15284.587339190835</v>
      </c>
      <c r="F22" s="10">
        <v>4139.325229209621</v>
      </c>
      <c r="G22" s="10">
        <v>2804.0654619869574</v>
      </c>
      <c r="H22" s="10">
        <v>0</v>
      </c>
    </row>
    <row r="23" spans="1:8" ht="12.75">
      <c r="A23" s="20" t="s">
        <v>48</v>
      </c>
      <c r="B23" s="9">
        <v>2453.204845748299</v>
      </c>
      <c r="C23" s="9">
        <v>144.186909503</v>
      </c>
      <c r="D23" s="9">
        <v>3116.289191761901</v>
      </c>
      <c r="E23" s="9">
        <v>23168.544481394605</v>
      </c>
      <c r="F23" s="9">
        <v>121.26303183429994</v>
      </c>
      <c r="G23" s="9">
        <v>111.09906567339996</v>
      </c>
      <c r="H23" s="9">
        <v>42.248070666000004</v>
      </c>
    </row>
    <row r="24" spans="1:8" ht="12.75">
      <c r="A24" s="20" t="s">
        <v>46</v>
      </c>
      <c r="B24" s="10">
        <v>3059.0581150259995</v>
      </c>
      <c r="C24" s="10">
        <v>39.77254357360001</v>
      </c>
      <c r="D24" s="10">
        <v>418.93323527520005</v>
      </c>
      <c r="E24" s="10">
        <v>1810.0382471349</v>
      </c>
      <c r="F24" s="10">
        <v>442.21456714729993</v>
      </c>
      <c r="G24" s="10">
        <v>428.94813013469997</v>
      </c>
      <c r="H24" s="10">
        <v>0</v>
      </c>
    </row>
    <row r="25" spans="1:16" ht="12.75">
      <c r="A25" s="8" t="s">
        <v>13</v>
      </c>
      <c r="B25" s="11">
        <v>47657.88418251524</v>
      </c>
      <c r="C25" s="11">
        <v>167281.77990467753</v>
      </c>
      <c r="D25" s="11">
        <v>21818.793963218017</v>
      </c>
      <c r="E25" s="11">
        <v>82051.01706822365</v>
      </c>
      <c r="F25" s="11">
        <v>11919.35434444249</v>
      </c>
      <c r="G25" s="11">
        <v>8866.897729422457</v>
      </c>
      <c r="H25" s="11">
        <v>16147.8430578289</v>
      </c>
      <c r="J25" s="18"/>
      <c r="K25" s="18"/>
      <c r="L25" s="18"/>
      <c r="M25" s="18"/>
      <c r="N25" s="18"/>
      <c r="O25" s="18"/>
      <c r="P25" s="18"/>
    </row>
    <row r="26" spans="1:8" ht="12.75">
      <c r="A26" s="3" t="s">
        <v>14</v>
      </c>
      <c r="B26" s="11" t="s">
        <v>4</v>
      </c>
      <c r="C26" s="11" t="s">
        <v>10</v>
      </c>
      <c r="D26" s="11" t="s">
        <v>3</v>
      </c>
      <c r="E26" s="11" t="s">
        <v>0</v>
      </c>
      <c r="F26" s="11" t="s">
        <v>5</v>
      </c>
      <c r="G26" s="11" t="s">
        <v>6</v>
      </c>
      <c r="H26" s="9" t="s">
        <v>1</v>
      </c>
    </row>
    <row r="27" spans="1:8" ht="12.75">
      <c r="A27" s="5" t="s">
        <v>11</v>
      </c>
      <c r="B27" s="9">
        <v>9481.599998452131</v>
      </c>
      <c r="C27" s="9">
        <v>9824.423842991793</v>
      </c>
      <c r="D27" s="9">
        <v>50676.276691513114</v>
      </c>
      <c r="E27" s="9">
        <v>22213.47573846972</v>
      </c>
      <c r="F27" s="9">
        <v>3779.8229222325053</v>
      </c>
      <c r="G27" s="9">
        <v>2254.9623647845197</v>
      </c>
      <c r="H27" s="9">
        <v>29398.055758823673</v>
      </c>
    </row>
    <row r="28" spans="1:8" ht="12.75">
      <c r="A28" s="5" t="s">
        <v>12</v>
      </c>
      <c r="B28" s="10">
        <v>142733.21</v>
      </c>
      <c r="C28" s="10">
        <v>182347.11</v>
      </c>
      <c r="D28" s="10">
        <v>6198.59</v>
      </c>
      <c r="E28" s="10">
        <v>19900.32</v>
      </c>
      <c r="F28" s="10">
        <v>29337.3</v>
      </c>
      <c r="G28" s="10">
        <v>28315.65</v>
      </c>
      <c r="H28" s="10">
        <v>0</v>
      </c>
    </row>
    <row r="29" spans="1:8" ht="12.75">
      <c r="A29" s="20" t="s">
        <v>48</v>
      </c>
      <c r="B29" s="9">
        <v>11396.389553322613</v>
      </c>
      <c r="C29" s="9">
        <v>650.305611205101</v>
      </c>
      <c r="D29" s="9">
        <v>13901.254262097775</v>
      </c>
      <c r="E29" s="9">
        <v>115758.7077474048</v>
      </c>
      <c r="F29" s="9">
        <v>546.7510382291994</v>
      </c>
      <c r="G29" s="9">
        <v>500.9556640660226</v>
      </c>
      <c r="H29" s="9">
        <v>186.81464868395324</v>
      </c>
    </row>
    <row r="30" spans="1:8" ht="12.75">
      <c r="A30" s="20" t="s">
        <v>46</v>
      </c>
      <c r="B30" s="10">
        <v>9631.2356407465</v>
      </c>
      <c r="C30" s="10">
        <v>128.2208516963</v>
      </c>
      <c r="D30" s="10">
        <v>1093.7022596662</v>
      </c>
      <c r="E30" s="10">
        <v>5078.337186647602</v>
      </c>
      <c r="F30" s="10">
        <v>1171.679761797</v>
      </c>
      <c r="G30" s="10">
        <v>1136.5491003187003</v>
      </c>
      <c r="H30" s="10">
        <v>0</v>
      </c>
    </row>
    <row r="31" spans="1:8" ht="12.75">
      <c r="A31" s="8" t="s">
        <v>13</v>
      </c>
      <c r="B31" s="11">
        <v>173242.43519252122</v>
      </c>
      <c r="C31" s="11">
        <v>192950.0603058932</v>
      </c>
      <c r="D31" s="11">
        <v>71869.8232132771</v>
      </c>
      <c r="E31" s="11">
        <v>162950.8406725221</v>
      </c>
      <c r="F31" s="11">
        <v>34835.55372225871</v>
      </c>
      <c r="G31" s="11">
        <v>32208.117129169244</v>
      </c>
      <c r="H31" s="11">
        <v>29584.870407507628</v>
      </c>
    </row>
    <row r="32" spans="1:8" ht="12.75">
      <c r="A32" s="3" t="s">
        <v>22</v>
      </c>
      <c r="B32" s="11" t="s">
        <v>4</v>
      </c>
      <c r="C32" s="11" t="s">
        <v>10</v>
      </c>
      <c r="D32" s="11" t="s">
        <v>3</v>
      </c>
      <c r="E32" s="11" t="s">
        <v>0</v>
      </c>
      <c r="F32" s="11" t="s">
        <v>5</v>
      </c>
      <c r="G32" s="11" t="s">
        <v>6</v>
      </c>
      <c r="H32" s="11" t="s">
        <v>1</v>
      </c>
    </row>
    <row r="33" spans="1:8" ht="12.75">
      <c r="A33" s="5" t="s">
        <v>11</v>
      </c>
      <c r="B33" s="9">
        <v>4853.8379941658995</v>
      </c>
      <c r="C33" s="9">
        <v>574.1980917850445</v>
      </c>
      <c r="D33" s="9">
        <v>8820.466028155266</v>
      </c>
      <c r="E33" s="9">
        <v>10461.545426118131</v>
      </c>
      <c r="F33" s="9">
        <v>1879.4314279614416</v>
      </c>
      <c r="G33" s="9">
        <v>1339.7085704484325</v>
      </c>
      <c r="H33" s="9">
        <v>6758.6674797696</v>
      </c>
    </row>
    <row r="34" spans="1:8" ht="12.75">
      <c r="A34" s="5" t="s">
        <v>12</v>
      </c>
      <c r="B34" s="10">
        <v>17033.997446823338</v>
      </c>
      <c r="C34" s="10">
        <v>211109.99989393074</v>
      </c>
      <c r="D34" s="10">
        <v>3760.787128773062</v>
      </c>
      <c r="E34" s="10">
        <v>2345.0450313004685</v>
      </c>
      <c r="F34" s="10">
        <v>11585.82425779754</v>
      </c>
      <c r="G34" s="10">
        <v>8035.954945463733</v>
      </c>
      <c r="H34" s="10">
        <v>0</v>
      </c>
    </row>
    <row r="35" spans="1:8" ht="12.75">
      <c r="A35" s="20" t="s">
        <v>48</v>
      </c>
      <c r="B35" s="9">
        <v>1746.3024676830003</v>
      </c>
      <c r="C35" s="9">
        <v>100.6893447152</v>
      </c>
      <c r="D35" s="9">
        <v>2256.8473210174006</v>
      </c>
      <c r="E35" s="9">
        <v>16569.3594019017</v>
      </c>
      <c r="F35" s="9">
        <v>84.74244948729998</v>
      </c>
      <c r="G35" s="9">
        <v>77.5960274693</v>
      </c>
      <c r="H35" s="9">
        <v>34.8144932444</v>
      </c>
    </row>
    <row r="36" spans="1:8" ht="12.75">
      <c r="A36" s="20" t="s">
        <v>46</v>
      </c>
      <c r="B36" s="10">
        <v>1672.3122888888</v>
      </c>
      <c r="C36" s="10">
        <v>22.2869996994</v>
      </c>
      <c r="D36" s="10">
        <v>211.1130656928</v>
      </c>
      <c r="E36" s="10">
        <v>938.3117380130999</v>
      </c>
      <c r="F36" s="10">
        <v>222.4135805007</v>
      </c>
      <c r="G36" s="10">
        <v>215.74117308600003</v>
      </c>
      <c r="H36" s="10">
        <v>0</v>
      </c>
    </row>
    <row r="37" spans="1:8" ht="12.75">
      <c r="A37" s="8" t="s">
        <v>13</v>
      </c>
      <c r="B37" s="11">
        <v>25306.450197561036</v>
      </c>
      <c r="C37" s="11">
        <v>211807.1743301304</v>
      </c>
      <c r="D37" s="11">
        <v>15049.213543638529</v>
      </c>
      <c r="E37" s="11">
        <v>30314.2615973334</v>
      </c>
      <c r="F37" s="11">
        <v>13772.411715746981</v>
      </c>
      <c r="G37" s="11">
        <v>9669.000716467466</v>
      </c>
      <c r="H37" s="11">
        <v>6793.481973014</v>
      </c>
    </row>
    <row r="38" spans="1:8" ht="12.75">
      <c r="A38" s="12"/>
      <c r="B38" s="13"/>
      <c r="C38" s="13"/>
      <c r="D38" s="13"/>
      <c r="E38" s="13"/>
      <c r="F38" s="13"/>
      <c r="G38" s="13"/>
      <c r="H38" s="13"/>
    </row>
    <row r="39" spans="1:8" ht="12.75">
      <c r="A39" s="3" t="s">
        <v>23</v>
      </c>
      <c r="B39" s="11" t="s">
        <v>4</v>
      </c>
      <c r="C39" s="11" t="s">
        <v>10</v>
      </c>
      <c r="D39" s="11" t="s">
        <v>3</v>
      </c>
      <c r="E39" s="11" t="s">
        <v>0</v>
      </c>
      <c r="F39" s="11" t="s">
        <v>5</v>
      </c>
      <c r="G39" s="11" t="s">
        <v>6</v>
      </c>
      <c r="H39" s="11" t="s">
        <v>1</v>
      </c>
    </row>
    <row r="40" spans="1:8" ht="12.75">
      <c r="A40" s="5" t="s">
        <v>11</v>
      </c>
      <c r="B40" s="9">
        <v>8056.700317082076</v>
      </c>
      <c r="C40" s="9">
        <v>2871.1263524789133</v>
      </c>
      <c r="D40" s="9">
        <v>102317.34490396337</v>
      </c>
      <c r="E40" s="9">
        <v>305745.56236087775</v>
      </c>
      <c r="F40" s="9">
        <v>50398.9503474864</v>
      </c>
      <c r="G40" s="9">
        <v>39983.63892687166</v>
      </c>
      <c r="H40" s="9">
        <v>103394.69555715675</v>
      </c>
    </row>
    <row r="41" spans="1:8" ht="12.75">
      <c r="A41" s="5" t="s">
        <v>12</v>
      </c>
      <c r="B41" s="10">
        <v>2842.673618265201</v>
      </c>
      <c r="C41" s="10">
        <v>100185.12688023437</v>
      </c>
      <c r="D41" s="10">
        <v>2206.237541058864</v>
      </c>
      <c r="E41" s="10">
        <v>2119.85154300445</v>
      </c>
      <c r="F41" s="10">
        <v>4699.667472762954</v>
      </c>
      <c r="G41" s="10">
        <v>2384.885298702163</v>
      </c>
      <c r="H41" s="10">
        <v>0</v>
      </c>
    </row>
    <row r="42" spans="1:8" ht="12.75">
      <c r="A42" s="20" t="s">
        <v>48</v>
      </c>
      <c r="B42" s="9">
        <v>11339.696797265096</v>
      </c>
      <c r="C42" s="9">
        <v>660.9159376316003</v>
      </c>
      <c r="D42" s="9">
        <v>14223.528176720396</v>
      </c>
      <c r="E42" s="9">
        <v>110136.39812437329</v>
      </c>
      <c r="F42" s="9">
        <v>556.1714001442008</v>
      </c>
      <c r="G42" s="9">
        <v>509.3436665749005</v>
      </c>
      <c r="H42" s="9">
        <v>192.03757870789977</v>
      </c>
    </row>
    <row r="43" spans="1:8" ht="12.75">
      <c r="A43" s="20" t="s">
        <v>46</v>
      </c>
      <c r="B43" s="10">
        <v>2452.8667479085993</v>
      </c>
      <c r="C43" s="10">
        <v>32.59789221400001</v>
      </c>
      <c r="D43" s="10">
        <v>319.3491564188999</v>
      </c>
      <c r="E43" s="10">
        <v>1406.0680913999001</v>
      </c>
      <c r="F43" s="10">
        <v>338.11231030749997</v>
      </c>
      <c r="G43" s="10">
        <v>327.9689409959</v>
      </c>
      <c r="H43" s="10">
        <v>0</v>
      </c>
    </row>
    <row r="44" spans="1:8" ht="12.75">
      <c r="A44" s="8" t="s">
        <v>13</v>
      </c>
      <c r="B44" s="11">
        <v>24691.937480520974</v>
      </c>
      <c r="C44" s="11">
        <v>103749.76706255888</v>
      </c>
      <c r="D44" s="11">
        <v>119066.45977816153</v>
      </c>
      <c r="E44" s="11">
        <v>419407.8801196554</v>
      </c>
      <c r="F44" s="11">
        <v>55992.90153070106</v>
      </c>
      <c r="G44" s="11">
        <v>43205.836833144625</v>
      </c>
      <c r="H44" s="11">
        <v>103586.73313586465</v>
      </c>
    </row>
    <row r="46" spans="1:8" ht="12.75">
      <c r="A46" s="3" t="s">
        <v>15</v>
      </c>
      <c r="B46" s="11" t="s">
        <v>4</v>
      </c>
      <c r="C46" s="11" t="s">
        <v>10</v>
      </c>
      <c r="D46" s="11" t="s">
        <v>3</v>
      </c>
      <c r="E46" s="11" t="s">
        <v>0</v>
      </c>
      <c r="F46" s="11" t="s">
        <v>5</v>
      </c>
      <c r="G46" s="11" t="s">
        <v>6</v>
      </c>
      <c r="H46" s="11" t="s">
        <v>1</v>
      </c>
    </row>
    <row r="47" spans="1:8" ht="12.75">
      <c r="A47" s="5" t="s">
        <v>11</v>
      </c>
      <c r="B47" s="9">
        <v>15880.64079106845</v>
      </c>
      <c r="C47" s="9">
        <v>27622.294780250744</v>
      </c>
      <c r="D47" s="9">
        <v>75020.40060770711</v>
      </c>
      <c r="E47" s="9">
        <v>57781.10104690553</v>
      </c>
      <c r="F47" s="9">
        <v>14329.646112160919</v>
      </c>
      <c r="G47" s="9">
        <v>7977.418099028581</v>
      </c>
      <c r="H47" s="9">
        <v>45996.69514764699</v>
      </c>
    </row>
    <row r="48" spans="1:8" ht="12.75">
      <c r="A48" s="5" t="s">
        <v>12</v>
      </c>
      <c r="B48" s="10">
        <v>19988.76</v>
      </c>
      <c r="C48" s="10">
        <v>71856.90000000008</v>
      </c>
      <c r="D48" s="10">
        <v>3188.8</v>
      </c>
      <c r="E48" s="10">
        <v>15235.75</v>
      </c>
      <c r="F48" s="10">
        <v>7982.31</v>
      </c>
      <c r="G48" s="10">
        <v>6908.34</v>
      </c>
      <c r="H48" s="10">
        <v>0</v>
      </c>
    </row>
    <row r="49" spans="1:8" ht="12.75">
      <c r="A49" s="20" t="s">
        <v>48</v>
      </c>
      <c r="B49" s="9">
        <v>15784.110828965677</v>
      </c>
      <c r="C49" s="9">
        <v>895.6901248529256</v>
      </c>
      <c r="D49" s="9">
        <v>19447.230958325934</v>
      </c>
      <c r="E49" s="9">
        <v>161063.45949413182</v>
      </c>
      <c r="F49" s="9">
        <v>753.7445009656415</v>
      </c>
      <c r="G49" s="9">
        <v>690.6115409314828</v>
      </c>
      <c r="H49" s="9">
        <v>273.18866647969793</v>
      </c>
    </row>
    <row r="50" spans="1:8" ht="12.75">
      <c r="A50" s="20" t="s">
        <v>46</v>
      </c>
      <c r="B50" s="10">
        <v>19754.84067465042</v>
      </c>
      <c r="C50" s="10">
        <v>258.7455340318002</v>
      </c>
      <c r="D50" s="10">
        <v>2676.6874409409993</v>
      </c>
      <c r="E50" s="10">
        <v>11625.327825477903</v>
      </c>
      <c r="F50" s="10">
        <v>2782.3219338765043</v>
      </c>
      <c r="G50" s="10">
        <v>2698.7777596158994</v>
      </c>
      <c r="H50" s="10">
        <v>0</v>
      </c>
    </row>
    <row r="51" spans="1:15" ht="12.75">
      <c r="A51" s="8" t="s">
        <v>13</v>
      </c>
      <c r="B51" s="11">
        <v>71408.35229468453</v>
      </c>
      <c r="C51" s="11">
        <v>100633.63043913555</v>
      </c>
      <c r="D51" s="11">
        <v>100333.11900697404</v>
      </c>
      <c r="E51" s="11">
        <v>245705.63836651525</v>
      </c>
      <c r="F51" s="11">
        <v>25848.022547003064</v>
      </c>
      <c r="G51" s="11">
        <v>18275.147399575966</v>
      </c>
      <c r="H51" s="11">
        <v>46269.88381412669</v>
      </c>
      <c r="J51" s="18"/>
      <c r="K51" s="18"/>
      <c r="L51" s="18"/>
      <c r="M51" s="18"/>
      <c r="N51" s="18"/>
      <c r="O51" s="18"/>
    </row>
    <row r="53" spans="1:8" ht="12.75">
      <c r="A53" s="3" t="s">
        <v>24</v>
      </c>
      <c r="B53" s="11" t="s">
        <v>4</v>
      </c>
      <c r="C53" s="11" t="s">
        <v>10</v>
      </c>
      <c r="D53" s="11" t="s">
        <v>3</v>
      </c>
      <c r="E53" s="11" t="s">
        <v>0</v>
      </c>
      <c r="F53" s="11" t="s">
        <v>5</v>
      </c>
      <c r="G53" s="11" t="s">
        <v>6</v>
      </c>
      <c r="H53" s="11" t="s">
        <v>1</v>
      </c>
    </row>
    <row r="54" spans="1:8" ht="12.75">
      <c r="A54" s="5" t="s">
        <v>11</v>
      </c>
      <c r="B54" s="9">
        <v>8979.877483492293</v>
      </c>
      <c r="C54" s="9">
        <v>187.94139567919999</v>
      </c>
      <c r="D54" s="9">
        <v>121033.31745529849</v>
      </c>
      <c r="E54" s="9">
        <v>24267.111484133206</v>
      </c>
      <c r="F54" s="9">
        <v>1396.1926770773002</v>
      </c>
      <c r="G54" s="9">
        <v>985.0244086900004</v>
      </c>
      <c r="H54" s="9">
        <v>9712.4208688392</v>
      </c>
    </row>
    <row r="55" spans="1:8" ht="12.75">
      <c r="A55" s="5" t="s">
        <v>12</v>
      </c>
      <c r="B55" s="10">
        <v>1708.6302260379648</v>
      </c>
      <c r="C55" s="10">
        <v>2916.388103650623</v>
      </c>
      <c r="D55" s="10">
        <v>14267.966837799573</v>
      </c>
      <c r="E55" s="10">
        <v>1360.203142266777</v>
      </c>
      <c r="F55" s="10">
        <v>1150.035946847078</v>
      </c>
      <c r="G55" s="10">
        <v>881.4904133544928</v>
      </c>
      <c r="H55" s="10">
        <v>0</v>
      </c>
    </row>
    <row r="56" spans="1:8" ht="12.75">
      <c r="A56" s="20" t="s">
        <v>48</v>
      </c>
      <c r="B56" s="9">
        <v>68637.5191938007</v>
      </c>
      <c r="C56" s="9">
        <v>3677.299510388699</v>
      </c>
      <c r="D56" s="9">
        <v>97577.8538849318</v>
      </c>
      <c r="E56" s="9">
        <v>813226.0690921771</v>
      </c>
      <c r="F56" s="9">
        <v>3092.190175289201</v>
      </c>
      <c r="G56" s="9">
        <v>2833.144713370799</v>
      </c>
      <c r="H56" s="9">
        <v>1070.1458669394008</v>
      </c>
    </row>
    <row r="57" spans="1:8" ht="12.75">
      <c r="A57" s="20" t="s">
        <v>46</v>
      </c>
      <c r="B57" s="10">
        <v>19382.905408294</v>
      </c>
      <c r="C57" s="10">
        <v>259.5847981677</v>
      </c>
      <c r="D57" s="10">
        <v>2002.9144553048004</v>
      </c>
      <c r="E57" s="10">
        <v>9737.484611733</v>
      </c>
      <c r="F57" s="10">
        <v>2201.5679301896</v>
      </c>
      <c r="G57" s="10">
        <v>2135.5208922944</v>
      </c>
      <c r="H57" s="10">
        <v>0</v>
      </c>
    </row>
    <row r="58" spans="1:8" ht="12.75">
      <c r="A58" s="8" t="s">
        <v>13</v>
      </c>
      <c r="B58" s="11">
        <v>98708.93231162496</v>
      </c>
      <c r="C58" s="11">
        <v>7041.213807886223</v>
      </c>
      <c r="D58" s="11">
        <v>234882.05263333465</v>
      </c>
      <c r="E58" s="11">
        <v>848590.8683303101</v>
      </c>
      <c r="F58" s="11">
        <v>7839.986729403179</v>
      </c>
      <c r="G58" s="11">
        <v>6835.180427709693</v>
      </c>
      <c r="H58" s="11">
        <v>10782.5667357786</v>
      </c>
    </row>
    <row r="60" spans="1:8" ht="12.75">
      <c r="A60" s="3" t="s">
        <v>25</v>
      </c>
      <c r="B60" s="11" t="s">
        <v>4</v>
      </c>
      <c r="C60" s="11" t="s">
        <v>10</v>
      </c>
      <c r="D60" s="11" t="s">
        <v>3</v>
      </c>
      <c r="E60" s="11" t="s">
        <v>0</v>
      </c>
      <c r="F60" s="11" t="s">
        <v>5</v>
      </c>
      <c r="G60" s="11" t="s">
        <v>6</v>
      </c>
      <c r="H60" s="11" t="s">
        <v>1</v>
      </c>
    </row>
    <row r="61" spans="1:8" ht="12.75">
      <c r="A61" s="5" t="s">
        <v>11</v>
      </c>
      <c r="B61" s="9">
        <v>4919.405747387772</v>
      </c>
      <c r="C61" s="9">
        <v>2309.832162870444</v>
      </c>
      <c r="D61" s="9">
        <v>29807.470119671278</v>
      </c>
      <c r="E61" s="9">
        <v>40772.21632476047</v>
      </c>
      <c r="F61" s="9">
        <v>10523.333542932025</v>
      </c>
      <c r="G61" s="9">
        <v>5988.0652360512</v>
      </c>
      <c r="H61" s="9">
        <v>50561.15692917712</v>
      </c>
    </row>
    <row r="62" spans="1:8" ht="12.75">
      <c r="A62" s="5" t="s">
        <v>12</v>
      </c>
      <c r="B62" s="10">
        <v>4827.530219203243</v>
      </c>
      <c r="C62" s="10">
        <v>27381.814643831058</v>
      </c>
      <c r="D62" s="10">
        <v>17512.328628076673</v>
      </c>
      <c r="E62" s="10">
        <v>754.9816376430737</v>
      </c>
      <c r="F62" s="10">
        <v>2056.0228113920393</v>
      </c>
      <c r="G62" s="10">
        <v>1501.0663371941437</v>
      </c>
      <c r="H62" s="10">
        <v>0</v>
      </c>
    </row>
    <row r="63" spans="1:8" ht="12.75">
      <c r="A63" s="20" t="s">
        <v>48</v>
      </c>
      <c r="B63" s="9">
        <v>6132.778402314391</v>
      </c>
      <c r="C63" s="9">
        <v>352.08138865160043</v>
      </c>
      <c r="D63" s="9">
        <v>7482.376026833284</v>
      </c>
      <c r="E63" s="9">
        <v>66415.71806449015</v>
      </c>
      <c r="F63" s="9">
        <v>296.07801936700014</v>
      </c>
      <c r="G63" s="9">
        <v>271.18577062680043</v>
      </c>
      <c r="H63" s="9">
        <v>107.29297519539983</v>
      </c>
    </row>
    <row r="64" spans="1:8" ht="12.75">
      <c r="A64" s="20" t="s">
        <v>46</v>
      </c>
      <c r="B64" s="10">
        <v>7040.244610220198</v>
      </c>
      <c r="C64" s="10">
        <v>93.19876653989996</v>
      </c>
      <c r="D64" s="10">
        <v>1047.2348275048998</v>
      </c>
      <c r="E64" s="10">
        <v>4391.532532788399</v>
      </c>
      <c r="F64" s="10">
        <v>1081.3120730162</v>
      </c>
      <c r="G64" s="10">
        <v>1048.8727108237</v>
      </c>
      <c r="H64" s="10">
        <v>0</v>
      </c>
    </row>
    <row r="65" spans="1:8" ht="12.75">
      <c r="A65" s="8" t="s">
        <v>13</v>
      </c>
      <c r="B65" s="11">
        <v>22919.958979125604</v>
      </c>
      <c r="C65" s="11">
        <v>30136.926961893</v>
      </c>
      <c r="D65" s="11">
        <v>55849.40960208613</v>
      </c>
      <c r="E65" s="11">
        <v>112334.4485596821</v>
      </c>
      <c r="F65" s="11">
        <v>13956.746446707264</v>
      </c>
      <c r="G65" s="11">
        <v>8809.190054695844</v>
      </c>
      <c r="H65" s="11">
        <v>50668.44990437252</v>
      </c>
    </row>
    <row r="67" spans="1:8" ht="12.75">
      <c r="A67" s="3" t="s">
        <v>26</v>
      </c>
      <c r="B67" s="11" t="s">
        <v>4</v>
      </c>
      <c r="C67" s="11" t="s">
        <v>10</v>
      </c>
      <c r="D67" s="11" t="s">
        <v>3</v>
      </c>
      <c r="E67" s="11" t="s">
        <v>0</v>
      </c>
      <c r="F67" s="11" t="s">
        <v>5</v>
      </c>
      <c r="G67" s="11" t="s">
        <v>6</v>
      </c>
      <c r="H67" s="11" t="s">
        <v>1</v>
      </c>
    </row>
    <row r="68" spans="1:8" ht="12.75">
      <c r="A68" s="5" t="s">
        <v>11</v>
      </c>
      <c r="B68" s="9">
        <v>11767.731515153391</v>
      </c>
      <c r="C68" s="9">
        <v>23748.66712532199</v>
      </c>
      <c r="D68" s="9">
        <v>80704.31010515596</v>
      </c>
      <c r="E68" s="9">
        <v>82752.97271512235</v>
      </c>
      <c r="F68" s="9">
        <v>18547.182614369758</v>
      </c>
      <c r="G68" s="9">
        <v>11973.284653161481</v>
      </c>
      <c r="H68" s="9">
        <v>57627.457450064896</v>
      </c>
    </row>
    <row r="69" spans="1:8" ht="12.75">
      <c r="A69" s="5" t="s">
        <v>12</v>
      </c>
      <c r="B69" s="10">
        <v>16284.654236130318</v>
      </c>
      <c r="C69" s="10">
        <v>122802.3768627909</v>
      </c>
      <c r="D69" s="10">
        <v>10630.62037279229</v>
      </c>
      <c r="E69" s="10">
        <v>2418.795170734258</v>
      </c>
      <c r="F69" s="10">
        <v>5745.372543848153</v>
      </c>
      <c r="G69" s="10">
        <v>4337.434508676031</v>
      </c>
      <c r="H69" s="10">
        <v>0</v>
      </c>
    </row>
    <row r="70" spans="1:8" ht="12.75">
      <c r="A70" s="20" t="s">
        <v>48</v>
      </c>
      <c r="B70" s="9">
        <v>18617.426833307705</v>
      </c>
      <c r="C70" s="9">
        <v>1091.8632207968008</v>
      </c>
      <c r="D70" s="9">
        <v>24259.498171860632</v>
      </c>
      <c r="E70" s="9">
        <v>206136.4811013148</v>
      </c>
      <c r="F70" s="9">
        <v>911.6971313418013</v>
      </c>
      <c r="G70" s="9">
        <v>835.2872944666009</v>
      </c>
      <c r="H70" s="9">
        <v>378.24725537440037</v>
      </c>
    </row>
    <row r="71" spans="1:8" ht="12.75">
      <c r="A71" s="20" t="s">
        <v>46</v>
      </c>
      <c r="B71" s="10">
        <v>8552.0811722114</v>
      </c>
      <c r="C71" s="10">
        <v>123.6025953352</v>
      </c>
      <c r="D71" s="10">
        <v>1445.6176344414</v>
      </c>
      <c r="E71" s="10">
        <v>6071.565193384899</v>
      </c>
      <c r="F71" s="10">
        <v>1392.2960536861997</v>
      </c>
      <c r="G71" s="10">
        <v>1350.5271720757005</v>
      </c>
      <c r="H71" s="10">
        <v>0</v>
      </c>
    </row>
    <row r="72" spans="1:8" ht="12.75">
      <c r="A72" s="8" t="s">
        <v>13</v>
      </c>
      <c r="B72" s="11">
        <v>55221.89375680282</v>
      </c>
      <c r="C72" s="11">
        <v>147766.50980424488</v>
      </c>
      <c r="D72" s="11">
        <v>117040.04628425027</v>
      </c>
      <c r="E72" s="11">
        <v>297379.8141805563</v>
      </c>
      <c r="F72" s="11">
        <v>26596.54834324591</v>
      </c>
      <c r="G72" s="11">
        <v>18496.533628379813</v>
      </c>
      <c r="H72" s="11">
        <v>58005.7047054393</v>
      </c>
    </row>
    <row r="74" spans="1:8" ht="12.75">
      <c r="A74" s="3" t="s">
        <v>27</v>
      </c>
      <c r="B74" s="11" t="s">
        <v>4</v>
      </c>
      <c r="C74" s="11" t="s">
        <v>10</v>
      </c>
      <c r="D74" s="11" t="s">
        <v>3</v>
      </c>
      <c r="E74" s="11" t="s">
        <v>0</v>
      </c>
      <c r="F74" s="11" t="s">
        <v>5</v>
      </c>
      <c r="G74" s="11" t="s">
        <v>6</v>
      </c>
      <c r="H74" s="11" t="s">
        <v>1</v>
      </c>
    </row>
    <row r="75" spans="1:8" ht="12.75">
      <c r="A75" s="5" t="s">
        <v>11</v>
      </c>
      <c r="B75" s="9">
        <v>6345.9995024420905</v>
      </c>
      <c r="C75" s="9">
        <v>3667.8664253112315</v>
      </c>
      <c r="D75" s="9">
        <v>68510.63602827626</v>
      </c>
      <c r="E75" s="9">
        <v>176317.22321435658</v>
      </c>
      <c r="F75" s="9">
        <v>28277.14141120531</v>
      </c>
      <c r="G75" s="9">
        <v>23345.024772522745</v>
      </c>
      <c r="H75" s="9">
        <v>57451.27503314259</v>
      </c>
    </row>
    <row r="76" spans="1:8" ht="12.75">
      <c r="A76" s="5" t="s">
        <v>12</v>
      </c>
      <c r="B76" s="10">
        <v>16327.608329621657</v>
      </c>
      <c r="C76" s="10">
        <v>206387.5387007278</v>
      </c>
      <c r="D76" s="10">
        <v>3377.541631516593</v>
      </c>
      <c r="E76" s="10">
        <v>1745.6565442558176</v>
      </c>
      <c r="F76" s="10">
        <v>9602.710567297803</v>
      </c>
      <c r="G76" s="10">
        <v>6925.517157876846</v>
      </c>
      <c r="H76" s="10">
        <v>0</v>
      </c>
    </row>
    <row r="77" spans="1:8" ht="12.75">
      <c r="A77" s="20" t="s">
        <v>48</v>
      </c>
      <c r="B77" s="9">
        <v>10155.602684212297</v>
      </c>
      <c r="C77" s="9">
        <v>590.0853392195006</v>
      </c>
      <c r="D77" s="9">
        <v>12738.361715399895</v>
      </c>
      <c r="E77" s="9">
        <v>97332.3140392762</v>
      </c>
      <c r="F77" s="9">
        <v>496.43168604240134</v>
      </c>
      <c r="G77" s="9">
        <v>454.7732262644013</v>
      </c>
      <c r="H77" s="9">
        <v>174.77886148040025</v>
      </c>
    </row>
    <row r="78" spans="1:8" ht="12.75">
      <c r="A78" s="20" t="s">
        <v>46</v>
      </c>
      <c r="B78" s="10">
        <v>2019.4504503866997</v>
      </c>
      <c r="C78" s="10">
        <v>28.01678672680001</v>
      </c>
      <c r="D78" s="10">
        <v>258.7956318897</v>
      </c>
      <c r="E78" s="10">
        <v>1171.8346387233</v>
      </c>
      <c r="F78" s="10">
        <v>264.3080362882999</v>
      </c>
      <c r="G78" s="10">
        <v>256.3787952004001</v>
      </c>
      <c r="H78" s="10">
        <v>0</v>
      </c>
    </row>
    <row r="79" spans="1:8" ht="12.75">
      <c r="A79" s="8" t="s">
        <v>13</v>
      </c>
      <c r="B79" s="11">
        <v>34848.66096666274</v>
      </c>
      <c r="C79" s="11">
        <v>210673.50725198534</v>
      </c>
      <c r="D79" s="11">
        <v>84885.33500708245</v>
      </c>
      <c r="E79" s="11">
        <v>276567.0284366119</v>
      </c>
      <c r="F79" s="11">
        <v>38640.59170083381</v>
      </c>
      <c r="G79" s="11">
        <v>30981.693951864392</v>
      </c>
      <c r="H79" s="11">
        <v>57626.05389462299</v>
      </c>
    </row>
    <row r="81" spans="1:8" ht="12.75">
      <c r="A81" s="3" t="s">
        <v>28</v>
      </c>
      <c r="B81" s="11" t="s">
        <v>4</v>
      </c>
      <c r="C81" s="11" t="s">
        <v>10</v>
      </c>
      <c r="D81" s="11" t="s">
        <v>3</v>
      </c>
      <c r="E81" s="11" t="s">
        <v>0</v>
      </c>
      <c r="F81" s="11" t="s">
        <v>5</v>
      </c>
      <c r="G81" s="11" t="s">
        <v>6</v>
      </c>
      <c r="H81" s="11" t="s">
        <v>1</v>
      </c>
    </row>
    <row r="82" spans="1:8" ht="12.75">
      <c r="A82" s="5" t="s">
        <v>11</v>
      </c>
      <c r="B82" s="9">
        <v>4038.647753418192</v>
      </c>
      <c r="C82" s="9">
        <v>1251.592302384314</v>
      </c>
      <c r="D82" s="9">
        <v>46352.379857236105</v>
      </c>
      <c r="E82" s="9">
        <v>87971.18035211062</v>
      </c>
      <c r="F82" s="9">
        <v>15586.779620310695</v>
      </c>
      <c r="G82" s="9">
        <v>11806.71396729864</v>
      </c>
      <c r="H82" s="9">
        <v>27517.338973018985</v>
      </c>
    </row>
    <row r="83" spans="1:8" ht="12.75">
      <c r="A83" s="5" t="s">
        <v>12</v>
      </c>
      <c r="B83" s="10">
        <v>41704.648742369216</v>
      </c>
      <c r="C83" s="10">
        <v>393487.7826275408</v>
      </c>
      <c r="D83" s="10">
        <v>3599.4524708945764</v>
      </c>
      <c r="E83" s="10">
        <v>7996.479745061021</v>
      </c>
      <c r="F83" s="10">
        <v>20791.53142941236</v>
      </c>
      <c r="G83" s="10">
        <v>14354.237943662505</v>
      </c>
      <c r="H83" s="10">
        <v>0</v>
      </c>
    </row>
    <row r="84" spans="1:8" ht="12.75">
      <c r="A84" s="20" t="s">
        <v>48</v>
      </c>
      <c r="B84" s="9">
        <v>5979.695238678192</v>
      </c>
      <c r="C84" s="9">
        <v>349.5521088924004</v>
      </c>
      <c r="D84" s="9">
        <v>7612.132728856885</v>
      </c>
      <c r="E84" s="9">
        <v>64276.50006989111</v>
      </c>
      <c r="F84" s="9">
        <v>294.2712429417001</v>
      </c>
      <c r="G84" s="9">
        <v>269.45220442840025</v>
      </c>
      <c r="H84" s="9">
        <v>101.46564414819989</v>
      </c>
    </row>
    <row r="85" spans="1:8" ht="12.75">
      <c r="A85" s="20" t="s">
        <v>46</v>
      </c>
      <c r="B85" s="10">
        <v>18070.547876005698</v>
      </c>
      <c r="C85" s="10">
        <v>239.3526243807</v>
      </c>
      <c r="D85" s="10">
        <v>2423.1057137020007</v>
      </c>
      <c r="E85" s="10">
        <v>10550.1360458195</v>
      </c>
      <c r="F85" s="10">
        <v>2646.4624231086996</v>
      </c>
      <c r="G85" s="10">
        <v>2567.0685504097</v>
      </c>
      <c r="H85" s="10">
        <v>0</v>
      </c>
    </row>
    <row r="86" spans="1:8" ht="12.75">
      <c r="A86" s="8" t="s">
        <v>13</v>
      </c>
      <c r="B86" s="11">
        <v>69793.5396104713</v>
      </c>
      <c r="C86" s="11">
        <v>395328.2796631983</v>
      </c>
      <c r="D86" s="11">
        <v>59987.07077068957</v>
      </c>
      <c r="E86" s="11">
        <v>170794.29621288224</v>
      </c>
      <c r="F86" s="11">
        <v>39319.04471577345</v>
      </c>
      <c r="G86" s="11">
        <v>28997.472665799243</v>
      </c>
      <c r="H86" s="11">
        <v>27618.804617167185</v>
      </c>
    </row>
    <row r="88" spans="1:8" ht="12.75">
      <c r="A88" s="3" t="s">
        <v>29</v>
      </c>
      <c r="B88" s="11" t="s">
        <v>4</v>
      </c>
      <c r="C88" s="11" t="s">
        <v>10</v>
      </c>
      <c r="D88" s="11" t="s">
        <v>3</v>
      </c>
      <c r="E88" s="11" t="s">
        <v>0</v>
      </c>
      <c r="F88" s="11" t="s">
        <v>5</v>
      </c>
      <c r="G88" s="11" t="s">
        <v>6</v>
      </c>
      <c r="H88" s="11" t="s">
        <v>1</v>
      </c>
    </row>
    <row r="89" spans="1:8" ht="12.75">
      <c r="A89" s="5" t="s">
        <v>11</v>
      </c>
      <c r="B89" s="9">
        <v>13602.1358294894</v>
      </c>
      <c r="C89" s="9">
        <v>20551.81401775536</v>
      </c>
      <c r="D89" s="9">
        <v>109512.84892309239</v>
      </c>
      <c r="E89" s="9">
        <v>101776.93171571344</v>
      </c>
      <c r="F89" s="9">
        <v>24105.16070765761</v>
      </c>
      <c r="G89" s="9">
        <v>13397.634522781884</v>
      </c>
      <c r="H89" s="9">
        <v>151355.23554928007</v>
      </c>
    </row>
    <row r="90" spans="1:8" ht="12.75">
      <c r="A90" s="5" t="s">
        <v>12</v>
      </c>
      <c r="B90" s="10">
        <v>5138.811568618984</v>
      </c>
      <c r="C90" s="10">
        <v>20105.4469617234</v>
      </c>
      <c r="D90" s="10">
        <v>11500.819685233071</v>
      </c>
      <c r="E90" s="10">
        <v>4702.438959683296</v>
      </c>
      <c r="F90" s="10">
        <v>6919.86638646238</v>
      </c>
      <c r="G90" s="10">
        <v>3677.26152622728</v>
      </c>
      <c r="H90" s="10">
        <v>0</v>
      </c>
    </row>
    <row r="91" spans="1:8" ht="12.75">
      <c r="A91" s="20" t="s">
        <v>48</v>
      </c>
      <c r="B91" s="9">
        <v>47274.67946917441</v>
      </c>
      <c r="C91" s="9">
        <v>2591.0434385907975</v>
      </c>
      <c r="D91" s="9">
        <v>65656.95993124913</v>
      </c>
      <c r="E91" s="9">
        <v>547239.3422830891</v>
      </c>
      <c r="F91" s="9">
        <v>2179.621099161997</v>
      </c>
      <c r="G91" s="9">
        <v>1996.7907961230007</v>
      </c>
      <c r="H91" s="9">
        <v>784.9419524493006</v>
      </c>
    </row>
    <row r="92" spans="1:8" ht="12.75">
      <c r="A92" s="20" t="s">
        <v>46</v>
      </c>
      <c r="B92" s="10">
        <v>26826.17276490581</v>
      </c>
      <c r="C92" s="10">
        <v>352.13660858489953</v>
      </c>
      <c r="D92" s="10">
        <v>3668.3677949224</v>
      </c>
      <c r="E92" s="10">
        <v>15856.265036690096</v>
      </c>
      <c r="F92" s="10">
        <v>3991.4445988078983</v>
      </c>
      <c r="G92" s="10">
        <v>3871.701260834999</v>
      </c>
      <c r="H92" s="10">
        <v>0</v>
      </c>
    </row>
    <row r="93" spans="1:15" ht="12.75">
      <c r="A93" s="8" t="s">
        <v>13</v>
      </c>
      <c r="B93" s="11">
        <v>92841.7996321886</v>
      </c>
      <c r="C93" s="11">
        <v>43600.44102665446</v>
      </c>
      <c r="D93" s="11">
        <v>190338.996334497</v>
      </c>
      <c r="E93" s="11">
        <v>669574.9779951759</v>
      </c>
      <c r="F93" s="11">
        <v>37196.09279208988</v>
      </c>
      <c r="G93" s="11">
        <v>22943.388105967162</v>
      </c>
      <c r="H93" s="11">
        <v>152140.17750172937</v>
      </c>
      <c r="J93" s="18"/>
      <c r="K93" s="18"/>
      <c r="L93" s="18"/>
      <c r="M93" s="18"/>
      <c r="N93" s="18"/>
      <c r="O93" s="18"/>
    </row>
    <row r="95" spans="1:8" ht="12.75">
      <c r="A95" s="3" t="s">
        <v>30</v>
      </c>
      <c r="B95" s="11" t="s">
        <v>4</v>
      </c>
      <c r="C95" s="11" t="s">
        <v>10</v>
      </c>
      <c r="D95" s="11" t="s">
        <v>3</v>
      </c>
      <c r="E95" s="11" t="s">
        <v>0</v>
      </c>
      <c r="F95" s="11" t="s">
        <v>5</v>
      </c>
      <c r="G95" s="11" t="s">
        <v>6</v>
      </c>
      <c r="H95" s="11" t="s">
        <v>1</v>
      </c>
    </row>
    <row r="96" spans="1:8" ht="12.75">
      <c r="A96" s="5" t="s">
        <v>11</v>
      </c>
      <c r="B96" s="9">
        <v>23162.507784979978</v>
      </c>
      <c r="C96" s="9">
        <v>34180.26408399055</v>
      </c>
      <c r="D96" s="9">
        <v>236255.73820214302</v>
      </c>
      <c r="E96" s="9">
        <v>195420.91168996305</v>
      </c>
      <c r="F96" s="9">
        <v>27314.310684744323</v>
      </c>
      <c r="G96" s="9">
        <v>19844.778261981573</v>
      </c>
      <c r="H96" s="9">
        <v>52733.834569702696</v>
      </c>
    </row>
    <row r="97" spans="1:8" ht="12.75">
      <c r="A97" s="5" t="s">
        <v>12</v>
      </c>
      <c r="B97" s="10">
        <v>14138.490742923328</v>
      </c>
      <c r="C97" s="10">
        <v>13578.124116801424</v>
      </c>
      <c r="D97" s="10">
        <v>16648.333175355758</v>
      </c>
      <c r="E97" s="10">
        <v>5199.747989355761</v>
      </c>
      <c r="F97" s="10">
        <v>3466.3405451292915</v>
      </c>
      <c r="G97" s="10">
        <v>2725.748866509361</v>
      </c>
      <c r="H97" s="10">
        <v>0</v>
      </c>
    </row>
    <row r="98" spans="1:8" ht="12.75">
      <c r="A98" s="20" t="s">
        <v>48</v>
      </c>
      <c r="B98" s="9">
        <v>77043.33448651579</v>
      </c>
      <c r="C98" s="9">
        <v>4238.206831248293</v>
      </c>
      <c r="D98" s="9">
        <v>106627.65330115933</v>
      </c>
      <c r="E98" s="9">
        <v>894874.444170254</v>
      </c>
      <c r="F98" s="9">
        <v>3564.298151903194</v>
      </c>
      <c r="G98" s="9">
        <v>3265.377123961589</v>
      </c>
      <c r="H98" s="9">
        <v>1390.2367086630022</v>
      </c>
    </row>
    <row r="99" spans="1:8" ht="12.75">
      <c r="A99" s="20" t="s">
        <v>46</v>
      </c>
      <c r="B99" s="10">
        <v>11252.556075543704</v>
      </c>
      <c r="C99" s="10">
        <v>149.07875446210005</v>
      </c>
      <c r="D99" s="10">
        <v>1514.8794339247002</v>
      </c>
      <c r="E99" s="10">
        <v>6578.5457127216005</v>
      </c>
      <c r="F99" s="10">
        <v>1657.4862281288001</v>
      </c>
      <c r="G99" s="10">
        <v>1607.7616412862005</v>
      </c>
      <c r="H99" s="10">
        <v>0</v>
      </c>
    </row>
    <row r="100" spans="1:8" ht="12.75">
      <c r="A100" s="8" t="s">
        <v>13</v>
      </c>
      <c r="B100" s="11">
        <v>125596.8890899628</v>
      </c>
      <c r="C100" s="11">
        <v>52145.67378650237</v>
      </c>
      <c r="D100" s="11">
        <v>361046.6041125828</v>
      </c>
      <c r="E100" s="11">
        <v>1102073.6495622944</v>
      </c>
      <c r="F100" s="11">
        <v>36002.43560990561</v>
      </c>
      <c r="G100" s="11">
        <v>27443.665893738726</v>
      </c>
      <c r="H100" s="11">
        <v>54124.0712783657</v>
      </c>
    </row>
    <row r="102" spans="1:8" ht="12.75">
      <c r="A102" s="3" t="s">
        <v>31</v>
      </c>
      <c r="B102" s="11" t="s">
        <v>4</v>
      </c>
      <c r="C102" s="11" t="s">
        <v>10</v>
      </c>
      <c r="D102" s="11" t="s">
        <v>3</v>
      </c>
      <c r="E102" s="11" t="s">
        <v>0</v>
      </c>
      <c r="F102" s="11" t="s">
        <v>5</v>
      </c>
      <c r="G102" s="11" t="s">
        <v>6</v>
      </c>
      <c r="H102" s="11" t="s">
        <v>1</v>
      </c>
    </row>
    <row r="103" spans="1:8" ht="12.75">
      <c r="A103" s="5" t="s">
        <v>11</v>
      </c>
      <c r="B103" s="9">
        <v>15344.009973913517</v>
      </c>
      <c r="C103" s="9">
        <v>2760.905236650171</v>
      </c>
      <c r="D103" s="9">
        <v>76178.37701066717</v>
      </c>
      <c r="E103" s="9">
        <v>144486.99871853006</v>
      </c>
      <c r="F103" s="9">
        <v>24614.725995976987</v>
      </c>
      <c r="G103" s="9">
        <v>18505.533668716373</v>
      </c>
      <c r="H103" s="9">
        <v>83447.43542015874</v>
      </c>
    </row>
    <row r="104" spans="1:8" ht="12.75">
      <c r="A104" s="5" t="s">
        <v>12</v>
      </c>
      <c r="B104" s="10">
        <v>14826.84724672874</v>
      </c>
      <c r="C104" s="10">
        <v>30550.69002732816</v>
      </c>
      <c r="D104" s="10">
        <v>2887.4212889396345</v>
      </c>
      <c r="E104" s="10">
        <v>1599.846732266</v>
      </c>
      <c r="F104" s="10">
        <v>7006.446835052874</v>
      </c>
      <c r="G104" s="10">
        <v>4036.10632499189</v>
      </c>
      <c r="H104" s="10">
        <v>0</v>
      </c>
    </row>
    <row r="105" spans="1:8" ht="12.75">
      <c r="A105" s="20" t="s">
        <v>48</v>
      </c>
      <c r="B105" s="9">
        <v>11922.14440329191</v>
      </c>
      <c r="C105" s="9">
        <v>695.5234013787012</v>
      </c>
      <c r="D105" s="9">
        <v>15363.016116226396</v>
      </c>
      <c r="E105" s="9">
        <v>128606.24177682749</v>
      </c>
      <c r="F105" s="9">
        <v>585.2836303633012</v>
      </c>
      <c r="G105" s="9">
        <v>536.2238379729012</v>
      </c>
      <c r="H105" s="9">
        <v>223.59737446060035</v>
      </c>
    </row>
    <row r="106" spans="1:8" ht="12.75">
      <c r="A106" s="20" t="s">
        <v>46</v>
      </c>
      <c r="B106" s="10">
        <v>10102.217754925201</v>
      </c>
      <c r="C106" s="10">
        <v>131.87755919880001</v>
      </c>
      <c r="D106" s="10">
        <v>1521.1547244744997</v>
      </c>
      <c r="E106" s="10">
        <v>6350.6905161219</v>
      </c>
      <c r="F106" s="10">
        <v>1661.3688014713991</v>
      </c>
      <c r="G106" s="10">
        <v>1611.5277374241002</v>
      </c>
      <c r="H106" s="10">
        <v>0</v>
      </c>
    </row>
    <row r="107" spans="1:15" ht="12.75">
      <c r="A107" s="8" t="s">
        <v>13</v>
      </c>
      <c r="B107" s="11">
        <v>52195.219378859365</v>
      </c>
      <c r="C107" s="11">
        <v>34138.996224555834</v>
      </c>
      <c r="D107" s="11">
        <v>95949.9691403077</v>
      </c>
      <c r="E107" s="11">
        <v>281043.7777437455</v>
      </c>
      <c r="F107" s="11">
        <v>33867.825262864564</v>
      </c>
      <c r="G107" s="11">
        <v>24689.391569105264</v>
      </c>
      <c r="H107" s="11">
        <v>83671.03279461934</v>
      </c>
      <c r="J107" s="18"/>
      <c r="K107" s="18"/>
      <c r="L107" s="18"/>
      <c r="M107" s="18"/>
      <c r="N107" s="18"/>
      <c r="O107" s="18"/>
    </row>
    <row r="109" spans="1:8" ht="12.75">
      <c r="A109" s="3" t="s">
        <v>32</v>
      </c>
      <c r="B109" s="11" t="s">
        <v>4</v>
      </c>
      <c r="C109" s="11" t="s">
        <v>10</v>
      </c>
      <c r="D109" s="11" t="s">
        <v>3</v>
      </c>
      <c r="E109" s="11" t="s">
        <v>0</v>
      </c>
      <c r="F109" s="11" t="s">
        <v>5</v>
      </c>
      <c r="G109" s="11" t="s">
        <v>6</v>
      </c>
      <c r="H109" s="11" t="s">
        <v>1</v>
      </c>
    </row>
    <row r="110" spans="1:8" ht="12.75">
      <c r="A110" s="5" t="s">
        <v>11</v>
      </c>
      <c r="B110" s="9">
        <v>3166.6896439116967</v>
      </c>
      <c r="C110" s="9">
        <v>1267.5695774155029</v>
      </c>
      <c r="D110" s="9">
        <v>26602.469292102476</v>
      </c>
      <c r="E110" s="9">
        <v>28221.97913762382</v>
      </c>
      <c r="F110" s="9">
        <v>4241.3485405022075</v>
      </c>
      <c r="G110" s="9">
        <v>3293.079571980737</v>
      </c>
      <c r="H110" s="9">
        <v>13090.7184361135</v>
      </c>
    </row>
    <row r="111" spans="1:8" ht="12.75">
      <c r="A111" s="5" t="s">
        <v>12</v>
      </c>
      <c r="B111" s="10">
        <v>2957.751541429779</v>
      </c>
      <c r="C111" s="10">
        <v>13596.295190459292</v>
      </c>
      <c r="D111" s="10">
        <v>4150.98019357684</v>
      </c>
      <c r="E111" s="10">
        <v>1311.8637355275791</v>
      </c>
      <c r="F111" s="10">
        <v>4070.3233300539887</v>
      </c>
      <c r="G111" s="10">
        <v>2011.015486640087</v>
      </c>
      <c r="H111" s="10">
        <v>0</v>
      </c>
    </row>
    <row r="112" spans="1:8" ht="12.75">
      <c r="A112" s="20" t="s">
        <v>48</v>
      </c>
      <c r="B112" s="9">
        <v>6287.626399438902</v>
      </c>
      <c r="C112" s="9">
        <v>366.9553072738005</v>
      </c>
      <c r="D112" s="9">
        <v>8025.509126768391</v>
      </c>
      <c r="E112" s="9">
        <v>66134.48987732636</v>
      </c>
      <c r="F112" s="9">
        <v>308.45219356340033</v>
      </c>
      <c r="G112" s="9">
        <v>282.6952755149002</v>
      </c>
      <c r="H112" s="9">
        <v>106.6960330553</v>
      </c>
    </row>
    <row r="113" spans="1:8" ht="12.75">
      <c r="A113" s="20" t="s">
        <v>46</v>
      </c>
      <c r="B113" s="10">
        <v>3689.0674123939007</v>
      </c>
      <c r="C113" s="10">
        <v>49.154162148400026</v>
      </c>
      <c r="D113" s="10">
        <v>501.48699221190003</v>
      </c>
      <c r="E113" s="10">
        <v>2168.6966370472005</v>
      </c>
      <c r="F113" s="10">
        <v>547.1895522229001</v>
      </c>
      <c r="G113" s="10">
        <v>530.773865655</v>
      </c>
      <c r="H113" s="10">
        <v>0</v>
      </c>
    </row>
    <row r="114" spans="1:8" ht="12.75">
      <c r="A114" s="8" t="s">
        <v>13</v>
      </c>
      <c r="B114" s="11">
        <v>16101.134997174278</v>
      </c>
      <c r="C114" s="11">
        <v>15279.974237296994</v>
      </c>
      <c r="D114" s="11">
        <v>39280.44560465961</v>
      </c>
      <c r="E114" s="11">
        <v>97837.02938752496</v>
      </c>
      <c r="F114" s="11">
        <v>9167.313616342497</v>
      </c>
      <c r="G114" s="11">
        <v>6117.564199790724</v>
      </c>
      <c r="H114" s="11">
        <v>13197.4144691688</v>
      </c>
    </row>
    <row r="116" spans="1:8" ht="12.75">
      <c r="A116" s="3" t="s">
        <v>33</v>
      </c>
      <c r="B116" s="11" t="s">
        <v>4</v>
      </c>
      <c r="C116" s="11" t="s">
        <v>10</v>
      </c>
      <c r="D116" s="11" t="s">
        <v>3</v>
      </c>
      <c r="E116" s="11" t="s">
        <v>0</v>
      </c>
      <c r="F116" s="11" t="s">
        <v>5</v>
      </c>
      <c r="G116" s="11" t="s">
        <v>6</v>
      </c>
      <c r="H116" s="11" t="s">
        <v>1</v>
      </c>
    </row>
    <row r="117" spans="1:8" ht="12.75">
      <c r="A117" s="5" t="s">
        <v>11</v>
      </c>
      <c r="B117" s="9">
        <v>2033.979011005982</v>
      </c>
      <c r="C117" s="9">
        <v>1469.614843184834</v>
      </c>
      <c r="D117" s="9">
        <v>15444.678938113548</v>
      </c>
      <c r="E117" s="9">
        <v>26310.478972894813</v>
      </c>
      <c r="F117" s="9">
        <v>5165.033611284738</v>
      </c>
      <c r="G117" s="9">
        <v>3430.049277054294</v>
      </c>
      <c r="H117" s="9">
        <v>26390.424073553204</v>
      </c>
    </row>
    <row r="118" spans="1:8" ht="12.75">
      <c r="A118" s="5" t="s">
        <v>12</v>
      </c>
      <c r="B118" s="10">
        <v>648.9959141751386</v>
      </c>
      <c r="C118" s="10">
        <v>1429.7337385042626</v>
      </c>
      <c r="D118" s="10">
        <v>941.6420107328406</v>
      </c>
      <c r="E118" s="10">
        <v>1306.7419247677012</v>
      </c>
      <c r="F118" s="10">
        <v>2226.381114148304</v>
      </c>
      <c r="G118" s="10">
        <v>728.0640812209499</v>
      </c>
      <c r="H118" s="10">
        <v>0</v>
      </c>
    </row>
    <row r="119" spans="1:8" ht="12.75">
      <c r="A119" s="20" t="s">
        <v>48</v>
      </c>
      <c r="B119" s="9">
        <v>3169.9386832798004</v>
      </c>
      <c r="C119" s="9">
        <v>183.48566358420004</v>
      </c>
      <c r="D119" s="9">
        <v>3924.029851093601</v>
      </c>
      <c r="E119" s="9">
        <v>29791.98040945741</v>
      </c>
      <c r="F119" s="9">
        <v>154.33262249179998</v>
      </c>
      <c r="G119" s="9">
        <v>141.33721430220004</v>
      </c>
      <c r="H119" s="9">
        <v>50.30629924790001</v>
      </c>
    </row>
    <row r="120" spans="1:8" ht="12.75">
      <c r="A120" s="20" t="s">
        <v>46</v>
      </c>
      <c r="B120" s="10">
        <v>4976.4215769062</v>
      </c>
      <c r="C120" s="10">
        <v>64.4158233847</v>
      </c>
      <c r="D120" s="10">
        <v>779.2788942633998</v>
      </c>
      <c r="E120" s="10">
        <v>3151.9270912344996</v>
      </c>
      <c r="F120" s="10">
        <v>832.845037324</v>
      </c>
      <c r="G120" s="10">
        <v>807.8596862105</v>
      </c>
      <c r="H120" s="10">
        <v>0</v>
      </c>
    </row>
    <row r="121" spans="1:8" ht="12.75">
      <c r="A121" s="8" t="s">
        <v>13</v>
      </c>
      <c r="B121" s="11">
        <v>10829.335185367123</v>
      </c>
      <c r="C121" s="11">
        <v>3147.250068657997</v>
      </c>
      <c r="D121" s="11">
        <v>21089.629694203388</v>
      </c>
      <c r="E121" s="11">
        <v>60561.12839835443</v>
      </c>
      <c r="F121" s="11">
        <v>8378.592385248841</v>
      </c>
      <c r="G121" s="11">
        <v>5107.310258787944</v>
      </c>
      <c r="H121" s="11">
        <v>26440.730372801103</v>
      </c>
    </row>
    <row r="123" spans="1:8" ht="12.75">
      <c r="A123" s="3" t="s">
        <v>16</v>
      </c>
      <c r="B123" s="11" t="s">
        <v>4</v>
      </c>
      <c r="C123" s="11" t="s">
        <v>10</v>
      </c>
      <c r="D123" s="11" t="s">
        <v>3</v>
      </c>
      <c r="E123" s="11" t="s">
        <v>0</v>
      </c>
      <c r="F123" s="11" t="s">
        <v>5</v>
      </c>
      <c r="G123" s="11" t="s">
        <v>6</v>
      </c>
      <c r="H123" s="11" t="s">
        <v>1</v>
      </c>
    </row>
    <row r="124" spans="1:8" ht="12.75">
      <c r="A124" s="5" t="s">
        <v>11</v>
      </c>
      <c r="B124" s="9">
        <v>7698.502959263891</v>
      </c>
      <c r="C124" s="9">
        <v>17357.498856815422</v>
      </c>
      <c r="D124" s="9">
        <v>72792.74030255293</v>
      </c>
      <c r="E124" s="9">
        <v>25929.02379740185</v>
      </c>
      <c r="F124" s="9">
        <v>5334.188486284444</v>
      </c>
      <c r="G124" s="9">
        <v>3558.2713251094547</v>
      </c>
      <c r="H124" s="9">
        <v>24847.438477798652</v>
      </c>
    </row>
    <row r="125" spans="1:8" ht="12.75">
      <c r="A125" s="5" t="s">
        <v>12</v>
      </c>
      <c r="B125" s="10">
        <v>22646.63</v>
      </c>
      <c r="C125" s="10">
        <v>90400.7</v>
      </c>
      <c r="D125" s="10">
        <v>24624.03</v>
      </c>
      <c r="E125" s="10">
        <v>24379.61</v>
      </c>
      <c r="F125" s="10">
        <v>11741.08</v>
      </c>
      <c r="G125" s="10">
        <v>10386.207000000002</v>
      </c>
      <c r="H125" s="10">
        <v>0</v>
      </c>
    </row>
    <row r="126" spans="1:8" ht="12.75">
      <c r="A126" s="20" t="s">
        <v>48</v>
      </c>
      <c r="B126" s="9">
        <v>40350.21610947759</v>
      </c>
      <c r="C126" s="9">
        <v>2144.688811960191</v>
      </c>
      <c r="D126" s="9">
        <v>52458.241174220006</v>
      </c>
      <c r="E126" s="9">
        <v>391397.68218860426</v>
      </c>
      <c r="F126" s="9">
        <v>1804.0241723109941</v>
      </c>
      <c r="G126" s="9">
        <v>1652.9207336454342</v>
      </c>
      <c r="H126" s="9">
        <v>620.8281069535946</v>
      </c>
    </row>
    <row r="127" spans="1:8" ht="12.75">
      <c r="A127" s="20" t="s">
        <v>46</v>
      </c>
      <c r="B127" s="10">
        <v>14285.7892438892</v>
      </c>
      <c r="C127" s="10">
        <v>190.24790916560002</v>
      </c>
      <c r="D127" s="10">
        <v>1550.5551825094994</v>
      </c>
      <c r="E127" s="10">
        <v>7362.116783919399</v>
      </c>
      <c r="F127" s="10">
        <v>1677.6406535497006</v>
      </c>
      <c r="G127" s="10">
        <v>1627.3201422039003</v>
      </c>
      <c r="H127" s="10">
        <v>0</v>
      </c>
    </row>
    <row r="128" spans="1:8" ht="12.75">
      <c r="A128" s="8" t="s">
        <v>13</v>
      </c>
      <c r="B128" s="11">
        <v>84981.13831263069</v>
      </c>
      <c r="C128" s="11">
        <v>110093.13557794121</v>
      </c>
      <c r="D128" s="11">
        <v>151425.56665928246</v>
      </c>
      <c r="E128" s="11">
        <v>449068.4327699255</v>
      </c>
      <c r="F128" s="11">
        <v>20556.93331214514</v>
      </c>
      <c r="G128" s="11">
        <v>17224.719200958792</v>
      </c>
      <c r="H128" s="11">
        <v>25468.266584752248</v>
      </c>
    </row>
    <row r="129" spans="1:8" ht="12.75">
      <c r="A129" s="12"/>
      <c r="B129" s="13"/>
      <c r="C129" s="13"/>
      <c r="D129" s="13"/>
      <c r="E129" s="13"/>
      <c r="F129" s="13"/>
      <c r="G129" s="13"/>
      <c r="H129" s="13"/>
    </row>
    <row r="131" spans="1:8" ht="12.75">
      <c r="A131" s="3" t="s">
        <v>34</v>
      </c>
      <c r="B131" s="11" t="s">
        <v>4</v>
      </c>
      <c r="C131" s="11" t="s">
        <v>10</v>
      </c>
      <c r="D131" s="11" t="s">
        <v>3</v>
      </c>
      <c r="E131" s="11" t="s">
        <v>0</v>
      </c>
      <c r="F131" s="11" t="s">
        <v>5</v>
      </c>
      <c r="G131" s="11" t="s">
        <v>6</v>
      </c>
      <c r="H131" s="11" t="s">
        <v>1</v>
      </c>
    </row>
    <row r="132" spans="1:8" ht="12.75">
      <c r="A132" s="5" t="s">
        <v>11</v>
      </c>
      <c r="B132" s="9">
        <v>13001.305537062304</v>
      </c>
      <c r="C132" s="9">
        <v>2113.5875001378054</v>
      </c>
      <c r="D132" s="9">
        <v>85896.63562709722</v>
      </c>
      <c r="E132" s="9">
        <v>263240.9879717929</v>
      </c>
      <c r="F132" s="9">
        <v>41868.252030619406</v>
      </c>
      <c r="G132" s="9">
        <v>34407.4769006469</v>
      </c>
      <c r="H132" s="9">
        <v>67937.30900299229</v>
      </c>
    </row>
    <row r="133" spans="1:8" ht="12.75">
      <c r="A133" s="5" t="s">
        <v>12</v>
      </c>
      <c r="B133" s="10">
        <v>6650.806161066556</v>
      </c>
      <c r="C133" s="10">
        <v>65387.74564778451</v>
      </c>
      <c r="D133" s="10">
        <v>7041.9568974050035</v>
      </c>
      <c r="E133" s="10">
        <v>1973.5004235596152</v>
      </c>
      <c r="F133" s="10">
        <v>6890.571262352278</v>
      </c>
      <c r="G133" s="10">
        <v>3747.0144201817106</v>
      </c>
      <c r="H133" s="10">
        <v>0</v>
      </c>
    </row>
    <row r="134" spans="1:8" ht="12.75">
      <c r="A134" s="20" t="s">
        <v>48</v>
      </c>
      <c r="B134" s="9">
        <v>9351.615495161603</v>
      </c>
      <c r="C134" s="9">
        <v>538.3673514328053</v>
      </c>
      <c r="D134" s="9">
        <v>11800.051519550529</v>
      </c>
      <c r="E134" s="9">
        <v>96671.25796221197</v>
      </c>
      <c r="F134" s="9">
        <v>453.29490298743275</v>
      </c>
      <c r="G134" s="9">
        <v>414.5587508604677</v>
      </c>
      <c r="H134" s="9">
        <v>142.35854749806836</v>
      </c>
    </row>
    <row r="135" spans="1:8" ht="12.75">
      <c r="A135" s="20" t="s">
        <v>46</v>
      </c>
      <c r="B135" s="10">
        <v>6401.549565217597</v>
      </c>
      <c r="C135" s="10">
        <v>84.10178186829998</v>
      </c>
      <c r="D135" s="10">
        <v>978.9571421514011</v>
      </c>
      <c r="E135" s="10">
        <v>4050.9562354009026</v>
      </c>
      <c r="F135" s="10">
        <v>1015.6351626932986</v>
      </c>
      <c r="G135" s="10">
        <v>985.1661078160995</v>
      </c>
      <c r="H135" s="10">
        <v>0</v>
      </c>
    </row>
    <row r="136" spans="1:8" ht="12.75">
      <c r="A136" s="8" t="s">
        <v>13</v>
      </c>
      <c r="B136" s="11">
        <v>35405.27675850806</v>
      </c>
      <c r="C136" s="11">
        <v>68123.80228122343</v>
      </c>
      <c r="D136" s="11">
        <v>105717.60118620415</v>
      </c>
      <c r="E136" s="11">
        <v>365936.70259296545</v>
      </c>
      <c r="F136" s="11">
        <v>50227.753358652415</v>
      </c>
      <c r="G136" s="11">
        <v>39554.21617950517</v>
      </c>
      <c r="H136" s="11">
        <v>68079.66755049035</v>
      </c>
    </row>
    <row r="138" spans="1:8" ht="12.75">
      <c r="A138" s="3" t="s">
        <v>35</v>
      </c>
      <c r="B138" s="11" t="s">
        <v>4</v>
      </c>
      <c r="C138" s="11" t="s">
        <v>10</v>
      </c>
      <c r="D138" s="11" t="s">
        <v>3</v>
      </c>
      <c r="E138" s="11" t="s">
        <v>0</v>
      </c>
      <c r="F138" s="11" t="s">
        <v>5</v>
      </c>
      <c r="G138" s="11" t="s">
        <v>6</v>
      </c>
      <c r="H138" s="11" t="s">
        <v>1</v>
      </c>
    </row>
    <row r="139" spans="1:8" ht="12.75">
      <c r="A139" s="5" t="s">
        <v>11</v>
      </c>
      <c r="B139" s="9">
        <v>8942.840818026849</v>
      </c>
      <c r="C139" s="9">
        <v>3368.2221498652507</v>
      </c>
      <c r="D139" s="9">
        <v>110833.59651556499</v>
      </c>
      <c r="E139" s="9">
        <v>184110.07491889392</v>
      </c>
      <c r="F139" s="9">
        <v>30491.448904871537</v>
      </c>
      <c r="G139" s="9">
        <v>24259.85673503059</v>
      </c>
      <c r="H139" s="9">
        <v>67145.92664355873</v>
      </c>
    </row>
    <row r="140" spans="1:8" ht="12.75">
      <c r="A140" s="5" t="s">
        <v>12</v>
      </c>
      <c r="B140" s="10">
        <v>3843.172742950358</v>
      </c>
      <c r="C140" s="10">
        <v>15397.368688296225</v>
      </c>
      <c r="D140" s="10">
        <v>6019.738434708461</v>
      </c>
      <c r="E140" s="10">
        <v>1581.835346080698</v>
      </c>
      <c r="F140" s="10">
        <v>9003.07244561531</v>
      </c>
      <c r="G140" s="10">
        <v>7157.543238220711</v>
      </c>
      <c r="H140" s="10">
        <v>0</v>
      </c>
    </row>
    <row r="141" spans="1:8" ht="12.75">
      <c r="A141" s="20" t="s">
        <v>48</v>
      </c>
      <c r="B141" s="9">
        <v>19031.184355199915</v>
      </c>
      <c r="C141" s="9">
        <v>1108.0540428483</v>
      </c>
      <c r="D141" s="9">
        <v>24698.701734700437</v>
      </c>
      <c r="E141" s="9">
        <v>208012.99482064863</v>
      </c>
      <c r="F141" s="9">
        <v>932.7556617127019</v>
      </c>
      <c r="G141" s="9">
        <v>854.457158920201</v>
      </c>
      <c r="H141" s="9">
        <v>335.7438091611012</v>
      </c>
    </row>
    <row r="142" spans="1:8" ht="12.75">
      <c r="A142" s="20" t="s">
        <v>46</v>
      </c>
      <c r="B142" s="10">
        <v>7965.266177312602</v>
      </c>
      <c r="C142" s="10">
        <v>105.1676682958001</v>
      </c>
      <c r="D142" s="10">
        <v>995.9784520856002</v>
      </c>
      <c r="E142" s="10">
        <v>4289.315351402404</v>
      </c>
      <c r="F142" s="10">
        <v>1103.8545468366017</v>
      </c>
      <c r="G142" s="10">
        <v>1070.7852075110998</v>
      </c>
      <c r="H142" s="10">
        <v>0</v>
      </c>
    </row>
    <row r="143" spans="1:15" ht="12.75">
      <c r="A143" s="8" t="s">
        <v>13</v>
      </c>
      <c r="B143" s="11">
        <v>39782.464093489725</v>
      </c>
      <c r="C143" s="11">
        <v>19978.812549305574</v>
      </c>
      <c r="D143" s="11">
        <v>142548.0151370595</v>
      </c>
      <c r="E143" s="11">
        <v>397994.22043702565</v>
      </c>
      <c r="F143" s="11">
        <v>41531.13155903615</v>
      </c>
      <c r="G143" s="11">
        <v>33342.6423396826</v>
      </c>
      <c r="H143" s="11">
        <v>67481.67045271983</v>
      </c>
      <c r="J143" s="18"/>
      <c r="K143" s="18"/>
      <c r="L143" s="18"/>
      <c r="M143" s="18"/>
      <c r="N143" s="18"/>
      <c r="O143" s="18"/>
    </row>
    <row r="145" spans="1:8" ht="12.75">
      <c r="A145" s="3" t="s">
        <v>36</v>
      </c>
      <c r="B145" s="11" t="s">
        <v>4</v>
      </c>
      <c r="C145" s="11" t="s">
        <v>10</v>
      </c>
      <c r="D145" s="11" t="s">
        <v>3</v>
      </c>
      <c r="E145" s="11" t="s">
        <v>0</v>
      </c>
      <c r="F145" s="11" t="s">
        <v>5</v>
      </c>
      <c r="G145" s="11" t="s">
        <v>6</v>
      </c>
      <c r="H145" s="11" t="s">
        <v>1</v>
      </c>
    </row>
    <row r="146" spans="1:8" ht="12.75">
      <c r="A146" s="5" t="s">
        <v>11</v>
      </c>
      <c r="B146" s="9">
        <v>2749.498776652499</v>
      </c>
      <c r="C146" s="9">
        <v>5889.066203021029</v>
      </c>
      <c r="D146" s="9">
        <v>29083.094322647165</v>
      </c>
      <c r="E146" s="9">
        <v>26813.961274284127</v>
      </c>
      <c r="F146" s="9">
        <v>5145.191353273748</v>
      </c>
      <c r="G146" s="9">
        <v>3638.354460055304</v>
      </c>
      <c r="H146" s="9">
        <v>16879.340365771895</v>
      </c>
    </row>
    <row r="147" spans="1:8" ht="12.75">
      <c r="A147" s="5" t="s">
        <v>12</v>
      </c>
      <c r="B147" s="10">
        <v>2424.0485788536207</v>
      </c>
      <c r="C147" s="10">
        <v>3357.8242328795545</v>
      </c>
      <c r="D147" s="10">
        <v>1523.0501416014115</v>
      </c>
      <c r="E147" s="10">
        <v>720.6298356323576</v>
      </c>
      <c r="F147" s="10">
        <v>2359.4910098191726</v>
      </c>
      <c r="G147" s="10">
        <v>1750.2322251401124</v>
      </c>
      <c r="H147" s="10">
        <v>0</v>
      </c>
    </row>
    <row r="148" spans="1:8" ht="12.75">
      <c r="A148" s="20" t="s">
        <v>48</v>
      </c>
      <c r="B148" s="9">
        <v>5249.559202553298</v>
      </c>
      <c r="C148" s="9">
        <v>306.0071039329</v>
      </c>
      <c r="D148" s="9">
        <v>6749.992289818899</v>
      </c>
      <c r="E148" s="9">
        <v>57534.5987453952</v>
      </c>
      <c r="F148" s="9">
        <v>257.32873991680003</v>
      </c>
      <c r="G148" s="9">
        <v>235.74707287750007</v>
      </c>
      <c r="H148" s="9">
        <v>109.45421216759999</v>
      </c>
    </row>
    <row r="149" spans="1:8" ht="12.75">
      <c r="A149" s="20" t="s">
        <v>46</v>
      </c>
      <c r="B149" s="10">
        <v>4079.4833537211002</v>
      </c>
      <c r="C149" s="10">
        <v>54.35435818160001</v>
      </c>
      <c r="D149" s="10">
        <v>498.60486548859996</v>
      </c>
      <c r="E149" s="10">
        <v>2248.9107849095003</v>
      </c>
      <c r="F149" s="10">
        <v>530.9624440964999</v>
      </c>
      <c r="G149" s="10">
        <v>515.033570779</v>
      </c>
      <c r="H149" s="10">
        <v>0</v>
      </c>
    </row>
    <row r="150" spans="1:8" ht="12.75">
      <c r="A150" s="8" t="s">
        <v>13</v>
      </c>
      <c r="B150" s="11">
        <v>14502.589911780518</v>
      </c>
      <c r="C150" s="11">
        <v>9607.251898015082</v>
      </c>
      <c r="D150" s="11">
        <v>37854.74161955608</v>
      </c>
      <c r="E150" s="11">
        <v>87318.10064022118</v>
      </c>
      <c r="F150" s="11">
        <v>8292.973547106221</v>
      </c>
      <c r="G150" s="11">
        <v>6139.367328851916</v>
      </c>
      <c r="H150" s="11">
        <v>16988.794577939494</v>
      </c>
    </row>
    <row r="152" spans="1:8" ht="12.75">
      <c r="A152" s="3" t="s">
        <v>37</v>
      </c>
      <c r="B152" s="11" t="s">
        <v>4</v>
      </c>
      <c r="C152" s="11" t="s">
        <v>10</v>
      </c>
      <c r="D152" s="11" t="s">
        <v>3</v>
      </c>
      <c r="E152" s="11" t="s">
        <v>0</v>
      </c>
      <c r="F152" s="11" t="s">
        <v>5</v>
      </c>
      <c r="G152" s="11" t="s">
        <v>6</v>
      </c>
      <c r="H152" s="11" t="s">
        <v>1</v>
      </c>
    </row>
    <row r="153" spans="1:8" ht="12.75">
      <c r="A153" s="5" t="s">
        <v>11</v>
      </c>
      <c r="B153" s="9">
        <v>4893.646934115202</v>
      </c>
      <c r="C153" s="9">
        <v>2064.0582468256</v>
      </c>
      <c r="D153" s="9">
        <v>15898.682962489494</v>
      </c>
      <c r="E153" s="9">
        <v>32955.2736359477</v>
      </c>
      <c r="F153" s="9">
        <v>5291.3502529898005</v>
      </c>
      <c r="G153" s="9">
        <v>4178.778496598629</v>
      </c>
      <c r="H153" s="9">
        <v>5328.881524550199</v>
      </c>
    </row>
    <row r="154" spans="1:8" ht="12.75">
      <c r="A154" s="5" t="s">
        <v>12</v>
      </c>
      <c r="B154" s="10">
        <v>1828.7015544514193</v>
      </c>
      <c r="C154" s="10">
        <v>1128.803182005789</v>
      </c>
      <c r="D154" s="10">
        <v>698.765599900308</v>
      </c>
      <c r="E154" s="10">
        <v>792.4611416611252</v>
      </c>
      <c r="F154" s="10">
        <v>1038.3262078213422</v>
      </c>
      <c r="G154" s="10">
        <v>519.619909261388</v>
      </c>
      <c r="H154" s="10">
        <v>0</v>
      </c>
    </row>
    <row r="155" spans="1:8" ht="12.75">
      <c r="A155" s="20" t="s">
        <v>48</v>
      </c>
      <c r="B155" s="9">
        <v>3921.1087261761</v>
      </c>
      <c r="C155" s="9">
        <v>225.25102220550005</v>
      </c>
      <c r="D155" s="9">
        <v>4975.910419590699</v>
      </c>
      <c r="E155" s="9">
        <v>37061.745551626394</v>
      </c>
      <c r="F155" s="9">
        <v>189.37829026170004</v>
      </c>
      <c r="G155" s="9">
        <v>173.4657496674</v>
      </c>
      <c r="H155" s="9">
        <v>68.38866580090001</v>
      </c>
    </row>
    <row r="156" spans="1:8" ht="12.75">
      <c r="A156" s="20" t="s">
        <v>46</v>
      </c>
      <c r="B156" s="10">
        <v>2855.1150393129997</v>
      </c>
      <c r="C156" s="10">
        <v>38.09917312420001</v>
      </c>
      <c r="D156" s="10">
        <v>312.6502886321</v>
      </c>
      <c r="E156" s="10">
        <v>1476.8760549317</v>
      </c>
      <c r="F156" s="10">
        <v>337.2055744206</v>
      </c>
      <c r="G156" s="10">
        <v>327.0894071942</v>
      </c>
      <c r="H156" s="10">
        <v>0</v>
      </c>
    </row>
    <row r="157" spans="1:8" ht="12.75">
      <c r="A157" s="8" t="s">
        <v>13</v>
      </c>
      <c r="B157" s="11">
        <v>13498.572254055722</v>
      </c>
      <c r="C157" s="11">
        <v>3456.2116241610893</v>
      </c>
      <c r="D157" s="11">
        <v>21886.0092706126</v>
      </c>
      <c r="E157" s="11">
        <v>72286.35638416691</v>
      </c>
      <c r="F157" s="11">
        <v>6856.260325493443</v>
      </c>
      <c r="G157" s="11">
        <v>5198.953562721617</v>
      </c>
      <c r="H157" s="11">
        <v>5397.270190351099</v>
      </c>
    </row>
    <row r="159" spans="1:8" ht="12.75">
      <c r="A159" s="3" t="s">
        <v>38</v>
      </c>
      <c r="B159" s="11" t="s">
        <v>4</v>
      </c>
      <c r="C159" s="11" t="s">
        <v>10</v>
      </c>
      <c r="D159" s="11" t="s">
        <v>3</v>
      </c>
      <c r="E159" s="11" t="s">
        <v>0</v>
      </c>
      <c r="F159" s="11" t="s">
        <v>5</v>
      </c>
      <c r="G159" s="11" t="s">
        <v>6</v>
      </c>
      <c r="H159" s="11" t="s">
        <v>1</v>
      </c>
    </row>
    <row r="160" spans="1:8" ht="12.75">
      <c r="A160" s="5" t="s">
        <v>11</v>
      </c>
      <c r="B160" s="9">
        <v>5307.902546965691</v>
      </c>
      <c r="C160" s="9">
        <v>1631.9788845402165</v>
      </c>
      <c r="D160" s="9">
        <v>48024.578606845884</v>
      </c>
      <c r="E160" s="9">
        <v>93216.54791935744</v>
      </c>
      <c r="F160" s="9">
        <v>16332.499864178779</v>
      </c>
      <c r="G160" s="9">
        <v>12212.953827657748</v>
      </c>
      <c r="H160" s="9">
        <v>37766.7177275785</v>
      </c>
    </row>
    <row r="161" spans="1:8" ht="12.75">
      <c r="A161" s="5" t="s">
        <v>12</v>
      </c>
      <c r="B161" s="10">
        <v>10115.466850860601</v>
      </c>
      <c r="C161" s="10">
        <v>91941.02591904312</v>
      </c>
      <c r="D161" s="10">
        <v>3157.418145403517</v>
      </c>
      <c r="E161" s="10">
        <v>3536.234066913716</v>
      </c>
      <c r="F161" s="10">
        <v>10151.932169502456</v>
      </c>
      <c r="G161" s="10">
        <v>6266.5282412521</v>
      </c>
      <c r="H161" s="10">
        <v>0</v>
      </c>
    </row>
    <row r="162" spans="1:8" ht="12.75">
      <c r="A162" s="20" t="s">
        <v>48</v>
      </c>
      <c r="B162" s="9">
        <v>8726.90032305419</v>
      </c>
      <c r="C162" s="9">
        <v>503.10582388450024</v>
      </c>
      <c r="D162" s="9">
        <v>10865.235674752686</v>
      </c>
      <c r="E162" s="9">
        <v>96894.69644995051</v>
      </c>
      <c r="F162" s="9">
        <v>423.14666142440046</v>
      </c>
      <c r="G162" s="9">
        <v>387.5514859558005</v>
      </c>
      <c r="H162" s="9">
        <v>139.79786411420005</v>
      </c>
    </row>
    <row r="163" spans="1:8" ht="12.75">
      <c r="A163" s="20" t="s">
        <v>46</v>
      </c>
      <c r="B163" s="10">
        <v>9168.5687379948</v>
      </c>
      <c r="C163" s="10">
        <v>120.50902492899999</v>
      </c>
      <c r="D163" s="10">
        <v>1343.7498653465</v>
      </c>
      <c r="E163" s="10">
        <v>5650.109270293399</v>
      </c>
      <c r="F163" s="10">
        <v>1383.4982490180003</v>
      </c>
      <c r="G163" s="10">
        <v>1341.9933015469999</v>
      </c>
      <c r="H163" s="10">
        <v>0</v>
      </c>
    </row>
    <row r="164" spans="1:8" ht="12.75">
      <c r="A164" s="8" t="s">
        <v>13</v>
      </c>
      <c r="B164" s="11">
        <v>33318.83845887528</v>
      </c>
      <c r="C164" s="11">
        <v>94196.61965239684</v>
      </c>
      <c r="D164" s="11">
        <v>63390.982292348584</v>
      </c>
      <c r="E164" s="11">
        <v>199297.58770651507</v>
      </c>
      <c r="F164" s="11">
        <v>28291.076944123637</v>
      </c>
      <c r="G164" s="11">
        <v>20209.02685641265</v>
      </c>
      <c r="H164" s="11">
        <v>37906.5155916927</v>
      </c>
    </row>
    <row r="166" spans="1:8" ht="12.75">
      <c r="A166" s="3" t="s">
        <v>39</v>
      </c>
      <c r="B166" s="11" t="s">
        <v>4</v>
      </c>
      <c r="C166" s="11" t="s">
        <v>10</v>
      </c>
      <c r="D166" s="11" t="s">
        <v>3</v>
      </c>
      <c r="E166" s="11" t="s">
        <v>0</v>
      </c>
      <c r="F166" s="11" t="s">
        <v>5</v>
      </c>
      <c r="G166" s="11" t="s">
        <v>6</v>
      </c>
      <c r="H166" s="11" t="s">
        <v>1</v>
      </c>
    </row>
    <row r="167" spans="1:8" ht="12.75">
      <c r="A167" s="5" t="s">
        <v>11</v>
      </c>
      <c r="B167" s="9">
        <v>7587.833777402504</v>
      </c>
      <c r="C167" s="9">
        <v>2190.7471065527875</v>
      </c>
      <c r="D167" s="9">
        <v>40404.64173792033</v>
      </c>
      <c r="E167" s="9">
        <v>53944.07606702557</v>
      </c>
      <c r="F167" s="9">
        <v>14835.097163268185</v>
      </c>
      <c r="G167" s="9">
        <v>8019.206892190779</v>
      </c>
      <c r="H167" s="9">
        <v>68270.63692087299</v>
      </c>
    </row>
    <row r="168" spans="1:8" ht="12.75">
      <c r="A168" s="5" t="s">
        <v>12</v>
      </c>
      <c r="B168" s="10">
        <v>11325.77109540596</v>
      </c>
      <c r="C168" s="10">
        <v>113386.86576158874</v>
      </c>
      <c r="D168" s="10">
        <v>1641.0455738398348</v>
      </c>
      <c r="E168" s="10">
        <v>2203.8330647414423</v>
      </c>
      <c r="F168" s="10">
        <v>8682.600727705149</v>
      </c>
      <c r="G168" s="10">
        <v>5086.80344762222</v>
      </c>
      <c r="H168" s="10">
        <v>0</v>
      </c>
    </row>
    <row r="169" spans="1:8" ht="12.75">
      <c r="A169" s="20" t="s">
        <v>48</v>
      </c>
      <c r="B169" s="9">
        <v>9878.947038519398</v>
      </c>
      <c r="C169" s="9">
        <v>566.0120892633003</v>
      </c>
      <c r="D169" s="9">
        <v>11806.3383658332</v>
      </c>
      <c r="E169" s="9">
        <v>91371.01446987341</v>
      </c>
      <c r="F169" s="9">
        <v>476.02953509779996</v>
      </c>
      <c r="G169" s="9">
        <v>436.1761751276002</v>
      </c>
      <c r="H169" s="9">
        <v>212.70108777810003</v>
      </c>
    </row>
    <row r="170" spans="1:8" ht="12.75">
      <c r="A170" s="20" t="s">
        <v>46</v>
      </c>
      <c r="B170" s="10">
        <v>14136.207283475102</v>
      </c>
      <c r="C170" s="10">
        <v>183.05211192500002</v>
      </c>
      <c r="D170" s="10">
        <v>1937.3872227181005</v>
      </c>
      <c r="E170" s="10">
        <v>8393.005177173498</v>
      </c>
      <c r="F170" s="10">
        <v>2009.4047329375005</v>
      </c>
      <c r="G170" s="10">
        <v>1949.1225909675004</v>
      </c>
      <c r="H170" s="10">
        <v>0</v>
      </c>
    </row>
    <row r="171" spans="1:15" ht="12.75">
      <c r="A171" s="8" t="s">
        <v>13</v>
      </c>
      <c r="B171" s="11">
        <v>42928.759194802966</v>
      </c>
      <c r="C171" s="11">
        <v>116326.67706932983</v>
      </c>
      <c r="D171" s="11">
        <v>55789.412900311465</v>
      </c>
      <c r="E171" s="11">
        <v>155911.92877881392</v>
      </c>
      <c r="F171" s="11">
        <v>26003.132159008634</v>
      </c>
      <c r="G171" s="11">
        <v>15491.309105908102</v>
      </c>
      <c r="H171" s="11">
        <v>68483.33800865109</v>
      </c>
      <c r="J171" s="18"/>
      <c r="K171" s="18"/>
      <c r="L171" s="18"/>
      <c r="M171" s="18"/>
      <c r="N171" s="18"/>
      <c r="O171" s="18"/>
    </row>
    <row r="173" spans="1:8" ht="12.75">
      <c r="A173" s="3" t="s">
        <v>17</v>
      </c>
      <c r="B173" s="11" t="s">
        <v>4</v>
      </c>
      <c r="C173" s="11" t="s">
        <v>10</v>
      </c>
      <c r="D173" s="11" t="s">
        <v>3</v>
      </c>
      <c r="E173" s="11" t="s">
        <v>0</v>
      </c>
      <c r="F173" s="11" t="s">
        <v>5</v>
      </c>
      <c r="G173" s="11" t="s">
        <v>6</v>
      </c>
      <c r="H173" s="11" t="s">
        <v>1</v>
      </c>
    </row>
    <row r="174" spans="1:8" ht="12.75">
      <c r="A174" s="5" t="s">
        <v>11</v>
      </c>
      <c r="B174" s="9">
        <v>11193.71416965524</v>
      </c>
      <c r="C174" s="9">
        <v>2106.439498907544</v>
      </c>
      <c r="D174" s="9">
        <v>45980.365839222635</v>
      </c>
      <c r="E174" s="9">
        <v>72388.20557725677</v>
      </c>
      <c r="F174" s="9">
        <v>10118.287708780135</v>
      </c>
      <c r="G174" s="9">
        <v>7635.691929333573</v>
      </c>
      <c r="H174" s="9">
        <v>54014.75288943143</v>
      </c>
    </row>
    <row r="175" spans="1:8" ht="12.75">
      <c r="A175" s="5" t="s">
        <v>12</v>
      </c>
      <c r="B175" s="10">
        <v>14290.84</v>
      </c>
      <c r="C175" s="10">
        <v>173367.88</v>
      </c>
      <c r="D175" s="10">
        <v>1782.71</v>
      </c>
      <c r="E175" s="10">
        <v>3468.78</v>
      </c>
      <c r="F175" s="10">
        <v>34040.23</v>
      </c>
      <c r="G175" s="10">
        <v>16244.58</v>
      </c>
      <c r="H175" s="10">
        <v>0</v>
      </c>
    </row>
    <row r="176" spans="1:8" ht="12.75">
      <c r="A176" s="20" t="s">
        <v>48</v>
      </c>
      <c r="B176" s="9">
        <v>8714.275385160208</v>
      </c>
      <c r="C176" s="9">
        <v>498.4692420115811</v>
      </c>
      <c r="D176" s="9">
        <v>10537.442678787598</v>
      </c>
      <c r="E176" s="9">
        <v>81055.96361139303</v>
      </c>
      <c r="F176" s="9">
        <v>419.38881253905424</v>
      </c>
      <c r="G176" s="9">
        <v>384.2611836052704</v>
      </c>
      <c r="H176" s="9">
        <v>169.4539572478844</v>
      </c>
    </row>
    <row r="177" spans="1:8" ht="12.75">
      <c r="A177" s="20" t="s">
        <v>46</v>
      </c>
      <c r="B177" s="10">
        <v>11302.273449562</v>
      </c>
      <c r="C177" s="10">
        <v>147.63255388260006</v>
      </c>
      <c r="D177" s="10">
        <v>1429.9733481951998</v>
      </c>
      <c r="E177" s="10">
        <v>6374.655288399398</v>
      </c>
      <c r="F177" s="10">
        <v>1501.9652999148007</v>
      </c>
      <c r="G177" s="10">
        <v>1456.9469059692005</v>
      </c>
      <c r="H177" s="10">
        <v>0</v>
      </c>
    </row>
    <row r="178" spans="1:8" ht="12.75">
      <c r="A178" s="8" t="s">
        <v>13</v>
      </c>
      <c r="B178" s="11">
        <v>45501.10300437745</v>
      </c>
      <c r="C178" s="11">
        <v>176120.42129480172</v>
      </c>
      <c r="D178" s="11">
        <v>59730.49186620543</v>
      </c>
      <c r="E178" s="11">
        <v>163287.6044770492</v>
      </c>
      <c r="F178" s="11">
        <v>46079.871821233995</v>
      </c>
      <c r="G178" s="11">
        <v>25721.480018908045</v>
      </c>
      <c r="H178" s="11">
        <v>54184.20684667931</v>
      </c>
    </row>
    <row r="180" spans="1:8" ht="12.75">
      <c r="A180" s="3" t="s">
        <v>40</v>
      </c>
      <c r="B180" s="11" t="s">
        <v>4</v>
      </c>
      <c r="C180" s="11" t="s">
        <v>10</v>
      </c>
      <c r="D180" s="11" t="s">
        <v>3</v>
      </c>
      <c r="E180" s="11" t="s">
        <v>0</v>
      </c>
      <c r="F180" s="11" t="s">
        <v>5</v>
      </c>
      <c r="G180" s="11" t="s">
        <v>6</v>
      </c>
      <c r="H180" s="11" t="s">
        <v>1</v>
      </c>
    </row>
    <row r="181" spans="1:8" ht="12.75">
      <c r="A181" s="5" t="s">
        <v>11</v>
      </c>
      <c r="B181" s="9">
        <v>11668.474143573889</v>
      </c>
      <c r="C181" s="9">
        <v>3340.2927898392877</v>
      </c>
      <c r="D181" s="9">
        <v>32849.87549558619</v>
      </c>
      <c r="E181" s="9">
        <v>70724.90476198943</v>
      </c>
      <c r="F181" s="9">
        <v>11250.910609909712</v>
      </c>
      <c r="G181" s="9">
        <v>9350.642290668537</v>
      </c>
      <c r="H181" s="9">
        <v>44875.291886700514</v>
      </c>
    </row>
    <row r="182" spans="1:8" ht="12.75">
      <c r="A182" s="5" t="s">
        <v>12</v>
      </c>
      <c r="B182" s="10">
        <v>9910.401035898696</v>
      </c>
      <c r="C182" s="10">
        <v>160336.0747633233</v>
      </c>
      <c r="D182" s="10">
        <v>24118.77539609288</v>
      </c>
      <c r="E182" s="10">
        <v>25331.33283134199</v>
      </c>
      <c r="F182" s="10">
        <v>20072.315650824108</v>
      </c>
      <c r="G182" s="10">
        <v>11086.939245329075</v>
      </c>
      <c r="H182" s="10">
        <v>0</v>
      </c>
    </row>
    <row r="183" spans="1:8" ht="12.75">
      <c r="A183" s="20" t="s">
        <v>48</v>
      </c>
      <c r="B183" s="9">
        <v>5632.5462445143</v>
      </c>
      <c r="C183" s="9">
        <v>326.2090475858001</v>
      </c>
      <c r="D183" s="9">
        <v>7029.670715731099</v>
      </c>
      <c r="E183" s="9">
        <v>53000.406514165814</v>
      </c>
      <c r="F183" s="9">
        <v>274.56872788339996</v>
      </c>
      <c r="G183" s="9">
        <v>251.5073280625001</v>
      </c>
      <c r="H183" s="9">
        <v>143.5140101776</v>
      </c>
    </row>
    <row r="184" spans="1:8" ht="12.75">
      <c r="A184" s="20" t="s">
        <v>46</v>
      </c>
      <c r="B184" s="10">
        <v>4538.491455808399</v>
      </c>
      <c r="C184" s="10">
        <v>59.533140374400006</v>
      </c>
      <c r="D184" s="10">
        <v>567.7193783557</v>
      </c>
      <c r="E184" s="10">
        <v>2550.8314617465994</v>
      </c>
      <c r="F184" s="10">
        <v>607.9445013286002</v>
      </c>
      <c r="G184" s="10">
        <v>589.7061662882</v>
      </c>
      <c r="H184" s="10">
        <v>0</v>
      </c>
    </row>
    <row r="185" spans="1:8" ht="12.75">
      <c r="A185" s="8" t="s">
        <v>13</v>
      </c>
      <c r="B185" s="11">
        <v>31749.91287979528</v>
      </c>
      <c r="C185" s="11">
        <v>164062.1097411228</v>
      </c>
      <c r="D185" s="11">
        <v>64566.04098576587</v>
      </c>
      <c r="E185" s="11">
        <v>151607.47556924383</v>
      </c>
      <c r="F185" s="11">
        <v>32205.73948994582</v>
      </c>
      <c r="G185" s="11">
        <v>21278.795030348312</v>
      </c>
      <c r="H185" s="11">
        <v>45018.80589687811</v>
      </c>
    </row>
    <row r="187" spans="1:8" ht="12.75">
      <c r="A187" s="3" t="s">
        <v>18</v>
      </c>
      <c r="B187" s="11" t="s">
        <v>4</v>
      </c>
      <c r="C187" s="11" t="s">
        <v>10</v>
      </c>
      <c r="D187" s="11" t="s">
        <v>3</v>
      </c>
      <c r="E187" s="11" t="s">
        <v>0</v>
      </c>
      <c r="F187" s="11" t="s">
        <v>5</v>
      </c>
      <c r="G187" s="11" t="s">
        <v>6</v>
      </c>
      <c r="H187" s="11" t="s">
        <v>1</v>
      </c>
    </row>
    <row r="188" spans="1:8" ht="12.75">
      <c r="A188" s="5" t="s">
        <v>11</v>
      </c>
      <c r="B188" s="9">
        <v>11805.062036628313</v>
      </c>
      <c r="C188" s="9">
        <v>2679.4010134307273</v>
      </c>
      <c r="D188" s="9">
        <v>53692.93169412196</v>
      </c>
      <c r="E188" s="9">
        <v>40785.32691676962</v>
      </c>
      <c r="F188" s="9">
        <v>11157.545035732413</v>
      </c>
      <c r="G188" s="9">
        <v>5280.967718140541</v>
      </c>
      <c r="H188" s="9">
        <v>41110.003259012396</v>
      </c>
    </row>
    <row r="189" spans="1:8" ht="12.75">
      <c r="A189" s="5" t="s">
        <v>12</v>
      </c>
      <c r="B189" s="10">
        <v>16786.61</v>
      </c>
      <c r="C189" s="10">
        <v>167403.62</v>
      </c>
      <c r="D189" s="10">
        <v>29597.6</v>
      </c>
      <c r="E189" s="10">
        <v>12940.11</v>
      </c>
      <c r="F189" s="10">
        <v>6936.04</v>
      </c>
      <c r="G189" s="10">
        <v>4701.38</v>
      </c>
      <c r="H189" s="10">
        <v>0</v>
      </c>
    </row>
    <row r="190" spans="1:8" ht="12.75">
      <c r="A190" s="20" t="s">
        <v>48</v>
      </c>
      <c r="B190" s="9">
        <v>13527.161962395403</v>
      </c>
      <c r="C190" s="9">
        <v>770.0087646182275</v>
      </c>
      <c r="D190" s="9">
        <v>16219.58736235769</v>
      </c>
      <c r="E190" s="9">
        <v>125259.65807622601</v>
      </c>
      <c r="F190" s="9">
        <v>647.4093544091195</v>
      </c>
      <c r="G190" s="9">
        <v>593.1829304082971</v>
      </c>
      <c r="H190" s="9">
        <v>242.0502434964134</v>
      </c>
    </row>
    <row r="191" spans="1:8" ht="12.75">
      <c r="A191" s="20" t="s">
        <v>46</v>
      </c>
      <c r="B191" s="10">
        <v>20267.779196985004</v>
      </c>
      <c r="C191" s="10">
        <v>259.3958977033</v>
      </c>
      <c r="D191" s="10">
        <v>2863.683531746001</v>
      </c>
      <c r="E191" s="10">
        <v>12280.839292813205</v>
      </c>
      <c r="F191" s="10">
        <v>2952.022760191901</v>
      </c>
      <c r="G191" s="10">
        <v>2863.49613881</v>
      </c>
      <c r="H191" s="10">
        <v>0</v>
      </c>
    </row>
    <row r="192" spans="1:8" ht="12.75">
      <c r="A192" s="8" t="s">
        <v>13</v>
      </c>
      <c r="B192" s="11">
        <v>62386.61319600872</v>
      </c>
      <c r="C192" s="11">
        <v>171112.42567575225</v>
      </c>
      <c r="D192" s="11">
        <v>102373.80258822565</v>
      </c>
      <c r="E192" s="11">
        <v>191265.93428580885</v>
      </c>
      <c r="F192" s="11">
        <v>21693.01715033343</v>
      </c>
      <c r="G192" s="11">
        <v>13439.026787358838</v>
      </c>
      <c r="H192" s="11">
        <v>41352.05350250881</v>
      </c>
    </row>
    <row r="194" spans="1:8" ht="12.75">
      <c r="A194" s="3" t="s">
        <v>41</v>
      </c>
      <c r="B194" s="11" t="s">
        <v>4</v>
      </c>
      <c r="C194" s="11" t="s">
        <v>10</v>
      </c>
      <c r="D194" s="11" t="s">
        <v>3</v>
      </c>
      <c r="E194" s="11" t="s">
        <v>0</v>
      </c>
      <c r="F194" s="11" t="s">
        <v>5</v>
      </c>
      <c r="G194" s="11" t="s">
        <v>6</v>
      </c>
      <c r="H194" s="11" t="s">
        <v>1</v>
      </c>
    </row>
    <row r="195" spans="1:8" ht="12.75">
      <c r="A195" s="5" t="s">
        <v>11</v>
      </c>
      <c r="B195" s="9">
        <v>2675.336018653498</v>
      </c>
      <c r="C195" s="9">
        <v>2729.2765476227955</v>
      </c>
      <c r="D195" s="9">
        <v>20607.94875369775</v>
      </c>
      <c r="E195" s="9">
        <v>26908.04918198387</v>
      </c>
      <c r="F195" s="9">
        <v>4757.247267632595</v>
      </c>
      <c r="G195" s="9">
        <v>3249.728155403677</v>
      </c>
      <c r="H195" s="9">
        <v>9117.690847137797</v>
      </c>
    </row>
    <row r="196" spans="1:8" ht="12.75">
      <c r="A196" s="5" t="s">
        <v>12</v>
      </c>
      <c r="B196" s="10">
        <v>548.2146994719823</v>
      </c>
      <c r="C196" s="10">
        <v>3198.9010879949933</v>
      </c>
      <c r="D196" s="10">
        <v>587.537450631996</v>
      </c>
      <c r="E196" s="10">
        <v>118.86852107388074</v>
      </c>
      <c r="F196" s="10">
        <v>291.83617821340147</v>
      </c>
      <c r="G196" s="10">
        <v>168.90074132266358</v>
      </c>
      <c r="H196" s="10">
        <v>0</v>
      </c>
    </row>
    <row r="197" spans="1:8" ht="12.75">
      <c r="A197" s="20" t="s">
        <v>48</v>
      </c>
      <c r="B197" s="9">
        <v>3876.4289842898975</v>
      </c>
      <c r="C197" s="9">
        <v>224.6034991887</v>
      </c>
      <c r="D197" s="9">
        <v>5000.850532732397</v>
      </c>
      <c r="E197" s="9">
        <v>42848.24000959599</v>
      </c>
      <c r="F197" s="9">
        <v>188.7236165502001</v>
      </c>
      <c r="G197" s="9">
        <v>172.92248567840016</v>
      </c>
      <c r="H197" s="9">
        <v>74.9048038490999</v>
      </c>
    </row>
    <row r="198" spans="1:8" ht="12.75">
      <c r="A198" s="20" t="s">
        <v>46</v>
      </c>
      <c r="B198" s="10">
        <v>3928.143497055799</v>
      </c>
      <c r="C198" s="10">
        <v>51.065571608499994</v>
      </c>
      <c r="D198" s="10">
        <v>623.0302486237001</v>
      </c>
      <c r="E198" s="10">
        <v>2555.8939814682003</v>
      </c>
      <c r="F198" s="10">
        <v>639.9970606505</v>
      </c>
      <c r="G198" s="10">
        <v>620.7971488327001</v>
      </c>
      <c r="H198" s="10">
        <v>0</v>
      </c>
    </row>
    <row r="199" spans="1:8" ht="12.75">
      <c r="A199" s="8" t="s">
        <v>13</v>
      </c>
      <c r="B199" s="11">
        <v>11028.123199471176</v>
      </c>
      <c r="C199" s="11">
        <v>6203.846706414989</v>
      </c>
      <c r="D199" s="11">
        <v>26819.366985685847</v>
      </c>
      <c r="E199" s="11">
        <v>72431.05169412194</v>
      </c>
      <c r="F199" s="11">
        <v>5877.804123046697</v>
      </c>
      <c r="G199" s="11">
        <v>4212.348531237441</v>
      </c>
      <c r="H199" s="11">
        <v>9192.595650986897</v>
      </c>
    </row>
    <row r="201" spans="1:8" ht="12.75">
      <c r="A201" s="3" t="s">
        <v>42</v>
      </c>
      <c r="B201" s="11" t="s">
        <v>4</v>
      </c>
      <c r="C201" s="11" t="s">
        <v>10</v>
      </c>
      <c r="D201" s="11" t="s">
        <v>3</v>
      </c>
      <c r="E201" s="11" t="s">
        <v>0</v>
      </c>
      <c r="F201" s="11" t="s">
        <v>5</v>
      </c>
      <c r="G201" s="11" t="s">
        <v>6</v>
      </c>
      <c r="H201" s="11" t="s">
        <v>1</v>
      </c>
    </row>
    <row r="202" spans="1:8" ht="12.75">
      <c r="A202" s="5" t="s">
        <v>11</v>
      </c>
      <c r="B202" s="9">
        <v>33233.40856239265</v>
      </c>
      <c r="C202" s="9">
        <v>4743.491987048836</v>
      </c>
      <c r="D202" s="9">
        <v>154899.86893979963</v>
      </c>
      <c r="E202" s="9">
        <v>351827.8073662996</v>
      </c>
      <c r="F202" s="9">
        <v>53865.36644587389</v>
      </c>
      <c r="G202" s="9">
        <v>45203.44328611635</v>
      </c>
      <c r="H202" s="9">
        <v>136694.34078921264</v>
      </c>
    </row>
    <row r="203" spans="1:8" ht="12.75">
      <c r="A203" s="5" t="s">
        <v>12</v>
      </c>
      <c r="B203" s="10">
        <v>51580.23642757592</v>
      </c>
      <c r="C203" s="10">
        <v>371158.8327004205</v>
      </c>
      <c r="D203" s="10">
        <v>44748.34931334464</v>
      </c>
      <c r="E203" s="10">
        <v>22157.81688227936</v>
      </c>
      <c r="F203" s="10">
        <v>86148.57134053939</v>
      </c>
      <c r="G203" s="10">
        <v>55033.834284539436</v>
      </c>
      <c r="H203" s="10">
        <v>0</v>
      </c>
    </row>
    <row r="204" spans="1:8" ht="12.75">
      <c r="A204" s="20" t="s">
        <v>48</v>
      </c>
      <c r="B204" s="9">
        <v>22912.187810172574</v>
      </c>
      <c r="C204" s="9">
        <v>1324.1069278624002</v>
      </c>
      <c r="D204" s="9">
        <v>28822.6803526239</v>
      </c>
      <c r="E204" s="9">
        <v>221679.4163043506</v>
      </c>
      <c r="F204" s="9">
        <v>1113.9949212202032</v>
      </c>
      <c r="G204" s="9">
        <v>1020.4987526143036</v>
      </c>
      <c r="H204" s="9">
        <v>417.07276637780024</v>
      </c>
    </row>
    <row r="205" spans="1:8" ht="12.75">
      <c r="A205" s="20" t="s">
        <v>46</v>
      </c>
      <c r="B205" s="10">
        <v>14082.222384121502</v>
      </c>
      <c r="C205" s="10">
        <v>185.6794027492</v>
      </c>
      <c r="D205" s="10">
        <v>1935.3005176119996</v>
      </c>
      <c r="E205" s="10">
        <v>8342.509545054198</v>
      </c>
      <c r="F205" s="10">
        <v>2014.5342188192994</v>
      </c>
      <c r="G205" s="10">
        <v>1954.098192257499</v>
      </c>
      <c r="H205" s="10">
        <v>0</v>
      </c>
    </row>
    <row r="206" spans="1:15" ht="12.75">
      <c r="A206" s="8" t="s">
        <v>13</v>
      </c>
      <c r="B206" s="11">
        <v>121808.05518426264</v>
      </c>
      <c r="C206" s="11">
        <v>377412.11101808096</v>
      </c>
      <c r="D206" s="11">
        <v>230406.19912338015</v>
      </c>
      <c r="E206" s="11">
        <v>604007.5500979837</v>
      </c>
      <c r="F206" s="11">
        <v>143142.4669264528</v>
      </c>
      <c r="G206" s="11">
        <v>103211.8745155276</v>
      </c>
      <c r="H206" s="11">
        <v>137111.41355559044</v>
      </c>
      <c r="J206" s="18"/>
      <c r="K206" s="18"/>
      <c r="L206" s="18"/>
      <c r="M206" s="18"/>
      <c r="N206" s="18"/>
      <c r="O206" s="18"/>
    </row>
    <row r="208" spans="1:8" ht="12.75">
      <c r="A208" s="3" t="s">
        <v>43</v>
      </c>
      <c r="B208" s="11" t="s">
        <v>4</v>
      </c>
      <c r="C208" s="11" t="s">
        <v>10</v>
      </c>
      <c r="D208" s="11" t="s">
        <v>3</v>
      </c>
      <c r="E208" s="11" t="s">
        <v>0</v>
      </c>
      <c r="F208" s="11" t="s">
        <v>5</v>
      </c>
      <c r="G208" s="11" t="s">
        <v>6</v>
      </c>
      <c r="H208" s="11" t="s">
        <v>1</v>
      </c>
    </row>
    <row r="209" spans="1:8" ht="12.75">
      <c r="A209" s="5" t="s">
        <v>11</v>
      </c>
      <c r="B209" s="9">
        <v>8184.968896822909</v>
      </c>
      <c r="C209" s="9">
        <v>1630.2024263060655</v>
      </c>
      <c r="D209" s="9">
        <v>39073.524816952755</v>
      </c>
      <c r="E209" s="9">
        <v>90432.984207661</v>
      </c>
      <c r="F209" s="9">
        <v>13862.053340003089</v>
      </c>
      <c r="G209" s="9">
        <v>11921.908004848281</v>
      </c>
      <c r="H209" s="9">
        <v>39979.61870745766</v>
      </c>
    </row>
    <row r="210" spans="1:8" ht="12.75">
      <c r="A210" s="5" t="s">
        <v>12</v>
      </c>
      <c r="B210" s="10">
        <v>3665.165584567392</v>
      </c>
      <c r="C210" s="10">
        <v>30800.985663696272</v>
      </c>
      <c r="D210" s="10">
        <v>1873.3641333546339</v>
      </c>
      <c r="E210" s="10">
        <v>347.6974461311847</v>
      </c>
      <c r="F210" s="10">
        <v>2062.842138589471</v>
      </c>
      <c r="G210" s="10">
        <v>1673.14531975448</v>
      </c>
      <c r="H210" s="10">
        <v>0</v>
      </c>
    </row>
    <row r="211" spans="1:8" ht="12.75">
      <c r="A211" s="20" t="s">
        <v>48</v>
      </c>
      <c r="B211" s="9">
        <v>6873.163938406687</v>
      </c>
      <c r="C211" s="9">
        <v>393.1764543631006</v>
      </c>
      <c r="D211" s="9">
        <v>8644.05034037351</v>
      </c>
      <c r="E211" s="9">
        <v>64847.90895398658</v>
      </c>
      <c r="F211" s="9">
        <v>330.6721443769003</v>
      </c>
      <c r="G211" s="9">
        <v>302.89079567280015</v>
      </c>
      <c r="H211" s="9">
        <v>110.58419093759989</v>
      </c>
    </row>
    <row r="212" spans="1:8" ht="12.75">
      <c r="A212" s="20" t="s">
        <v>46</v>
      </c>
      <c r="B212" s="10">
        <v>3756.8729319385006</v>
      </c>
      <c r="C212" s="10">
        <v>50.143661908300025</v>
      </c>
      <c r="D212" s="10">
        <v>404.0851171653998</v>
      </c>
      <c r="E212" s="10">
        <v>1923.2441479110007</v>
      </c>
      <c r="F212" s="10">
        <v>438.34328843380007</v>
      </c>
      <c r="G212" s="10">
        <v>425.1929897897</v>
      </c>
      <c r="H212" s="10">
        <v>0</v>
      </c>
    </row>
    <row r="213" spans="1:8" ht="12.75">
      <c r="A213" s="8" t="s">
        <v>13</v>
      </c>
      <c r="B213" s="11">
        <v>22480.17135173549</v>
      </c>
      <c r="C213" s="11">
        <v>32874.50820627374</v>
      </c>
      <c r="D213" s="11">
        <v>49995.02440784629</v>
      </c>
      <c r="E213" s="11">
        <v>157551.83475568975</v>
      </c>
      <c r="F213" s="11">
        <v>16693.91091140326</v>
      </c>
      <c r="G213" s="11">
        <v>14323.137110065261</v>
      </c>
      <c r="H213" s="11">
        <v>40090.20289839526</v>
      </c>
    </row>
    <row r="215" spans="1:8" ht="12.75">
      <c r="A215" s="3" t="s">
        <v>44</v>
      </c>
      <c r="B215" s="11" t="s">
        <v>4</v>
      </c>
      <c r="C215" s="11" t="s">
        <v>10</v>
      </c>
      <c r="D215" s="11" t="s">
        <v>3</v>
      </c>
      <c r="E215" s="11" t="s">
        <v>0</v>
      </c>
      <c r="F215" s="11" t="s">
        <v>5</v>
      </c>
      <c r="G215" s="11" t="s">
        <v>6</v>
      </c>
      <c r="H215" s="11" t="s">
        <v>1</v>
      </c>
    </row>
    <row r="216" spans="1:8" ht="12.75">
      <c r="A216" s="5" t="s">
        <v>11</v>
      </c>
      <c r="B216" s="9">
        <v>4409.972704619094</v>
      </c>
      <c r="C216" s="9">
        <v>3484.008196678254</v>
      </c>
      <c r="D216" s="9">
        <v>24658.840626008398</v>
      </c>
      <c r="E216" s="9">
        <v>28472.867421659947</v>
      </c>
      <c r="F216" s="9">
        <v>14042.594612099267</v>
      </c>
      <c r="G216" s="9">
        <v>5472.346877351898</v>
      </c>
      <c r="H216" s="9">
        <v>42523.60991278009</v>
      </c>
    </row>
    <row r="217" spans="1:8" ht="12.75">
      <c r="A217" s="5" t="s">
        <v>12</v>
      </c>
      <c r="B217" s="10">
        <v>707.610411995847</v>
      </c>
      <c r="C217" s="10">
        <v>21.429977736229475</v>
      </c>
      <c r="D217" s="10">
        <v>51.536617956257814</v>
      </c>
      <c r="E217" s="10">
        <v>87.82008028889906</v>
      </c>
      <c r="F217" s="10">
        <v>555.0942604239336</v>
      </c>
      <c r="G217" s="10">
        <v>311.96230810735955</v>
      </c>
      <c r="H217" s="10">
        <v>0</v>
      </c>
    </row>
    <row r="218" spans="1:8" ht="12.75">
      <c r="A218" s="20" t="s">
        <v>48</v>
      </c>
      <c r="B218" s="9">
        <v>3568.4202097834977</v>
      </c>
      <c r="C218" s="9">
        <v>207.91435161740017</v>
      </c>
      <c r="D218" s="9">
        <v>4449.888443092197</v>
      </c>
      <c r="E218" s="9">
        <v>41501.95589992552</v>
      </c>
      <c r="F218" s="9">
        <v>175.05166027249996</v>
      </c>
      <c r="G218" s="9">
        <v>160.26253948029995</v>
      </c>
      <c r="H218" s="9">
        <v>63.86364645349997</v>
      </c>
    </row>
    <row r="219" spans="1:8" ht="12.75">
      <c r="A219" s="20" t="s">
        <v>46</v>
      </c>
      <c r="B219" s="10">
        <v>10236.2464177681</v>
      </c>
      <c r="C219" s="10">
        <v>135.88157312979996</v>
      </c>
      <c r="D219" s="10">
        <v>1649.4183907623994</v>
      </c>
      <c r="E219" s="10">
        <v>6713.425504527204</v>
      </c>
      <c r="F219" s="10">
        <v>1693.5531657995002</v>
      </c>
      <c r="G219" s="10">
        <v>1642.7465708132997</v>
      </c>
      <c r="H219" s="10">
        <v>0</v>
      </c>
    </row>
    <row r="220" spans="1:8" ht="12.75">
      <c r="A220" s="8" t="s">
        <v>13</v>
      </c>
      <c r="B220" s="11">
        <v>18922.24974416654</v>
      </c>
      <c r="C220" s="11">
        <v>3849.234099161684</v>
      </c>
      <c r="D220" s="11">
        <v>30809.684077819253</v>
      </c>
      <c r="E220" s="11">
        <v>76776.06890640156</v>
      </c>
      <c r="F220" s="11">
        <v>16466.2936985952</v>
      </c>
      <c r="G220" s="11">
        <v>7587.318295752857</v>
      </c>
      <c r="H220" s="11">
        <v>42587.47355923359</v>
      </c>
    </row>
    <row r="223" spans="1:16" s="1" customFormat="1" ht="12.75">
      <c r="A223" s="1" t="s">
        <v>45</v>
      </c>
      <c r="B223" s="15">
        <f aca="true" t="shared" si="0" ref="B223:H223">B7+B13+B19+B25+B31+B37+B44+B51+B58+B65+B72+B79+B86+B93+B100+B107+B114+B121+B128+B136+B143+B150+B157+B164+B171+B178+B185+B192+B199+B206+B213+B220</f>
        <v>1570121.3784510416</v>
      </c>
      <c r="C223" s="15">
        <f t="shared" si="0"/>
        <v>3148486.091270286</v>
      </c>
      <c r="D223" s="15">
        <f t="shared" si="0"/>
        <v>2865354.374201645</v>
      </c>
      <c r="E223" s="15">
        <f t="shared" si="0"/>
        <v>8260453.016780063</v>
      </c>
      <c r="F223" s="15">
        <f t="shared" si="0"/>
        <v>875427.9493635125</v>
      </c>
      <c r="G223" s="15">
        <f t="shared" si="0"/>
        <v>632846.3832115508</v>
      </c>
      <c r="H223" s="15">
        <f t="shared" si="0"/>
        <v>1438932.5372840434</v>
      </c>
      <c r="J223" s="19"/>
      <c r="K223" s="19"/>
      <c r="L223" s="19"/>
      <c r="M223" s="19"/>
      <c r="N223" s="19"/>
      <c r="O223" s="19"/>
      <c r="P223" s="19"/>
    </row>
  </sheetData>
  <mergeCells count="1">
    <mergeCell ref="B1:H1"/>
  </mergeCells>
  <printOptions/>
  <pageMargins left="0.75" right="0.75" top="0.71" bottom="0.5" header="0.37" footer="0.17"/>
  <pageSetup fitToHeight="5" fitToWidth="1" horizontalDpi="600" verticalDpi="600" orientation="landscape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Paula Fields</Manager>
  <Company>Eastern Research Group, Inc. (ERG)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1999 Mexico NEI </dc:title>
  <dc:subject>Summary of emissions by source type, state</dc:subject>
  <dc:creator>Gopi Manne</dc:creator>
  <cp:keywords/>
  <dc:description>These results are in tons/year, and will differ slightly from the results in the final 1999 Mexico NEI report because (1) the report has results in Mg/year, and (2) rounding during conversion to NIF/IDA format and from Mg to tons.</dc:description>
  <cp:lastModifiedBy>Paula Fields</cp:lastModifiedBy>
  <cp:lastPrinted>2006-10-31T16:25:36Z</cp:lastPrinted>
  <dcterms:created xsi:type="dcterms:W3CDTF">2006-10-30T20:53:31Z</dcterms:created>
  <dcterms:modified xsi:type="dcterms:W3CDTF">2006-11-07T19:38:37Z</dcterms:modified>
  <cp:category/>
  <cp:version/>
  <cp:contentType/>
  <cp:contentStatus/>
</cp:coreProperties>
</file>