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295" windowHeight="9045" activeTab="0"/>
  </bookViews>
  <sheets>
    <sheet name="Sheet1" sheetId="1" r:id="rId1"/>
    <sheet name="Sheet2" sheetId="2" r:id="rId2"/>
    <sheet name="Sheet3" sheetId="3" r:id="rId3"/>
  </sheets>
  <definedNames>
    <definedName name="_xlnm.Print_Area" localSheetId="0">'Sheet1'!$A$1:$F$24</definedName>
  </definedNames>
  <calcPr fullCalcOnLoad="1"/>
</workbook>
</file>

<file path=xl/sharedStrings.xml><?xml version="1.0" encoding="utf-8"?>
<sst xmlns="http://schemas.openxmlformats.org/spreadsheetml/2006/main" count="46" uniqueCount="42">
  <si>
    <t>Excellent</t>
  </si>
  <si>
    <t>Good</t>
  </si>
  <si>
    <t>Fair</t>
  </si>
  <si>
    <t>Poor</t>
  </si>
  <si>
    <t>Description of Rating</t>
  </si>
  <si>
    <t>RATING SELECTED</t>
  </si>
  <si>
    <t xml:space="preserve">Evaluator: </t>
  </si>
  <si>
    <t xml:space="preserve">County, State: </t>
  </si>
  <si>
    <t xml:space="preserve">Date: </t>
  </si>
  <si>
    <t>TOTAL SCORE:</t>
  </si>
  <si>
    <t>OVERALL FIELD RANKING*:</t>
  </si>
  <si>
    <t>FIELD SHEET 1B: SEDIMENT</t>
  </si>
  <si>
    <t>INDICATORS FOR CROPLAND, HAYLAND, OR PASTURE</t>
  </si>
  <si>
    <t xml:space="preserve">Field Evaluated: </t>
  </si>
  <si>
    <t xml:space="preserve">Field Location: </t>
  </si>
  <si>
    <r>
      <t>EROSION POTENTIAL</t>
    </r>
    <r>
      <rPr>
        <sz val="10"/>
        <rFont val="Arial"/>
        <family val="2"/>
      </rPr>
      <t xml:space="preserve"> </t>
    </r>
  </si>
  <si>
    <t>RUNOFF POTENTIAL</t>
  </si>
  <si>
    <t xml:space="preserve">POTENTIAL FOR GROUND WATER CONTAMINATION </t>
  </si>
  <si>
    <t>RANKING ITEMS</t>
  </si>
  <si>
    <t>Not significant. Less than T (soil loss tolerance). Little sheet, rill, or furrow erosion. No gullies.</t>
  </si>
  <si>
    <t>Moderate erosion. Between T and 2T. Gullies or furrows from heavy storm events obvious.</t>
  </si>
  <si>
    <t>Heavy erosion. More than 2T. Many gullies or furrows and presence of critical erosion areas.</t>
  </si>
  <si>
    <t>Low. Very flat to flat terrain (less than 0.5% slopes). Runoff Curve Number  61-70. Dry, lilttle rainfall (less than 20 in). Even, gentle impact rainfall (scattered showers typical).</t>
  </si>
  <si>
    <t>Moderate. Flat to gently sloping (0.5-2% slope). Runoff Curve Number 71-80. Semiarid (20-30 in. precipitation). Even, gentle to moderate intensity rainfall.</t>
  </si>
  <si>
    <t>Considerable. Gently to moderately sloping (2-5%). Runoff Curve Number 81-90. Semi-wet (30-40 in. precipitation). Even to uneven intense rainfall.</t>
  </si>
  <si>
    <r>
      <t>FILTERING EFFECT (Filtering effect or sedimentation potential of a vegetated buffer or water/sediment collecting basin).</t>
    </r>
    <r>
      <rPr>
        <sz val="10"/>
        <rFont val="Arial"/>
        <family val="2"/>
      </rPr>
      <t xml:space="preserve"> </t>
    </r>
  </si>
  <si>
    <t>RESOURCE MANAGEMENT SYSTEM (RMS) ON WHOLE FARM (combined value for all agricultural areas)</t>
  </si>
  <si>
    <t>Low. Soils rich to very rich in organic matter (greater than 3%). Slow to very slow percolation in light textured soils such as clays, silty or sandy clays, or silty clay loams. Perched water table present. In protected bedrock areas (50 ft of soil and shale cap), well depth is 75-100 ft. In protected bedrock areas overlain with 50 ft of sand or gravel, well depth greater than 150 ft. In shallow bedrock areas (25 - 50 ft soil and shale cap), well depth greater than 200 ft. In karst areas, well depth is greater than 1000 ft if aquifer is confined.</t>
  </si>
  <si>
    <t>Moderate. Soils rich to moderately rich in organic matter (1.5-3%). Slow to moderate percolation in clay loams or silts.. Perched water table present. In protected bedrock areas (50 ft of soil and shale cap), well depth is 30-75 ft. In protected bedrock areas overlain with 50 ft of sand or gravel, well depth 100-150 ft. In shallow bedrock areas (25 - 50 ft soil and shale cap), well depth 50-200 ft. In karst areas, well depth is 500-1000 ft.</t>
  </si>
  <si>
    <t>Considerable. Soils moderate to low in organic matter (0.5-1.5%). Moderate to rapid percolation insilty loams, loams, or silts. In protected bedrock areas (50 ft of soil and shale cap), well depth is 15-30 ft. In protected bedrock areas overlain with 50 ft of sand or gravel, well depth 50-100 ft. In shallow bedrock areas (25 - 50 ft soil and shale cap), well depth 25-50 ft. In karst areas, well depth is 100-500 ft.</t>
  </si>
  <si>
    <t>High. Soils low to very low in organic matter (less than 0.5%). Rapid percolation in coarse textured loamy sands or sands. In protected bedrock area (50 ft of soil and shale cap), well depth is less than 15 ft. In protected bedrock areas overlain with 50 ft of sand or gravel, well depth less than 50 ft. In shallow bedrock areas (25 - 50 ft soil and shale cap), well depth less than 25 ft. In karst areas, well depth is less than 100 ft.</t>
  </si>
  <si>
    <t>High. Moderately sloping to steep terrain (greater than 5% slope). Runoff Curve Number greater than 90. Wet (more than 40 in. precipitation). Intense, uneven rainfall, especially in seasons when soil is exposed.</t>
  </si>
  <si>
    <t>Intervening vegetation between cropland and water course greater than 200 ft. Type of intervening vegetation is ungrazed woodland, brush, or herbaceous plants. Water and sediment control basins properly installed and maintained.</t>
  </si>
  <si>
    <t>Intervening vegetation between cropland and watercourse 100-200 ft. Type of intervening vegetation is grazed woodland, brush, or herbaceous plants or range. Water and sediment control basins properly installed but poorly maintained.</t>
  </si>
  <si>
    <t>Intervening vegetation between cropland and watercourse 50-100 ft. Type of intervening vegetation is high density cropland. Water and sediment control basins poorly installed and poorly maintained.</t>
  </si>
  <si>
    <t>Cropping from less than 50 ft. up to water's edge. Type of intervening vegetation is low density cropland or bare soil. No water and sediment control basins.</t>
  </si>
  <si>
    <t>Excellent management. RMS always used as needed.</t>
  </si>
  <si>
    <t>Good management. Most (80%) of the needed RMS installed.</t>
  </si>
  <si>
    <t>Fair management. About 50% of the needed RMS installed.Cropping confined to proper land class.</t>
  </si>
  <si>
    <t>Poor management. Few, if any, need RMS installed.Cropping not confined to proper land class.</t>
  </si>
  <si>
    <t>* Calculation based on all 5 ranking items</t>
  </si>
  <si>
    <t>Some erosion evident. About T, some sheet, rill or furrow erosion. Very few gullies.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</si>
</sst>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b/>
      <sz val="14"/>
      <name val="Arial"/>
      <family val="2"/>
    </font>
    <font>
      <u val="single"/>
      <sz val="10"/>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ck"/>
      <right>
        <color indexed="63"/>
      </right>
      <top style="medium"/>
      <bottom style="medium"/>
    </border>
    <border>
      <left style="medium"/>
      <right style="medium"/>
      <top>
        <color indexed="63"/>
      </top>
      <bottom>
        <color indexed="63"/>
      </bottom>
    </border>
    <border>
      <left style="medium"/>
      <right style="thick"/>
      <top>
        <color indexed="63"/>
      </top>
      <bottom>
        <color indexed="63"/>
      </bottom>
    </border>
    <border>
      <left style="medium"/>
      <right style="medium"/>
      <top>
        <color indexed="63"/>
      </top>
      <bottom style="thick"/>
    </border>
    <border>
      <left style="thick"/>
      <right>
        <color indexed="63"/>
      </right>
      <top style="medium"/>
      <bottom>
        <color indexed="63"/>
      </bottom>
    </border>
    <border>
      <left style="medium"/>
      <right style="medium"/>
      <top style="medium"/>
      <bottom style="medium"/>
    </border>
    <border>
      <left style="medium"/>
      <right style="thick"/>
      <top style="medium"/>
      <bottom style="medium"/>
    </border>
    <border>
      <left style="medium"/>
      <right style="medium"/>
      <top style="medium"/>
      <bottom>
        <color indexed="63"/>
      </bottom>
    </border>
    <border>
      <left style="medium"/>
      <right style="thick"/>
      <top style="medium"/>
      <bottom>
        <color indexed="63"/>
      </bottom>
    </border>
    <border>
      <left style="thick"/>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medium"/>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Border="1" applyAlignment="1">
      <alignment horizontal="center" vertical="center"/>
    </xf>
    <xf numFmtId="0" fontId="0" fillId="0" borderId="0" xfId="0" applyBorder="1" applyAlignment="1">
      <alignment wrapText="1"/>
    </xf>
    <xf numFmtId="0" fontId="1" fillId="0" borderId="1" xfId="0" applyFont="1" applyBorder="1" applyAlignment="1">
      <alignment vertical="center"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horizontal="center" wrapText="1"/>
    </xf>
    <xf numFmtId="0" fontId="1" fillId="0" borderId="7" xfId="0" applyFont="1" applyBorder="1" applyAlignment="1">
      <alignment horizontal="center"/>
    </xf>
    <xf numFmtId="0" fontId="1" fillId="0" borderId="8" xfId="0" applyFont="1" applyBorder="1" applyAlignment="1">
      <alignment horizontal="center"/>
    </xf>
    <xf numFmtId="0" fontId="0" fillId="0" borderId="9" xfId="0" applyBorder="1" applyAlignment="1">
      <alignment horizontal="center" vertical="center"/>
    </xf>
    <xf numFmtId="0" fontId="1" fillId="0" borderId="10" xfId="0" applyFont="1" applyBorder="1" applyAlignment="1">
      <alignment vertical="center" wrapText="1"/>
    </xf>
    <xf numFmtId="0" fontId="0" fillId="0" borderId="11" xfId="0" applyBorder="1" applyAlignment="1">
      <alignment vertical="top" wrapText="1"/>
    </xf>
    <xf numFmtId="0" fontId="0" fillId="0" borderId="12" xfId="0" applyBorder="1" applyAlignment="1">
      <alignment vertical="top" wrapText="1"/>
    </xf>
    <xf numFmtId="0" fontId="0" fillId="2" borderId="1" xfId="0" applyFill="1" applyBorder="1" applyAlignment="1">
      <alignment vertical="center" wrapText="1"/>
    </xf>
    <xf numFmtId="0" fontId="0" fillId="2" borderId="7" xfId="0" applyFill="1" applyBorder="1" applyAlignment="1">
      <alignment horizontal="center" vertical="center"/>
    </xf>
    <xf numFmtId="0" fontId="0" fillId="2" borderId="7" xfId="0" applyFill="1" applyBorder="1" applyAlignment="1">
      <alignment wrapText="1"/>
    </xf>
    <xf numFmtId="0" fontId="0" fillId="2" borderId="8" xfId="0" applyFill="1" applyBorder="1" applyAlignment="1">
      <alignment wrapText="1"/>
    </xf>
    <xf numFmtId="0" fontId="0" fillId="2" borderId="10" xfId="0" applyFill="1" applyBorder="1" applyAlignment="1">
      <alignment vertical="center" wrapText="1"/>
    </xf>
    <xf numFmtId="0" fontId="0" fillId="2" borderId="13" xfId="0" applyFill="1" applyBorder="1" applyAlignment="1">
      <alignment wrapText="1"/>
    </xf>
    <xf numFmtId="0" fontId="0" fillId="2" borderId="14" xfId="0" applyFill="1" applyBorder="1" applyAlignment="1">
      <alignment wrapText="1"/>
    </xf>
    <xf numFmtId="0" fontId="0" fillId="2" borderId="7" xfId="0" applyFill="1" applyBorder="1" applyAlignment="1">
      <alignment/>
    </xf>
    <xf numFmtId="0" fontId="0" fillId="2" borderId="8" xfId="0" applyFill="1" applyBorder="1" applyAlignment="1">
      <alignment/>
    </xf>
    <xf numFmtId="0" fontId="1" fillId="0" borderId="7" xfId="0" applyFont="1" applyBorder="1" applyAlignment="1">
      <alignment horizontal="center" vertical="center" wrapText="1"/>
    </xf>
    <xf numFmtId="0" fontId="0" fillId="0" borderId="13" xfId="0" applyBorder="1" applyAlignment="1">
      <alignment vertical="top" wrapText="1"/>
    </xf>
    <xf numFmtId="0" fontId="0" fillId="0" borderId="1" xfId="0" applyBorder="1" applyAlignment="1">
      <alignment horizontal="right" vertical="center" wrapText="1"/>
    </xf>
    <xf numFmtId="0" fontId="6" fillId="2" borderId="0" xfId="0" applyFont="1" applyFill="1" applyBorder="1" applyAlignment="1">
      <alignment horizontal="left" vertical="center" wrapText="1"/>
    </xf>
    <xf numFmtId="0" fontId="0" fillId="2" borderId="0" xfId="0" applyFill="1" applyBorder="1" applyAlignment="1">
      <alignment wrapText="1"/>
    </xf>
    <xf numFmtId="0" fontId="5" fillId="2" borderId="0" xfId="0" applyFont="1" applyFill="1" applyBorder="1" applyAlignment="1">
      <alignment vertical="center" wrapText="1"/>
    </xf>
    <xf numFmtId="0" fontId="0" fillId="2" borderId="2" xfId="0" applyFill="1" applyBorder="1" applyAlignment="1">
      <alignment horizontal="left" vertical="center" wrapText="1"/>
    </xf>
    <xf numFmtId="0" fontId="0" fillId="0" borderId="11" xfId="0"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0" fillId="0" borderId="15" xfId="0" applyBorder="1" applyAlignment="1">
      <alignment horizontal="left" vertical="center" wrapText="1"/>
    </xf>
    <xf numFmtId="0" fontId="0" fillId="0" borderId="3" xfId="0" applyBorder="1" applyAlignment="1">
      <alignment horizontal="left"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 fillId="0" borderId="5"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xf>
    <xf numFmtId="0" fontId="1" fillId="0" borderId="18"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5"/>
  <sheetViews>
    <sheetView tabSelected="1" workbookViewId="0" topLeftCell="A1">
      <selection activeCell="B7" sqref="B7:F7"/>
    </sheetView>
  </sheetViews>
  <sheetFormatPr defaultColWidth="9.140625" defaultRowHeight="12.75"/>
  <cols>
    <col min="1" max="1" width="23.7109375" style="3" customWidth="1"/>
    <col min="2" max="2" width="11.57421875" style="2" customWidth="1"/>
    <col min="3" max="3" width="23.7109375" style="1" customWidth="1"/>
    <col min="4" max="6" width="23.7109375" style="0" customWidth="1"/>
  </cols>
  <sheetData>
    <row r="1" spans="1:6" ht="13.5" thickTop="1">
      <c r="A1" s="47" t="s">
        <v>11</v>
      </c>
      <c r="B1" s="48"/>
      <c r="C1" s="48"/>
      <c r="D1" s="48"/>
      <c r="E1" s="48"/>
      <c r="F1" s="49"/>
    </row>
    <row r="2" spans="1:6" ht="38.25" customHeight="1">
      <c r="A2" s="50" t="s">
        <v>12</v>
      </c>
      <c r="B2" s="51"/>
      <c r="C2" s="51"/>
      <c r="D2" s="51"/>
      <c r="E2" s="51"/>
      <c r="F2" s="52"/>
    </row>
    <row r="3" spans="1:6" ht="12.75">
      <c r="A3" s="31" t="s">
        <v>6</v>
      </c>
      <c r="B3" s="41"/>
      <c r="C3" s="41"/>
      <c r="D3" s="41"/>
      <c r="E3" s="41"/>
      <c r="F3" s="42"/>
    </row>
    <row r="4" spans="1:6" ht="12.75">
      <c r="A4" s="31" t="s">
        <v>7</v>
      </c>
      <c r="B4" s="41"/>
      <c r="C4" s="41"/>
      <c r="D4" s="41"/>
      <c r="E4" s="41"/>
      <c r="F4" s="42"/>
    </row>
    <row r="5" spans="1:6" ht="12.75">
      <c r="A5" s="31" t="s">
        <v>8</v>
      </c>
      <c r="B5" s="41"/>
      <c r="C5" s="41"/>
      <c r="D5" s="41"/>
      <c r="E5" s="41"/>
      <c r="F5" s="42"/>
    </row>
    <row r="6" spans="1:6" ht="12.75">
      <c r="A6" s="31" t="s">
        <v>13</v>
      </c>
      <c r="B6" s="41"/>
      <c r="C6" s="41"/>
      <c r="D6" s="41"/>
      <c r="E6" s="41"/>
      <c r="F6" s="42"/>
    </row>
    <row r="7" spans="1:17" ht="12.75">
      <c r="A7" s="31" t="s">
        <v>14</v>
      </c>
      <c r="B7" s="41"/>
      <c r="C7" s="41"/>
      <c r="D7" s="41"/>
      <c r="E7" s="41"/>
      <c r="F7" s="42"/>
      <c r="K7" t="s">
        <v>0</v>
      </c>
      <c r="N7">
        <v>9</v>
      </c>
      <c r="O7">
        <v>10</v>
      </c>
      <c r="P7">
        <v>9</v>
      </c>
      <c r="Q7">
        <v>9</v>
      </c>
    </row>
    <row r="8" spans="1:11" ht="13.5" thickBot="1">
      <c r="A8" s="31"/>
      <c r="B8" s="39"/>
      <c r="C8" s="39"/>
      <c r="D8" s="39"/>
      <c r="E8" s="39"/>
      <c r="F8" s="40"/>
      <c r="K8" t="s">
        <v>1</v>
      </c>
    </row>
    <row r="9" spans="1:11" ht="14.25" thickBot="1" thickTop="1">
      <c r="A9" s="11"/>
      <c r="B9" s="16"/>
      <c r="C9" s="53" t="s">
        <v>4</v>
      </c>
      <c r="D9" s="53"/>
      <c r="E9" s="53"/>
      <c r="F9" s="54"/>
      <c r="K9" t="s">
        <v>2</v>
      </c>
    </row>
    <row r="10" spans="1:17" ht="26.25" thickTop="1">
      <c r="A10" s="7" t="s">
        <v>18</v>
      </c>
      <c r="B10" s="29" t="s">
        <v>5</v>
      </c>
      <c r="C10" s="13" t="s">
        <v>0</v>
      </c>
      <c r="D10" s="14" t="s">
        <v>1</v>
      </c>
      <c r="E10" s="14" t="s">
        <v>2</v>
      </c>
      <c r="F10" s="15" t="s">
        <v>3</v>
      </c>
      <c r="K10" t="s">
        <v>3</v>
      </c>
      <c r="N10">
        <v>7</v>
      </c>
      <c r="O10">
        <v>7</v>
      </c>
      <c r="P10">
        <v>7</v>
      </c>
      <c r="Q10">
        <v>7</v>
      </c>
    </row>
    <row r="11" spans="1:17" ht="13.5" thickBot="1">
      <c r="A11" s="20"/>
      <c r="B11" s="21"/>
      <c r="C11" s="22"/>
      <c r="D11" s="27"/>
      <c r="E11" s="27"/>
      <c r="F11" s="28"/>
      <c r="N11">
        <v>3</v>
      </c>
      <c r="O11">
        <v>4</v>
      </c>
      <c r="P11">
        <v>3</v>
      </c>
      <c r="Q11">
        <v>5</v>
      </c>
    </row>
    <row r="12" spans="1:17" ht="56.25" customHeight="1" thickBot="1">
      <c r="A12" s="12" t="s">
        <v>15</v>
      </c>
      <c r="B12" s="36"/>
      <c r="C12" s="18" t="s">
        <v>19</v>
      </c>
      <c r="D12" s="18" t="s">
        <v>41</v>
      </c>
      <c r="E12" s="18" t="s">
        <v>20</v>
      </c>
      <c r="F12" s="19" t="s">
        <v>21</v>
      </c>
      <c r="N12">
        <v>0</v>
      </c>
      <c r="O12">
        <v>1</v>
      </c>
      <c r="P12">
        <v>1</v>
      </c>
      <c r="Q12">
        <v>2</v>
      </c>
    </row>
    <row r="13" spans="1:6" ht="13.5" thickBot="1">
      <c r="A13" s="20"/>
      <c r="B13" s="37"/>
      <c r="C13" s="22"/>
      <c r="D13" s="22"/>
      <c r="E13" s="22"/>
      <c r="F13" s="23"/>
    </row>
    <row r="14" spans="1:6" ht="120.75" customHeight="1" thickBot="1">
      <c r="A14" s="12" t="s">
        <v>16</v>
      </c>
      <c r="B14" s="36"/>
      <c r="C14" s="18" t="s">
        <v>22</v>
      </c>
      <c r="D14" s="18" t="s">
        <v>23</v>
      </c>
      <c r="E14" s="18" t="s">
        <v>24</v>
      </c>
      <c r="F14" s="19" t="s">
        <v>31</v>
      </c>
    </row>
    <row r="15" spans="1:6" ht="13.5" thickBot="1">
      <c r="A15" s="20"/>
      <c r="B15" s="37"/>
      <c r="C15" s="22"/>
      <c r="D15" s="22"/>
      <c r="E15" s="22"/>
      <c r="F15" s="23"/>
    </row>
    <row r="16" spans="1:6" ht="132.75" customHeight="1" thickBot="1">
      <c r="A16" s="17" t="s">
        <v>25</v>
      </c>
      <c r="B16" s="36"/>
      <c r="C16" s="30" t="s">
        <v>32</v>
      </c>
      <c r="D16" s="30" t="s">
        <v>33</v>
      </c>
      <c r="E16" s="30" t="s">
        <v>34</v>
      </c>
      <c r="F16" s="30" t="s">
        <v>35</v>
      </c>
    </row>
    <row r="17" spans="1:6" ht="13.5" thickBot="1">
      <c r="A17" s="24"/>
      <c r="B17" s="38"/>
      <c r="C17" s="25"/>
      <c r="D17" s="25"/>
      <c r="E17" s="25"/>
      <c r="F17" s="26"/>
    </row>
    <row r="18" spans="1:6" ht="64.5" thickBot="1">
      <c r="A18" s="12" t="s">
        <v>26</v>
      </c>
      <c r="B18" s="36"/>
      <c r="C18" s="18" t="s">
        <v>36</v>
      </c>
      <c r="D18" s="18" t="s">
        <v>37</v>
      </c>
      <c r="E18" s="18" t="s">
        <v>38</v>
      </c>
      <c r="F18" s="19" t="s">
        <v>39</v>
      </c>
    </row>
    <row r="19" spans="1:6" ht="13.5" thickBot="1">
      <c r="A19" s="20"/>
      <c r="B19" s="37"/>
      <c r="C19" s="22"/>
      <c r="D19" s="22"/>
      <c r="E19" s="22"/>
      <c r="F19" s="23"/>
    </row>
    <row r="20" spans="1:6" ht="260.25" customHeight="1" thickBot="1">
      <c r="A20" s="12" t="s">
        <v>17</v>
      </c>
      <c r="B20" s="36"/>
      <c r="C20" s="18" t="s">
        <v>27</v>
      </c>
      <c r="D20" s="18" t="s">
        <v>28</v>
      </c>
      <c r="E20" s="18" t="s">
        <v>29</v>
      </c>
      <c r="F20" s="18" t="s">
        <v>30</v>
      </c>
    </row>
    <row r="21" spans="1:6" ht="12.75">
      <c r="A21" s="20"/>
      <c r="B21" s="21"/>
      <c r="C21" s="22"/>
      <c r="D21" s="22"/>
      <c r="E21" s="22"/>
      <c r="F21" s="23"/>
    </row>
    <row r="22" spans="1:11" ht="12.75">
      <c r="A22" s="4"/>
      <c r="B22" s="5"/>
      <c r="C22" s="6"/>
      <c r="D22" s="6"/>
      <c r="E22" s="6"/>
      <c r="F22" s="8"/>
      <c r="K22">
        <f>IF(B12="Excellent",10,IF(B12="Good",7,IF(B12="Fair",3,IF(B12="Poor",0,0))))</f>
        <v>0</v>
      </c>
    </row>
    <row r="23" spans="1:11" ht="31.5" customHeight="1">
      <c r="A23" s="45" t="s">
        <v>10</v>
      </c>
      <c r="B23" s="46"/>
      <c r="C23" s="32" t="str">
        <f>IF(F23&gt;39,"Excellent",IF(F23&gt;25,"Good",IF(F23&gt;9,"Fair","Poor")))</f>
        <v>Poor</v>
      </c>
      <c r="D23" s="33"/>
      <c r="E23" s="34" t="s">
        <v>9</v>
      </c>
      <c r="F23" s="35">
        <f>SUM(K22:K28)</f>
        <v>0</v>
      </c>
      <c r="K23">
        <f>IF(B14="Good",8,IF(B14="Fair",4,IF(B14="Poor",0,IF(B14="Excellent",10,0))))</f>
        <v>0</v>
      </c>
    </row>
    <row r="24" spans="1:11" ht="26.25" customHeight="1" thickBot="1">
      <c r="A24" s="43" t="s">
        <v>40</v>
      </c>
      <c r="B24" s="44"/>
      <c r="C24" s="44"/>
      <c r="D24" s="9"/>
      <c r="E24" s="9"/>
      <c r="F24" s="10"/>
      <c r="K24">
        <f>IF(B16="Good",6,IF(B14="Fair",4,IF(B14="Poor",2,IF(B14="Excellent",8,0))))</f>
        <v>0</v>
      </c>
    </row>
    <row r="25" spans="4:11" ht="13.5" thickTop="1">
      <c r="D25" s="1"/>
      <c r="E25" s="1"/>
      <c r="F25" s="1"/>
      <c r="K25">
        <f>IF(B18="Good",7,IF(B18="Fair",3,IF(B18="Poor",0,IF(B18="Excellent",9,0))))</f>
        <v>0</v>
      </c>
    </row>
    <row r="26" spans="4:11" ht="12.75">
      <c r="D26" s="1"/>
      <c r="E26" s="1"/>
      <c r="F26" s="1"/>
      <c r="K26">
        <f>IF(B20="Good",5,IF(B20="Fair",4,IF(B20="Poor",0,IF(B20="Excellent",9,0))))</f>
        <v>0</v>
      </c>
    </row>
    <row r="27" spans="4:6" ht="12.75">
      <c r="D27" s="1"/>
      <c r="E27" s="1"/>
      <c r="F27" s="1"/>
    </row>
    <row r="28" spans="4:6" ht="12.75">
      <c r="D28" s="1"/>
      <c r="E28" s="1"/>
      <c r="F28" s="1"/>
    </row>
    <row r="29" spans="4:6" ht="12.75">
      <c r="D29" s="1"/>
      <c r="E29" s="1"/>
      <c r="F29" s="1"/>
    </row>
    <row r="30" spans="4:6" ht="12.75">
      <c r="D30" s="1"/>
      <c r="E30" s="1"/>
      <c r="F30" s="1"/>
    </row>
    <row r="31" spans="4:6" ht="12.75">
      <c r="D31" s="1"/>
      <c r="E31" s="1"/>
      <c r="F31" s="1"/>
    </row>
    <row r="32" spans="4:6" ht="12.75">
      <c r="D32" s="1"/>
      <c r="E32" s="1"/>
      <c r="F32" s="1"/>
    </row>
    <row r="33" spans="4:6" ht="12.75">
      <c r="D33" s="1"/>
      <c r="E33" s="1"/>
      <c r="F33" s="1"/>
    </row>
    <row r="34" spans="4:6" ht="12.75">
      <c r="D34" s="1"/>
      <c r="E34" s="1"/>
      <c r="F34" s="1"/>
    </row>
    <row r="35" spans="4:6" ht="12.75">
      <c r="D35" s="1"/>
      <c r="E35" s="1"/>
      <c r="F35" s="1"/>
    </row>
  </sheetData>
  <sheetProtection password="CC3C" sheet="1" objects="1" scenarios="1"/>
  <mergeCells count="10">
    <mergeCell ref="B7:F7"/>
    <mergeCell ref="A24:C24"/>
    <mergeCell ref="A23:B23"/>
    <mergeCell ref="A1:F1"/>
    <mergeCell ref="A2:F2"/>
    <mergeCell ref="C9:F9"/>
    <mergeCell ref="B5:F5"/>
    <mergeCell ref="B6:F6"/>
    <mergeCell ref="B4:F4"/>
    <mergeCell ref="B3:F3"/>
  </mergeCells>
  <dataValidations count="1">
    <dataValidation type="list" allowBlank="1" showInputMessage="1" showErrorMessage="1" errorTitle="No Go" error="Must pick from the list" sqref="B16 B18 B12 B14 B20">
      <formula1>$K$7:$K$11</formula1>
    </dataValidation>
  </dataValidations>
  <printOptions/>
  <pageMargins left="0.5" right="0.5" top="0.5" bottom="0.25" header="0.5" footer="0.5"/>
  <pageSetup horizontalDpi="600" verticalDpi="600" orientation="landscape" r:id="rId1"/>
  <headerFooter alignWithMargins="0">
    <oddFooter>&amp;LWQ Worksheet 1B&amp;C &amp;RPage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 Carlson</dc:creator>
  <cp:keywords/>
  <dc:description/>
  <cp:lastModifiedBy>Kathy Dingman</cp:lastModifiedBy>
  <cp:lastPrinted>2005-09-23T17:16:41Z</cp:lastPrinted>
  <dcterms:created xsi:type="dcterms:W3CDTF">2005-09-07T17:36:50Z</dcterms:created>
  <dcterms:modified xsi:type="dcterms:W3CDTF">2005-09-23T18:00:12Z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-2093999648</vt:i4>
  </property>
  <property fmtid="{D5CDD505-2E9C-101B-9397-08002B2CF9AE}" pid="3" name="_EmailSubject">
    <vt:lpwstr>Forms to add to NRCS ID intranet</vt:lpwstr>
  </property>
  <property fmtid="{D5CDD505-2E9C-101B-9397-08002B2CF9AE}" pid="4" name="_AuthorEmail">
    <vt:lpwstr>Dee.Carlson@id.usda.gov</vt:lpwstr>
  </property>
  <property fmtid="{D5CDD505-2E9C-101B-9397-08002B2CF9AE}" pid="5" name="_AuthorEmailDisplayName">
    <vt:lpwstr>Carlson, Dee - Boise, ID</vt:lpwstr>
  </property>
  <property fmtid="{D5CDD505-2E9C-101B-9397-08002B2CF9AE}" pid="6" name="_ReviewingToolsShownOnce">
    <vt:lpwstr/>
  </property>
</Properties>
</file>