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95" yWindow="0" windowWidth="15480" windowHeight="10320" activeTab="0"/>
  </bookViews>
  <sheets>
    <sheet name="Overall Requirements" sheetId="1" r:id="rId1"/>
    <sheet name="Controls Summary" sheetId="2" r:id="rId2"/>
    <sheet name="General PLC Conventions" sheetId="3" r:id="rId3"/>
    <sheet name="MI Encl Distances" sheetId="4" r:id="rId4"/>
  </sheets>
  <definedNames>
    <definedName name="_xlnm.Print_Titles" localSheetId="0">'Overall Requirements'!$3:$3</definedName>
  </definedNames>
  <calcPr fullCalcOnLoad="1"/>
</workbook>
</file>

<file path=xl/sharedStrings.xml><?xml version="1.0" encoding="utf-8"?>
<sst xmlns="http://schemas.openxmlformats.org/spreadsheetml/2006/main" count="2067" uniqueCount="995">
  <si>
    <t>Loss Monitor #10 at Q107</t>
  </si>
  <si>
    <t>E:LMHV1R</t>
  </si>
  <si>
    <t>E:LMHV1O</t>
  </si>
  <si>
    <t>E:LMHV2O</t>
  </si>
  <si>
    <t>E:LMHV2R</t>
  </si>
  <si>
    <t>I:LMNKMA</t>
  </si>
  <si>
    <t>I:LMNKMB</t>
  </si>
  <si>
    <t>I:LMNKMC</t>
  </si>
  <si>
    <t>I:LML60</t>
  </si>
  <si>
    <t>I:LML61A</t>
  </si>
  <si>
    <t>I:LML61B</t>
  </si>
  <si>
    <t>E:LMV100</t>
  </si>
  <si>
    <t xml:space="preserve">NuMI PLC Systems </t>
  </si>
  <si>
    <t>Summary of Instrumentation and Control Signals</t>
  </si>
  <si>
    <t>Plan to Ramp to Keep RMS Power Low.                       Analog Mon:  Vref, Vout, I out, I rms</t>
  </si>
  <si>
    <t>Loss Monitors (Chassis #1)</t>
  </si>
  <si>
    <t>Loss Monitors (Chassis #2)</t>
  </si>
  <si>
    <t>Regular Loss Monitor HV Supply Output Chassis #2</t>
  </si>
  <si>
    <t>Regular Loss Monitor HV Supply Return Chassis #2</t>
  </si>
  <si>
    <t>Beam Intensity Toroid #1</t>
  </si>
  <si>
    <t>Beam Intensity Toroid #2</t>
  </si>
  <si>
    <t>Vacuum (MI System Additions)</t>
  </si>
  <si>
    <t>Pirani Gauges</t>
  </si>
  <si>
    <t>Isolation Valves</t>
  </si>
  <si>
    <r>
      <t xml:space="preserve">MADC       </t>
    </r>
    <r>
      <rPr>
        <b/>
        <sz val="8"/>
        <rFont val="Helv"/>
        <family val="0"/>
      </rPr>
      <t>BNC/TWIN</t>
    </r>
  </si>
  <si>
    <t>MADC       BNC</t>
  </si>
  <si>
    <t>Target and Baffle RAW System</t>
  </si>
  <si>
    <t>E:TBRinn</t>
  </si>
  <si>
    <t>Horn 1 RAW System</t>
  </si>
  <si>
    <t>E:H1Rinn</t>
  </si>
  <si>
    <t>Loss Monitors (Chassis #4)</t>
  </si>
  <si>
    <t>Regular Loss Monitor HV Supply Output Chassis #4</t>
  </si>
  <si>
    <t>Regular Loss Monitor HV Supply Return Chassis #4</t>
  </si>
  <si>
    <t>E:LMHV4O</t>
  </si>
  <si>
    <t>E:LMHV4R</t>
  </si>
  <si>
    <t>New Basic Controls Infrastructure is Required Here.  Will Link to Existing Controls at MI-65 Above.   All Controls Equipment Located in Power Supply Support Room.</t>
  </si>
  <si>
    <t>Loss Monitor #1 at Q113</t>
  </si>
  <si>
    <t>E:LMQ113</t>
  </si>
  <si>
    <t>2-4</t>
  </si>
  <si>
    <t>2-5</t>
  </si>
  <si>
    <t>2-6</t>
  </si>
  <si>
    <t>2-7</t>
  </si>
  <si>
    <t>E:LMQ114</t>
  </si>
  <si>
    <t>E:LMQ115</t>
  </si>
  <si>
    <t>E:LMQ116</t>
  </si>
  <si>
    <t>E:LMQ117</t>
  </si>
  <si>
    <t>2-8</t>
  </si>
  <si>
    <t>E:LMQ118</t>
  </si>
  <si>
    <t>E:LMH117</t>
  </si>
  <si>
    <t>2-9</t>
  </si>
  <si>
    <t>2-10</t>
  </si>
  <si>
    <t>2-11</t>
  </si>
  <si>
    <t>2-12</t>
  </si>
  <si>
    <t>2-13</t>
  </si>
  <si>
    <t>Loss Monitor #2 at Q114</t>
  </si>
  <si>
    <t>Loss Monitor #3 at Q115</t>
  </si>
  <si>
    <t>Internal Fire Kicker 479 Timing Pulse ANDed with Beam Permit False and Stretched by One-Shot</t>
  </si>
  <si>
    <t>Clock Event Scaler</t>
  </si>
  <si>
    <t>Events of Interest: $A5, $23, $19,  $52 After $19, $53 After $19,  MIBS $74, $A9, $A6</t>
  </si>
  <si>
    <t>Radiation Safety System Beam Permit Input</t>
  </si>
  <si>
    <t xml:space="preserve">Other 200 Module Locations May Be More Convenient for Input. </t>
  </si>
  <si>
    <t>Chuck Worel      Bob Ducar</t>
  </si>
  <si>
    <t>Existing Controls Infrastructure is Thought to be Adequate Here for NuMI Requirements.  Expect Most of the Big Power Supply Controllers for the Below to be Located in Equipment Racks MI60218 and MI60220.</t>
  </si>
  <si>
    <t>2 x 204</t>
  </si>
  <si>
    <t>Outputs to Local 200 Beam Permit Modules.  33 Power Supply and 24 Loss Monitor Channels.</t>
  </si>
  <si>
    <t>2D</t>
  </si>
  <si>
    <t>6 to 8</t>
  </si>
  <si>
    <t>Some Hardware Already Installed at 60S, 60N and 62SB.</t>
  </si>
  <si>
    <t>Outputs to Local 200 Beam Permit Modules.  21 Power Supply, 18 Loss Monitor and 4 or More Miscellaneous.</t>
  </si>
  <si>
    <t>2 x 290</t>
  </si>
  <si>
    <t>14 Bit Resolution Required Here for Power Supplies.  Could Get By With a12 Bit for Trim Elements?</t>
  </si>
  <si>
    <t>Greg Vogel        Bob Ducar</t>
  </si>
  <si>
    <t>Al Franck      Bob Ducar</t>
  </si>
  <si>
    <t>Dave Pushka            Bob Ducar</t>
  </si>
  <si>
    <t xml:space="preserve">14 Bit Resolution Required Here.  Some Chance of Needing Another MADC Here.  </t>
  </si>
  <si>
    <t>(468)</t>
  </si>
  <si>
    <t>Loss Monitor #9 at V108-6</t>
  </si>
  <si>
    <t>Loss Monitor #10 at Q111</t>
  </si>
  <si>
    <t>Loss Monitor #11 at Q112</t>
  </si>
  <si>
    <t>Horizontal Trim Element #5 Located Downstream of Q117</t>
  </si>
  <si>
    <t>Vertical Trim Element #6 Located Downstream of Q118</t>
  </si>
  <si>
    <t>Vertical BPM Upstream of Q113</t>
  </si>
  <si>
    <t>Horizontal BPM Upstream of Q115</t>
  </si>
  <si>
    <t>Vertical BPM Upstream of Q116</t>
  </si>
  <si>
    <t>Horizontal BPM Upstream of Q117</t>
  </si>
  <si>
    <t>Vertical BPM Upstream of Q118</t>
  </si>
  <si>
    <t>Multiwire Upstream of Q115</t>
  </si>
  <si>
    <t>Multiwire Upstream of Q117</t>
  </si>
  <si>
    <t>MADC Utility is Expected to Be 14 Bit Resolution Unless Otherwise Noted</t>
  </si>
  <si>
    <t>6  **</t>
  </si>
  <si>
    <t>Target Positioning System</t>
  </si>
  <si>
    <t>Contact</t>
  </si>
  <si>
    <t>Chris Jensen</t>
  </si>
  <si>
    <t>MADC     Twinax</t>
  </si>
  <si>
    <t>Ref #</t>
  </si>
  <si>
    <t>MIBS Timing Channel Ref $74</t>
  </si>
  <si>
    <t>Comments</t>
  </si>
  <si>
    <t>MIBS $74 Request Ref $23</t>
  </si>
  <si>
    <t>Steve Hays</t>
  </si>
  <si>
    <t>C Magnet Power Supply</t>
  </si>
  <si>
    <t>MI-60 Equipment Gallery RF19 Penetration</t>
  </si>
  <si>
    <t>MI-60 Equipment Gallery RF18 Penetration</t>
  </si>
  <si>
    <t>Reference Point</t>
  </si>
  <si>
    <t>Upstream from Q624 Quad</t>
  </si>
  <si>
    <t>Target Pile Air Cooling System</t>
  </si>
  <si>
    <t>Andy Stefanik</t>
  </si>
  <si>
    <t>E:VP110</t>
  </si>
  <si>
    <t>E:VP111</t>
  </si>
  <si>
    <t>Other Channels Also Needed.  See Jensen for Details and Possible Names.</t>
  </si>
  <si>
    <t>11-1</t>
  </si>
  <si>
    <t>These TLMs Are Likely to be Inputs to Beam Loss Budget Monitor (BLBM) Facility</t>
  </si>
  <si>
    <t>E:TLMGF</t>
  </si>
  <si>
    <t>E:TLMHV</t>
  </si>
  <si>
    <t>1D or 1A</t>
  </si>
  <si>
    <t>E:NIUP</t>
  </si>
  <si>
    <t>E:NIDN</t>
  </si>
  <si>
    <t>E:NIDIFF</t>
  </si>
  <si>
    <t>E:LM1C11</t>
  </si>
  <si>
    <t>E:LM1C12</t>
  </si>
  <si>
    <t>E:LM2C11</t>
  </si>
  <si>
    <t>E:LM2C12</t>
  </si>
  <si>
    <t>E:LM3C12</t>
  </si>
  <si>
    <t>E:MNWinn</t>
  </si>
  <si>
    <t>E:HP101</t>
  </si>
  <si>
    <t>E:VP101</t>
  </si>
  <si>
    <t>E:VP103</t>
  </si>
  <si>
    <t>E:HP104</t>
  </si>
  <si>
    <t>E:HP105</t>
  </si>
  <si>
    <t>E:HP107</t>
  </si>
  <si>
    <t>E:VP108</t>
  </si>
  <si>
    <t>MI-62 LCW and Pond Water Systems</t>
  </si>
  <si>
    <t>Needed for Interface of Console and Possibly for Local Electronics</t>
  </si>
  <si>
    <t>May be Needed for Interface of Local Electronics - Especially Detector Instrumentation</t>
  </si>
  <si>
    <t>May Not Reside Here Permanently But Thought Convenient During Commissioning</t>
  </si>
  <si>
    <t>MIBS Timing Capability</t>
  </si>
  <si>
    <t>TCLK Timing Capability</t>
  </si>
  <si>
    <t>1-3</t>
  </si>
  <si>
    <t>1-4</t>
  </si>
  <si>
    <t>PS ON Digital Status to Beam Permit System.  2V Into 100 Ohms.</t>
  </si>
  <si>
    <t>E:NHSA Output Waveform Reference</t>
  </si>
  <si>
    <t>E:NHSB Output Waveform Reference</t>
  </si>
  <si>
    <t>1-5</t>
  </si>
  <si>
    <t>1-6</t>
  </si>
  <si>
    <t>E:NHSAR</t>
  </si>
  <si>
    <t>4-1</t>
  </si>
  <si>
    <t>Local PLC for Extended Power Supply Status</t>
  </si>
  <si>
    <t>PLC    Ethernet</t>
  </si>
  <si>
    <t>High Voltage Supply for Muon Monitor in Alcove 1.  Quantity 3.</t>
  </si>
  <si>
    <t>High Voltage Supply for Muon Monitor in Alcove 2.  Quantity 3.</t>
  </si>
  <si>
    <t>High Voltage Supply for Muon Monitor in Alcove 3.  Quantity 3.</t>
  </si>
  <si>
    <t>LOCATION</t>
  </si>
  <si>
    <t>204 &amp; PCI</t>
  </si>
  <si>
    <t>12 Bit MADC</t>
  </si>
  <si>
    <t>14 Bit MADC</t>
  </si>
  <si>
    <t>NIM BIN</t>
  </si>
  <si>
    <t>VME</t>
  </si>
  <si>
    <t>SWIC SCANNER</t>
  </si>
  <si>
    <t>PLC</t>
  </si>
  <si>
    <t>SUMMARY OF CONTROLS HARDWIRE REQUIREMENTS</t>
  </si>
  <si>
    <t>NEW CAMAC CRATE</t>
  </si>
  <si>
    <t>60S</t>
  </si>
  <si>
    <t>60N</t>
  </si>
  <si>
    <t>62SB</t>
  </si>
  <si>
    <t>65SB</t>
  </si>
  <si>
    <t>THSR</t>
  </si>
  <si>
    <t>NEW    CONSOLE</t>
  </si>
  <si>
    <t>MND</t>
  </si>
  <si>
    <t>MSB</t>
  </si>
  <si>
    <t>AAT</t>
  </si>
  <si>
    <t>2 or None</t>
  </si>
  <si>
    <t>3 or 5</t>
  </si>
  <si>
    <t>1 or 2</t>
  </si>
  <si>
    <t>CIA</t>
  </si>
  <si>
    <t>1?</t>
  </si>
  <si>
    <t>2 or 3</t>
  </si>
  <si>
    <t>Otherwise Available</t>
  </si>
  <si>
    <t>Totals</t>
  </si>
  <si>
    <t>2 to 6</t>
  </si>
  <si>
    <t>3 to 5</t>
  </si>
  <si>
    <t>1 to 3</t>
  </si>
  <si>
    <t>FIRUS by Al Legan and Co.</t>
  </si>
  <si>
    <t>Target and Horn Motion Control by Al Legan and Co.</t>
  </si>
  <si>
    <t>EQUIP   RACKS</t>
  </si>
  <si>
    <t>8 ?</t>
  </si>
  <si>
    <t>9 ?</t>
  </si>
  <si>
    <t>27 ?</t>
  </si>
  <si>
    <t>Decay Pipe Vacuum System</t>
  </si>
  <si>
    <t>W</t>
  </si>
  <si>
    <t>Three Way Control Valve</t>
  </si>
  <si>
    <t>E:ABR i nn</t>
  </si>
  <si>
    <t>X</t>
  </si>
  <si>
    <t>Position</t>
  </si>
  <si>
    <t>E:ABI i nn</t>
  </si>
  <si>
    <t>E:DDR i nn</t>
  </si>
  <si>
    <t>Decay Pipe Cooling RAW System - Downstream</t>
  </si>
  <si>
    <t xml:space="preserve">Characters nn = </t>
  </si>
  <si>
    <t>E:MNW i nn</t>
  </si>
  <si>
    <t>01 thru 99 Max</t>
  </si>
  <si>
    <t>Number for a Given Type</t>
  </si>
  <si>
    <t>Smaller PEI in Power Supply Room.    Could Run DC but 466 Gives Option to Ramp.</t>
  </si>
  <si>
    <t>Beam Permit Only If Multiwire is IN or OUT,          Not In Between</t>
  </si>
  <si>
    <t>All Trim Elements Controlled from New Regulator System in Electronics Room</t>
  </si>
  <si>
    <t>These Trims Elements Controlled from Existing MI Regulator System at MI-60 North in Equipment Rack MI60205</t>
  </si>
  <si>
    <t>16-1</t>
  </si>
  <si>
    <t>15-14</t>
  </si>
  <si>
    <t>16</t>
  </si>
  <si>
    <t>E:VP116</t>
  </si>
  <si>
    <t>Loss Monitor #7 at H104</t>
  </si>
  <si>
    <t>Loss Monitor #8 at Q105</t>
  </si>
  <si>
    <t>Loss Monitor #9 at Q106</t>
  </si>
  <si>
    <t>Quadrupole Power Supply (3Q60)</t>
  </si>
  <si>
    <t>15-9</t>
  </si>
  <si>
    <t>E:HP117</t>
  </si>
  <si>
    <t>E:VP118</t>
  </si>
  <si>
    <t>E:HP119</t>
  </si>
  <si>
    <t>E:HP121</t>
  </si>
  <si>
    <t>New Controls Infrastructure Required Here Linked by Fiber to MINOS Near Detector - About 700 Feet Away.</t>
  </si>
  <si>
    <t>Decay Pipe Vacuum Controls</t>
  </si>
  <si>
    <t>Beam Permit Process Channel Interface and Controller</t>
  </si>
  <si>
    <t>E:H104</t>
  </si>
  <si>
    <t>MI-62 Service Building                         "62SB"</t>
  </si>
  <si>
    <t>E:V108</t>
  </si>
  <si>
    <t>A Relocated Main Ring Power Supply Will Accommodate This Load.  Located in Power Supply Room.</t>
  </si>
  <si>
    <t>KC Seino          Rupe Crouch</t>
  </si>
  <si>
    <t>PS in South PS Room.  Controls for PS in South Equipment Room.  ~MI60124</t>
  </si>
  <si>
    <t>E:HT102</t>
  </si>
  <si>
    <t>E:VT103</t>
  </si>
  <si>
    <t>E:HT105</t>
  </si>
  <si>
    <t>E:HT107</t>
  </si>
  <si>
    <t>E:VT108</t>
  </si>
  <si>
    <t>E:VT110</t>
  </si>
  <si>
    <t>For Local Instrumentation</t>
  </si>
  <si>
    <t>Horizontal BPM Downstream of Q119</t>
  </si>
  <si>
    <t>Horizontal BPM Downstream of Q121</t>
  </si>
  <si>
    <t>Vertical BPM Downstream of Q121</t>
  </si>
  <si>
    <t>Horizontal BPM Upstream of Target</t>
  </si>
  <si>
    <t>Vertical BPM Upstream of Target</t>
  </si>
  <si>
    <t>Beam Position Detectors (11)</t>
  </si>
  <si>
    <t>E:PM114</t>
  </si>
  <si>
    <t>E:PM115</t>
  </si>
  <si>
    <r>
      <t xml:space="preserve">Three Big PEI/Transrex in North Power Supply Room.  Ramped.  </t>
    </r>
    <r>
      <rPr>
        <b/>
        <sz val="10"/>
        <rFont val="Helv"/>
        <family val="0"/>
      </rPr>
      <t>Critical Device</t>
    </r>
  </si>
  <si>
    <t>E:PM105</t>
  </si>
  <si>
    <t>E:PM107</t>
  </si>
  <si>
    <t>E:PM108</t>
  </si>
  <si>
    <t>MI-62 Controls/Kicker Room K1 Penetration</t>
  </si>
  <si>
    <t>MI-62 Power Supply Room Penetrations 1 and 11</t>
  </si>
  <si>
    <t>Horn 2 RAW System</t>
  </si>
  <si>
    <t>E:H2Rinn</t>
  </si>
  <si>
    <t>MIBS Timing Capability  (Ref $74)</t>
  </si>
  <si>
    <t>Vacuum Equipment in Controls/Kicker Room Rack MI62111 and MI62112</t>
  </si>
  <si>
    <t>PLC Hardware Expected to be Located in Large Hoffman Style Enclosure on East Wall of Controls/Kicker Room Behind Rack MI62109</t>
  </si>
  <si>
    <t>Waveform Reference to PEI-A After Slow Start Module</t>
  </si>
  <si>
    <t>CC $6A N21          CC $6A N22</t>
  </si>
  <si>
    <t>Note to Joe Gomilar:  468 Module at CAMAC Crate $6C N2-3 is No Longer Required.</t>
  </si>
  <si>
    <t>Beam Profile Monitors - Multiwires  (5 Total)</t>
  </si>
  <si>
    <t>Output to Local 200 Beam Permit Module.</t>
  </si>
  <si>
    <t>218 ?</t>
  </si>
  <si>
    <t>MINOS LCW System</t>
  </si>
  <si>
    <t>PEI 150-5 with a Reversing Switch.  Expected to Run DC.</t>
  </si>
  <si>
    <t>2 Each at Either End of 12 Inch Beam Pipe in Upstream Portion of Carrier Tunnel</t>
  </si>
  <si>
    <t>Distributed Throughout the Beamline.               Locations Remain to be Detailed.</t>
  </si>
  <si>
    <t>Pirani Gauges (Quantity 6)</t>
  </si>
  <si>
    <t>3A</t>
  </si>
  <si>
    <t>Isolation Valves (Quantity 3)                             But One of These Controlled by MI System at MI-60N</t>
  </si>
  <si>
    <t>First is Located Just Downstream of Lambertsons and Controlled by MI System.  2nd and 3rd at Either End of 12 Inch Beam Pipe in Upstream Portion of Carrier Tunnel.</t>
  </si>
  <si>
    <t>3D</t>
  </si>
  <si>
    <t>2 Gauges at Each End of the Three Sections of the NuMI Vacuum System.</t>
  </si>
  <si>
    <t>Proximate to Lambertsons</t>
  </si>
  <si>
    <t>Downstream of Lambertsons.  Isolates MI from NuMI Vacuum.</t>
  </si>
  <si>
    <t>4 for Each of Three Lambertsons</t>
  </si>
  <si>
    <t>Multiple Larger PEI/Transrex Supplies Will Likely Accommodate This Load.  Located in Electrical Room.</t>
  </si>
  <si>
    <t xml:space="preserve">Little Controls Infrastructure is Required Here in Mechanical Areas.  Main Purpose is to Provide Repeater Stations for Necessary Signals Linking Controls Infrastructure.  Basic Control and Monitoring Anticipated, But Nothing Especially Complex.  </t>
  </si>
  <si>
    <t>Debbie Harris      Sacha Kopp</t>
  </si>
  <si>
    <t>Thought Necessary Because of Distances Involved</t>
  </si>
  <si>
    <t>3-11</t>
  </si>
  <si>
    <t>3-12</t>
  </si>
  <si>
    <t>3-13</t>
  </si>
  <si>
    <t>3-14</t>
  </si>
  <si>
    <t>4</t>
  </si>
  <si>
    <t>5</t>
  </si>
  <si>
    <t>Loss Monitor #1 at Q108</t>
  </si>
  <si>
    <t>16-2</t>
  </si>
  <si>
    <t>16-3</t>
  </si>
  <si>
    <t>16-4</t>
  </si>
  <si>
    <t>16-5</t>
  </si>
  <si>
    <t>16-6</t>
  </si>
  <si>
    <t>16-7</t>
  </si>
  <si>
    <t>16-8</t>
  </si>
  <si>
    <t>16-9</t>
  </si>
  <si>
    <t>16-10</t>
  </si>
  <si>
    <t>16-11</t>
  </si>
  <si>
    <t>16-12</t>
  </si>
  <si>
    <t>16-13</t>
  </si>
  <si>
    <t>16-14</t>
  </si>
  <si>
    <t>Loss Monitor #11 - Spare</t>
  </si>
  <si>
    <t>Loss Monitor #12 - Spare</t>
  </si>
  <si>
    <t>Loss Monitor #1 at Q102</t>
  </si>
  <si>
    <t>Regular Loss Monitor HV Supply Return Chassis #3</t>
  </si>
  <si>
    <t>E:LMHV3O</t>
  </si>
  <si>
    <t>E:LMHV3R</t>
  </si>
  <si>
    <t>Loss Monitor #2 at V108-1</t>
  </si>
  <si>
    <t>E:LMQ108</t>
  </si>
  <si>
    <t>E:LM1081</t>
  </si>
  <si>
    <t>10</t>
  </si>
  <si>
    <t>E:LM1082</t>
  </si>
  <si>
    <t>E:LM1083</t>
  </si>
  <si>
    <t>E:LM1084</t>
  </si>
  <si>
    <t>E:LM1085</t>
  </si>
  <si>
    <t>E:LM1086</t>
  </si>
  <si>
    <t>E:LMQ109</t>
  </si>
  <si>
    <t>E:LMQ110</t>
  </si>
  <si>
    <t>E:LMQ111</t>
  </si>
  <si>
    <t>E:LMQ112</t>
  </si>
  <si>
    <t>Loss Monitor #3 at V108-2</t>
  </si>
  <si>
    <t>Loss Monitor #4 at Q109</t>
  </si>
  <si>
    <t>E:NHSBR</t>
  </si>
  <si>
    <t>Vertical Trim Element #4 Located Downstream of Q116</t>
  </si>
  <si>
    <t>Loss Monitor #5 at V108-3</t>
  </si>
  <si>
    <t>Loss Monitor #6 at V108-4</t>
  </si>
  <si>
    <t>Loss Monitor #7 at Q110</t>
  </si>
  <si>
    <t>Loss Monitor #8 at V108-5</t>
  </si>
  <si>
    <t>Target Hall Support Rooms                (Below MI-65 Near Target Hall)        "THSR"</t>
  </si>
  <si>
    <t>Beneficial Occupancy   December 2003</t>
  </si>
  <si>
    <t>MINOS Near Detector Hall                                (350 Ft Below MINOS Service Bldg)              "MND"</t>
  </si>
  <si>
    <t>Reg Loss Monitor Electronics Packages 12 Channels in One Chassis with HV Supply</t>
  </si>
  <si>
    <t>Leon Bartelson      Jim Klen</t>
  </si>
  <si>
    <t>Long Cable Run into Pre-Target Area</t>
  </si>
  <si>
    <t>? X 290</t>
  </si>
  <si>
    <t>E:VT113</t>
  </si>
  <si>
    <t>ACNET Console X Terminal</t>
  </si>
  <si>
    <t>Needed for Interface of Local Electronics and Console</t>
  </si>
  <si>
    <t>Needed for Interface of Local Electronics</t>
  </si>
  <si>
    <t>Surely a Good Location</t>
  </si>
  <si>
    <t>CC $6C N4-5</t>
  </si>
  <si>
    <t>CC $6C N14</t>
  </si>
  <si>
    <t>CC $6C N15</t>
  </si>
  <si>
    <t>CC $6C N16</t>
  </si>
  <si>
    <t>CC $6C N17</t>
  </si>
  <si>
    <t>CC $6C N18</t>
  </si>
  <si>
    <t>Horizontal Trim Dipole</t>
  </si>
  <si>
    <t>MI-60 Service Bldg - North                        "60N"</t>
  </si>
  <si>
    <t>Vertical Trim Element #1 Located Downstream of Q113</t>
  </si>
  <si>
    <t>Horizontal Trim Element #3 Located Downstream of Q115</t>
  </si>
  <si>
    <t>E:HT114</t>
  </si>
  <si>
    <t>E:HT115</t>
  </si>
  <si>
    <t>E:VT116</t>
  </si>
  <si>
    <t>E:HT117</t>
  </si>
  <si>
    <t>E:VT118</t>
  </si>
  <si>
    <t>E:HT119</t>
  </si>
  <si>
    <t>E:HT121</t>
  </si>
  <si>
    <t>E:VT121</t>
  </si>
  <si>
    <t>Horizontal BPM Downstream of Q114</t>
  </si>
  <si>
    <t>Horizontal Trim Element #3 Located Downstream of Q105</t>
  </si>
  <si>
    <t>Vertical Trim Element #4 Located Downstream of Q106</t>
  </si>
  <si>
    <t>Horizontal Trim Element #5 Located Downstream of Q107</t>
  </si>
  <si>
    <t>Horizontal BPM Upstream of Q104</t>
  </si>
  <si>
    <t>Horizontal BPM Upstream of Q105</t>
  </si>
  <si>
    <t>Vertical BPM Upstream of Q106</t>
  </si>
  <si>
    <t>EPB Dipole String (6)</t>
  </si>
  <si>
    <t>11</t>
  </si>
  <si>
    <t>E:TLMCTU</t>
  </si>
  <si>
    <t>E:TLMCTD</t>
  </si>
  <si>
    <t>E:LMQ101</t>
  </si>
  <si>
    <t>E:LM1011</t>
  </si>
  <si>
    <t>E:LM1012</t>
  </si>
  <si>
    <t>E:LMQ102</t>
  </si>
  <si>
    <t>E:LM1013</t>
  </si>
  <si>
    <t>E:LM1014</t>
  </si>
  <si>
    <t>E:LM1015</t>
  </si>
  <si>
    <t>E:LM1016</t>
  </si>
  <si>
    <t>E:LMQ104</t>
  </si>
  <si>
    <t>E:LMH104</t>
  </si>
  <si>
    <t>E:LMQ105</t>
  </si>
  <si>
    <t>E:LMQ106</t>
  </si>
  <si>
    <t>E:LMQ107</t>
  </si>
  <si>
    <t>17</t>
  </si>
  <si>
    <t>17-1</t>
  </si>
  <si>
    <t>17-2</t>
  </si>
  <si>
    <t>17-3</t>
  </si>
  <si>
    <t>18</t>
  </si>
  <si>
    <t>19</t>
  </si>
  <si>
    <t>20</t>
  </si>
  <si>
    <t>21</t>
  </si>
  <si>
    <t>22</t>
  </si>
  <si>
    <t>23</t>
  </si>
  <si>
    <t>Already Exists at this Location</t>
  </si>
  <si>
    <t>Loss Monitors (Chassis #3)</t>
  </si>
  <si>
    <t>Regular Loss Monitor HV Supply Output Chassis #3</t>
  </si>
  <si>
    <t>Absorber Cooling RAW System</t>
  </si>
  <si>
    <t>E:ABRinn</t>
  </si>
  <si>
    <t>Intermediate Water Cooling for Absorber RAW System</t>
  </si>
  <si>
    <t>E:ABIinn</t>
  </si>
  <si>
    <t>4 Direct to MADC 77</t>
  </si>
  <si>
    <t>CC $74 N12-13</t>
  </si>
  <si>
    <t>Center Line of Penetrations  to NuMI Stub</t>
  </si>
  <si>
    <t>Q619 Center</t>
  </si>
  <si>
    <t>Center Line of Exhaust Pipe from NuMI Stub</t>
  </si>
  <si>
    <t>Q620 Center</t>
  </si>
  <si>
    <t>Downstream from Q608 Quad</t>
  </si>
  <si>
    <t>Measured Distances in the MI Enclosure</t>
  </si>
  <si>
    <t>MI-60 Equipment Gallery RF17 Penetration</t>
  </si>
  <si>
    <t>MI-60 Equipment Gallery RF16 Penetration</t>
  </si>
  <si>
    <t>CONTROLS REQUIREMENTS FOR NuMI</t>
  </si>
  <si>
    <t xml:space="preserve"> </t>
  </si>
  <si>
    <t>TCLK Capability</t>
  </si>
  <si>
    <t>Beam Permit</t>
  </si>
  <si>
    <t>2A 1D</t>
  </si>
  <si>
    <t>1D</t>
  </si>
  <si>
    <t>1A</t>
  </si>
  <si>
    <t>May Need 53 MHz for Clocking</t>
  </si>
  <si>
    <t>Loss Monitor #2 at HV101-3</t>
  </si>
  <si>
    <t>Loss Monitor #3 at HV101-4</t>
  </si>
  <si>
    <t>Loss Monitor #4 at HV101-5</t>
  </si>
  <si>
    <t>Loss Monitor #5 at HV101-6</t>
  </si>
  <si>
    <t>Loss Monitor #6 at Q104</t>
  </si>
  <si>
    <t>Decay Pipe Cooling RAW System - Upstream</t>
  </si>
  <si>
    <t>S</t>
  </si>
  <si>
    <t>Motor or Actuator</t>
  </si>
  <si>
    <t>T</t>
  </si>
  <si>
    <t>Temperature</t>
  </si>
  <si>
    <t>Absorber Instrumentation</t>
  </si>
  <si>
    <t>V</t>
  </si>
  <si>
    <t>Valve</t>
  </si>
  <si>
    <t>Two PEI 240KW and a Capacitor Bank.  Much Control and Status for the Horn PS System Has Already Been Successfully Interfaced at MI-8 Via the IRM and Is Not Explicity Detailed Here.   ~205,000 Amps to Horns.</t>
  </si>
  <si>
    <t>Loss Monitor #9 at HV101-1</t>
  </si>
  <si>
    <t>Loss Monitor #10 at HV101-2</t>
  </si>
  <si>
    <t>15-3</t>
  </si>
  <si>
    <t>15-4</t>
  </si>
  <si>
    <t>15-5</t>
  </si>
  <si>
    <t>15-6</t>
  </si>
  <si>
    <t>15-7</t>
  </si>
  <si>
    <t>15-8</t>
  </si>
  <si>
    <t>Loss Monitor #3 at KM602C</t>
  </si>
  <si>
    <t>Loss Monitor #4 at LAM60</t>
  </si>
  <si>
    <t>Loss Monitor #5 at LAM61A</t>
  </si>
  <si>
    <t>Loss Monitor #6 at LAM61B</t>
  </si>
  <si>
    <t>Loss Monitor #7 at V100</t>
  </si>
  <si>
    <t>Loss Monitor #8 at Q101</t>
  </si>
  <si>
    <t>Ernie Villegas</t>
  </si>
  <si>
    <t>Digital In - Digital Out Facility</t>
  </si>
  <si>
    <t>E:VP121</t>
  </si>
  <si>
    <t>E:HPTAR</t>
  </si>
  <si>
    <t>E:VPTAR</t>
  </si>
  <si>
    <t>Using 3/8" Andrew Heliax LDF2-50RN Cable.</t>
  </si>
  <si>
    <t>Potential for Control and Monitor of Local Systems</t>
  </si>
  <si>
    <t>Loss Monitor #1 at KM602A</t>
  </si>
  <si>
    <t>Loss Monitor #2 at KM602B</t>
  </si>
  <si>
    <t>New Basic Controls Infrastructure is Required Here.  Will Link to Existing Controls at MI-62.  This Location Will Support Similar Infrastructure in the Power Supply Support Room ~120 Feet Below.   Room for ~9 Equipment Racks Here - Way More Than Enough Room for Needed Equipment.</t>
  </si>
  <si>
    <t>CC $</t>
  </si>
  <si>
    <t>E:VP113</t>
  </si>
  <si>
    <t>E:HP114</t>
  </si>
  <si>
    <t>E:HP115</t>
  </si>
  <si>
    <t>Controls Also at Upstream End.</t>
  </si>
  <si>
    <t>15-10</t>
  </si>
  <si>
    <t>15-11</t>
  </si>
  <si>
    <t>15-12</t>
  </si>
  <si>
    <t>15-13</t>
  </si>
  <si>
    <t>Beam Intensity Toroid Difference Signal    (Toroid #1 - Toroid #2)</t>
  </si>
  <si>
    <t>Most Distant Location for the Extraction Kicker.   Close the Loop With TCLK $A6.</t>
  </si>
  <si>
    <t>1-10</t>
  </si>
  <si>
    <t>Peak Stripline Current for Horns                                (Horn 1 and Horn 2 in Series)</t>
  </si>
  <si>
    <t>E:NHSLIP</t>
  </si>
  <si>
    <t>Sample and Hold Output</t>
  </si>
  <si>
    <t>E:BTHTnn</t>
  </si>
  <si>
    <t>Not Thought Necessary for Equipment, But Useful for Diagnostics.</t>
  </si>
  <si>
    <t>Greg Vogel         Bob Ducar</t>
  </si>
  <si>
    <t>Useful for Diagnostics if Checking Return of Permit Signal from Absorber Area.</t>
  </si>
  <si>
    <t>1</t>
  </si>
  <si>
    <t>PLC               Ethernet</t>
  </si>
  <si>
    <t>Greg Vogel      Bob Ducar</t>
  </si>
  <si>
    <t>Diagnostics and Other Potential Utility</t>
  </si>
  <si>
    <t>Status of Permit Loop and Diagnostics Afforded.  No Inputs Planned Here.</t>
  </si>
  <si>
    <t>Absorber Access Tunnel                          (Near Absorber at End of Decay Pipe)                  "AAT"</t>
  </si>
  <si>
    <t>Hadron Monitor Instrumentation</t>
  </si>
  <si>
    <t xml:space="preserve">Detectors Installed Between Decay Pipe End and Absorber.  Using Multiwire Hardware for Readout.  </t>
  </si>
  <si>
    <t xml:space="preserve">Absorber Instrumentation </t>
  </si>
  <si>
    <t>E:ABSinn</t>
  </si>
  <si>
    <t>Thought Necessary for Hadron and Muon Monitor Instrumentation.</t>
  </si>
  <si>
    <t>Waveform Reference to PEI-B After Slow Start Module</t>
  </si>
  <si>
    <t>Slow Start Kluge</t>
  </si>
  <si>
    <t xml:space="preserve">Local Selector Switch Selects One of These Waveforms as the Input to the Slow Start Module.  E:NHSAR Is Normally Selected. </t>
  </si>
  <si>
    <t>Current Output of PEI-A Power Supply to Capacitor Bank</t>
  </si>
  <si>
    <t>Current Output of PEI-B Power Supply to Capacitor Bank</t>
  </si>
  <si>
    <t>E:NHSAI</t>
  </si>
  <si>
    <t>E:NHSBI</t>
  </si>
  <si>
    <t>E:NHSASR</t>
  </si>
  <si>
    <t>E:NHSBSR</t>
  </si>
  <si>
    <t>1-7</t>
  </si>
  <si>
    <t>1-8</t>
  </si>
  <si>
    <t>1-9</t>
  </si>
  <si>
    <t>E:NHSLI</t>
  </si>
  <si>
    <t>Smaller PEI in Electrical Room.   Could Run DC but 466 Gives Option to Ramp.</t>
  </si>
  <si>
    <t>Smaller PEI in Electrical Room.  Could Run DC but 466 Gives Option to Ramp.</t>
  </si>
  <si>
    <t>Associated Electronics Located in Electronics Room.</t>
  </si>
  <si>
    <t>2</t>
  </si>
  <si>
    <t>The CAMAC 453 Slot Assignments Reflect a Reordering Suggested by  Leon Bartelson to Align Controls Modules with Regulator Placement.</t>
  </si>
  <si>
    <t>Edge of Wall Dividing A150 Line and Main Injector</t>
  </si>
  <si>
    <t>Q614 Center</t>
  </si>
  <si>
    <t>Q615 Center</t>
  </si>
  <si>
    <t>12-1</t>
  </si>
  <si>
    <t>12-2</t>
  </si>
  <si>
    <t>12-3</t>
  </si>
  <si>
    <t>12-4</t>
  </si>
  <si>
    <t>12-5</t>
  </si>
  <si>
    <t>12-6</t>
  </si>
  <si>
    <t>12-7</t>
  </si>
  <si>
    <t>12-8</t>
  </si>
  <si>
    <t>12-9</t>
  </si>
  <si>
    <t>12-10</t>
  </si>
  <si>
    <t>12-11</t>
  </si>
  <si>
    <t>12-12</t>
  </si>
  <si>
    <t>Various Pond Water Control and Monitor Points</t>
  </si>
  <si>
    <t>Various NuMI LCW Control and Monitor Points</t>
  </si>
  <si>
    <t>IRM and                   CAMAC</t>
  </si>
  <si>
    <t>Stripline Current is Triggered About 1 Millisecond Before Beam, Likely by 377.</t>
  </si>
  <si>
    <t>(377)</t>
  </si>
  <si>
    <t>Stripline Current for Horns                                (Horn 1 and Horn 2 in Series)</t>
  </si>
  <si>
    <t>Thought to Reside Here Permanently.  Definitely Necessary During Commissioning.</t>
  </si>
  <si>
    <t>E:TPCinn</t>
  </si>
  <si>
    <t>3-7</t>
  </si>
  <si>
    <t>3-8</t>
  </si>
  <si>
    <t>3-9</t>
  </si>
  <si>
    <t>3-10</t>
  </si>
  <si>
    <t>Dual LCW Headers From MI-62 Transition Over Aisle</t>
  </si>
  <si>
    <t>NuMI Beam Permit</t>
  </si>
  <si>
    <t>Leon Bartelson</t>
  </si>
  <si>
    <t>MI-60 Service Building - South      " 60S"</t>
  </si>
  <si>
    <t>4 *</t>
  </si>
  <si>
    <t>Intermediate Water Cooling for Horn 1 and Horn 2 RAW Systems</t>
  </si>
  <si>
    <t>E:HHIinn</t>
  </si>
  <si>
    <t>End of 2nd Level of Dual 18 Inch Cable Tray</t>
  </si>
  <si>
    <t>Gianni Tassotto</t>
  </si>
  <si>
    <t>E:HP102</t>
  </si>
  <si>
    <t>E:VP106</t>
  </si>
  <si>
    <t>E:HP112</t>
  </si>
  <si>
    <t>E:HP109</t>
  </si>
  <si>
    <t>Horizontal BPM Downstream of Q101</t>
  </si>
  <si>
    <t>Vertical BPM Downstream of Q101</t>
  </si>
  <si>
    <t>Beam Position Detectors  (13 Total)</t>
  </si>
  <si>
    <t>Vertical BPM Downstream of Q103</t>
  </si>
  <si>
    <t>Vertical BPM Upstream of Q108</t>
  </si>
  <si>
    <t>Vertical BPM Downstream of Q110</t>
  </si>
  <si>
    <t>Vertical BPM Downstream of Q111</t>
  </si>
  <si>
    <t>Horizontal BPM Downstream of Q102</t>
  </si>
  <si>
    <t>Horizontal BPM Downstream of Q109</t>
  </si>
  <si>
    <t>6-7</t>
  </si>
  <si>
    <t>6-8</t>
  </si>
  <si>
    <t>Multiwire Upstream of Target</t>
  </si>
  <si>
    <t>Al Franck                      Bob Ducar</t>
  </si>
  <si>
    <t>Greg Vogel                      Bob Ducar</t>
  </si>
  <si>
    <t>Al Legan                    Kris Anderson</t>
  </si>
  <si>
    <t>Horn Timing and Also for Local Instrumentation</t>
  </si>
  <si>
    <t>Primary Components Include a Chiller, Reheater, Fan and Filters.  Various Monitor Points of Temperature, Pressure and Humidity.</t>
  </si>
  <si>
    <t>Dave Pushka</t>
  </si>
  <si>
    <t>Chris Jensen              Greg Vogel</t>
  </si>
  <si>
    <t>MI-65 Service Bldg Electronics Rm         "65SB"</t>
  </si>
  <si>
    <t>Likely Necessary for Instrumentation (?)</t>
  </si>
  <si>
    <t>Big PEI/Transrex in North Equipment Gallery.  Ramped.  Critical Device</t>
  </si>
  <si>
    <t>MI-62 Power Supply Room Penetrations 10 and 20</t>
  </si>
  <si>
    <t>Downstream Wall of MI-62 Alcove</t>
  </si>
  <si>
    <r>
      <t>**</t>
    </r>
    <r>
      <rPr>
        <sz val="10"/>
        <rFont val="Helv"/>
        <family val="0"/>
      </rPr>
      <t xml:space="preserve"> Power Supply Analog Monitors Include:  Current Reference, Current Out, Voltage Out,  Current Error, + Voltage to Ground, and - Voltage to Ground.</t>
    </r>
  </si>
  <si>
    <t>Edge of Wall Dividing NuMI Stub and Main Injector</t>
  </si>
  <si>
    <t>Q616 Center</t>
  </si>
  <si>
    <t>Q617 Center</t>
  </si>
  <si>
    <t>Name</t>
  </si>
  <si>
    <t>E:V100</t>
  </si>
  <si>
    <t>E:HV101</t>
  </si>
  <si>
    <t>I:LAM60</t>
  </si>
  <si>
    <t>I:LAM61</t>
  </si>
  <si>
    <t>Lambertson Power Supply for LAM60</t>
  </si>
  <si>
    <t>Lambertson Power Supply for LAM61A and LAM61B</t>
  </si>
  <si>
    <t>Ken Bourkland     Jim Biggs</t>
  </si>
  <si>
    <t>5-1</t>
  </si>
  <si>
    <t>5-2</t>
  </si>
  <si>
    <t>Horn and Horn Stripline Iinstrumentation</t>
  </si>
  <si>
    <t>5-3</t>
  </si>
  <si>
    <t>5-4</t>
  </si>
  <si>
    <t>5-5</t>
  </si>
  <si>
    <t>5-6</t>
  </si>
  <si>
    <t>Horn 1 Magnetic Field Monitors                         B-Dot Coils</t>
  </si>
  <si>
    <t>Horn 2 Magnetic Field Monitors                         B-Dot Coils</t>
  </si>
  <si>
    <t>5-7</t>
  </si>
  <si>
    <t>NuMI Beam Permit Origin Module</t>
  </si>
  <si>
    <t>CC $73 N21            CC $73 N22</t>
  </si>
  <si>
    <t>MADC #65</t>
  </si>
  <si>
    <t>CC $63 N22</t>
  </si>
  <si>
    <t>Horizontal BPM Upstream of Q107</t>
  </si>
  <si>
    <t>Multiwire Upstream of Q105</t>
  </si>
  <si>
    <t>Multiwire Upstream of Q107</t>
  </si>
  <si>
    <t>Loss Monitor #10 - Spare</t>
  </si>
  <si>
    <t>I:KPS6N</t>
  </si>
  <si>
    <t>Multiwire Downstream of Q101</t>
  </si>
  <si>
    <t>E:PM101</t>
  </si>
  <si>
    <t>Gianni Tassotto       Dan Schoo</t>
  </si>
  <si>
    <t>E:PM112</t>
  </si>
  <si>
    <t>Multiwire Upstream of Q108</t>
  </si>
  <si>
    <t>Gianni Tassotto      Marv Olson</t>
  </si>
  <si>
    <t>Gianni Tassotto   Vic Scarpine</t>
  </si>
  <si>
    <t>Chris Jensen    Scott Reeves</t>
  </si>
  <si>
    <t>Skid in South Power Supply Room</t>
  </si>
  <si>
    <t>13-1</t>
  </si>
  <si>
    <t>13-2</t>
  </si>
  <si>
    <t>13-3</t>
  </si>
  <si>
    <t>8-1</t>
  </si>
  <si>
    <t>8-2</t>
  </si>
  <si>
    <t>8-3</t>
  </si>
  <si>
    <t>8-4</t>
  </si>
  <si>
    <t>8-5</t>
  </si>
  <si>
    <t>9-1</t>
  </si>
  <si>
    <t>9-2</t>
  </si>
  <si>
    <t>9-3</t>
  </si>
  <si>
    <t>9-4</t>
  </si>
  <si>
    <t>Proposal for ACNET Database Names and Device Descriptions</t>
  </si>
  <si>
    <t>General Name</t>
  </si>
  <si>
    <t>System Description</t>
  </si>
  <si>
    <t>Instrumentation Types</t>
  </si>
  <si>
    <t>E:62W i nn</t>
  </si>
  <si>
    <t>MI-62 LCW System</t>
  </si>
  <si>
    <t xml:space="preserve">Character i = </t>
  </si>
  <si>
    <t>Description</t>
  </si>
  <si>
    <t>E:62P i nn</t>
  </si>
  <si>
    <t>Pond Water Cooling for MI-62 LCW System (PV-9)</t>
  </si>
  <si>
    <t>F</t>
  </si>
  <si>
    <t>Flow</t>
  </si>
  <si>
    <t>E:BTHinn</t>
  </si>
  <si>
    <t>Baffle, Target and Horn Instrumentation</t>
  </si>
  <si>
    <t>H</t>
  </si>
  <si>
    <t>Humidity</t>
  </si>
  <si>
    <t>E:TBR i nn</t>
  </si>
  <si>
    <t>Target &amp; Baffle RAW System</t>
  </si>
  <si>
    <t>I</t>
  </si>
  <si>
    <t>Current</t>
  </si>
  <si>
    <t>E:H1R i nn</t>
  </si>
  <si>
    <t>L</t>
  </si>
  <si>
    <t>Liquid Level</t>
  </si>
  <si>
    <t>E:H2R i nn</t>
  </si>
  <si>
    <t>P</t>
  </si>
  <si>
    <t>Pressure</t>
  </si>
  <si>
    <t>E:HHI i nn</t>
  </si>
  <si>
    <t>R</t>
  </si>
  <si>
    <t>Resistivity</t>
  </si>
  <si>
    <t>E:DUR i nn</t>
  </si>
  <si>
    <t>Smaller PEI.  In North Equipment Gallery.  Could Run DC but 466 Gives Option to Ramp.</t>
  </si>
  <si>
    <t>I:</t>
  </si>
  <si>
    <t>VME Ethrnt</t>
  </si>
  <si>
    <t>14</t>
  </si>
  <si>
    <t>Four BPMs per VME Module</t>
  </si>
  <si>
    <t>E:NHSA</t>
  </si>
  <si>
    <t>E:NHSB</t>
  </si>
  <si>
    <t>1-1</t>
  </si>
  <si>
    <t>1-2</t>
  </si>
  <si>
    <t>PEI-A Power Supply</t>
  </si>
  <si>
    <t>PEI-B Power Supply</t>
  </si>
  <si>
    <t>Flourinert Cooling System with Local PID Controller</t>
  </si>
  <si>
    <t>Beneficial Occupancy   September 2003</t>
  </si>
  <si>
    <t>Quadrupole Power Supply (3Q120)</t>
  </si>
  <si>
    <t>3A 1D</t>
  </si>
  <si>
    <t>E:VT106</t>
  </si>
  <si>
    <t>E:HT109</t>
  </si>
  <si>
    <t>E:HT112</t>
  </si>
  <si>
    <t>E:VT111</t>
  </si>
  <si>
    <t>Spare Channel</t>
  </si>
  <si>
    <t>No</t>
  </si>
  <si>
    <t>13-12</t>
  </si>
  <si>
    <t>13-13</t>
  </si>
  <si>
    <t>Motor Drive Hardware Handles Four Multiwires</t>
  </si>
  <si>
    <t>15</t>
  </si>
  <si>
    <t>Regular Loss Monitor HV Supply Output Chassis #1</t>
  </si>
  <si>
    <t>Regular Loss Monitor HV Supply Return Chassis #1</t>
  </si>
  <si>
    <t>15-1</t>
  </si>
  <si>
    <t>15-2</t>
  </si>
  <si>
    <t>Located Here at MI-60N to Save 8K Ft of Cable.   Using 3/8" Andrew Heliax LDF2-50 Cable.  Suggest Positioning VME Crate in Rack MI60203.</t>
  </si>
  <si>
    <t>Located Here at MI-60N or MI-62 ????      Cable Distances and Rack Space Will Decide.  Investigate Locating in Rack MI60218 or MI60226.</t>
  </si>
  <si>
    <t>Reg Loss Monitor Electronics Packages 12 Channels in One Chassis with HV Supply.  Investigate Locating in Rack MI60218 or MI60219 or MI60226.</t>
  </si>
  <si>
    <t>14-6</t>
  </si>
  <si>
    <t xml:space="preserve">Clearing High Voltage Power Supplies </t>
  </si>
  <si>
    <t>2x053 ?</t>
  </si>
  <si>
    <t>For Kopp Style MW.  PREP NIM Modules at 1 per MW.  Some Control Interface Required.</t>
  </si>
  <si>
    <t>8-6</t>
  </si>
  <si>
    <t>Controls Also at Downstream End by Absorber.</t>
  </si>
  <si>
    <t>Qty 1 Probably Sufficient.</t>
  </si>
  <si>
    <t>14 Bit Resolution Required Here.  If a Second MADC is Required, 12 Bit Should be OK.</t>
  </si>
  <si>
    <t>Detector Magnet Power Supply</t>
  </si>
  <si>
    <t>E:Q108</t>
  </si>
  <si>
    <t>E:Q109</t>
  </si>
  <si>
    <t>Center Line of Passage to NuMI Stub Access</t>
  </si>
  <si>
    <t>Q618 Centerline</t>
  </si>
  <si>
    <t>Vertical Trim Element #6 Located Upstream of Q108</t>
  </si>
  <si>
    <t>Horizontal Trim Element #7 Located Upstream of Q109</t>
  </si>
  <si>
    <t>Vertical Trim Element #8 Located Upstream of Q110</t>
  </si>
  <si>
    <t>Vertical Trim Element #9 Located Upstream of Q111</t>
  </si>
  <si>
    <t>Horizontal Trim Element #10 Located Upstream of Q112</t>
  </si>
  <si>
    <t>Jim Hylen      Rich Talaga</t>
  </si>
  <si>
    <t>ARCNET VME Ethrnt</t>
  </si>
  <si>
    <t>Ken Bourkland     Bob Ducar</t>
  </si>
  <si>
    <t>PLC   Ethernet</t>
  </si>
  <si>
    <t>Associated Sample &amp; Hold?</t>
  </si>
  <si>
    <t>Baffle and Target Instrumentation</t>
  </si>
  <si>
    <t>Baffle/Target Carrier Thermocouples</t>
  </si>
  <si>
    <t>2 Channels</t>
  </si>
  <si>
    <t xml:space="preserve">Target Helium Pressure Gauge </t>
  </si>
  <si>
    <t>Details of Signal Origin Not Known</t>
  </si>
  <si>
    <t>Target Thermocouple</t>
  </si>
  <si>
    <t>Loss Monitor #5 - Spare</t>
  </si>
  <si>
    <t>E:LM5C12</t>
  </si>
  <si>
    <t>E:LM5C5</t>
  </si>
  <si>
    <t>Greg Vogel     Bob Ducar</t>
  </si>
  <si>
    <t>Needs Not Specific at this Time But Useful for Diagnostics.</t>
  </si>
  <si>
    <t>Mostly Thermocouples and Humidity Sensors</t>
  </si>
  <si>
    <t>Decay Pipe Cooling RAW System - Downstream End</t>
  </si>
  <si>
    <t>2 x 200</t>
  </si>
  <si>
    <t>MIBS Timing Capability (Ref $74)</t>
  </si>
  <si>
    <t>Dave Pushka            Maurice Ball             KC Seino</t>
  </si>
  <si>
    <t>Enclosure Takes a Step Change in Width</t>
  </si>
  <si>
    <t>2nd Level of Dual 18 Inch Tray Moves 10 Feet Toward Stub</t>
  </si>
  <si>
    <t>New Controls Infrastructure Required Here Linked by Fiber to Above MINOS Building.  Link from here to Absorber Access Tunnel.  Fiber Connectivity to Feynman Supported on Controls Singlemode Fibers.</t>
  </si>
  <si>
    <t>System / Device</t>
  </si>
  <si>
    <t>Single Turn Extraction Kicker</t>
  </si>
  <si>
    <t>Controller</t>
  </si>
  <si>
    <t>4 Direct to MADC</t>
  </si>
  <si>
    <t>These Monitors Expected to Be Similar When Both Supplies Are Being Used and After the Slow Start.</t>
  </si>
  <si>
    <t>Horn 1 Module Support Thermocouples</t>
  </si>
  <si>
    <t>4 Channels</t>
  </si>
  <si>
    <t>6 Channels</t>
  </si>
  <si>
    <t>5-8</t>
  </si>
  <si>
    <t>Horn 2 Module Support Thermocouples</t>
  </si>
  <si>
    <t>Horn 1 Carriage Thermocouples</t>
  </si>
  <si>
    <t>Horn 2 Carriage Thermocouples</t>
  </si>
  <si>
    <t>Horn 1 Body Thermocouples</t>
  </si>
  <si>
    <t>Horn 2 Body Thermocouples</t>
  </si>
  <si>
    <t>7</t>
  </si>
  <si>
    <t>Positioning System for Horn #1</t>
  </si>
  <si>
    <t>Regular Loss Monitor HV Supply Return Chassis #5</t>
  </si>
  <si>
    <t>E:LMHV5O</t>
  </si>
  <si>
    <t>E:LMHV5R</t>
  </si>
  <si>
    <t>E:LM1183</t>
  </si>
  <si>
    <t>E:LM1184</t>
  </si>
  <si>
    <t>Loss Monitor #1 at V118-3</t>
  </si>
  <si>
    <t>Loss Monitor #2 at V118-4</t>
  </si>
  <si>
    <t>Loss Monitor #3 at Q120</t>
  </si>
  <si>
    <t>Loss Monitor #4 at Q121</t>
  </si>
  <si>
    <t>3</t>
  </si>
  <si>
    <t>3-1</t>
  </si>
  <si>
    <t>3-2</t>
  </si>
  <si>
    <t>3-3</t>
  </si>
  <si>
    <t>3-4</t>
  </si>
  <si>
    <t>3-5</t>
  </si>
  <si>
    <t>3-6</t>
  </si>
  <si>
    <t>Horizontal BPM Downstream of Q112</t>
  </si>
  <si>
    <t>Regular Loss Monitor HV Supply Output Chassis #5</t>
  </si>
  <si>
    <t>Baffle Thermocouples (2 + Spare)</t>
  </si>
  <si>
    <t>1 ?</t>
  </si>
  <si>
    <t>PLC Ethrnt  or Custom</t>
  </si>
  <si>
    <t>E:BTHVnn</t>
  </si>
  <si>
    <t>E:BTHPnn</t>
  </si>
  <si>
    <t xml:space="preserve">Target Vacuum Pirani Gauge </t>
  </si>
  <si>
    <t>2A</t>
  </si>
  <si>
    <t>Target Budal Monitor for X</t>
  </si>
  <si>
    <t>Target Budal Monitor for Y</t>
  </si>
  <si>
    <t>Monitor Not Suitable to PLC (?)</t>
  </si>
  <si>
    <t>Target to Ground Impedance</t>
  </si>
  <si>
    <t>Custom (?)</t>
  </si>
  <si>
    <t>Loss Monitor For Horn 1 Alignment Could Be Assigned Here.</t>
  </si>
  <si>
    <t>Loss Monitor For Horn 2 Alignment Could Be Assigned Here.</t>
  </si>
  <si>
    <t>Gianni Tassotto      Marv Olson    Hylen/Talaga</t>
  </si>
  <si>
    <t>Electronics Independent of Beamline BPM Systems</t>
  </si>
  <si>
    <t>Pre-Target Beam Position Monitor - X and Y Plus Intensity</t>
  </si>
  <si>
    <t>E:NOTCHP</t>
  </si>
  <si>
    <t>6-2</t>
  </si>
  <si>
    <t>6-3</t>
  </si>
  <si>
    <t>6-4</t>
  </si>
  <si>
    <t>6-5</t>
  </si>
  <si>
    <t>6-6</t>
  </si>
  <si>
    <t>High Voltage Supply for Hadron Monitor</t>
  </si>
  <si>
    <t>Muon Monitor Instrumentation for Alcove 1</t>
  </si>
  <si>
    <t>Muon Monitor Instrumentation for Alcove 2</t>
  </si>
  <si>
    <t>Muon Monitor Instrumentation for Alcove 3</t>
  </si>
  <si>
    <t>Mostly Thermocouples.  Detailed Separately.</t>
  </si>
  <si>
    <t xml:space="preserve">Detectors Installed at Muon Alcove 2.  Using Multiwire Hardware for Readout.  </t>
  </si>
  <si>
    <t xml:space="preserve">Detectors Installed at Muon Alcove 1.  Using Multiwire Hardware for Readout.  </t>
  </si>
  <si>
    <t xml:space="preserve">Detectors Installed at Muon Alcove 3.  Using Multiwire Hardware for Readout.  </t>
  </si>
  <si>
    <t>Monitor and Control Likely Via Local PLC</t>
  </si>
  <si>
    <t>PLC Ethernet</t>
  </si>
  <si>
    <t>Ordering of System / Device:     Power Supplies, Trim Supplies, Instrumentation, Vacuum, Water, Special, Timing, Digital I/O, MADC, Beam Permit, Ethernet, VME, Console</t>
  </si>
  <si>
    <t>Alberto is the Lead Here and Will Be Joined by Others</t>
  </si>
  <si>
    <t>New Requirements Not Fully Established.  12 Bit Resolution for Loss Monitors is OK.</t>
  </si>
  <si>
    <t>Multiwire Downstream of Q112</t>
  </si>
  <si>
    <t>Multiwire Downstream of Q114</t>
  </si>
  <si>
    <t>Potential for Control and Monitor of Local Systems.  May Be Needed for Flourinert Cooling System.</t>
  </si>
  <si>
    <t>MINOS Service Building                                    (West of Lederman Science Center)            "MSB"</t>
  </si>
  <si>
    <t>Q608 Center</t>
  </si>
  <si>
    <t>Downstream Wall of Q609 Alcove</t>
  </si>
  <si>
    <t>Q609 Center</t>
  </si>
  <si>
    <t>Barrier Gate</t>
  </si>
  <si>
    <t>Q610 Center</t>
  </si>
  <si>
    <t>Q611 Center</t>
  </si>
  <si>
    <t>Q612 Center</t>
  </si>
  <si>
    <t>Exit Door Center Line</t>
  </si>
  <si>
    <t>Q613 Center</t>
  </si>
  <si>
    <t>Ethernet Connectivity</t>
  </si>
  <si>
    <t>Dan Stenman</t>
  </si>
  <si>
    <t>VME with Connection to Ethernet</t>
  </si>
  <si>
    <t>.25 x 453</t>
  </si>
  <si>
    <t>Vacuum (All of NuMI Beamline)</t>
  </si>
  <si>
    <t>Detailed Separately</t>
  </si>
  <si>
    <t>E:62Winn</t>
  </si>
  <si>
    <t>E:62Pinn</t>
  </si>
  <si>
    <t>14 Bit Resolution Required Here.   Expect to Use Already Installed MADC #65 That Has Lots of Free Channels.</t>
  </si>
  <si>
    <t>CC $63</t>
  </si>
  <si>
    <t>Details Unknown</t>
  </si>
  <si>
    <t>Horizontal Trim Element #7 Located Upstream of Q119</t>
  </si>
  <si>
    <t>Horizontal Trim Element #8 Located Downstream of Q121</t>
  </si>
  <si>
    <t>Vertical Trim Element #9 Located Downstream of Q121</t>
  </si>
  <si>
    <t>Trim Element Regulators (10)</t>
  </si>
  <si>
    <t>Horizontal Trim Element #1 Located Upstream of HV101-1 EPB Dipole</t>
  </si>
  <si>
    <t>Vertical Trim Element #2 Located Upstream of Q103</t>
  </si>
  <si>
    <t>PLC Ethrnt</t>
  </si>
  <si>
    <t>Various Control and Monitor Points</t>
  </si>
  <si>
    <t>Loss Monitor #9 - Spare</t>
  </si>
  <si>
    <t>Loss Monitor #8 - Spare</t>
  </si>
  <si>
    <t>Loss Monitor #7 - Spare</t>
  </si>
  <si>
    <t>Loss Monitor #6 - Spare</t>
  </si>
  <si>
    <r>
      <t>*</t>
    </r>
    <r>
      <rPr>
        <sz val="10"/>
        <rFont val="Helv"/>
        <family val="0"/>
      </rPr>
      <t xml:space="preserve"> Power Supply Analog Monitors Include:  Current Reference, Current Out, Voltage Out, and Current Error.</t>
    </r>
  </si>
  <si>
    <t>1 x 200 is Thought to be Enough Here.  This Location is the End of the Beam Permit "Loop".  Location of 201 is at MINOS Service Building.</t>
  </si>
  <si>
    <t xml:space="preserve">Basic Controls Infrastructure is Present.  Likely to Need Additional Crates and MADCs.  Four New Racks (MI62111-114) Have Been Installed in Controls/Kicker Room.  These Will Support Vacuum (111 &amp; 112) and Instrumentation (113 &amp; 114).  </t>
  </si>
  <si>
    <t>9-5</t>
  </si>
  <si>
    <t>10-1</t>
  </si>
  <si>
    <t>10-2</t>
  </si>
  <si>
    <t>10-3</t>
  </si>
  <si>
    <t>10-4</t>
  </si>
  <si>
    <t>10-5</t>
  </si>
  <si>
    <t>10-6</t>
  </si>
  <si>
    <t>14-1</t>
  </si>
  <si>
    <t>14-2</t>
  </si>
  <si>
    <t>14-3</t>
  </si>
  <si>
    <t>14-4</t>
  </si>
  <si>
    <t>13-4</t>
  </si>
  <si>
    <t>13-5</t>
  </si>
  <si>
    <t>13-6</t>
  </si>
  <si>
    <t>13-7</t>
  </si>
  <si>
    <t>13-8</t>
  </si>
  <si>
    <t>13-9</t>
  </si>
  <si>
    <t>13-10</t>
  </si>
  <si>
    <t>13-11</t>
  </si>
  <si>
    <t>14-5</t>
  </si>
  <si>
    <t>2-1</t>
  </si>
  <si>
    <t>2-2</t>
  </si>
  <si>
    <t>2-3</t>
  </si>
  <si>
    <t>E:Q116</t>
  </si>
  <si>
    <t>E:Q117</t>
  </si>
  <si>
    <t>E:Q118</t>
  </si>
  <si>
    <t>E:Q119</t>
  </si>
  <si>
    <t>E:Q120</t>
  </si>
  <si>
    <t>E:Q121</t>
  </si>
  <si>
    <t>Chris Jensen    Greg Vogel</t>
  </si>
  <si>
    <t>B2 Dipole String (4) in Pre-Target Area</t>
  </si>
  <si>
    <t>E:H117</t>
  </si>
  <si>
    <t>E:V118</t>
  </si>
  <si>
    <t>E:Q113</t>
  </si>
  <si>
    <t>E:Q114</t>
  </si>
  <si>
    <t>E:Q115</t>
  </si>
  <si>
    <t>Main Injector Performance Parameters</t>
  </si>
  <si>
    <t>Main Injector Low Level RF System Nominal Operation</t>
  </si>
  <si>
    <t>To Be Defined.  Thought to Include RF Frequency and Radial Position as Nominal</t>
  </si>
  <si>
    <t>Alberto Marchionni</t>
  </si>
  <si>
    <t>To Be Derived From Local Beam Monitors</t>
  </si>
  <si>
    <t>P-Bar Extraction Through P150 Line Not Exceptionally Lossy</t>
  </si>
  <si>
    <t>Information from a Selected P150 Line Loss Monitor</t>
  </si>
  <si>
    <t>P-Bar Production Beam Not Present Before NuMI Extraction</t>
  </si>
  <si>
    <t>Longitudinal Bunch Length Nominal Before NuMI Extraction</t>
  </si>
  <si>
    <t>Other Reasonably Derived Qualifications</t>
  </si>
  <si>
    <t>?</t>
  </si>
  <si>
    <t>A or D</t>
  </si>
  <si>
    <t>6-1</t>
  </si>
  <si>
    <t>7-1</t>
  </si>
  <si>
    <t>E:DPVinn</t>
  </si>
  <si>
    <r>
      <t xml:space="preserve">Big PEI/Transrex in North Equipment Gallery.  Ramped.  </t>
    </r>
    <r>
      <rPr>
        <b/>
        <sz val="10"/>
        <rFont val="Helv"/>
        <family val="0"/>
      </rPr>
      <t>Critical Device</t>
    </r>
  </si>
  <si>
    <t>MI-60N        Cable Distances</t>
  </si>
  <si>
    <t>MI-62        Cable Distances</t>
  </si>
  <si>
    <t>Total Feet           @ 2 Each</t>
  </si>
  <si>
    <t>9-6</t>
  </si>
  <si>
    <t>9-7</t>
  </si>
  <si>
    <t>9-8</t>
  </si>
  <si>
    <t>9-9</t>
  </si>
  <si>
    <t>9-10</t>
  </si>
  <si>
    <t>9-11</t>
  </si>
  <si>
    <t>9-12</t>
  </si>
  <si>
    <t>9-13</t>
  </si>
  <si>
    <t>9-14</t>
  </si>
  <si>
    <t>Total Loss Monitor #1 for NuMI Stub and Lucas Room</t>
  </si>
  <si>
    <t>E:TLMNS</t>
  </si>
  <si>
    <t>Total Loss Monitor #2 for Carrier Tunnel Upstream End</t>
  </si>
  <si>
    <t>Total Loss Monitor #3 for Carrier Tunnel Downstream End</t>
  </si>
  <si>
    <t>Total Loss Monitor #4 for Pre-Target Area</t>
  </si>
  <si>
    <t>E:TLMPT</t>
  </si>
  <si>
    <t>Total Loss Monitors (4 Total)</t>
  </si>
  <si>
    <t>Includes Analysis Magnet and Its Power Supply and Detector Electronics Rack Cooling.   Also Controlling Heat Exchangers Using Clean and Cold Sump Water.</t>
  </si>
  <si>
    <t>Cat James  Vogel/Ducar</t>
  </si>
  <si>
    <t>Controls Assignments</t>
  </si>
  <si>
    <t>Cat James</t>
  </si>
  <si>
    <t>E:Q101</t>
  </si>
  <si>
    <t>E:Q102</t>
  </si>
  <si>
    <t>E:Q103</t>
  </si>
  <si>
    <r>
      <t>TWINAX CONVENTION</t>
    </r>
    <r>
      <rPr>
        <sz val="10"/>
        <rFont val="Helv"/>
        <family val="0"/>
      </rPr>
      <t xml:space="preserve">        </t>
    </r>
    <r>
      <rPr>
        <u val="single"/>
        <sz val="10"/>
        <rFont val="Helv"/>
        <family val="0"/>
      </rPr>
      <t xml:space="preserve"> Cable End:</t>
    </r>
    <r>
      <rPr>
        <sz val="10"/>
        <rFont val="Helv"/>
        <family val="0"/>
      </rPr>
      <t xml:space="preserve"> Pin is Plus, Socket is Minus.         </t>
    </r>
    <r>
      <rPr>
        <u val="single"/>
        <sz val="10"/>
        <rFont val="Helv"/>
        <family val="0"/>
      </rPr>
      <t>Analog Entry Box Bulkhead:</t>
    </r>
    <r>
      <rPr>
        <sz val="10"/>
        <rFont val="Helv"/>
        <family val="0"/>
      </rPr>
      <t xml:space="preserve">  Socket is Plus, Pin is Minus.</t>
    </r>
  </si>
  <si>
    <t>Horn Power Supply</t>
  </si>
  <si>
    <t>E:Q104</t>
  </si>
  <si>
    <t>E:Q105</t>
  </si>
  <si>
    <t>E:Q106</t>
  </si>
  <si>
    <t>E:Q107</t>
  </si>
  <si>
    <t>CC $73 N15-16</t>
  </si>
  <si>
    <t>CC $73 N17-18</t>
  </si>
  <si>
    <t>CC $73 N19-20</t>
  </si>
  <si>
    <t>CC $73 N2</t>
  </si>
  <si>
    <t>CC $73 N3</t>
  </si>
  <si>
    <t>CC $73 N4</t>
  </si>
  <si>
    <t>E:Q110</t>
  </si>
  <si>
    <t>178 + 377</t>
  </si>
  <si>
    <t>MADC Facility</t>
  </si>
  <si>
    <t>Greg Vogel      Rupe Crouch</t>
  </si>
  <si>
    <t>Greg Vogel          Bob Ducar</t>
  </si>
  <si>
    <t xml:space="preserve">To Record the Loss of Beam Permit After MIBS $74 Has Been Issued.  </t>
  </si>
  <si>
    <t>E:LM5C6</t>
  </si>
  <si>
    <t>E:LM5C7</t>
  </si>
  <si>
    <t>E:LM5C8</t>
  </si>
  <si>
    <t>E:LM5C9</t>
  </si>
  <si>
    <t>E:LM5C10</t>
  </si>
  <si>
    <t>E:LM5C11</t>
  </si>
  <si>
    <t>E:LM4C11</t>
  </si>
  <si>
    <t>E:LM4C12</t>
  </si>
  <si>
    <t>6</t>
  </si>
  <si>
    <t>8</t>
  </si>
  <si>
    <t>9</t>
  </si>
  <si>
    <t>12</t>
  </si>
  <si>
    <t>13</t>
  </si>
  <si>
    <t>Multiwire Downstream of Q121</t>
  </si>
  <si>
    <t>Q621 Center</t>
  </si>
  <si>
    <t>Q622 Center</t>
  </si>
  <si>
    <t>Q623 Center</t>
  </si>
  <si>
    <t>Upstream Wall of MI-62 Alcove</t>
  </si>
  <si>
    <t>Total Loss Monitor High Voltage</t>
  </si>
  <si>
    <t>Total Loss Monitor Gas Flow</t>
  </si>
  <si>
    <t>Fan Differential Pressure</t>
  </si>
  <si>
    <t>E:TPCPnn</t>
  </si>
  <si>
    <t>Custom</t>
  </si>
  <si>
    <t>Electronics Independent of PLC</t>
  </si>
  <si>
    <t>E:TPCTnn</t>
  </si>
  <si>
    <t>Target Pile Air Supply Temperature</t>
  </si>
  <si>
    <t xml:space="preserve">Decay Pipe Cooling RAW System - Upstream End </t>
  </si>
  <si>
    <t>E:DURinn</t>
  </si>
  <si>
    <t>E:DDRinn</t>
  </si>
  <si>
    <t>MI-62 Controls/Kicker Room K12 Penetration</t>
  </si>
  <si>
    <t>Ceiling LCW Penetrations</t>
  </si>
  <si>
    <t>Q624 Center</t>
  </si>
  <si>
    <t>Actually Fires the Kicker.  NuMI BP ANDed with Pulse Output within the Module.</t>
  </si>
  <si>
    <t>Trim Element Regulators (9)</t>
  </si>
  <si>
    <t>Horizontal Trim Element #2 Located Upstream of Q114</t>
  </si>
  <si>
    <t>B2 Dipole String (6)</t>
  </si>
  <si>
    <t>E:Q111</t>
  </si>
  <si>
    <t>E:Q112</t>
  </si>
  <si>
    <t>Existing Controls Infrastructure is Thought to be Adequate Here for NuMI Requirements.</t>
  </si>
  <si>
    <t>CC $74 N14-15</t>
  </si>
  <si>
    <t>CC $74 N16-17</t>
  </si>
  <si>
    <t>E:PM117</t>
  </si>
  <si>
    <t>E:PM121</t>
  </si>
  <si>
    <t>E:PMTAR</t>
  </si>
  <si>
    <t>6 **</t>
  </si>
  <si>
    <t>4  *</t>
  </si>
  <si>
    <t>Loss Monitor #4 at Q116</t>
  </si>
  <si>
    <t>Loss Monitor #5 at Q117</t>
  </si>
  <si>
    <t>Loss Monitor #6 at H117</t>
  </si>
  <si>
    <t>Loss Monitor #7 at Q118</t>
  </si>
  <si>
    <t>E:LMQ119</t>
  </si>
  <si>
    <t>E:LMQ120</t>
  </si>
  <si>
    <t>E:LMQ121</t>
  </si>
  <si>
    <t>E:LM1181</t>
  </si>
  <si>
    <t>Loss Monitor #8 at V118-1</t>
  </si>
  <si>
    <t>E:LM1182</t>
  </si>
  <si>
    <t>Loss Monitor #9 at V118-2</t>
  </si>
  <si>
    <t>Loss Monitor #10 at Q119</t>
  </si>
  <si>
    <t>2-14</t>
  </si>
  <si>
    <t>Loss Monitors (Chassis #5)</t>
  </si>
  <si>
    <t>Located Here at MI-62 or MI-60N ????      Cable Distances and Available Rack Space at MI-60N Will Decide.</t>
  </si>
  <si>
    <t>500L/Sec Ion Pumps (Quantity 4)</t>
  </si>
  <si>
    <t>40L/Sec Ion Pumps (Quantity 38)</t>
  </si>
  <si>
    <t>40L/Sec Ion Pumps (Quantity 12)</t>
  </si>
  <si>
    <t>1-11</t>
  </si>
  <si>
    <t>Power Supply Interlock (Permit)  From "Local Controls" Electronics</t>
  </si>
  <si>
    <t>Mr. Biggs</t>
  </si>
  <si>
    <t>5 Motors and Similar to AP0</t>
  </si>
  <si>
    <t>4 Motors and Similar to AP0</t>
  </si>
  <si>
    <t>Likely to be Instrumented Thru Above Local PLC</t>
  </si>
  <si>
    <t>Area Temperature &amp; Humidity Sensors</t>
  </si>
  <si>
    <t>Potential for Control and Monitor of Local Systems in Lieu of Local PLC</t>
  </si>
  <si>
    <t>12 Bit Resolution Should be OK Here.  May Eliminated in Lieu of Local PLC.</t>
  </si>
  <si>
    <t>None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</si>
</sst>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0"/>
    <numFmt numFmtId="166" formatCode="dd\-mmm\-yy"/>
  </numFmts>
  <fonts count="20">
    <font>
      <sz val="10"/>
      <name val="Geneva"/>
      <family val="0"/>
    </font>
    <font>
      <b/>
      <sz val="10"/>
      <name val="Geneva"/>
      <family val="0"/>
    </font>
    <font>
      <i/>
      <sz val="10"/>
      <name val="Geneva"/>
      <family val="0"/>
    </font>
    <font>
      <b/>
      <i/>
      <sz val="10"/>
      <name val="Geneva"/>
      <family val="0"/>
    </font>
    <font>
      <sz val="12"/>
      <name val="Helv"/>
      <family val="0"/>
    </font>
    <font>
      <b/>
      <sz val="12"/>
      <name val="Helv"/>
      <family val="0"/>
    </font>
    <font>
      <b/>
      <sz val="18"/>
      <name val="Helv"/>
      <family val="0"/>
    </font>
    <font>
      <sz val="10"/>
      <name val="Arial"/>
      <family val="0"/>
    </font>
    <font>
      <sz val="10"/>
      <name val="Helv"/>
      <family val="0"/>
    </font>
    <font>
      <b/>
      <sz val="10"/>
      <name val="Helv"/>
      <family val="0"/>
    </font>
    <font>
      <sz val="10"/>
      <color indexed="8"/>
      <name val="Helv"/>
      <family val="0"/>
    </font>
    <font>
      <b/>
      <sz val="10"/>
      <color indexed="8"/>
      <name val="Helv"/>
      <family val="0"/>
    </font>
    <font>
      <b/>
      <sz val="14"/>
      <name val="Helv"/>
      <family val="0"/>
    </font>
    <font>
      <u val="single"/>
      <sz val="10"/>
      <name val="Helv"/>
      <family val="0"/>
    </font>
    <font>
      <b/>
      <u val="single"/>
      <sz val="10"/>
      <name val="Helv"/>
      <family val="0"/>
    </font>
    <font>
      <b/>
      <sz val="8"/>
      <name val="Helv"/>
      <family val="0"/>
    </font>
    <font>
      <sz val="9"/>
      <name val="Geneva"/>
      <family val="0"/>
    </font>
    <font>
      <b/>
      <sz val="18"/>
      <name val="Arial"/>
      <family val="0"/>
    </font>
    <font>
      <b/>
      <sz val="12"/>
      <name val="Arial"/>
      <family val="0"/>
    </font>
    <font>
      <b/>
      <sz val="11"/>
      <name val="Arial"/>
      <family val="0"/>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26">
    <border>
      <left/>
      <right/>
      <top/>
      <bottom/>
      <diagonal/>
    </border>
    <border>
      <left style="thin"/>
      <right style="thin"/>
      <top style="thin"/>
      <bottom style="thin"/>
    </border>
    <border>
      <left>
        <color indexed="63"/>
      </left>
      <right>
        <color indexed="63"/>
      </right>
      <top>
        <color indexed="63"/>
      </top>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color indexed="63"/>
      </top>
      <bottom style="medium"/>
    </border>
    <border>
      <left style="thin"/>
      <right style="medium"/>
      <top>
        <color indexed="63"/>
      </top>
      <bottom style="medium"/>
    </border>
    <border>
      <left style="medium"/>
      <right style="thin"/>
      <top style="medium"/>
      <bottom style="medium"/>
    </border>
    <border>
      <left style="thin"/>
      <right style="medium"/>
      <top style="medium"/>
      <bottom style="medium"/>
    </border>
    <border>
      <left>
        <color indexed="63"/>
      </left>
      <right>
        <color indexed="63"/>
      </right>
      <top style="thin"/>
      <bottom style="medium"/>
    </border>
    <border>
      <left>
        <color indexed="63"/>
      </left>
      <right>
        <color indexed="63"/>
      </right>
      <top style="thin"/>
      <bottom style="thin"/>
    </border>
    <border>
      <left style="medium"/>
      <right>
        <color indexed="63"/>
      </right>
      <top>
        <color indexed="63"/>
      </top>
      <bottom style="mediu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lignment/>
      <protection/>
    </xf>
    <xf numFmtId="0" fontId="7" fillId="0" borderId="0">
      <alignment/>
      <protection/>
    </xf>
    <xf numFmtId="9" fontId="0" fillId="0" borderId="0" applyFont="0" applyFill="0" applyBorder="0" applyAlignment="0" applyProtection="0"/>
  </cellStyleXfs>
  <cellXfs count="163">
    <xf numFmtId="0" fontId="0" fillId="0" borderId="0" xfId="0" applyAlignment="1">
      <alignment/>
    </xf>
    <xf numFmtId="0" fontId="4" fillId="0" borderId="0" xfId="0" applyFont="1" applyAlignment="1">
      <alignment horizontal="left" vertical="center"/>
    </xf>
    <xf numFmtId="0" fontId="5" fillId="0" borderId="0" xfId="0" applyFont="1" applyAlignment="1">
      <alignment horizontal="center" vertical="center"/>
    </xf>
    <xf numFmtId="1" fontId="4" fillId="0" borderId="0" xfId="0" applyNumberFormat="1" applyFont="1" applyAlignment="1">
      <alignment horizontal="center" vertical="center"/>
    </xf>
    <xf numFmtId="0" fontId="4" fillId="0" borderId="0" xfId="0" applyFont="1" applyAlignment="1">
      <alignment horizontal="center" vertical="center"/>
    </xf>
    <xf numFmtId="2" fontId="4" fillId="0" borderId="0" xfId="0" applyNumberFormat="1" applyFont="1" applyAlignment="1">
      <alignment horizontal="center" vertical="center"/>
    </xf>
    <xf numFmtId="1"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2" fontId="4" fillId="0" borderId="1" xfId="0" applyNumberFormat="1" applyFont="1" applyBorder="1" applyAlignment="1">
      <alignment horizontal="center" vertical="center" wrapText="1"/>
    </xf>
    <xf numFmtId="2"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8" fillId="0" borderId="0" xfId="0" applyFont="1" applyAlignment="1">
      <alignment vertical="center"/>
    </xf>
    <xf numFmtId="0" fontId="10" fillId="0" borderId="0" xfId="20" applyFont="1" applyBorder="1" applyAlignment="1">
      <alignment horizontal="center" vertical="center"/>
      <protection/>
    </xf>
    <xf numFmtId="0" fontId="8" fillId="0" borderId="0" xfId="0" applyFont="1" applyAlignment="1">
      <alignment horizontal="center" vertical="center"/>
    </xf>
    <xf numFmtId="0" fontId="8" fillId="0" borderId="0" xfId="0" applyFont="1" applyAlignment="1">
      <alignment horizontal="center" vertical="center" wrapText="1"/>
    </xf>
    <xf numFmtId="0" fontId="10" fillId="0" borderId="0" xfId="20" applyFont="1" applyBorder="1" applyAlignment="1">
      <alignment horizontal="center" vertical="center" wrapText="1"/>
      <protection/>
    </xf>
    <xf numFmtId="0" fontId="8" fillId="0" borderId="0" xfId="0" applyFont="1" applyAlignment="1">
      <alignment horizontal="right" vertical="center"/>
    </xf>
    <xf numFmtId="0" fontId="8" fillId="0" borderId="0" xfId="0" applyFont="1" applyAlignment="1">
      <alignment vertical="center" wrapText="1"/>
    </xf>
    <xf numFmtId="0" fontId="8" fillId="0" borderId="0" xfId="0" applyFont="1" applyAlignment="1">
      <alignment horizontal="right" vertical="center" wrapText="1"/>
    </xf>
    <xf numFmtId="0" fontId="8" fillId="0" borderId="0" xfId="0" applyFont="1" applyAlignment="1">
      <alignment horizontal="left" vertical="center"/>
    </xf>
    <xf numFmtId="0" fontId="8" fillId="0" borderId="2" xfId="0" applyFont="1" applyBorder="1" applyAlignment="1">
      <alignment vertical="center"/>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8" fillId="2" borderId="0" xfId="0" applyFont="1" applyFill="1" applyAlignment="1">
      <alignment horizontal="center" vertical="center" wrapText="1"/>
    </xf>
    <xf numFmtId="0" fontId="8" fillId="0" borderId="0" xfId="0" applyFont="1" applyAlignment="1">
      <alignment horizontal="left"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8" fillId="0" borderId="2"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8" fillId="0" borderId="2" xfId="0" applyFont="1" applyBorder="1" applyAlignment="1">
      <alignment horizontal="right" vertical="center" wrapText="1"/>
    </xf>
    <xf numFmtId="0" fontId="10" fillId="0" borderId="2" xfId="20" applyFont="1" applyBorder="1" applyAlignment="1">
      <alignment horizontal="center" vertical="center"/>
      <protection/>
    </xf>
    <xf numFmtId="0" fontId="10" fillId="0" borderId="2" xfId="20" applyFont="1" applyBorder="1" applyAlignment="1">
      <alignment horizontal="center" vertical="center" wrapText="1"/>
      <protection/>
    </xf>
    <xf numFmtId="0" fontId="8" fillId="2" borderId="0" xfId="0" applyFont="1" applyFill="1" applyAlignment="1">
      <alignment horizontal="center" vertical="center"/>
    </xf>
    <xf numFmtId="0" fontId="8" fillId="2" borderId="0" xfId="0" applyFont="1" applyFill="1" applyAlignment="1">
      <alignment vertical="center"/>
    </xf>
    <xf numFmtId="0" fontId="10" fillId="2" borderId="0" xfId="20" applyFont="1" applyFill="1" applyBorder="1" applyAlignment="1">
      <alignment horizontal="center" vertical="center"/>
      <protection/>
    </xf>
    <xf numFmtId="0" fontId="10" fillId="2" borderId="0" xfId="20" applyFont="1" applyFill="1" applyBorder="1" applyAlignment="1">
      <alignment horizontal="center" vertical="center" wrapText="1"/>
      <protection/>
    </xf>
    <xf numFmtId="0" fontId="8" fillId="2" borderId="0" xfId="0" applyFont="1" applyFill="1" applyAlignment="1">
      <alignment horizontal="left" vertical="center"/>
    </xf>
    <xf numFmtId="0" fontId="8" fillId="2" borderId="0" xfId="0" applyFont="1" applyFill="1" applyAlignment="1">
      <alignment vertical="center" wrapText="1"/>
    </xf>
    <xf numFmtId="0" fontId="8" fillId="0" borderId="2" xfId="0" applyFont="1" applyBorder="1" applyAlignment="1">
      <alignment horizontal="left" vertical="center" wrapText="1"/>
    </xf>
    <xf numFmtId="0" fontId="9" fillId="0" borderId="3" xfId="0" applyFont="1" applyBorder="1" applyAlignment="1">
      <alignment horizontal="center" vertical="center" wrapText="1"/>
    </xf>
    <xf numFmtId="0" fontId="8" fillId="0" borderId="0" xfId="0" applyFont="1" applyBorder="1" applyAlignment="1">
      <alignment vertical="center"/>
    </xf>
    <xf numFmtId="0" fontId="8" fillId="0" borderId="0" xfId="0" applyFont="1" applyBorder="1" applyAlignment="1">
      <alignment horizontal="right" vertical="center" wrapText="1"/>
    </xf>
    <xf numFmtId="0" fontId="9" fillId="0" borderId="3" xfId="0" applyFont="1" applyBorder="1" applyAlignment="1">
      <alignment vertical="center"/>
    </xf>
    <xf numFmtId="0" fontId="11" fillId="0" borderId="3" xfId="20" applyFont="1" applyBorder="1" applyAlignment="1">
      <alignment horizontal="center" vertical="center"/>
      <protection/>
    </xf>
    <xf numFmtId="0" fontId="11" fillId="0" borderId="3" xfId="20" applyFont="1" applyBorder="1" applyAlignment="1">
      <alignment horizontal="center" vertical="center" wrapText="1"/>
      <protection/>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vertical="center" wrapText="1"/>
    </xf>
    <xf numFmtId="0" fontId="10" fillId="0" borderId="0" xfId="20" applyFont="1" applyFill="1" applyBorder="1" applyAlignment="1">
      <alignment horizontal="center" vertical="center"/>
      <protection/>
    </xf>
    <xf numFmtId="0" fontId="10" fillId="0" borderId="0" xfId="20" applyFont="1" applyFill="1" applyBorder="1" applyAlignment="1">
      <alignment horizontal="center" vertical="center" wrapText="1"/>
      <protection/>
    </xf>
    <xf numFmtId="0" fontId="8" fillId="0" borderId="0" xfId="0" applyFont="1" applyFill="1" applyAlignment="1">
      <alignment horizontal="center" vertical="center" wrapText="1"/>
    </xf>
    <xf numFmtId="0" fontId="8" fillId="0" borderId="0" xfId="0" applyFont="1" applyFill="1" applyAlignment="1">
      <alignment vertical="center"/>
    </xf>
    <xf numFmtId="0" fontId="0" fillId="0" borderId="0" xfId="0" applyFill="1" applyAlignment="1">
      <alignment/>
    </xf>
    <xf numFmtId="0" fontId="10" fillId="0" borderId="0" xfId="0" applyFont="1" applyAlignment="1">
      <alignment horizontal="center" vertical="center"/>
    </xf>
    <xf numFmtId="0" fontId="9" fillId="0" borderId="0" xfId="0" applyFont="1" applyAlignment="1">
      <alignment horizontal="left" vertical="center"/>
    </xf>
    <xf numFmtId="0" fontId="10" fillId="0" borderId="2" xfId="0" applyFont="1" applyBorder="1" applyAlignment="1">
      <alignment horizontal="center" vertical="center"/>
    </xf>
    <xf numFmtId="0" fontId="8" fillId="0" borderId="6" xfId="0" applyFont="1" applyBorder="1" applyAlignment="1">
      <alignment horizontal="left" vertical="center"/>
    </xf>
    <xf numFmtId="0" fontId="10" fillId="0" borderId="0" xfId="0" applyFont="1" applyBorder="1" applyAlignment="1">
      <alignment horizontal="center" vertical="center"/>
    </xf>
    <xf numFmtId="0" fontId="9" fillId="0" borderId="0" xfId="0" applyFont="1" applyAlignment="1">
      <alignment vertical="center"/>
    </xf>
    <xf numFmtId="0" fontId="9" fillId="0" borderId="6" xfId="0" applyFont="1" applyBorder="1" applyAlignment="1">
      <alignment horizontal="left" vertical="center"/>
    </xf>
    <xf numFmtId="0" fontId="8" fillId="0" borderId="0" xfId="0" applyFont="1" applyBorder="1" applyAlignment="1">
      <alignment horizontal="left" vertical="center" wrapText="1"/>
    </xf>
    <xf numFmtId="0" fontId="9" fillId="0" borderId="0" xfId="0" applyFont="1" applyBorder="1" applyAlignment="1">
      <alignment vertical="center"/>
    </xf>
    <xf numFmtId="0" fontId="8" fillId="0" borderId="2" xfId="0" applyFont="1" applyFill="1" applyBorder="1" applyAlignment="1">
      <alignment horizontal="right" vertical="center" wrapText="1"/>
    </xf>
    <xf numFmtId="0" fontId="8" fillId="0" borderId="0" xfId="0" applyFont="1" applyFill="1" applyAlignment="1">
      <alignment horizontal="right" vertical="center" wrapText="1"/>
    </xf>
    <xf numFmtId="49" fontId="8" fillId="0" borderId="0" xfId="0" applyNumberFormat="1" applyFont="1" applyAlignment="1">
      <alignment horizontal="right" vertical="center"/>
    </xf>
    <xf numFmtId="49" fontId="8" fillId="0" borderId="2" xfId="0" applyNumberFormat="1" applyFont="1" applyBorder="1" applyAlignment="1">
      <alignment horizontal="right" vertical="center"/>
    </xf>
    <xf numFmtId="49" fontId="8" fillId="0" borderId="0" xfId="0" applyNumberFormat="1" applyFont="1" applyAlignment="1">
      <alignment horizontal="center" vertical="center"/>
    </xf>
    <xf numFmtId="49" fontId="8" fillId="0" borderId="0" xfId="0" applyNumberFormat="1" applyFont="1" applyFill="1" applyAlignment="1">
      <alignment horizontal="center" vertical="center"/>
    </xf>
    <xf numFmtId="49" fontId="8" fillId="2" borderId="0" xfId="0" applyNumberFormat="1" applyFont="1" applyFill="1" applyAlignment="1">
      <alignment horizontal="center" vertical="center"/>
    </xf>
    <xf numFmtId="49" fontId="8" fillId="0" borderId="2"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Border="1" applyAlignment="1">
      <alignment horizontal="right"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49" fontId="8" fillId="0" borderId="8" xfId="0" applyNumberFormat="1" applyFont="1" applyBorder="1" applyAlignment="1">
      <alignment horizontal="right" vertical="center"/>
    </xf>
    <xf numFmtId="0" fontId="8" fillId="0" borderId="8" xfId="0" applyFont="1" applyBorder="1" applyAlignment="1">
      <alignment horizontal="right" vertical="center"/>
    </xf>
    <xf numFmtId="0" fontId="10" fillId="0" borderId="8" xfId="20" applyFont="1" applyBorder="1" applyAlignment="1">
      <alignment horizontal="center" vertical="center"/>
      <protection/>
    </xf>
    <xf numFmtId="0" fontId="10" fillId="0" borderId="8" xfId="20" applyFont="1" applyBorder="1" applyAlignment="1">
      <alignment horizontal="center" vertical="center" wrapText="1"/>
      <protection/>
    </xf>
    <xf numFmtId="3" fontId="9" fillId="0" borderId="2" xfId="0" applyNumberFormat="1" applyFont="1" applyBorder="1" applyAlignment="1">
      <alignment horizontal="center" vertical="center" wrapText="1"/>
    </xf>
    <xf numFmtId="0" fontId="8" fillId="0" borderId="8" xfId="0" applyFont="1" applyBorder="1" applyAlignment="1">
      <alignment horizontal="center" vertical="center"/>
    </xf>
    <xf numFmtId="0" fontId="8" fillId="0" borderId="8" xfId="0" applyFont="1" applyBorder="1" applyAlignment="1">
      <alignment vertical="center"/>
    </xf>
    <xf numFmtId="49" fontId="8" fillId="0" borderId="0" xfId="0" applyNumberFormat="1" applyFont="1" applyBorder="1" applyAlignment="1">
      <alignment horizontal="center" vertical="center" wrapText="1"/>
    </xf>
    <xf numFmtId="0" fontId="8" fillId="0" borderId="0" xfId="0" applyFont="1" applyBorder="1" applyAlignment="1">
      <alignment horizontal="right" vertical="center"/>
    </xf>
    <xf numFmtId="0" fontId="9" fillId="0" borderId="0" xfId="0" applyFont="1" applyBorder="1" applyAlignment="1">
      <alignment horizontal="left" vertical="center" wrapText="1"/>
    </xf>
    <xf numFmtId="49" fontId="8" fillId="0" borderId="7" xfId="0" applyNumberFormat="1" applyFont="1" applyBorder="1" applyAlignment="1">
      <alignment horizontal="center" vertical="center"/>
    </xf>
    <xf numFmtId="0" fontId="9" fillId="0" borderId="7" xfId="0" applyFont="1" applyBorder="1" applyAlignment="1">
      <alignment vertical="center" wrapText="1"/>
    </xf>
    <xf numFmtId="0" fontId="8" fillId="0" borderId="7" xfId="0" applyFont="1" applyFill="1" applyBorder="1" applyAlignment="1">
      <alignment horizontal="center" vertical="center" wrapText="1"/>
    </xf>
    <xf numFmtId="0" fontId="8" fillId="0" borderId="8" xfId="0" applyFont="1" applyBorder="1" applyAlignment="1">
      <alignment horizontal="right" vertical="center" wrapText="1"/>
    </xf>
    <xf numFmtId="49" fontId="8" fillId="0" borderId="2" xfId="0" applyNumberFormat="1" applyFont="1" applyBorder="1" applyAlignment="1">
      <alignment horizontal="center" vertical="center" wrapText="1"/>
    </xf>
    <xf numFmtId="0" fontId="0" fillId="0" borderId="0" xfId="0" applyBorder="1" applyAlignment="1">
      <alignment/>
    </xf>
    <xf numFmtId="0" fontId="7" fillId="0" borderId="0" xfId="19" applyFont="1" applyAlignment="1">
      <alignment horizontal="left" vertical="center"/>
      <protection/>
    </xf>
    <xf numFmtId="0" fontId="19" fillId="0" borderId="2" xfId="19" applyFont="1" applyBorder="1" applyAlignment="1">
      <alignment horizontal="center" vertical="center"/>
      <protection/>
    </xf>
    <xf numFmtId="0" fontId="19" fillId="0" borderId="9" xfId="19" applyFont="1" applyBorder="1" applyAlignment="1">
      <alignment horizontal="center" vertical="center"/>
      <protection/>
    </xf>
    <xf numFmtId="0" fontId="7" fillId="0" borderId="10" xfId="19" applyFont="1" applyBorder="1" applyAlignment="1">
      <alignment horizontal="left" vertical="center"/>
      <protection/>
    </xf>
    <xf numFmtId="0" fontId="19" fillId="0" borderId="2" xfId="19" applyFont="1" applyBorder="1" applyAlignment="1">
      <alignment horizontal="center" vertical="center" wrapText="1"/>
      <protection/>
    </xf>
    <xf numFmtId="0" fontId="19" fillId="0" borderId="11" xfId="19" applyFont="1" applyBorder="1" applyAlignment="1">
      <alignment horizontal="center" vertical="center"/>
      <protection/>
    </xf>
    <xf numFmtId="0" fontId="7" fillId="0" borderId="12" xfId="19" applyFont="1" applyBorder="1" applyAlignment="1">
      <alignment horizontal="left" vertical="center"/>
      <protection/>
    </xf>
    <xf numFmtId="0" fontId="19" fillId="0" borderId="13" xfId="19" applyFont="1" applyBorder="1" applyAlignment="1">
      <alignment horizontal="center" vertical="center"/>
      <protection/>
    </xf>
    <xf numFmtId="0" fontId="7" fillId="0" borderId="14" xfId="19" applyFont="1" applyBorder="1" applyAlignment="1">
      <alignment horizontal="left" vertical="center"/>
      <protection/>
    </xf>
    <xf numFmtId="0" fontId="19" fillId="0" borderId="15" xfId="19" applyFont="1" applyBorder="1" applyAlignment="1">
      <alignment horizontal="center" vertical="center"/>
      <protection/>
    </xf>
    <xf numFmtId="0" fontId="7" fillId="0" borderId="16" xfId="19" applyFont="1" applyBorder="1" applyAlignment="1">
      <alignment horizontal="left" vertical="center"/>
      <protection/>
    </xf>
    <xf numFmtId="0" fontId="7" fillId="0" borderId="12" xfId="19" applyFont="1" applyBorder="1" applyAlignment="1">
      <alignment vertical="center"/>
      <protection/>
    </xf>
    <xf numFmtId="0" fontId="19" fillId="0" borderId="17" xfId="19" applyFont="1" applyBorder="1" applyAlignment="1">
      <alignment horizontal="center" vertical="center"/>
      <protection/>
    </xf>
    <xf numFmtId="0" fontId="7" fillId="0" borderId="18" xfId="19" applyFont="1" applyBorder="1" applyAlignment="1">
      <alignment horizontal="left" vertical="center"/>
      <protection/>
    </xf>
    <xf numFmtId="0" fontId="19" fillId="0" borderId="19" xfId="19" applyFont="1" applyBorder="1" applyAlignment="1">
      <alignment horizontal="center" vertical="center"/>
      <protection/>
    </xf>
    <xf numFmtId="0" fontId="7" fillId="0" borderId="20" xfId="19" applyFont="1" applyBorder="1" applyAlignment="1">
      <alignment horizontal="left" vertical="center"/>
      <protection/>
    </xf>
    <xf numFmtId="0" fontId="7" fillId="0" borderId="0" xfId="19" applyFont="1" applyAlignment="1">
      <alignment horizontal="center" vertical="center"/>
      <protection/>
    </xf>
    <xf numFmtId="0" fontId="19" fillId="0" borderId="0" xfId="19" applyFont="1" applyAlignment="1">
      <alignment horizontal="left" vertical="center"/>
      <protection/>
    </xf>
    <xf numFmtId="0" fontId="8" fillId="0" borderId="3" xfId="0" applyFont="1" applyBorder="1" applyAlignment="1">
      <alignment horizontal="center" vertical="center" wrapText="1"/>
    </xf>
    <xf numFmtId="0" fontId="10" fillId="0" borderId="3" xfId="20" applyFont="1" applyBorder="1" applyAlignment="1">
      <alignment horizontal="center" vertical="center"/>
      <protection/>
    </xf>
    <xf numFmtId="0" fontId="8" fillId="0" borderId="3" xfId="0" applyFont="1" applyBorder="1" applyAlignment="1">
      <alignment horizontal="center" vertical="center"/>
    </xf>
    <xf numFmtId="49" fontId="8" fillId="0" borderId="3" xfId="0" applyNumberFormat="1" applyFont="1" applyBorder="1" applyAlignment="1">
      <alignment horizontal="center" vertical="center"/>
    </xf>
    <xf numFmtId="0" fontId="8" fillId="0" borderId="3" xfId="0" applyFont="1" applyBorder="1" applyAlignment="1">
      <alignment horizontal="left" vertical="center" wrapText="1"/>
    </xf>
    <xf numFmtId="0" fontId="8" fillId="0" borderId="0" xfId="0" applyFont="1" applyBorder="1" applyAlignment="1">
      <alignment horizontal="left" vertical="center"/>
    </xf>
    <xf numFmtId="0" fontId="10" fillId="0" borderId="8" xfId="0" applyFont="1" applyBorder="1" applyAlignment="1">
      <alignment horizontal="center" vertical="center"/>
    </xf>
    <xf numFmtId="0" fontId="9" fillId="0" borderId="0" xfId="0" applyFont="1" applyBorder="1" applyAlignment="1">
      <alignment horizontal="left" vertical="center"/>
    </xf>
    <xf numFmtId="0" fontId="8" fillId="0" borderId="21" xfId="0" applyFont="1" applyBorder="1" applyAlignment="1">
      <alignment horizontal="center" vertical="center" wrapText="1"/>
    </xf>
    <xf numFmtId="0" fontId="9" fillId="0" borderId="0" xfId="0" applyFont="1" applyAlignment="1">
      <alignment horizontal="center" vertical="center" wrapText="1"/>
    </xf>
    <xf numFmtId="0" fontId="9" fillId="0" borderId="8" xfId="0" applyFont="1" applyBorder="1" applyAlignment="1">
      <alignment horizontal="center" vertical="center" wrapText="1"/>
    </xf>
    <xf numFmtId="0" fontId="8" fillId="0" borderId="8" xfId="0" applyFont="1" applyFill="1" applyBorder="1" applyAlignment="1">
      <alignment horizontal="right" vertical="center" wrapText="1"/>
    </xf>
    <xf numFmtId="0" fontId="0" fillId="0" borderId="8" xfId="0" applyBorder="1" applyAlignment="1">
      <alignment horizontal="center" vertical="center" wrapText="1"/>
    </xf>
    <xf numFmtId="3" fontId="9" fillId="0" borderId="8" xfId="0" applyNumberFormat="1" applyFont="1" applyBorder="1" applyAlignment="1">
      <alignment horizontal="center" vertical="center" wrapText="1"/>
    </xf>
    <xf numFmtId="49" fontId="8" fillId="0" borderId="22" xfId="0" applyNumberFormat="1" applyFont="1" applyBorder="1" applyAlignment="1">
      <alignment horizontal="right" vertical="center"/>
    </xf>
    <xf numFmtId="0" fontId="8" fillId="0" borderId="22" xfId="0" applyFont="1" applyFill="1" applyBorder="1" applyAlignment="1">
      <alignment horizontal="right" vertical="center" wrapText="1"/>
    </xf>
    <xf numFmtId="0" fontId="0" fillId="0" borderId="22" xfId="0" applyBorder="1" applyAlignment="1">
      <alignment horizontal="center" vertical="center" wrapText="1"/>
    </xf>
    <xf numFmtId="0" fontId="8" fillId="0" borderId="22" xfId="0" applyFont="1" applyBorder="1" applyAlignment="1">
      <alignment horizontal="center" vertical="center" wrapText="1"/>
    </xf>
    <xf numFmtId="3" fontId="9" fillId="0" borderId="22" xfId="0" applyNumberFormat="1" applyFont="1" applyBorder="1" applyAlignment="1">
      <alignment horizontal="center" vertical="center" wrapText="1"/>
    </xf>
    <xf numFmtId="0" fontId="8" fillId="0" borderId="21" xfId="0" applyFont="1" applyBorder="1" applyAlignment="1">
      <alignment vertical="center"/>
    </xf>
    <xf numFmtId="0" fontId="9" fillId="0" borderId="0" xfId="0" applyFont="1" applyAlignment="1">
      <alignment horizontal="center" vertical="center"/>
    </xf>
    <xf numFmtId="0" fontId="9" fillId="2" borderId="0" xfId="0" applyFont="1" applyFill="1" applyAlignment="1">
      <alignment horizontal="center" vertical="center"/>
    </xf>
    <xf numFmtId="0" fontId="9" fillId="0" borderId="3" xfId="0" applyFont="1" applyBorder="1" applyAlignment="1">
      <alignment horizontal="center" vertical="center"/>
    </xf>
    <xf numFmtId="49" fontId="8" fillId="0" borderId="0" xfId="0" applyNumberFormat="1" applyFont="1" applyFill="1" applyAlignment="1">
      <alignment horizontal="right" vertical="center"/>
    </xf>
    <xf numFmtId="0" fontId="12" fillId="3" borderId="3" xfId="0" applyFont="1" applyFill="1" applyBorder="1" applyAlignment="1">
      <alignment horizontal="center" vertical="center" wrapText="1"/>
    </xf>
    <xf numFmtId="0" fontId="8" fillId="0" borderId="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 xfId="0" applyFont="1" applyBorder="1" applyAlignment="1">
      <alignment horizontal="center" vertical="center" wrapText="1"/>
    </xf>
    <xf numFmtId="0" fontId="6" fillId="0" borderId="0" xfId="0" applyFont="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15" fontId="12" fillId="0" borderId="2" xfId="0" applyNumberFormat="1" applyFont="1" applyBorder="1" applyAlignment="1">
      <alignment horizontal="center" vertical="center"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2" xfId="0" applyNumberFormat="1" applyFont="1" applyBorder="1" applyAlignment="1">
      <alignment horizontal="center" vertical="center" wrapText="1"/>
    </xf>
    <xf numFmtId="0" fontId="4" fillId="3" borderId="2"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6" xfId="0" applyFont="1" applyFill="1" applyBorder="1" applyAlignment="1">
      <alignment horizontal="center" vertical="center"/>
    </xf>
    <xf numFmtId="0" fontId="14"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5" fillId="0" borderId="2" xfId="0" applyFont="1" applyBorder="1" applyAlignment="1">
      <alignment horizontal="center" vertical="center"/>
    </xf>
    <xf numFmtId="0" fontId="19" fillId="0" borderId="0" xfId="19" applyFont="1" applyAlignment="1">
      <alignment horizontal="center" vertical="center"/>
      <protection/>
    </xf>
    <xf numFmtId="0" fontId="17" fillId="0" borderId="0" xfId="19" applyFont="1" applyAlignment="1">
      <alignment horizontal="center" vertical="center"/>
      <protection/>
    </xf>
    <xf numFmtId="0" fontId="18" fillId="0" borderId="0" xfId="19" applyFont="1" applyAlignment="1">
      <alignment horizontal="center" vertical="center"/>
      <protection/>
    </xf>
    <xf numFmtId="1" fontId="6" fillId="0" borderId="24" xfId="0" applyNumberFormat="1" applyFont="1" applyBorder="1" applyAlignment="1">
      <alignment horizontal="center" vertical="center"/>
    </xf>
    <xf numFmtId="1" fontId="6" fillId="0" borderId="22" xfId="0" applyNumberFormat="1" applyFont="1" applyBorder="1" applyAlignment="1">
      <alignment horizontal="center" vertical="center"/>
    </xf>
    <xf numFmtId="1" fontId="6" fillId="0" borderId="25" xfId="0" applyNumberFormat="1" applyFont="1" applyBorder="1" applyAlignment="1">
      <alignment horizontal="center" vertical="center"/>
    </xf>
  </cellXfs>
  <cellStyles count="8">
    <cellStyle name="Normal" xfId="0"/>
    <cellStyle name="Comma" xfId="15"/>
    <cellStyle name="Comma [0]" xfId="16"/>
    <cellStyle name="Currency" xfId="17"/>
    <cellStyle name="Currency [0]" xfId="18"/>
    <cellStyle name="Normal_PLC Database.xls" xfId="19"/>
    <cellStyle name="Normal_PS_8_28_98.xls"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H435"/>
  <sheetViews>
    <sheetView tabSelected="1" workbookViewId="0" topLeftCell="A1">
      <pane ySplit="2025" topLeftCell="BM1" activePane="topLeft" state="split"/>
      <selection pane="topLeft" activeCell="J113" sqref="J113"/>
      <selection pane="bottomLeft" activeCell="B35" sqref="B35"/>
    </sheetView>
  </sheetViews>
  <sheetFormatPr defaultColWidth="9.00390625" defaultRowHeight="12.75"/>
  <cols>
    <col min="1" max="1" width="5.25390625" style="11" customWidth="1"/>
    <col min="2" max="2" width="25.00390625" style="11" customWidth="1"/>
    <col min="3" max="3" width="9.00390625" style="13" customWidth="1"/>
    <col min="4" max="4" width="8.875" style="13" customWidth="1"/>
    <col min="5" max="8" width="7.625" style="14" customWidth="1"/>
    <col min="9" max="9" width="11.75390625" style="14" customWidth="1"/>
    <col min="10" max="10" width="29.25390625" style="14" customWidth="1"/>
    <col min="11" max="12" width="10.75390625" style="13" customWidth="1"/>
    <col min="13" max="137" width="10.75390625" style="11" customWidth="1"/>
    <col min="138" max="138" width="11.375" style="0" customWidth="1"/>
    <col min="139" max="16384" width="10.75390625" style="11" customWidth="1"/>
  </cols>
  <sheetData>
    <row r="1" spans="1:11" ht="22.5" customHeight="1">
      <c r="A1" s="138" t="s">
        <v>402</v>
      </c>
      <c r="B1" s="138"/>
      <c r="C1" s="138"/>
      <c r="D1" s="138"/>
      <c r="E1" s="138"/>
      <c r="F1" s="138"/>
      <c r="G1" s="138"/>
      <c r="H1" s="138"/>
      <c r="I1" s="138"/>
      <c r="J1" s="138"/>
      <c r="K1" s="138"/>
    </row>
    <row r="2" spans="1:11" ht="22.5" customHeight="1" thickBot="1">
      <c r="A2" s="142">
        <v>36229</v>
      </c>
      <c r="B2" s="142"/>
      <c r="C2" s="142"/>
      <c r="D2" s="142"/>
      <c r="E2" s="142"/>
      <c r="F2" s="142"/>
      <c r="G2" s="142"/>
      <c r="H2" s="142"/>
      <c r="I2" s="142"/>
      <c r="J2" s="142"/>
      <c r="K2" s="142"/>
    </row>
    <row r="3" spans="1:11" ht="27.75" customHeight="1" thickBot="1">
      <c r="A3" s="46" t="s">
        <v>94</v>
      </c>
      <c r="B3" s="43" t="s">
        <v>716</v>
      </c>
      <c r="C3" s="44" t="s">
        <v>564</v>
      </c>
      <c r="D3" s="44" t="s">
        <v>718</v>
      </c>
      <c r="E3" s="45" t="s">
        <v>93</v>
      </c>
      <c r="F3" s="40" t="s">
        <v>24</v>
      </c>
      <c r="G3" s="40" t="s">
        <v>25</v>
      </c>
      <c r="H3" s="40" t="s">
        <v>405</v>
      </c>
      <c r="I3" s="40" t="s">
        <v>898</v>
      </c>
      <c r="J3" s="40" t="s">
        <v>96</v>
      </c>
      <c r="K3" s="47" t="s">
        <v>91</v>
      </c>
    </row>
    <row r="4" spans="1:11" ht="13.5" thickBot="1">
      <c r="A4" s="149" t="s">
        <v>783</v>
      </c>
      <c r="B4" s="149"/>
      <c r="C4" s="149"/>
      <c r="D4" s="149"/>
      <c r="E4" s="149"/>
      <c r="F4" s="149"/>
      <c r="G4" s="149"/>
      <c r="H4" s="149"/>
      <c r="I4" s="149"/>
      <c r="J4" s="149"/>
      <c r="K4" s="149"/>
    </row>
    <row r="5" spans="1:11" ht="34.5" customHeight="1" thickBot="1">
      <c r="A5" s="143" t="s">
        <v>526</v>
      </c>
      <c r="B5" s="144"/>
      <c r="C5" s="21"/>
      <c r="D5" s="21"/>
      <c r="E5" s="22"/>
      <c r="F5" s="22"/>
      <c r="G5" s="22"/>
      <c r="H5" s="22"/>
      <c r="I5" s="22"/>
      <c r="J5" s="145" t="s">
        <v>959</v>
      </c>
      <c r="K5" s="145"/>
    </row>
    <row r="6" spans="1:11" ht="25.5" customHeight="1">
      <c r="A6" s="68">
        <v>1</v>
      </c>
      <c r="B6" s="11" t="s">
        <v>717</v>
      </c>
      <c r="C6" s="12" t="s">
        <v>590</v>
      </c>
      <c r="D6" s="12">
        <v>466</v>
      </c>
      <c r="E6" s="15">
        <v>5</v>
      </c>
      <c r="H6" s="14" t="s">
        <v>406</v>
      </c>
      <c r="I6" s="14" t="s">
        <v>808</v>
      </c>
      <c r="J6" s="14" t="s">
        <v>224</v>
      </c>
      <c r="K6" s="13" t="s">
        <v>92</v>
      </c>
    </row>
    <row r="7" spans="1:11" ht="25.5" customHeight="1">
      <c r="A7" s="68" t="s">
        <v>494</v>
      </c>
      <c r="B7" s="17" t="s">
        <v>861</v>
      </c>
      <c r="C7" s="12"/>
      <c r="D7" s="12"/>
      <c r="E7" s="15"/>
      <c r="J7" s="14" t="s">
        <v>784</v>
      </c>
      <c r="K7" s="14" t="s">
        <v>864</v>
      </c>
    </row>
    <row r="8" spans="1:11" ht="25.5" customHeight="1">
      <c r="A8" s="66" t="s">
        <v>845</v>
      </c>
      <c r="B8" s="18" t="s">
        <v>862</v>
      </c>
      <c r="C8" s="12"/>
      <c r="D8" s="12"/>
      <c r="E8" s="15"/>
      <c r="H8" s="14" t="s">
        <v>407</v>
      </c>
      <c r="J8" s="14" t="s">
        <v>863</v>
      </c>
      <c r="K8" s="14" t="s">
        <v>864</v>
      </c>
    </row>
    <row r="9" spans="1:11" ht="25.5" customHeight="1">
      <c r="A9" s="66" t="s">
        <v>846</v>
      </c>
      <c r="B9" s="18" t="s">
        <v>868</v>
      </c>
      <c r="C9" s="12"/>
      <c r="D9" s="12"/>
      <c r="E9" s="15"/>
      <c r="F9" s="14">
        <v>1</v>
      </c>
      <c r="H9" s="14" t="s">
        <v>113</v>
      </c>
      <c r="J9" s="14" t="s">
        <v>865</v>
      </c>
      <c r="K9" s="14" t="s">
        <v>864</v>
      </c>
    </row>
    <row r="10" spans="1:11" ht="25.5" customHeight="1">
      <c r="A10" s="66" t="s">
        <v>847</v>
      </c>
      <c r="B10" s="18" t="s">
        <v>866</v>
      </c>
      <c r="C10" s="12"/>
      <c r="D10" s="12"/>
      <c r="E10" s="15"/>
      <c r="F10" s="14">
        <v>1</v>
      </c>
      <c r="H10" s="14" t="s">
        <v>408</v>
      </c>
      <c r="J10" s="14" t="s">
        <v>867</v>
      </c>
      <c r="K10" s="14" t="s">
        <v>864</v>
      </c>
    </row>
    <row r="11" spans="1:11" ht="25.5" customHeight="1">
      <c r="A11" s="66" t="s">
        <v>38</v>
      </c>
      <c r="B11" s="18" t="s">
        <v>869</v>
      </c>
      <c r="C11" s="12"/>
      <c r="D11" s="12"/>
      <c r="E11" s="15"/>
      <c r="F11" s="14">
        <v>1</v>
      </c>
      <c r="H11" s="14" t="s">
        <v>408</v>
      </c>
      <c r="K11" s="14" t="s">
        <v>864</v>
      </c>
    </row>
    <row r="12" spans="1:11" ht="25.5" customHeight="1">
      <c r="A12" s="66" t="s">
        <v>39</v>
      </c>
      <c r="B12" s="18" t="s">
        <v>870</v>
      </c>
      <c r="C12" s="12"/>
      <c r="D12" s="12"/>
      <c r="E12" s="15"/>
      <c r="F12" s="14" t="s">
        <v>871</v>
      </c>
      <c r="H12" s="14" t="s">
        <v>872</v>
      </c>
      <c r="K12" s="14" t="s">
        <v>864</v>
      </c>
    </row>
    <row r="13" spans="1:138" s="53" customFormat="1" ht="25.5" customHeight="1">
      <c r="A13" s="69" t="s">
        <v>741</v>
      </c>
      <c r="B13" s="49" t="s">
        <v>653</v>
      </c>
      <c r="C13" s="50"/>
      <c r="D13" s="50"/>
      <c r="E13" s="51"/>
      <c r="F13" s="52"/>
      <c r="G13" s="52">
        <v>6</v>
      </c>
      <c r="H13" s="52" t="s">
        <v>408</v>
      </c>
      <c r="I13" s="52"/>
      <c r="J13" s="52" t="s">
        <v>599</v>
      </c>
      <c r="K13" s="52" t="s">
        <v>598</v>
      </c>
      <c r="L13" s="48"/>
      <c r="EH13" s="54"/>
    </row>
    <row r="14" spans="1:138" s="53" customFormat="1" ht="27" customHeight="1">
      <c r="A14" s="69" t="s">
        <v>278</v>
      </c>
      <c r="B14" s="49" t="s">
        <v>57</v>
      </c>
      <c r="C14" s="50"/>
      <c r="D14" s="50">
        <v>333</v>
      </c>
      <c r="E14" s="51"/>
      <c r="F14" s="52"/>
      <c r="G14" s="52"/>
      <c r="H14" s="52"/>
      <c r="I14" s="52"/>
      <c r="J14" s="52" t="s">
        <v>58</v>
      </c>
      <c r="K14" s="52" t="s">
        <v>919</v>
      </c>
      <c r="L14" s="48"/>
      <c r="EH14" s="54"/>
    </row>
    <row r="15" spans="1:11" ht="27" customHeight="1">
      <c r="A15" s="69" t="s">
        <v>279</v>
      </c>
      <c r="B15" s="11" t="s">
        <v>95</v>
      </c>
      <c r="C15" s="12"/>
      <c r="D15" s="12">
        <v>479</v>
      </c>
      <c r="E15" s="15"/>
      <c r="J15" s="14" t="s">
        <v>953</v>
      </c>
      <c r="K15" s="52" t="s">
        <v>854</v>
      </c>
    </row>
    <row r="16" spans="1:11" ht="43.5" customHeight="1">
      <c r="A16" s="133" t="s">
        <v>572</v>
      </c>
      <c r="B16" s="18" t="s">
        <v>56</v>
      </c>
      <c r="C16" s="12"/>
      <c r="D16" s="12"/>
      <c r="E16" s="15"/>
      <c r="H16" s="14" t="s">
        <v>407</v>
      </c>
      <c r="J16" s="14" t="s">
        <v>920</v>
      </c>
      <c r="K16" s="52" t="s">
        <v>919</v>
      </c>
    </row>
    <row r="17" spans="1:11" ht="27" customHeight="1">
      <c r="A17" s="69" t="s">
        <v>929</v>
      </c>
      <c r="B17" s="11" t="s">
        <v>97</v>
      </c>
      <c r="D17" s="13">
        <v>377</v>
      </c>
      <c r="J17" s="14" t="s">
        <v>108</v>
      </c>
      <c r="K17" s="52" t="s">
        <v>554</v>
      </c>
    </row>
    <row r="18" spans="1:11" ht="39" customHeight="1">
      <c r="A18" s="69" t="s">
        <v>730</v>
      </c>
      <c r="B18" s="11" t="s">
        <v>439</v>
      </c>
      <c r="D18" s="13">
        <v>184</v>
      </c>
      <c r="I18" s="14" t="s">
        <v>808</v>
      </c>
      <c r="J18" s="14" t="s">
        <v>788</v>
      </c>
      <c r="K18" s="29" t="s">
        <v>71</v>
      </c>
    </row>
    <row r="19" spans="1:11" ht="37.5" customHeight="1">
      <c r="A19" s="69" t="s">
        <v>930</v>
      </c>
      <c r="B19" s="11" t="s">
        <v>917</v>
      </c>
      <c r="C19" s="13" t="s">
        <v>584</v>
      </c>
      <c r="D19" s="13">
        <v>290</v>
      </c>
      <c r="I19" s="14" t="s">
        <v>808</v>
      </c>
      <c r="J19" s="14" t="s">
        <v>807</v>
      </c>
      <c r="K19" s="14" t="s">
        <v>223</v>
      </c>
    </row>
    <row r="20" spans="1:11" ht="48.75" customHeight="1">
      <c r="A20" s="69" t="s">
        <v>931</v>
      </c>
      <c r="B20" s="11" t="s">
        <v>524</v>
      </c>
      <c r="D20" s="13">
        <v>200</v>
      </c>
      <c r="I20" s="14" t="s">
        <v>585</v>
      </c>
      <c r="J20" s="14" t="s">
        <v>823</v>
      </c>
      <c r="K20" s="29" t="s">
        <v>71</v>
      </c>
    </row>
    <row r="21" spans="1:11" ht="27" customHeight="1">
      <c r="A21" s="133" t="s">
        <v>608</v>
      </c>
      <c r="B21" s="18" t="s">
        <v>59</v>
      </c>
      <c r="H21" s="14" t="s">
        <v>407</v>
      </c>
      <c r="J21" s="14" t="s">
        <v>60</v>
      </c>
      <c r="K21" s="14" t="s">
        <v>61</v>
      </c>
    </row>
    <row r="22" spans="1:11" ht="24.75" customHeight="1">
      <c r="A22" s="69" t="s">
        <v>303</v>
      </c>
      <c r="B22" s="24" t="s">
        <v>218</v>
      </c>
      <c r="D22" s="13">
        <v>204</v>
      </c>
      <c r="H22" s="14" t="s">
        <v>407</v>
      </c>
      <c r="J22" s="14" t="s">
        <v>255</v>
      </c>
      <c r="K22" s="14" t="s">
        <v>72</v>
      </c>
    </row>
    <row r="23" spans="1:11" ht="24.75" customHeight="1">
      <c r="A23" s="69" t="s">
        <v>359</v>
      </c>
      <c r="B23" s="24" t="s">
        <v>799</v>
      </c>
      <c r="J23" s="14" t="s">
        <v>385</v>
      </c>
      <c r="K23" s="13" t="s">
        <v>800</v>
      </c>
    </row>
    <row r="24" spans="1:11" ht="24.75" customHeight="1">
      <c r="A24" s="69" t="s">
        <v>932</v>
      </c>
      <c r="B24" s="24" t="s">
        <v>801</v>
      </c>
      <c r="J24" s="14" t="s">
        <v>385</v>
      </c>
      <c r="K24" s="13" t="s">
        <v>800</v>
      </c>
    </row>
    <row r="25" spans="1:11" ht="24.75" customHeight="1">
      <c r="A25" s="69" t="s">
        <v>933</v>
      </c>
      <c r="B25" s="24" t="s">
        <v>329</v>
      </c>
      <c r="J25" s="14" t="s">
        <v>385</v>
      </c>
      <c r="K25" s="13" t="s">
        <v>800</v>
      </c>
    </row>
    <row r="26" ht="12.75">
      <c r="A26" s="68"/>
    </row>
    <row r="27" spans="1:11" ht="13.5" thickBot="1">
      <c r="A27" s="70"/>
      <c r="B27" s="34"/>
      <c r="C27" s="33"/>
      <c r="D27" s="33"/>
      <c r="E27" s="23"/>
      <c r="F27" s="23"/>
      <c r="G27" s="23"/>
      <c r="H27" s="23"/>
      <c r="I27" s="23"/>
      <c r="J27" s="23"/>
      <c r="K27" s="33"/>
    </row>
    <row r="28" spans="1:11" ht="58.5" customHeight="1" thickBot="1">
      <c r="A28" s="143" t="s">
        <v>340</v>
      </c>
      <c r="B28" s="144"/>
      <c r="C28" s="21"/>
      <c r="D28" s="21"/>
      <c r="E28" s="22"/>
      <c r="F28" s="22"/>
      <c r="G28" s="22"/>
      <c r="H28" s="22"/>
      <c r="I28" s="22"/>
      <c r="J28" s="146" t="s">
        <v>62</v>
      </c>
      <c r="K28" s="145"/>
    </row>
    <row r="29" spans="1:11" ht="28.5" customHeight="1">
      <c r="A29" s="68">
        <v>1</v>
      </c>
      <c r="B29" s="11" t="s">
        <v>569</v>
      </c>
      <c r="C29" s="12" t="s">
        <v>567</v>
      </c>
      <c r="D29" s="12">
        <v>468</v>
      </c>
      <c r="E29" s="15" t="s">
        <v>966</v>
      </c>
      <c r="H29" s="14" t="s">
        <v>656</v>
      </c>
      <c r="I29" s="14" t="s">
        <v>909</v>
      </c>
      <c r="J29" s="14" t="s">
        <v>876</v>
      </c>
      <c r="K29" s="13" t="s">
        <v>98</v>
      </c>
    </row>
    <row r="30" spans="1:11" ht="28.5" customHeight="1">
      <c r="A30" s="68">
        <v>2</v>
      </c>
      <c r="B30" s="17" t="s">
        <v>570</v>
      </c>
      <c r="C30" s="12" t="s">
        <v>568</v>
      </c>
      <c r="D30" s="12">
        <v>468</v>
      </c>
      <c r="E30" s="15" t="s">
        <v>527</v>
      </c>
      <c r="H30" s="14" t="s">
        <v>656</v>
      </c>
      <c r="J30" s="14" t="s">
        <v>876</v>
      </c>
      <c r="K30" s="13" t="s">
        <v>98</v>
      </c>
    </row>
    <row r="31" spans="1:11" ht="28.5" customHeight="1">
      <c r="A31" s="68">
        <v>3</v>
      </c>
      <c r="B31" s="11" t="s">
        <v>99</v>
      </c>
      <c r="C31" s="12" t="s">
        <v>565</v>
      </c>
      <c r="D31" s="12">
        <v>468</v>
      </c>
      <c r="E31" s="15" t="s">
        <v>966</v>
      </c>
      <c r="H31" s="14" t="s">
        <v>656</v>
      </c>
      <c r="I31" s="14" t="s">
        <v>910</v>
      </c>
      <c r="J31" s="14" t="s">
        <v>557</v>
      </c>
      <c r="K31" s="13" t="s">
        <v>98</v>
      </c>
    </row>
    <row r="32" spans="1:11" ht="28.5" customHeight="1">
      <c r="A32" s="68">
        <v>4</v>
      </c>
      <c r="B32" s="11" t="s">
        <v>358</v>
      </c>
      <c r="C32" s="12" t="s">
        <v>566</v>
      </c>
      <c r="D32" s="12">
        <v>468</v>
      </c>
      <c r="E32" s="15" t="s">
        <v>965</v>
      </c>
      <c r="H32" s="14" t="s">
        <v>656</v>
      </c>
      <c r="I32" s="14" t="s">
        <v>911</v>
      </c>
      <c r="J32" s="14" t="s">
        <v>240</v>
      </c>
      <c r="K32" s="13" t="s">
        <v>98</v>
      </c>
    </row>
    <row r="33" spans="1:11" ht="28.5" customHeight="1">
      <c r="A33" s="66" t="s">
        <v>144</v>
      </c>
      <c r="B33" s="18" t="s">
        <v>145</v>
      </c>
      <c r="C33" s="12"/>
      <c r="D33" s="15" t="s">
        <v>146</v>
      </c>
      <c r="E33" s="15"/>
      <c r="K33" s="13" t="s">
        <v>98</v>
      </c>
    </row>
    <row r="34" spans="1:11" ht="39.75" customHeight="1">
      <c r="A34" s="68">
        <v>5</v>
      </c>
      <c r="B34" s="11" t="s">
        <v>339</v>
      </c>
      <c r="C34" s="12" t="s">
        <v>219</v>
      </c>
      <c r="D34" s="12">
        <v>466</v>
      </c>
      <c r="E34" s="15" t="s">
        <v>966</v>
      </c>
      <c r="H34" s="14" t="s">
        <v>656</v>
      </c>
      <c r="J34" s="14" t="s">
        <v>642</v>
      </c>
      <c r="K34" s="13" t="s">
        <v>98</v>
      </c>
    </row>
    <row r="35" spans="1:11" ht="42" customHeight="1">
      <c r="A35" s="68">
        <v>6</v>
      </c>
      <c r="B35" s="11" t="s">
        <v>655</v>
      </c>
      <c r="C35" s="12" t="s">
        <v>900</v>
      </c>
      <c r="D35" s="15">
        <v>466</v>
      </c>
      <c r="E35" s="15" t="s">
        <v>966</v>
      </c>
      <c r="H35" s="14" t="s">
        <v>656</v>
      </c>
      <c r="I35" s="14" t="s">
        <v>912</v>
      </c>
      <c r="J35" s="14" t="s">
        <v>642</v>
      </c>
      <c r="K35" s="13" t="s">
        <v>98</v>
      </c>
    </row>
    <row r="36" spans="1:11" ht="42" customHeight="1">
      <c r="A36" s="68">
        <v>7</v>
      </c>
      <c r="B36" s="11" t="s">
        <v>655</v>
      </c>
      <c r="C36" s="12" t="s">
        <v>901</v>
      </c>
      <c r="D36" s="15">
        <v>466</v>
      </c>
      <c r="E36" s="15" t="s">
        <v>966</v>
      </c>
      <c r="H36" s="14" t="s">
        <v>656</v>
      </c>
      <c r="I36" s="14" t="s">
        <v>913</v>
      </c>
      <c r="J36" s="14" t="s">
        <v>642</v>
      </c>
      <c r="K36" s="13" t="s">
        <v>98</v>
      </c>
    </row>
    <row r="37" spans="1:11" ht="42" customHeight="1">
      <c r="A37" s="68">
        <v>8</v>
      </c>
      <c r="B37" s="41" t="s">
        <v>655</v>
      </c>
      <c r="C37" s="12" t="s">
        <v>902</v>
      </c>
      <c r="D37" s="15">
        <v>466</v>
      </c>
      <c r="E37" s="15" t="s">
        <v>966</v>
      </c>
      <c r="F37" s="29"/>
      <c r="G37" s="29"/>
      <c r="H37" s="14" t="s">
        <v>656</v>
      </c>
      <c r="I37" s="29" t="s">
        <v>914</v>
      </c>
      <c r="J37" s="14" t="s">
        <v>642</v>
      </c>
      <c r="K37" s="28" t="s">
        <v>98</v>
      </c>
    </row>
    <row r="38" spans="1:11" ht="42" customHeight="1">
      <c r="A38" s="68">
        <v>9</v>
      </c>
      <c r="B38" s="41" t="s">
        <v>210</v>
      </c>
      <c r="C38" s="12" t="s">
        <v>905</v>
      </c>
      <c r="D38" s="15">
        <v>466</v>
      </c>
      <c r="E38" s="15" t="s">
        <v>966</v>
      </c>
      <c r="H38" s="14" t="s">
        <v>656</v>
      </c>
      <c r="I38" s="29"/>
      <c r="J38" s="14" t="s">
        <v>642</v>
      </c>
      <c r="K38" s="28" t="s">
        <v>98</v>
      </c>
    </row>
    <row r="39" spans="1:11" ht="42" customHeight="1">
      <c r="A39" s="68">
        <v>10</v>
      </c>
      <c r="B39" s="41" t="s">
        <v>655</v>
      </c>
      <c r="C39" s="12" t="s">
        <v>906</v>
      </c>
      <c r="D39" s="15">
        <v>466</v>
      </c>
      <c r="E39" s="15" t="s">
        <v>966</v>
      </c>
      <c r="F39" s="29"/>
      <c r="G39" s="29"/>
      <c r="H39" s="14" t="s">
        <v>656</v>
      </c>
      <c r="I39" s="29"/>
      <c r="J39" s="14" t="s">
        <v>642</v>
      </c>
      <c r="K39" s="28" t="s">
        <v>98</v>
      </c>
    </row>
    <row r="40" spans="1:11" ht="42" customHeight="1" thickBot="1">
      <c r="A40" s="71">
        <v>11</v>
      </c>
      <c r="B40" s="20" t="s">
        <v>655</v>
      </c>
      <c r="C40" s="31" t="s">
        <v>907</v>
      </c>
      <c r="D40" s="32">
        <v>466</v>
      </c>
      <c r="E40" s="32" t="s">
        <v>966</v>
      </c>
      <c r="F40" s="22"/>
      <c r="G40" s="22"/>
      <c r="H40" s="22" t="s">
        <v>656</v>
      </c>
      <c r="I40" s="22"/>
      <c r="J40" s="22" t="s">
        <v>642</v>
      </c>
      <c r="K40" s="21" t="s">
        <v>98</v>
      </c>
    </row>
    <row r="41" spans="1:12" ht="42.75" customHeight="1">
      <c r="A41" s="68">
        <v>12</v>
      </c>
      <c r="B41" s="60" t="s">
        <v>813</v>
      </c>
      <c r="D41" s="148" t="s">
        <v>495</v>
      </c>
      <c r="E41" s="148"/>
      <c r="F41" s="148"/>
      <c r="G41" s="148"/>
      <c r="H41" s="148"/>
      <c r="J41" s="14" t="s">
        <v>202</v>
      </c>
      <c r="K41" s="13" t="s">
        <v>525</v>
      </c>
      <c r="L41" s="14"/>
    </row>
    <row r="42" spans="1:11" ht="27" customHeight="1">
      <c r="A42" s="66" t="s">
        <v>499</v>
      </c>
      <c r="B42" s="18" t="s">
        <v>814</v>
      </c>
      <c r="C42" s="13" t="s">
        <v>225</v>
      </c>
      <c r="D42" s="13" t="s">
        <v>802</v>
      </c>
      <c r="E42" s="14" t="s">
        <v>392</v>
      </c>
      <c r="H42" s="14" t="s">
        <v>407</v>
      </c>
      <c r="I42" s="14" t="s">
        <v>393</v>
      </c>
      <c r="J42" s="14" t="s">
        <v>14</v>
      </c>
      <c r="K42" s="13" t="s">
        <v>525</v>
      </c>
    </row>
    <row r="43" spans="1:11" ht="27" customHeight="1">
      <c r="A43" s="66" t="s">
        <v>500</v>
      </c>
      <c r="B43" s="18" t="s">
        <v>815</v>
      </c>
      <c r="C43" s="13" t="s">
        <v>226</v>
      </c>
      <c r="D43" s="13" t="s">
        <v>802</v>
      </c>
      <c r="E43" s="14" t="s">
        <v>392</v>
      </c>
      <c r="H43" s="14" t="s">
        <v>407</v>
      </c>
      <c r="I43" s="14" t="s">
        <v>393</v>
      </c>
      <c r="J43" s="14" t="s">
        <v>14</v>
      </c>
      <c r="K43" s="13" t="s">
        <v>525</v>
      </c>
    </row>
    <row r="44" spans="1:11" ht="27" customHeight="1">
      <c r="A44" s="66" t="s">
        <v>501</v>
      </c>
      <c r="B44" s="18" t="s">
        <v>352</v>
      </c>
      <c r="C44" s="13" t="s">
        <v>227</v>
      </c>
      <c r="D44" s="13" t="s">
        <v>802</v>
      </c>
      <c r="E44" s="14" t="s">
        <v>392</v>
      </c>
      <c r="H44" s="14" t="s">
        <v>407</v>
      </c>
      <c r="I44" s="14" t="s">
        <v>393</v>
      </c>
      <c r="J44" s="14" t="s">
        <v>14</v>
      </c>
      <c r="K44" s="13" t="s">
        <v>525</v>
      </c>
    </row>
    <row r="45" spans="1:11" ht="27" customHeight="1">
      <c r="A45" s="66" t="s">
        <v>502</v>
      </c>
      <c r="B45" s="18" t="s">
        <v>353</v>
      </c>
      <c r="C45" s="13" t="s">
        <v>657</v>
      </c>
      <c r="D45" s="13" t="s">
        <v>802</v>
      </c>
      <c r="E45" s="14" t="s">
        <v>392</v>
      </c>
      <c r="H45" s="14" t="s">
        <v>407</v>
      </c>
      <c r="I45" s="14" t="s">
        <v>393</v>
      </c>
      <c r="J45" s="14" t="s">
        <v>14</v>
      </c>
      <c r="K45" s="13" t="s">
        <v>525</v>
      </c>
    </row>
    <row r="46" spans="1:11" ht="27" customHeight="1">
      <c r="A46" s="66" t="s">
        <v>503</v>
      </c>
      <c r="B46" s="18" t="s">
        <v>354</v>
      </c>
      <c r="C46" s="13" t="s">
        <v>228</v>
      </c>
      <c r="D46" s="13" t="s">
        <v>802</v>
      </c>
      <c r="E46" s="14" t="s">
        <v>392</v>
      </c>
      <c r="H46" s="14" t="s">
        <v>407</v>
      </c>
      <c r="I46" s="14" t="s">
        <v>960</v>
      </c>
      <c r="J46" s="14" t="s">
        <v>14</v>
      </c>
      <c r="K46" s="13" t="s">
        <v>525</v>
      </c>
    </row>
    <row r="47" spans="1:11" ht="27" customHeight="1">
      <c r="A47" s="66" t="s">
        <v>504</v>
      </c>
      <c r="B47" s="18" t="s">
        <v>687</v>
      </c>
      <c r="C47" s="13" t="s">
        <v>229</v>
      </c>
      <c r="D47" s="13" t="s">
        <v>802</v>
      </c>
      <c r="E47" s="14" t="s">
        <v>392</v>
      </c>
      <c r="H47" s="14" t="s">
        <v>407</v>
      </c>
      <c r="I47" s="14" t="s">
        <v>960</v>
      </c>
      <c r="J47" s="14" t="s">
        <v>14</v>
      </c>
      <c r="K47" s="13" t="s">
        <v>525</v>
      </c>
    </row>
    <row r="48" spans="1:11" ht="27" customHeight="1">
      <c r="A48" s="66" t="s">
        <v>505</v>
      </c>
      <c r="B48" s="18" t="s">
        <v>688</v>
      </c>
      <c r="C48" s="13" t="s">
        <v>658</v>
      </c>
      <c r="D48" s="13" t="s">
        <v>802</v>
      </c>
      <c r="E48" s="14" t="s">
        <v>392</v>
      </c>
      <c r="H48" s="14" t="s">
        <v>407</v>
      </c>
      <c r="I48" s="14" t="s">
        <v>960</v>
      </c>
      <c r="J48" s="14" t="s">
        <v>14</v>
      </c>
      <c r="K48" s="13" t="s">
        <v>525</v>
      </c>
    </row>
    <row r="49" spans="1:11" ht="27" customHeight="1">
      <c r="A49" s="66" t="s">
        <v>506</v>
      </c>
      <c r="B49" s="18" t="s">
        <v>689</v>
      </c>
      <c r="C49" s="13" t="s">
        <v>230</v>
      </c>
      <c r="D49" s="13" t="s">
        <v>802</v>
      </c>
      <c r="E49" s="14" t="s">
        <v>392</v>
      </c>
      <c r="H49" s="14" t="s">
        <v>407</v>
      </c>
      <c r="I49" s="14" t="s">
        <v>960</v>
      </c>
      <c r="J49" s="14" t="s">
        <v>14</v>
      </c>
      <c r="K49" s="13" t="s">
        <v>525</v>
      </c>
    </row>
    <row r="50" spans="1:11" ht="27" customHeight="1">
      <c r="A50" s="66" t="s">
        <v>507</v>
      </c>
      <c r="B50" s="18" t="s">
        <v>690</v>
      </c>
      <c r="C50" s="13" t="s">
        <v>660</v>
      </c>
      <c r="D50" s="13" t="s">
        <v>802</v>
      </c>
      <c r="E50" s="14" t="s">
        <v>392</v>
      </c>
      <c r="H50" s="14" t="s">
        <v>407</v>
      </c>
      <c r="I50" s="14" t="s">
        <v>961</v>
      </c>
      <c r="J50" s="14" t="s">
        <v>14</v>
      </c>
      <c r="K50" s="13" t="s">
        <v>525</v>
      </c>
    </row>
    <row r="51" spans="1:11" ht="27" customHeight="1">
      <c r="A51" s="66" t="s">
        <v>508</v>
      </c>
      <c r="B51" s="18" t="s">
        <v>691</v>
      </c>
      <c r="C51" s="13" t="s">
        <v>659</v>
      </c>
      <c r="D51" s="13" t="s">
        <v>802</v>
      </c>
      <c r="E51" s="14" t="s">
        <v>392</v>
      </c>
      <c r="H51" s="14" t="s">
        <v>407</v>
      </c>
      <c r="I51" s="14" t="s">
        <v>961</v>
      </c>
      <c r="J51" s="14" t="s">
        <v>14</v>
      </c>
      <c r="K51" s="13" t="s">
        <v>525</v>
      </c>
    </row>
    <row r="52" spans="1:11" ht="25.5">
      <c r="A52" s="66" t="s">
        <v>509</v>
      </c>
      <c r="B52" s="16" t="s">
        <v>661</v>
      </c>
      <c r="D52" s="13" t="s">
        <v>802</v>
      </c>
      <c r="I52" s="14" t="s">
        <v>961</v>
      </c>
      <c r="J52" s="13"/>
      <c r="K52" s="13" t="s">
        <v>525</v>
      </c>
    </row>
    <row r="53" spans="1:11" ht="26.25" thickBot="1">
      <c r="A53" s="67" t="s">
        <v>510</v>
      </c>
      <c r="B53" s="27" t="s">
        <v>661</v>
      </c>
      <c r="C53" s="21"/>
      <c r="D53" s="21" t="s">
        <v>802</v>
      </c>
      <c r="E53" s="22"/>
      <c r="F53" s="22"/>
      <c r="G53" s="22"/>
      <c r="H53" s="22"/>
      <c r="I53" s="22" t="s">
        <v>961</v>
      </c>
      <c r="J53" s="21"/>
      <c r="K53" s="21" t="s">
        <v>525</v>
      </c>
    </row>
    <row r="54" spans="1:11" ht="49.5" customHeight="1">
      <c r="A54" s="68">
        <v>13</v>
      </c>
      <c r="B54" s="60" t="s">
        <v>538</v>
      </c>
      <c r="C54" s="12"/>
      <c r="D54" s="15"/>
      <c r="E54" s="14" t="s">
        <v>877</v>
      </c>
      <c r="F54" s="14" t="s">
        <v>878</v>
      </c>
      <c r="J54" s="74" t="s">
        <v>671</v>
      </c>
      <c r="K54" s="14" t="s">
        <v>597</v>
      </c>
    </row>
    <row r="55" spans="1:11" ht="28.5" customHeight="1">
      <c r="A55" s="66" t="s">
        <v>600</v>
      </c>
      <c r="B55" s="18" t="s">
        <v>537</v>
      </c>
      <c r="C55" s="55" t="s">
        <v>124</v>
      </c>
      <c r="D55" s="15" t="s">
        <v>644</v>
      </c>
      <c r="E55" s="14">
        <v>175</v>
      </c>
      <c r="F55" s="119">
        <v>838</v>
      </c>
      <c r="H55" s="14" t="s">
        <v>662</v>
      </c>
      <c r="J55" s="14" t="s">
        <v>646</v>
      </c>
      <c r="K55" s="14" t="s">
        <v>597</v>
      </c>
    </row>
    <row r="56" spans="1:11" ht="28.5" customHeight="1">
      <c r="A56" s="66" t="s">
        <v>601</v>
      </c>
      <c r="B56" s="18" t="s">
        <v>536</v>
      </c>
      <c r="C56" s="55" t="s">
        <v>123</v>
      </c>
      <c r="D56" s="15" t="s">
        <v>644</v>
      </c>
      <c r="E56" s="14">
        <v>175</v>
      </c>
      <c r="F56" s="14">
        <v>837</v>
      </c>
      <c r="H56" s="14" t="s">
        <v>662</v>
      </c>
      <c r="K56" s="14" t="s">
        <v>597</v>
      </c>
    </row>
    <row r="57" spans="1:11" ht="28.5" customHeight="1">
      <c r="A57" s="66" t="s">
        <v>602</v>
      </c>
      <c r="B57" s="18" t="s">
        <v>543</v>
      </c>
      <c r="C57" s="55" t="s">
        <v>532</v>
      </c>
      <c r="D57" s="15" t="s">
        <v>644</v>
      </c>
      <c r="E57" s="14">
        <v>226</v>
      </c>
      <c r="F57" s="14">
        <v>788</v>
      </c>
      <c r="H57" s="14" t="s">
        <v>662</v>
      </c>
      <c r="K57" s="14" t="s">
        <v>597</v>
      </c>
    </row>
    <row r="58" spans="1:11" ht="28.5" customHeight="1">
      <c r="A58" s="66" t="s">
        <v>836</v>
      </c>
      <c r="B58" s="18" t="s">
        <v>539</v>
      </c>
      <c r="C58" s="55" t="s">
        <v>125</v>
      </c>
      <c r="D58" s="15" t="s">
        <v>644</v>
      </c>
      <c r="E58" s="14">
        <v>273</v>
      </c>
      <c r="F58" s="14">
        <v>741</v>
      </c>
      <c r="H58" s="14" t="s">
        <v>662</v>
      </c>
      <c r="J58" s="75"/>
      <c r="K58" s="14" t="s">
        <v>597</v>
      </c>
    </row>
    <row r="59" spans="1:11" ht="28.5" customHeight="1">
      <c r="A59" s="66" t="s">
        <v>837</v>
      </c>
      <c r="B59" s="18" t="s">
        <v>355</v>
      </c>
      <c r="C59" s="55" t="s">
        <v>126</v>
      </c>
      <c r="D59" s="15" t="s">
        <v>644</v>
      </c>
      <c r="E59" s="14">
        <v>291</v>
      </c>
      <c r="F59" s="14">
        <v>716</v>
      </c>
      <c r="H59" s="14" t="s">
        <v>662</v>
      </c>
      <c r="J59" s="14" t="s">
        <v>646</v>
      </c>
      <c r="K59" s="14" t="s">
        <v>597</v>
      </c>
    </row>
    <row r="60" spans="1:11" ht="28.5" customHeight="1">
      <c r="A60" s="66" t="s">
        <v>838</v>
      </c>
      <c r="B60" s="18" t="s">
        <v>356</v>
      </c>
      <c r="C60" s="55" t="s">
        <v>127</v>
      </c>
      <c r="D60" s="15" t="s">
        <v>644</v>
      </c>
      <c r="E60" s="14">
        <v>304</v>
      </c>
      <c r="F60" s="14">
        <v>703</v>
      </c>
      <c r="H60" s="14" t="s">
        <v>662</v>
      </c>
      <c r="K60" s="14" t="s">
        <v>597</v>
      </c>
    </row>
    <row r="61" spans="1:11" ht="28.5" customHeight="1">
      <c r="A61" s="66" t="s">
        <v>839</v>
      </c>
      <c r="B61" s="18" t="s">
        <v>357</v>
      </c>
      <c r="C61" s="55" t="s">
        <v>533</v>
      </c>
      <c r="D61" s="15" t="s">
        <v>644</v>
      </c>
      <c r="E61" s="14">
        <v>360</v>
      </c>
      <c r="F61" s="14">
        <v>645</v>
      </c>
      <c r="H61" s="14" t="s">
        <v>662</v>
      </c>
      <c r="K61" s="14" t="s">
        <v>597</v>
      </c>
    </row>
    <row r="62" spans="1:11" ht="28.5" customHeight="1">
      <c r="A62" s="66" t="s">
        <v>840</v>
      </c>
      <c r="B62" s="18" t="s">
        <v>586</v>
      </c>
      <c r="C62" s="55" t="s">
        <v>128</v>
      </c>
      <c r="D62" s="15" t="s">
        <v>644</v>
      </c>
      <c r="E62" s="14">
        <v>425</v>
      </c>
      <c r="F62" s="14">
        <v>610</v>
      </c>
      <c r="H62" s="14" t="s">
        <v>662</v>
      </c>
      <c r="J62" s="75"/>
      <c r="K62" s="14" t="s">
        <v>597</v>
      </c>
    </row>
    <row r="63" spans="1:11" ht="28.5" customHeight="1">
      <c r="A63" s="66" t="s">
        <v>841</v>
      </c>
      <c r="B63" s="18" t="s">
        <v>540</v>
      </c>
      <c r="C63" s="55" t="s">
        <v>129</v>
      </c>
      <c r="D63" s="15" t="s">
        <v>644</v>
      </c>
      <c r="E63" s="14">
        <v>473</v>
      </c>
      <c r="F63" s="14">
        <v>578</v>
      </c>
      <c r="H63" s="14" t="s">
        <v>662</v>
      </c>
      <c r="J63" s="14" t="s">
        <v>646</v>
      </c>
      <c r="K63" s="14" t="s">
        <v>597</v>
      </c>
    </row>
    <row r="64" spans="1:11" ht="28.5" customHeight="1">
      <c r="A64" s="66" t="s">
        <v>842</v>
      </c>
      <c r="B64" s="18" t="s">
        <v>544</v>
      </c>
      <c r="C64" s="55" t="s">
        <v>535</v>
      </c>
      <c r="D64" s="15" t="s">
        <v>644</v>
      </c>
      <c r="E64" s="14">
        <v>539</v>
      </c>
      <c r="F64" s="14">
        <v>677</v>
      </c>
      <c r="H64" s="14" t="s">
        <v>662</v>
      </c>
      <c r="K64" s="14" t="s">
        <v>597</v>
      </c>
    </row>
    <row r="65" spans="1:11" ht="28.5" customHeight="1">
      <c r="A65" s="66" t="s">
        <v>843</v>
      </c>
      <c r="B65" s="18" t="s">
        <v>541</v>
      </c>
      <c r="C65" s="55" t="s">
        <v>106</v>
      </c>
      <c r="D65" s="15" t="s">
        <v>644</v>
      </c>
      <c r="E65" s="14">
        <v>570</v>
      </c>
      <c r="F65" s="14">
        <v>626</v>
      </c>
      <c r="H65" s="14" t="s">
        <v>662</v>
      </c>
      <c r="K65" s="14" t="s">
        <v>597</v>
      </c>
    </row>
    <row r="66" spans="1:11" ht="28.5" customHeight="1">
      <c r="A66" s="66" t="s">
        <v>663</v>
      </c>
      <c r="B66" s="18" t="s">
        <v>542</v>
      </c>
      <c r="C66" s="55" t="s">
        <v>107</v>
      </c>
      <c r="D66" s="15" t="s">
        <v>644</v>
      </c>
      <c r="E66" s="14">
        <v>655</v>
      </c>
      <c r="F66" s="14">
        <v>621</v>
      </c>
      <c r="H66" s="14" t="s">
        <v>662</v>
      </c>
      <c r="J66" s="75"/>
      <c r="K66" s="14" t="s">
        <v>597</v>
      </c>
    </row>
    <row r="67" spans="1:11" ht="28.5" customHeight="1">
      <c r="A67" s="76" t="s">
        <v>664</v>
      </c>
      <c r="B67" s="89" t="s">
        <v>748</v>
      </c>
      <c r="C67" s="116" t="s">
        <v>534</v>
      </c>
      <c r="D67" s="79" t="s">
        <v>644</v>
      </c>
      <c r="E67" s="120">
        <v>670</v>
      </c>
      <c r="F67" s="75">
        <v>636</v>
      </c>
      <c r="G67" s="75"/>
      <c r="H67" s="75" t="s">
        <v>662</v>
      </c>
      <c r="I67" s="75"/>
      <c r="J67" s="75" t="s">
        <v>646</v>
      </c>
      <c r="K67" s="75" t="s">
        <v>597</v>
      </c>
    </row>
    <row r="68" spans="1:11" ht="28.5" customHeight="1" thickBot="1">
      <c r="A68" s="67"/>
      <c r="B68" s="30"/>
      <c r="C68" s="57"/>
      <c r="D68" s="118" t="s">
        <v>879</v>
      </c>
      <c r="E68" s="80">
        <f>SUM(E55:E67)*2</f>
        <v>10272</v>
      </c>
      <c r="F68" s="80">
        <f>SUM(F55:F67)*2</f>
        <v>18032</v>
      </c>
      <c r="G68" s="22"/>
      <c r="H68" s="22"/>
      <c r="I68" s="22"/>
      <c r="J68" s="22"/>
      <c r="K68" s="118"/>
    </row>
    <row r="69" spans="1:11" ht="52.5" customHeight="1">
      <c r="A69" s="72" t="s">
        <v>645</v>
      </c>
      <c r="B69" s="117" t="s">
        <v>254</v>
      </c>
      <c r="C69" s="115"/>
      <c r="D69" s="28"/>
      <c r="E69" s="14" t="s">
        <v>877</v>
      </c>
      <c r="F69" s="14" t="s">
        <v>878</v>
      </c>
      <c r="G69" s="29"/>
      <c r="H69" s="29"/>
      <c r="I69" s="29"/>
      <c r="J69" s="75" t="s">
        <v>672</v>
      </c>
      <c r="K69" s="14" t="s">
        <v>593</v>
      </c>
    </row>
    <row r="70" spans="1:11" ht="28.5" customHeight="1">
      <c r="A70" s="66" t="s">
        <v>832</v>
      </c>
      <c r="B70" s="18" t="s">
        <v>591</v>
      </c>
      <c r="C70" s="25" t="s">
        <v>592</v>
      </c>
      <c r="D70" s="15" t="s">
        <v>693</v>
      </c>
      <c r="E70" s="14">
        <v>175</v>
      </c>
      <c r="F70" s="119">
        <v>837</v>
      </c>
      <c r="H70" s="14" t="s">
        <v>407</v>
      </c>
      <c r="J70" s="14" t="s">
        <v>665</v>
      </c>
      <c r="K70" s="14" t="s">
        <v>593</v>
      </c>
    </row>
    <row r="71" spans="1:11" ht="28.5" customHeight="1">
      <c r="A71" s="66" t="s">
        <v>833</v>
      </c>
      <c r="B71" s="18" t="s">
        <v>587</v>
      </c>
      <c r="C71" s="25" t="s">
        <v>241</v>
      </c>
      <c r="D71" s="15" t="s">
        <v>693</v>
      </c>
      <c r="E71" s="14">
        <v>304</v>
      </c>
      <c r="F71" s="14">
        <v>703</v>
      </c>
      <c r="H71" s="14" t="s">
        <v>407</v>
      </c>
      <c r="K71" s="14" t="s">
        <v>593</v>
      </c>
    </row>
    <row r="72" spans="1:11" ht="28.5" customHeight="1">
      <c r="A72" s="66" t="s">
        <v>834</v>
      </c>
      <c r="B72" s="18" t="s">
        <v>588</v>
      </c>
      <c r="C72" s="25" t="s">
        <v>242</v>
      </c>
      <c r="D72" s="15" t="s">
        <v>693</v>
      </c>
      <c r="E72" s="14">
        <v>425</v>
      </c>
      <c r="F72" s="14">
        <v>610</v>
      </c>
      <c r="H72" s="14" t="s">
        <v>407</v>
      </c>
      <c r="J72" s="14" t="s">
        <v>200</v>
      </c>
      <c r="K72" s="14" t="s">
        <v>593</v>
      </c>
    </row>
    <row r="73" spans="1:11" ht="28.5" customHeight="1">
      <c r="A73" s="66" t="s">
        <v>835</v>
      </c>
      <c r="B73" s="18" t="s">
        <v>595</v>
      </c>
      <c r="C73" s="25" t="s">
        <v>243</v>
      </c>
      <c r="D73" s="15" t="s">
        <v>693</v>
      </c>
      <c r="E73" s="14">
        <v>473</v>
      </c>
      <c r="F73" s="14">
        <v>578</v>
      </c>
      <c r="H73" s="14" t="s">
        <v>407</v>
      </c>
      <c r="J73" s="75"/>
      <c r="K73" s="14" t="s">
        <v>593</v>
      </c>
    </row>
    <row r="74" spans="1:11" ht="28.5" customHeight="1">
      <c r="A74" s="76" t="s">
        <v>844</v>
      </c>
      <c r="B74" s="121" t="s">
        <v>786</v>
      </c>
      <c r="C74" s="122" t="s">
        <v>594</v>
      </c>
      <c r="D74" s="79" t="s">
        <v>693</v>
      </c>
      <c r="E74" s="120">
        <v>670</v>
      </c>
      <c r="F74" s="75">
        <v>636</v>
      </c>
      <c r="G74" s="75"/>
      <c r="H74" s="75" t="s">
        <v>407</v>
      </c>
      <c r="I74" s="75"/>
      <c r="J74" s="75" t="s">
        <v>665</v>
      </c>
      <c r="K74" s="75" t="s">
        <v>593</v>
      </c>
    </row>
    <row r="75" spans="1:11" ht="28.5" customHeight="1">
      <c r="A75" s="76"/>
      <c r="B75" s="121"/>
      <c r="C75" s="122"/>
      <c r="D75" s="75" t="s">
        <v>879</v>
      </c>
      <c r="E75" s="123">
        <f>SUM(E70:E74)*2</f>
        <v>4094</v>
      </c>
      <c r="F75" s="123">
        <f>SUM(F70:F74)*2</f>
        <v>6728</v>
      </c>
      <c r="G75" s="75"/>
      <c r="H75" s="75"/>
      <c r="I75" s="75"/>
      <c r="J75" s="75"/>
      <c r="K75" s="75"/>
    </row>
    <row r="76" spans="1:138" s="41" customFormat="1" ht="28.5" customHeight="1" thickBot="1">
      <c r="A76" s="67" t="s">
        <v>674</v>
      </c>
      <c r="B76" s="64" t="s">
        <v>675</v>
      </c>
      <c r="C76" s="26"/>
      <c r="D76" s="21" t="s">
        <v>676</v>
      </c>
      <c r="E76" s="21"/>
      <c r="F76" s="21">
        <v>5</v>
      </c>
      <c r="G76" s="22"/>
      <c r="H76" s="22" t="s">
        <v>662</v>
      </c>
      <c r="I76" s="22"/>
      <c r="J76" s="22" t="s">
        <v>677</v>
      </c>
      <c r="K76" s="22" t="s">
        <v>593</v>
      </c>
      <c r="L76" s="28"/>
      <c r="EH76" s="91"/>
    </row>
    <row r="77" spans="1:11" ht="52.5" customHeight="1">
      <c r="A77" s="68" t="s">
        <v>666</v>
      </c>
      <c r="B77" s="56" t="s">
        <v>15</v>
      </c>
      <c r="J77" s="52" t="s">
        <v>673</v>
      </c>
      <c r="K77" s="14" t="s">
        <v>596</v>
      </c>
    </row>
    <row r="78" spans="1:11" ht="28.5" customHeight="1">
      <c r="A78" s="66" t="s">
        <v>669</v>
      </c>
      <c r="B78" s="18" t="s">
        <v>667</v>
      </c>
      <c r="C78" s="12" t="s">
        <v>2</v>
      </c>
      <c r="G78" s="14">
        <v>1</v>
      </c>
      <c r="H78" s="14" t="s">
        <v>408</v>
      </c>
      <c r="K78" s="14" t="s">
        <v>596</v>
      </c>
    </row>
    <row r="79" spans="1:11" ht="28.5" customHeight="1">
      <c r="A79" s="66" t="s">
        <v>670</v>
      </c>
      <c r="B79" s="18" t="s">
        <v>668</v>
      </c>
      <c r="C79" s="12" t="s">
        <v>1</v>
      </c>
      <c r="G79" s="14">
        <v>1</v>
      </c>
      <c r="H79" s="14" t="s">
        <v>408</v>
      </c>
      <c r="K79" s="14" t="s">
        <v>596</v>
      </c>
    </row>
    <row r="80" spans="1:11" ht="28.5" customHeight="1">
      <c r="A80" s="66" t="s">
        <v>426</v>
      </c>
      <c r="B80" s="16" t="s">
        <v>445</v>
      </c>
      <c r="C80" s="13" t="s">
        <v>5</v>
      </c>
      <c r="D80" s="15"/>
      <c r="E80" s="15"/>
      <c r="G80" s="14">
        <v>1</v>
      </c>
      <c r="H80" s="14" t="s">
        <v>408</v>
      </c>
      <c r="K80" s="14" t="s">
        <v>596</v>
      </c>
    </row>
    <row r="81" spans="1:11" ht="28.5" customHeight="1">
      <c r="A81" s="66" t="s">
        <v>427</v>
      </c>
      <c r="B81" s="16" t="s">
        <v>446</v>
      </c>
      <c r="C81" s="13" t="s">
        <v>6</v>
      </c>
      <c r="D81" s="15"/>
      <c r="E81" s="15"/>
      <c r="G81" s="14">
        <v>1</v>
      </c>
      <c r="H81" s="14" t="s">
        <v>408</v>
      </c>
      <c r="K81" s="14" t="s">
        <v>596</v>
      </c>
    </row>
    <row r="82" spans="1:11" ht="28.5" customHeight="1">
      <c r="A82" s="66" t="s">
        <v>428</v>
      </c>
      <c r="B82" s="16" t="s">
        <v>432</v>
      </c>
      <c r="C82" s="13" t="s">
        <v>7</v>
      </c>
      <c r="D82" s="15"/>
      <c r="E82" s="15"/>
      <c r="G82" s="14">
        <v>1</v>
      </c>
      <c r="H82" s="14" t="s">
        <v>408</v>
      </c>
      <c r="K82" s="14" t="s">
        <v>596</v>
      </c>
    </row>
    <row r="83" spans="1:11" ht="28.5" customHeight="1">
      <c r="A83" s="66" t="s">
        <v>429</v>
      </c>
      <c r="B83" s="16" t="s">
        <v>433</v>
      </c>
      <c r="C83" s="13" t="s">
        <v>8</v>
      </c>
      <c r="D83" s="15"/>
      <c r="E83" s="15"/>
      <c r="G83" s="14">
        <v>1</v>
      </c>
      <c r="H83" s="14" t="s">
        <v>408</v>
      </c>
      <c r="K83" s="14" t="s">
        <v>596</v>
      </c>
    </row>
    <row r="84" spans="1:11" ht="28.5" customHeight="1">
      <c r="A84" s="66" t="s">
        <v>430</v>
      </c>
      <c r="B84" s="16" t="s">
        <v>434</v>
      </c>
      <c r="C84" s="13" t="s">
        <v>9</v>
      </c>
      <c r="D84" s="15"/>
      <c r="E84" s="15"/>
      <c r="G84" s="14">
        <v>1</v>
      </c>
      <c r="H84" s="14" t="s">
        <v>408</v>
      </c>
      <c r="K84" s="14" t="s">
        <v>596</v>
      </c>
    </row>
    <row r="85" spans="1:11" ht="28.5" customHeight="1">
      <c r="A85" s="66" t="s">
        <v>431</v>
      </c>
      <c r="B85" s="16" t="s">
        <v>435</v>
      </c>
      <c r="C85" s="13" t="s">
        <v>10</v>
      </c>
      <c r="D85" s="15"/>
      <c r="E85" s="15"/>
      <c r="G85" s="14">
        <v>1</v>
      </c>
      <c r="H85" s="14" t="s">
        <v>408</v>
      </c>
      <c r="K85" s="14" t="s">
        <v>596</v>
      </c>
    </row>
    <row r="86" spans="1:11" ht="28.5" customHeight="1">
      <c r="A86" s="66" t="s">
        <v>211</v>
      </c>
      <c r="B86" s="16" t="s">
        <v>436</v>
      </c>
      <c r="C86" s="12" t="s">
        <v>11</v>
      </c>
      <c r="D86" s="15"/>
      <c r="E86" s="15"/>
      <c r="G86" s="14">
        <v>1</v>
      </c>
      <c r="H86" s="14" t="s">
        <v>408</v>
      </c>
      <c r="K86" s="14" t="s">
        <v>596</v>
      </c>
    </row>
    <row r="87" spans="1:11" ht="28.5" customHeight="1">
      <c r="A87" s="66" t="s">
        <v>453</v>
      </c>
      <c r="B87" s="16" t="s">
        <v>437</v>
      </c>
      <c r="C87" s="12" t="s">
        <v>362</v>
      </c>
      <c r="D87" s="15"/>
      <c r="E87" s="15"/>
      <c r="G87" s="14">
        <v>1</v>
      </c>
      <c r="H87" s="14" t="s">
        <v>408</v>
      </c>
      <c r="K87" s="14" t="s">
        <v>596</v>
      </c>
    </row>
    <row r="88" spans="1:11" ht="28.5" customHeight="1">
      <c r="A88" s="66" t="s">
        <v>454</v>
      </c>
      <c r="B88" s="16" t="s">
        <v>424</v>
      </c>
      <c r="C88" s="12" t="s">
        <v>363</v>
      </c>
      <c r="D88" s="15"/>
      <c r="E88" s="15"/>
      <c r="G88" s="14">
        <v>1</v>
      </c>
      <c r="H88" s="14" t="s">
        <v>408</v>
      </c>
      <c r="K88" s="14" t="s">
        <v>596</v>
      </c>
    </row>
    <row r="89" spans="1:11" ht="28.5" customHeight="1">
      <c r="A89" s="66" t="s">
        <v>455</v>
      </c>
      <c r="B89" s="16" t="s">
        <v>425</v>
      </c>
      <c r="C89" s="12" t="s">
        <v>364</v>
      </c>
      <c r="D89" s="15"/>
      <c r="E89" s="15"/>
      <c r="G89" s="14">
        <v>1</v>
      </c>
      <c r="H89" s="14" t="s">
        <v>408</v>
      </c>
      <c r="K89" s="14" t="s">
        <v>596</v>
      </c>
    </row>
    <row r="90" spans="1:11" ht="28.5" customHeight="1">
      <c r="A90" s="66" t="s">
        <v>456</v>
      </c>
      <c r="B90" s="16" t="s">
        <v>294</v>
      </c>
      <c r="C90" s="12" t="s">
        <v>117</v>
      </c>
      <c r="D90" s="15"/>
      <c r="E90" s="15"/>
      <c r="K90" s="14" t="s">
        <v>596</v>
      </c>
    </row>
    <row r="91" spans="1:11" ht="28.5" customHeight="1">
      <c r="A91" s="76" t="s">
        <v>204</v>
      </c>
      <c r="B91" s="77" t="s">
        <v>295</v>
      </c>
      <c r="C91" s="78" t="s">
        <v>118</v>
      </c>
      <c r="D91" s="79"/>
      <c r="E91" s="79"/>
      <c r="F91" s="75"/>
      <c r="G91" s="75"/>
      <c r="H91" s="75"/>
      <c r="I91" s="75"/>
      <c r="J91" s="75"/>
      <c r="K91" s="75" t="s">
        <v>596</v>
      </c>
    </row>
    <row r="92" spans="1:11" ht="52.5" customHeight="1">
      <c r="A92" s="68" t="s">
        <v>205</v>
      </c>
      <c r="B92" s="56" t="s">
        <v>16</v>
      </c>
      <c r="C92" s="12"/>
      <c r="D92" s="15"/>
      <c r="E92" s="15"/>
      <c r="J92" s="52" t="s">
        <v>673</v>
      </c>
      <c r="K92" s="14" t="s">
        <v>596</v>
      </c>
    </row>
    <row r="93" spans="1:11" ht="28.5" customHeight="1">
      <c r="A93" s="66" t="s">
        <v>203</v>
      </c>
      <c r="B93" s="18" t="s">
        <v>17</v>
      </c>
      <c r="C93" s="12" t="s">
        <v>3</v>
      </c>
      <c r="D93" s="15"/>
      <c r="E93" s="15"/>
      <c r="G93" s="14">
        <v>1</v>
      </c>
      <c r="H93" s="14" t="s">
        <v>408</v>
      </c>
      <c r="K93" s="14" t="s">
        <v>596</v>
      </c>
    </row>
    <row r="94" spans="1:11" ht="28.5" customHeight="1">
      <c r="A94" s="66" t="s">
        <v>281</v>
      </c>
      <c r="B94" s="18" t="s">
        <v>18</v>
      </c>
      <c r="C94" s="12" t="s">
        <v>4</v>
      </c>
      <c r="D94" s="15"/>
      <c r="E94" s="15"/>
      <c r="G94" s="14">
        <v>1</v>
      </c>
      <c r="H94" s="14" t="s">
        <v>408</v>
      </c>
      <c r="K94" s="14" t="s">
        <v>596</v>
      </c>
    </row>
    <row r="95" spans="1:11" ht="28.5" customHeight="1">
      <c r="A95" s="66" t="s">
        <v>282</v>
      </c>
      <c r="B95" s="16" t="s">
        <v>296</v>
      </c>
      <c r="C95" s="12" t="s">
        <v>365</v>
      </c>
      <c r="D95" s="15"/>
      <c r="E95" s="15"/>
      <c r="G95" s="14">
        <v>1</v>
      </c>
      <c r="H95" s="14" t="s">
        <v>408</v>
      </c>
      <c r="K95" s="14" t="s">
        <v>596</v>
      </c>
    </row>
    <row r="96" spans="1:11" ht="28.5" customHeight="1">
      <c r="A96" s="66" t="s">
        <v>283</v>
      </c>
      <c r="B96" s="16" t="s">
        <v>410</v>
      </c>
      <c r="C96" s="12" t="s">
        <v>366</v>
      </c>
      <c r="D96" s="15"/>
      <c r="E96" s="15"/>
      <c r="G96" s="14">
        <v>1</v>
      </c>
      <c r="H96" s="14" t="s">
        <v>408</v>
      </c>
      <c r="K96" s="14" t="s">
        <v>596</v>
      </c>
    </row>
    <row r="97" spans="1:11" ht="28.5" customHeight="1">
      <c r="A97" s="66" t="s">
        <v>284</v>
      </c>
      <c r="B97" s="16" t="s">
        <v>411</v>
      </c>
      <c r="C97" s="12" t="s">
        <v>367</v>
      </c>
      <c r="D97" s="15"/>
      <c r="E97" s="15"/>
      <c r="G97" s="14">
        <v>1</v>
      </c>
      <c r="H97" s="14" t="s">
        <v>408</v>
      </c>
      <c r="K97" s="14" t="s">
        <v>596</v>
      </c>
    </row>
    <row r="98" spans="1:11" ht="28.5" customHeight="1">
      <c r="A98" s="66" t="s">
        <v>285</v>
      </c>
      <c r="B98" s="16" t="s">
        <v>412</v>
      </c>
      <c r="C98" s="12" t="s">
        <v>368</v>
      </c>
      <c r="D98" s="15"/>
      <c r="E98" s="15"/>
      <c r="G98" s="14">
        <v>1</v>
      </c>
      <c r="H98" s="14" t="s">
        <v>408</v>
      </c>
      <c r="K98" s="14" t="s">
        <v>596</v>
      </c>
    </row>
    <row r="99" spans="1:11" ht="28.5" customHeight="1">
      <c r="A99" s="66" t="s">
        <v>286</v>
      </c>
      <c r="B99" s="16" t="s">
        <v>413</v>
      </c>
      <c r="C99" s="12" t="s">
        <v>369</v>
      </c>
      <c r="D99" s="15"/>
      <c r="E99" s="15"/>
      <c r="G99" s="14">
        <v>1</v>
      </c>
      <c r="H99" s="14" t="s">
        <v>408</v>
      </c>
      <c r="K99" s="14" t="s">
        <v>596</v>
      </c>
    </row>
    <row r="100" spans="1:11" ht="28.5" customHeight="1">
      <c r="A100" s="66" t="s">
        <v>287</v>
      </c>
      <c r="B100" s="16" t="s">
        <v>414</v>
      </c>
      <c r="C100" s="12" t="s">
        <v>370</v>
      </c>
      <c r="D100" s="15"/>
      <c r="E100" s="15"/>
      <c r="G100" s="14">
        <v>1</v>
      </c>
      <c r="H100" s="14" t="s">
        <v>408</v>
      </c>
      <c r="K100" s="14" t="s">
        <v>596</v>
      </c>
    </row>
    <row r="101" spans="1:11" ht="28.5" customHeight="1">
      <c r="A101" s="66" t="s">
        <v>288</v>
      </c>
      <c r="B101" s="16" t="s">
        <v>207</v>
      </c>
      <c r="C101" s="12" t="s">
        <v>371</v>
      </c>
      <c r="D101" s="15"/>
      <c r="E101" s="15"/>
      <c r="G101" s="14">
        <v>1</v>
      </c>
      <c r="H101" s="14" t="s">
        <v>408</v>
      </c>
      <c r="K101" s="14" t="s">
        <v>596</v>
      </c>
    </row>
    <row r="102" spans="1:11" ht="28.5" customHeight="1">
      <c r="A102" s="66" t="s">
        <v>289</v>
      </c>
      <c r="B102" s="16" t="s">
        <v>208</v>
      </c>
      <c r="C102" s="12" t="s">
        <v>372</v>
      </c>
      <c r="D102" s="15"/>
      <c r="E102" s="15"/>
      <c r="G102" s="14">
        <v>1</v>
      </c>
      <c r="H102" s="14" t="s">
        <v>408</v>
      </c>
      <c r="K102" s="14" t="s">
        <v>596</v>
      </c>
    </row>
    <row r="103" spans="1:11" ht="28.5" customHeight="1">
      <c r="A103" s="66" t="s">
        <v>290</v>
      </c>
      <c r="B103" s="16" t="s">
        <v>209</v>
      </c>
      <c r="C103" s="12" t="s">
        <v>373</v>
      </c>
      <c r="D103" s="15"/>
      <c r="E103" s="15"/>
      <c r="G103" s="14">
        <v>1</v>
      </c>
      <c r="H103" s="14" t="s">
        <v>408</v>
      </c>
      <c r="K103" s="14" t="s">
        <v>596</v>
      </c>
    </row>
    <row r="104" spans="1:11" ht="28.5" customHeight="1">
      <c r="A104" s="66" t="s">
        <v>291</v>
      </c>
      <c r="B104" s="16" t="s">
        <v>0</v>
      </c>
      <c r="C104" s="12" t="s">
        <v>374</v>
      </c>
      <c r="D104" s="15"/>
      <c r="E104" s="15"/>
      <c r="G104" s="14">
        <v>1</v>
      </c>
      <c r="H104" s="14" t="s">
        <v>408</v>
      </c>
      <c r="K104" s="14" t="s">
        <v>596</v>
      </c>
    </row>
    <row r="105" spans="1:11" ht="28.5" customHeight="1">
      <c r="A105" s="66" t="s">
        <v>292</v>
      </c>
      <c r="B105" s="16" t="s">
        <v>294</v>
      </c>
      <c r="C105" s="12" t="s">
        <v>119</v>
      </c>
      <c r="D105" s="15"/>
      <c r="E105" s="15"/>
      <c r="K105" s="14" t="s">
        <v>596</v>
      </c>
    </row>
    <row r="106" spans="1:11" ht="28.5" customHeight="1" thickBot="1">
      <c r="A106" s="67" t="s">
        <v>293</v>
      </c>
      <c r="B106" s="27" t="s">
        <v>295</v>
      </c>
      <c r="C106" s="31" t="s">
        <v>120</v>
      </c>
      <c r="D106" s="32"/>
      <c r="E106" s="32"/>
      <c r="F106" s="22"/>
      <c r="G106" s="22"/>
      <c r="H106" s="22"/>
      <c r="I106" s="22"/>
      <c r="J106" s="22"/>
      <c r="K106" s="22" t="s">
        <v>596</v>
      </c>
    </row>
    <row r="107" spans="1:11" ht="28.5" customHeight="1">
      <c r="A107" s="68" t="s">
        <v>375</v>
      </c>
      <c r="B107" s="60" t="s">
        <v>21</v>
      </c>
      <c r="C107" s="12"/>
      <c r="D107" s="15" t="s">
        <v>693</v>
      </c>
      <c r="E107" s="15"/>
      <c r="K107" s="13" t="s">
        <v>525</v>
      </c>
    </row>
    <row r="108" spans="1:11" ht="15.75" customHeight="1">
      <c r="A108" s="66" t="s">
        <v>376</v>
      </c>
      <c r="B108" s="16" t="s">
        <v>984</v>
      </c>
      <c r="C108" s="12" t="s">
        <v>643</v>
      </c>
      <c r="D108" s="12"/>
      <c r="E108" s="15"/>
      <c r="H108" s="14" t="s">
        <v>662</v>
      </c>
      <c r="J108" s="14" t="s">
        <v>269</v>
      </c>
      <c r="K108" s="13" t="s">
        <v>525</v>
      </c>
    </row>
    <row r="109" spans="1:11" ht="15.75" customHeight="1">
      <c r="A109" s="66" t="s">
        <v>377</v>
      </c>
      <c r="B109" s="16" t="s">
        <v>22</v>
      </c>
      <c r="C109" s="12" t="s">
        <v>643</v>
      </c>
      <c r="D109" s="12"/>
      <c r="E109" s="15"/>
      <c r="H109" s="14" t="s">
        <v>662</v>
      </c>
      <c r="J109" s="14" t="s">
        <v>267</v>
      </c>
      <c r="K109" s="13" t="s">
        <v>525</v>
      </c>
    </row>
    <row r="110" spans="1:11" ht="28.5" customHeight="1" thickBot="1">
      <c r="A110" s="67" t="s">
        <v>378</v>
      </c>
      <c r="B110" s="27" t="s">
        <v>23</v>
      </c>
      <c r="C110" s="31" t="s">
        <v>643</v>
      </c>
      <c r="D110" s="31"/>
      <c r="E110" s="32"/>
      <c r="F110" s="22"/>
      <c r="G110" s="22"/>
      <c r="H110" s="22" t="s">
        <v>407</v>
      </c>
      <c r="I110" s="22"/>
      <c r="J110" s="22" t="s">
        <v>268</v>
      </c>
      <c r="K110" s="21" t="s">
        <v>525</v>
      </c>
    </row>
    <row r="111" spans="1:11" ht="30" customHeight="1">
      <c r="A111" s="72" t="s">
        <v>379</v>
      </c>
      <c r="B111" s="11" t="s">
        <v>917</v>
      </c>
      <c r="D111" s="13">
        <v>290</v>
      </c>
      <c r="J111" s="14" t="s">
        <v>74</v>
      </c>
      <c r="K111" s="14" t="s">
        <v>223</v>
      </c>
    </row>
    <row r="112" spans="1:11" ht="27.75" customHeight="1">
      <c r="A112" s="72" t="s">
        <v>380</v>
      </c>
      <c r="B112" s="11" t="s">
        <v>524</v>
      </c>
      <c r="D112" s="13" t="s">
        <v>710</v>
      </c>
      <c r="E112" s="15"/>
      <c r="I112" s="14" t="s">
        <v>583</v>
      </c>
      <c r="K112" s="29" t="s">
        <v>71</v>
      </c>
    </row>
    <row r="113" spans="1:11" ht="40.5" customHeight="1">
      <c r="A113" s="72" t="s">
        <v>381</v>
      </c>
      <c r="B113" s="24" t="s">
        <v>218</v>
      </c>
      <c r="D113" s="13" t="s">
        <v>63</v>
      </c>
      <c r="E113" s="15"/>
      <c r="H113" s="14" t="s">
        <v>65</v>
      </c>
      <c r="J113" s="14" t="s">
        <v>64</v>
      </c>
      <c r="K113" s="14" t="s">
        <v>72</v>
      </c>
    </row>
    <row r="114" spans="1:11" ht="24" customHeight="1">
      <c r="A114" s="72" t="s">
        <v>382</v>
      </c>
      <c r="B114" s="24" t="s">
        <v>799</v>
      </c>
      <c r="J114" s="14" t="s">
        <v>385</v>
      </c>
      <c r="K114" s="13" t="s">
        <v>800</v>
      </c>
    </row>
    <row r="115" spans="1:11" ht="24" customHeight="1">
      <c r="A115" s="72" t="s">
        <v>383</v>
      </c>
      <c r="B115" s="24" t="s">
        <v>801</v>
      </c>
      <c r="J115" s="14" t="s">
        <v>385</v>
      </c>
      <c r="K115" s="13" t="s">
        <v>800</v>
      </c>
    </row>
    <row r="116" spans="1:11" ht="24" customHeight="1">
      <c r="A116" s="72" t="s">
        <v>384</v>
      </c>
      <c r="B116" s="24" t="s">
        <v>329</v>
      </c>
      <c r="J116" s="14" t="s">
        <v>385</v>
      </c>
      <c r="K116" s="13" t="s">
        <v>800</v>
      </c>
    </row>
    <row r="117" spans="1:5" ht="12" customHeight="1">
      <c r="A117" s="68"/>
      <c r="E117" s="15"/>
    </row>
    <row r="118" spans="1:11" ht="13.5" thickBot="1">
      <c r="A118" s="70"/>
      <c r="B118" s="34"/>
      <c r="C118" s="35"/>
      <c r="D118" s="35"/>
      <c r="E118" s="36"/>
      <c r="F118" s="23"/>
      <c r="G118" s="23"/>
      <c r="H118" s="23"/>
      <c r="I118" s="23"/>
      <c r="J118" s="23"/>
      <c r="K118" s="33"/>
    </row>
    <row r="119" spans="1:11" ht="64.5" customHeight="1" thickBot="1">
      <c r="A119" s="143" t="s">
        <v>220</v>
      </c>
      <c r="B119" s="144"/>
      <c r="C119" s="21"/>
      <c r="D119" s="147" t="s">
        <v>253</v>
      </c>
      <c r="E119" s="147"/>
      <c r="F119" s="147"/>
      <c r="G119" s="147"/>
      <c r="H119" s="147"/>
      <c r="I119" s="22"/>
      <c r="J119" s="145" t="s">
        <v>824</v>
      </c>
      <c r="K119" s="145"/>
    </row>
    <row r="120" spans="1:11" ht="39.75" customHeight="1">
      <c r="A120" s="68">
        <v>1</v>
      </c>
      <c r="B120" s="11" t="s">
        <v>956</v>
      </c>
      <c r="C120" s="13" t="s">
        <v>221</v>
      </c>
      <c r="D120" s="13">
        <v>468</v>
      </c>
      <c r="E120" s="14" t="s">
        <v>965</v>
      </c>
      <c r="H120" s="14" t="s">
        <v>656</v>
      </c>
      <c r="I120" s="14" t="s">
        <v>333</v>
      </c>
      <c r="J120" s="14" t="s">
        <v>222</v>
      </c>
      <c r="K120" s="13" t="s">
        <v>98</v>
      </c>
    </row>
    <row r="121" spans="1:11" ht="31.5" customHeight="1">
      <c r="A121" s="68">
        <v>2</v>
      </c>
      <c r="B121" s="11" t="s">
        <v>655</v>
      </c>
      <c r="C121" s="12" t="s">
        <v>908</v>
      </c>
      <c r="D121" s="15">
        <v>466</v>
      </c>
      <c r="E121" s="15" t="s">
        <v>966</v>
      </c>
      <c r="H121" s="14" t="s">
        <v>656</v>
      </c>
      <c r="I121" s="14" t="s">
        <v>334</v>
      </c>
      <c r="J121" s="14" t="s">
        <v>199</v>
      </c>
      <c r="K121" s="13" t="s">
        <v>98</v>
      </c>
    </row>
    <row r="122" spans="1:11" ht="31.5" customHeight="1">
      <c r="A122" s="68">
        <v>3</v>
      </c>
      <c r="B122" s="11" t="s">
        <v>655</v>
      </c>
      <c r="C122" s="12" t="s">
        <v>683</v>
      </c>
      <c r="D122" s="14">
        <v>466</v>
      </c>
      <c r="E122" s="15" t="s">
        <v>966</v>
      </c>
      <c r="H122" s="14" t="s">
        <v>656</v>
      </c>
      <c r="I122" s="14" t="s">
        <v>335</v>
      </c>
      <c r="J122" s="14" t="s">
        <v>199</v>
      </c>
      <c r="K122" s="13" t="s">
        <v>98</v>
      </c>
    </row>
    <row r="123" spans="1:11" ht="31.5" customHeight="1">
      <c r="A123" s="68">
        <v>4</v>
      </c>
      <c r="B123" s="11" t="s">
        <v>655</v>
      </c>
      <c r="C123" s="12" t="s">
        <v>684</v>
      </c>
      <c r="D123" s="15">
        <v>466</v>
      </c>
      <c r="E123" s="15" t="s">
        <v>966</v>
      </c>
      <c r="H123" s="14" t="s">
        <v>656</v>
      </c>
      <c r="I123" s="14" t="s">
        <v>336</v>
      </c>
      <c r="J123" s="14" t="s">
        <v>199</v>
      </c>
      <c r="K123" s="13" t="s">
        <v>98</v>
      </c>
    </row>
    <row r="124" spans="1:11" ht="31.5" customHeight="1">
      <c r="A124" s="68">
        <v>5</v>
      </c>
      <c r="B124" s="11" t="s">
        <v>210</v>
      </c>
      <c r="C124" s="12" t="s">
        <v>915</v>
      </c>
      <c r="D124" s="14">
        <v>466</v>
      </c>
      <c r="E124" s="15" t="s">
        <v>966</v>
      </c>
      <c r="H124" s="14" t="s">
        <v>656</v>
      </c>
      <c r="I124" s="14" t="s">
        <v>337</v>
      </c>
      <c r="J124" s="14" t="s">
        <v>199</v>
      </c>
      <c r="K124" s="13" t="s">
        <v>98</v>
      </c>
    </row>
    <row r="125" spans="1:11" ht="31.5" customHeight="1">
      <c r="A125" s="68">
        <v>6</v>
      </c>
      <c r="B125" s="11" t="s">
        <v>655</v>
      </c>
      <c r="C125" s="12" t="s">
        <v>957</v>
      </c>
      <c r="D125" s="15">
        <v>466</v>
      </c>
      <c r="E125" s="15" t="s">
        <v>966</v>
      </c>
      <c r="F125" s="29"/>
      <c r="G125" s="29"/>
      <c r="H125" s="14" t="s">
        <v>656</v>
      </c>
      <c r="I125" s="29" t="s">
        <v>338</v>
      </c>
      <c r="J125" s="14" t="s">
        <v>199</v>
      </c>
      <c r="K125" s="28" t="s">
        <v>98</v>
      </c>
    </row>
    <row r="126" spans="1:11" ht="31.5" customHeight="1" thickBot="1">
      <c r="A126" s="71">
        <v>7</v>
      </c>
      <c r="B126" s="20" t="s">
        <v>655</v>
      </c>
      <c r="C126" s="31" t="s">
        <v>958</v>
      </c>
      <c r="D126" s="22">
        <v>466</v>
      </c>
      <c r="E126" s="32" t="s">
        <v>966</v>
      </c>
      <c r="F126" s="22"/>
      <c r="G126" s="22"/>
      <c r="H126" s="22" t="s">
        <v>656</v>
      </c>
      <c r="I126" s="22"/>
      <c r="J126" s="22" t="s">
        <v>199</v>
      </c>
      <c r="K126" s="21" t="s">
        <v>98</v>
      </c>
    </row>
    <row r="127" spans="1:11" ht="42" customHeight="1">
      <c r="A127" s="72" t="s">
        <v>930</v>
      </c>
      <c r="B127" s="61" t="s">
        <v>254</v>
      </c>
      <c r="C127" s="58"/>
      <c r="D127" s="28"/>
      <c r="E127" s="14" t="s">
        <v>877</v>
      </c>
      <c r="F127" s="14" t="s">
        <v>878</v>
      </c>
      <c r="G127" s="29"/>
      <c r="H127" s="29"/>
      <c r="I127" s="29"/>
      <c r="J127" s="74" t="s">
        <v>981</v>
      </c>
      <c r="K127" s="14" t="s">
        <v>593</v>
      </c>
    </row>
    <row r="128" spans="1:11" ht="30" customHeight="1">
      <c r="A128" s="66" t="s">
        <v>603</v>
      </c>
      <c r="B128" s="18" t="s">
        <v>591</v>
      </c>
      <c r="C128" s="25" t="s">
        <v>592</v>
      </c>
      <c r="D128" s="15" t="s">
        <v>693</v>
      </c>
      <c r="E128" s="14">
        <v>175</v>
      </c>
      <c r="F128" s="119">
        <v>837</v>
      </c>
      <c r="H128" s="14" t="s">
        <v>407</v>
      </c>
      <c r="J128" s="14" t="s">
        <v>665</v>
      </c>
      <c r="K128" s="14" t="s">
        <v>593</v>
      </c>
    </row>
    <row r="129" spans="1:11" ht="30" customHeight="1">
      <c r="A129" s="66" t="s">
        <v>604</v>
      </c>
      <c r="B129" s="18" t="s">
        <v>587</v>
      </c>
      <c r="C129" s="25" t="s">
        <v>241</v>
      </c>
      <c r="D129" s="15" t="s">
        <v>693</v>
      </c>
      <c r="E129" s="14">
        <v>304</v>
      </c>
      <c r="F129" s="14">
        <v>703</v>
      </c>
      <c r="H129" s="14" t="s">
        <v>407</v>
      </c>
      <c r="K129" s="14" t="s">
        <v>593</v>
      </c>
    </row>
    <row r="130" spans="1:11" ht="30" customHeight="1">
      <c r="A130" s="66" t="s">
        <v>605</v>
      </c>
      <c r="B130" s="18" t="s">
        <v>588</v>
      </c>
      <c r="C130" s="25" t="s">
        <v>242</v>
      </c>
      <c r="D130" s="15" t="s">
        <v>693</v>
      </c>
      <c r="E130" s="14">
        <v>425</v>
      </c>
      <c r="F130" s="14">
        <v>610</v>
      </c>
      <c r="H130" s="14" t="s">
        <v>407</v>
      </c>
      <c r="J130" s="14" t="s">
        <v>200</v>
      </c>
      <c r="K130" s="14" t="s">
        <v>593</v>
      </c>
    </row>
    <row r="131" spans="1:11" ht="30" customHeight="1">
      <c r="A131" s="66" t="s">
        <v>606</v>
      </c>
      <c r="B131" s="18" t="s">
        <v>595</v>
      </c>
      <c r="C131" s="25" t="s">
        <v>243</v>
      </c>
      <c r="D131" s="15" t="s">
        <v>693</v>
      </c>
      <c r="E131" s="14">
        <v>473</v>
      </c>
      <c r="F131" s="14">
        <v>578</v>
      </c>
      <c r="H131" s="14" t="s">
        <v>407</v>
      </c>
      <c r="J131" s="75"/>
      <c r="K131" s="14" t="s">
        <v>593</v>
      </c>
    </row>
    <row r="132" spans="1:11" ht="30" customHeight="1">
      <c r="A132" s="76" t="s">
        <v>607</v>
      </c>
      <c r="B132" s="121" t="s">
        <v>786</v>
      </c>
      <c r="C132" s="122" t="s">
        <v>594</v>
      </c>
      <c r="D132" s="79" t="s">
        <v>693</v>
      </c>
      <c r="E132" s="120">
        <v>670</v>
      </c>
      <c r="F132" s="75">
        <v>636</v>
      </c>
      <c r="G132" s="75"/>
      <c r="H132" s="75" t="s">
        <v>407</v>
      </c>
      <c r="I132" s="75"/>
      <c r="J132" s="75" t="s">
        <v>665</v>
      </c>
      <c r="K132" s="75" t="s">
        <v>593</v>
      </c>
    </row>
    <row r="133" spans="1:11" ht="30" customHeight="1">
      <c r="A133" s="124"/>
      <c r="B133" s="125"/>
      <c r="C133" s="126"/>
      <c r="D133" s="127" t="s">
        <v>879</v>
      </c>
      <c r="E133" s="128">
        <f>SUM(E128:E132)*2</f>
        <v>4094</v>
      </c>
      <c r="F133" s="128">
        <f>SUM(F128:F132)*2</f>
        <v>6728</v>
      </c>
      <c r="G133" s="127"/>
      <c r="H133" s="127"/>
      <c r="I133" s="127"/>
      <c r="J133" s="127"/>
      <c r="K133" s="127"/>
    </row>
    <row r="134" spans="1:138" s="41" customFormat="1" ht="30" customHeight="1" thickBot="1">
      <c r="A134" s="67" t="s">
        <v>678</v>
      </c>
      <c r="B134" s="64" t="s">
        <v>675</v>
      </c>
      <c r="C134" s="26"/>
      <c r="D134" s="21" t="s">
        <v>676</v>
      </c>
      <c r="E134" s="21"/>
      <c r="F134" s="21">
        <v>5</v>
      </c>
      <c r="G134" s="22"/>
      <c r="H134" s="22" t="s">
        <v>662</v>
      </c>
      <c r="I134" s="22"/>
      <c r="J134" s="22" t="s">
        <v>677</v>
      </c>
      <c r="K134" s="22" t="s">
        <v>593</v>
      </c>
      <c r="L134" s="28"/>
      <c r="EH134" s="91"/>
    </row>
    <row r="135" spans="1:11" ht="28.5" customHeight="1">
      <c r="A135" s="68" t="s">
        <v>931</v>
      </c>
      <c r="B135" s="56" t="s">
        <v>386</v>
      </c>
      <c r="C135" s="12"/>
      <c r="D135" s="15"/>
      <c r="E135" s="15"/>
      <c r="J135" s="52" t="s">
        <v>324</v>
      </c>
      <c r="K135" s="14" t="s">
        <v>596</v>
      </c>
    </row>
    <row r="136" spans="1:11" ht="28.5" customHeight="1">
      <c r="A136" s="66" t="s">
        <v>608</v>
      </c>
      <c r="B136" s="18" t="s">
        <v>387</v>
      </c>
      <c r="C136" s="12" t="s">
        <v>298</v>
      </c>
      <c r="D136" s="15"/>
      <c r="E136" s="15"/>
      <c r="G136" s="14">
        <v>1</v>
      </c>
      <c r="H136" s="14" t="s">
        <v>408</v>
      </c>
      <c r="K136" s="14" t="s">
        <v>596</v>
      </c>
    </row>
    <row r="137" spans="1:11" ht="28.5" customHeight="1">
      <c r="A137" s="66" t="s">
        <v>609</v>
      </c>
      <c r="B137" s="18" t="s">
        <v>297</v>
      </c>
      <c r="C137" s="12" t="s">
        <v>299</v>
      </c>
      <c r="D137" s="15"/>
      <c r="E137" s="15"/>
      <c r="G137" s="14">
        <v>1</v>
      </c>
      <c r="H137" s="14" t="s">
        <v>408</v>
      </c>
      <c r="K137" s="14" t="s">
        <v>596</v>
      </c>
    </row>
    <row r="138" spans="1:11" ht="28.5" customHeight="1">
      <c r="A138" s="66" t="s">
        <v>610</v>
      </c>
      <c r="B138" s="16" t="s">
        <v>280</v>
      </c>
      <c r="C138" s="12" t="s">
        <v>301</v>
      </c>
      <c r="D138" s="15"/>
      <c r="E138" s="15"/>
      <c r="G138" s="14">
        <v>1</v>
      </c>
      <c r="H138" s="14" t="s">
        <v>408</v>
      </c>
      <c r="K138" s="14" t="s">
        <v>596</v>
      </c>
    </row>
    <row r="139" spans="1:11" ht="28.5" customHeight="1">
      <c r="A139" s="66" t="s">
        <v>611</v>
      </c>
      <c r="B139" s="16" t="s">
        <v>300</v>
      </c>
      <c r="C139" s="12" t="s">
        <v>302</v>
      </c>
      <c r="D139" s="15"/>
      <c r="E139" s="15"/>
      <c r="G139" s="14">
        <v>1</v>
      </c>
      <c r="H139" s="14" t="s">
        <v>408</v>
      </c>
      <c r="K139" s="14" t="s">
        <v>596</v>
      </c>
    </row>
    <row r="140" spans="1:11" ht="28.5" customHeight="1">
      <c r="A140" s="66" t="s">
        <v>825</v>
      </c>
      <c r="B140" s="16" t="s">
        <v>313</v>
      </c>
      <c r="C140" s="12" t="s">
        <v>304</v>
      </c>
      <c r="D140" s="15"/>
      <c r="E140" s="15"/>
      <c r="G140" s="14">
        <v>1</v>
      </c>
      <c r="H140" s="14" t="s">
        <v>408</v>
      </c>
      <c r="K140" s="14" t="s">
        <v>596</v>
      </c>
    </row>
    <row r="141" spans="1:11" ht="28.5" customHeight="1">
      <c r="A141" s="66" t="s">
        <v>880</v>
      </c>
      <c r="B141" s="16" t="s">
        <v>314</v>
      </c>
      <c r="C141" s="12" t="s">
        <v>309</v>
      </c>
      <c r="D141" s="15"/>
      <c r="E141" s="15"/>
      <c r="G141" s="14">
        <v>1</v>
      </c>
      <c r="H141" s="14" t="s">
        <v>408</v>
      </c>
      <c r="K141" s="14" t="s">
        <v>596</v>
      </c>
    </row>
    <row r="142" spans="1:11" ht="28.5" customHeight="1">
      <c r="A142" s="66" t="s">
        <v>881</v>
      </c>
      <c r="B142" s="16" t="s">
        <v>317</v>
      </c>
      <c r="C142" s="12" t="s">
        <v>305</v>
      </c>
      <c r="D142" s="15"/>
      <c r="E142" s="15"/>
      <c r="G142" s="14">
        <v>1</v>
      </c>
      <c r="H142" s="14" t="s">
        <v>408</v>
      </c>
      <c r="K142" s="14" t="s">
        <v>596</v>
      </c>
    </row>
    <row r="143" spans="1:11" ht="28.5" customHeight="1">
      <c r="A143" s="66" t="s">
        <v>882</v>
      </c>
      <c r="B143" s="16" t="s">
        <v>318</v>
      </c>
      <c r="C143" s="12" t="s">
        <v>306</v>
      </c>
      <c r="D143" s="15"/>
      <c r="E143" s="15"/>
      <c r="G143" s="14">
        <v>1</v>
      </c>
      <c r="H143" s="14" t="s">
        <v>408</v>
      </c>
      <c r="K143" s="14" t="s">
        <v>596</v>
      </c>
    </row>
    <row r="144" spans="1:11" ht="28.5" customHeight="1">
      <c r="A144" s="66" t="s">
        <v>883</v>
      </c>
      <c r="B144" s="16" t="s">
        <v>319</v>
      </c>
      <c r="C144" s="12" t="s">
        <v>310</v>
      </c>
      <c r="D144" s="15"/>
      <c r="E144" s="15"/>
      <c r="G144" s="14">
        <v>1</v>
      </c>
      <c r="H144" s="14" t="s">
        <v>408</v>
      </c>
      <c r="K144" s="14" t="s">
        <v>596</v>
      </c>
    </row>
    <row r="145" spans="1:11" ht="28.5" customHeight="1">
      <c r="A145" s="66" t="s">
        <v>884</v>
      </c>
      <c r="B145" s="16" t="s">
        <v>320</v>
      </c>
      <c r="C145" s="12" t="s">
        <v>307</v>
      </c>
      <c r="D145" s="15"/>
      <c r="E145" s="15"/>
      <c r="G145" s="14">
        <v>1</v>
      </c>
      <c r="H145" s="14" t="s">
        <v>408</v>
      </c>
      <c r="K145" s="14" t="s">
        <v>596</v>
      </c>
    </row>
    <row r="146" spans="1:11" ht="28.5" customHeight="1">
      <c r="A146" s="66" t="s">
        <v>885</v>
      </c>
      <c r="B146" s="16" t="s">
        <v>76</v>
      </c>
      <c r="C146" s="12" t="s">
        <v>308</v>
      </c>
      <c r="D146" s="15"/>
      <c r="E146" s="15"/>
      <c r="G146" s="14">
        <v>1</v>
      </c>
      <c r="H146" s="14" t="s">
        <v>408</v>
      </c>
      <c r="K146" s="14" t="s">
        <v>596</v>
      </c>
    </row>
    <row r="147" spans="1:11" ht="28.5" customHeight="1">
      <c r="A147" s="66" t="s">
        <v>886</v>
      </c>
      <c r="B147" s="16" t="s">
        <v>77</v>
      </c>
      <c r="C147" s="12" t="s">
        <v>311</v>
      </c>
      <c r="D147" s="15"/>
      <c r="E147" s="15"/>
      <c r="G147" s="14">
        <v>1</v>
      </c>
      <c r="H147" s="14" t="s">
        <v>408</v>
      </c>
      <c r="K147" s="14" t="s">
        <v>596</v>
      </c>
    </row>
    <row r="148" spans="1:11" ht="28.5" customHeight="1">
      <c r="A148" s="66" t="s">
        <v>887</v>
      </c>
      <c r="B148" s="16" t="s">
        <v>78</v>
      </c>
      <c r="C148" s="12" t="s">
        <v>312</v>
      </c>
      <c r="D148" s="15"/>
      <c r="E148" s="15"/>
      <c r="G148" s="14">
        <v>1</v>
      </c>
      <c r="H148" s="14" t="s">
        <v>408</v>
      </c>
      <c r="K148" s="14" t="s">
        <v>596</v>
      </c>
    </row>
    <row r="149" spans="1:11" ht="28.5" customHeight="1" thickBot="1">
      <c r="A149" s="67" t="s">
        <v>888</v>
      </c>
      <c r="B149" s="27" t="s">
        <v>295</v>
      </c>
      <c r="C149" s="31" t="s">
        <v>121</v>
      </c>
      <c r="D149" s="32"/>
      <c r="E149" s="32"/>
      <c r="F149" s="22"/>
      <c r="G149" s="22">
        <v>1</v>
      </c>
      <c r="H149" s="22"/>
      <c r="I149" s="22"/>
      <c r="J149" s="22"/>
      <c r="K149" s="22" t="s">
        <v>596</v>
      </c>
    </row>
    <row r="150" spans="1:11" ht="28.5" customHeight="1">
      <c r="A150" s="68" t="s">
        <v>303</v>
      </c>
      <c r="B150" s="56" t="s">
        <v>895</v>
      </c>
      <c r="J150" s="14" t="s">
        <v>110</v>
      </c>
      <c r="K150" s="13" t="s">
        <v>531</v>
      </c>
    </row>
    <row r="151" spans="1:11" ht="28.5" customHeight="1">
      <c r="A151" s="66" t="s">
        <v>826</v>
      </c>
      <c r="B151" s="18" t="s">
        <v>889</v>
      </c>
      <c r="C151" s="25" t="s">
        <v>890</v>
      </c>
      <c r="F151" s="14">
        <v>1</v>
      </c>
      <c r="H151" s="14" t="s">
        <v>408</v>
      </c>
      <c r="J151" s="11"/>
      <c r="K151" s="13" t="s">
        <v>531</v>
      </c>
    </row>
    <row r="152" spans="1:11" ht="28.5" customHeight="1">
      <c r="A152" s="66" t="s">
        <v>827</v>
      </c>
      <c r="B152" s="18" t="s">
        <v>891</v>
      </c>
      <c r="C152" s="25" t="s">
        <v>360</v>
      </c>
      <c r="F152" s="14">
        <v>1</v>
      </c>
      <c r="H152" s="14" t="s">
        <v>408</v>
      </c>
      <c r="K152" s="13" t="s">
        <v>531</v>
      </c>
    </row>
    <row r="153" spans="1:11" ht="28.5" customHeight="1">
      <c r="A153" s="66" t="s">
        <v>828</v>
      </c>
      <c r="B153" s="65" t="s">
        <v>892</v>
      </c>
      <c r="C153" s="25" t="s">
        <v>361</v>
      </c>
      <c r="F153" s="14">
        <v>1</v>
      </c>
      <c r="H153" s="14" t="s">
        <v>408</v>
      </c>
      <c r="K153" s="13" t="s">
        <v>531</v>
      </c>
    </row>
    <row r="154" spans="1:11" ht="28.5" customHeight="1">
      <c r="A154" s="66" t="s">
        <v>829</v>
      </c>
      <c r="B154" s="65" t="s">
        <v>893</v>
      </c>
      <c r="C154" s="25" t="s">
        <v>894</v>
      </c>
      <c r="F154" s="14">
        <v>1</v>
      </c>
      <c r="H154" s="14" t="s">
        <v>408</v>
      </c>
      <c r="K154" s="13" t="s">
        <v>531</v>
      </c>
    </row>
    <row r="155" spans="1:11" ht="28.5" customHeight="1">
      <c r="A155" s="66" t="s">
        <v>830</v>
      </c>
      <c r="B155" s="18" t="s">
        <v>939</v>
      </c>
      <c r="C155" s="13" t="s">
        <v>112</v>
      </c>
      <c r="F155" s="14">
        <v>1</v>
      </c>
      <c r="H155" s="14" t="s">
        <v>408</v>
      </c>
      <c r="J155" s="14" t="s">
        <v>809</v>
      </c>
      <c r="K155" s="13" t="s">
        <v>531</v>
      </c>
    </row>
    <row r="156" spans="1:11" ht="28.5" customHeight="1" thickBot="1">
      <c r="A156" s="67" t="s">
        <v>831</v>
      </c>
      <c r="B156" s="30" t="s">
        <v>940</v>
      </c>
      <c r="C156" s="21" t="s">
        <v>111</v>
      </c>
      <c r="D156" s="21"/>
      <c r="E156" s="22"/>
      <c r="F156" s="22">
        <v>1</v>
      </c>
      <c r="G156" s="22"/>
      <c r="H156" s="22" t="s">
        <v>113</v>
      </c>
      <c r="I156" s="22"/>
      <c r="J156" s="22" t="s">
        <v>809</v>
      </c>
      <c r="K156" s="21" t="s">
        <v>531</v>
      </c>
    </row>
    <row r="157" spans="1:11" ht="28.5" customHeight="1">
      <c r="A157" s="68">
        <v>11</v>
      </c>
      <c r="B157" s="24" t="s">
        <v>19</v>
      </c>
      <c r="C157" s="13" t="s">
        <v>114</v>
      </c>
      <c r="F157" s="14">
        <v>1</v>
      </c>
      <c r="H157" s="14" t="s">
        <v>662</v>
      </c>
      <c r="K157" s="13" t="s">
        <v>531</v>
      </c>
    </row>
    <row r="158" spans="1:11" ht="24.75" customHeight="1">
      <c r="A158" s="68">
        <v>12</v>
      </c>
      <c r="B158" s="24" t="s">
        <v>20</v>
      </c>
      <c r="C158" s="13" t="s">
        <v>115</v>
      </c>
      <c r="F158" s="14">
        <v>1</v>
      </c>
      <c r="H158" s="14" t="s">
        <v>662</v>
      </c>
      <c r="J158" s="14" t="s">
        <v>326</v>
      </c>
      <c r="K158" s="13" t="s">
        <v>531</v>
      </c>
    </row>
    <row r="159" spans="1:11" ht="31.5" customHeight="1" thickBot="1">
      <c r="A159" s="71">
        <v>13</v>
      </c>
      <c r="B159" s="39" t="s">
        <v>457</v>
      </c>
      <c r="C159" s="21" t="s">
        <v>116</v>
      </c>
      <c r="D159" s="21"/>
      <c r="E159" s="22"/>
      <c r="F159" s="22">
        <v>1</v>
      </c>
      <c r="G159" s="22"/>
      <c r="H159" s="22" t="s">
        <v>408</v>
      </c>
      <c r="I159" s="22"/>
      <c r="J159" s="22"/>
      <c r="K159" s="21" t="s">
        <v>531</v>
      </c>
    </row>
    <row r="160" spans="1:11" ht="38.25">
      <c r="A160" s="68">
        <v>14</v>
      </c>
      <c r="B160" s="60" t="s">
        <v>803</v>
      </c>
      <c r="C160" s="12"/>
      <c r="D160" s="15" t="s">
        <v>693</v>
      </c>
      <c r="E160" s="15"/>
      <c r="J160" s="14" t="s">
        <v>249</v>
      </c>
      <c r="K160" s="14" t="s">
        <v>325</v>
      </c>
    </row>
    <row r="161" spans="1:11" ht="28.5" customHeight="1">
      <c r="A161" s="66" t="s">
        <v>832</v>
      </c>
      <c r="B161" s="16" t="s">
        <v>982</v>
      </c>
      <c r="C161" s="12"/>
      <c r="D161" s="15"/>
      <c r="E161" s="15"/>
      <c r="H161" s="14" t="s">
        <v>662</v>
      </c>
      <c r="J161" s="14" t="s">
        <v>259</v>
      </c>
      <c r="K161" s="14" t="s">
        <v>325</v>
      </c>
    </row>
    <row r="162" spans="1:11" ht="28.5" customHeight="1">
      <c r="A162" s="66" t="s">
        <v>833</v>
      </c>
      <c r="B162" s="16" t="s">
        <v>983</v>
      </c>
      <c r="C162" s="12"/>
      <c r="D162" s="12"/>
      <c r="E162" s="15"/>
      <c r="H162" s="14" t="s">
        <v>662</v>
      </c>
      <c r="J162" s="14" t="s">
        <v>260</v>
      </c>
      <c r="K162" s="14" t="s">
        <v>325</v>
      </c>
    </row>
    <row r="163" spans="1:11" ht="28.5" customHeight="1">
      <c r="A163" s="66" t="s">
        <v>834</v>
      </c>
      <c r="B163" s="16" t="s">
        <v>261</v>
      </c>
      <c r="C163" s="12"/>
      <c r="D163" s="12"/>
      <c r="E163" s="15"/>
      <c r="H163" s="14" t="s">
        <v>262</v>
      </c>
      <c r="J163" s="14" t="s">
        <v>266</v>
      </c>
      <c r="K163" s="14" t="s">
        <v>325</v>
      </c>
    </row>
    <row r="164" spans="1:11" ht="57.75" customHeight="1" thickBot="1">
      <c r="A164" s="67" t="s">
        <v>835</v>
      </c>
      <c r="B164" s="30" t="s">
        <v>263</v>
      </c>
      <c r="C164" s="31"/>
      <c r="D164" s="31"/>
      <c r="E164" s="32"/>
      <c r="F164" s="22"/>
      <c r="G164" s="22"/>
      <c r="H164" s="22" t="s">
        <v>265</v>
      </c>
      <c r="I164" s="22"/>
      <c r="J164" s="22" t="s">
        <v>264</v>
      </c>
      <c r="K164" s="22" t="s">
        <v>325</v>
      </c>
    </row>
    <row r="165" spans="1:11" ht="63.75">
      <c r="A165" s="68">
        <v>15</v>
      </c>
      <c r="B165" s="11" t="s">
        <v>130</v>
      </c>
      <c r="C165" s="14"/>
      <c r="D165" s="15" t="s">
        <v>695</v>
      </c>
      <c r="J165" s="14" t="s">
        <v>250</v>
      </c>
      <c r="K165" s="14" t="s">
        <v>712</v>
      </c>
    </row>
    <row r="166" spans="1:11" ht="28.5" customHeight="1">
      <c r="A166" s="66" t="s">
        <v>669</v>
      </c>
      <c r="B166" s="18" t="s">
        <v>512</v>
      </c>
      <c r="C166" s="14" t="s">
        <v>805</v>
      </c>
      <c r="D166" s="15" t="s">
        <v>695</v>
      </c>
      <c r="H166" s="14" t="s">
        <v>407</v>
      </c>
      <c r="J166" s="14" t="s">
        <v>804</v>
      </c>
      <c r="K166" s="14" t="s">
        <v>73</v>
      </c>
    </row>
    <row r="167" spans="1:11" ht="28.5" customHeight="1">
      <c r="A167" s="76" t="s">
        <v>670</v>
      </c>
      <c r="B167" s="89" t="s">
        <v>511</v>
      </c>
      <c r="C167" s="75" t="s">
        <v>806</v>
      </c>
      <c r="D167" s="79" t="s">
        <v>695</v>
      </c>
      <c r="E167" s="75"/>
      <c r="F167" s="75"/>
      <c r="G167" s="75"/>
      <c r="H167" s="75" t="s">
        <v>662</v>
      </c>
      <c r="I167" s="75"/>
      <c r="J167" s="75" t="s">
        <v>804</v>
      </c>
      <c r="K167" s="75" t="s">
        <v>73</v>
      </c>
    </row>
    <row r="168" spans="1:11" ht="24.75" customHeight="1">
      <c r="A168" s="68">
        <v>16</v>
      </c>
      <c r="B168" s="19" t="s">
        <v>134</v>
      </c>
      <c r="D168" s="13">
        <v>479</v>
      </c>
      <c r="J168" s="14" t="s">
        <v>556</v>
      </c>
      <c r="K168" s="14" t="s">
        <v>918</v>
      </c>
    </row>
    <row r="169" spans="1:11" ht="34.5" customHeight="1">
      <c r="A169" s="68">
        <v>17</v>
      </c>
      <c r="B169" s="11" t="s">
        <v>917</v>
      </c>
      <c r="D169" s="13" t="s">
        <v>327</v>
      </c>
      <c r="J169" s="14" t="s">
        <v>785</v>
      </c>
      <c r="K169" s="14" t="s">
        <v>223</v>
      </c>
    </row>
    <row r="170" spans="1:11" ht="34.5" customHeight="1">
      <c r="A170" s="68">
        <v>18</v>
      </c>
      <c r="B170" s="11" t="s">
        <v>524</v>
      </c>
      <c r="D170" s="13" t="s">
        <v>710</v>
      </c>
      <c r="E170" s="29"/>
      <c r="F170" s="29"/>
      <c r="G170" s="29"/>
      <c r="H170" s="29"/>
      <c r="I170" s="29" t="s">
        <v>252</v>
      </c>
      <c r="J170" s="29"/>
      <c r="K170" s="29" t="s">
        <v>71</v>
      </c>
    </row>
    <row r="171" spans="1:11" ht="39.75" customHeight="1">
      <c r="A171" s="68">
        <v>19</v>
      </c>
      <c r="B171" s="62" t="s">
        <v>218</v>
      </c>
      <c r="C171" s="28"/>
      <c r="D171" s="28" t="s">
        <v>63</v>
      </c>
      <c r="E171" s="29"/>
      <c r="F171" s="29"/>
      <c r="G171" s="29"/>
      <c r="H171" s="29" t="s">
        <v>65</v>
      </c>
      <c r="I171" s="29"/>
      <c r="J171" s="29" t="s">
        <v>68</v>
      </c>
      <c r="K171" s="14" t="s">
        <v>72</v>
      </c>
    </row>
    <row r="172" spans="1:11" ht="24.75" customHeight="1">
      <c r="A172" s="68">
        <v>20</v>
      </c>
      <c r="B172" s="24" t="s">
        <v>799</v>
      </c>
      <c r="J172" s="14" t="s">
        <v>385</v>
      </c>
      <c r="K172" s="13" t="s">
        <v>800</v>
      </c>
    </row>
    <row r="173" spans="1:11" ht="24.75" customHeight="1">
      <c r="A173" s="68">
        <v>21</v>
      </c>
      <c r="B173" s="24" t="s">
        <v>801</v>
      </c>
      <c r="J173" s="14" t="s">
        <v>385</v>
      </c>
      <c r="K173" s="13" t="s">
        <v>800</v>
      </c>
    </row>
    <row r="174" spans="1:11" ht="24.75" customHeight="1">
      <c r="A174" s="68">
        <v>22</v>
      </c>
      <c r="B174" s="24" t="s">
        <v>329</v>
      </c>
      <c r="J174" s="14" t="s">
        <v>385</v>
      </c>
      <c r="K174" s="13" t="s">
        <v>800</v>
      </c>
    </row>
    <row r="175" ht="12.75">
      <c r="A175" s="68"/>
    </row>
    <row r="176" spans="1:11" ht="13.5" thickBot="1">
      <c r="A176" s="70"/>
      <c r="B176" s="34"/>
      <c r="C176" s="33"/>
      <c r="D176" s="33"/>
      <c r="E176" s="23"/>
      <c r="F176" s="23"/>
      <c r="G176" s="23"/>
      <c r="H176" s="23"/>
      <c r="I176" s="23"/>
      <c r="J176" s="23"/>
      <c r="K176" s="33"/>
    </row>
    <row r="177" spans="1:11" ht="64.5" customHeight="1" thickBot="1">
      <c r="A177" s="143" t="s">
        <v>555</v>
      </c>
      <c r="B177" s="134"/>
      <c r="C177" s="144"/>
      <c r="D177" s="136" t="s">
        <v>654</v>
      </c>
      <c r="E177" s="137"/>
      <c r="F177" s="137"/>
      <c r="G177" s="137"/>
      <c r="H177" s="137"/>
      <c r="I177" s="137"/>
      <c r="J177" s="146" t="s">
        <v>447</v>
      </c>
      <c r="K177" s="145"/>
    </row>
    <row r="178" spans="1:11" ht="28.5" customHeight="1">
      <c r="A178" s="68">
        <v>1</v>
      </c>
      <c r="B178" s="17" t="s">
        <v>339</v>
      </c>
      <c r="C178" s="13" t="s">
        <v>856</v>
      </c>
      <c r="D178" s="13">
        <v>466</v>
      </c>
      <c r="E178" s="14" t="s">
        <v>966</v>
      </c>
      <c r="H178" s="14" t="s">
        <v>656</v>
      </c>
      <c r="I178" s="14" t="s">
        <v>448</v>
      </c>
      <c r="J178" s="14" t="s">
        <v>491</v>
      </c>
      <c r="K178" s="13" t="s">
        <v>98</v>
      </c>
    </row>
    <row r="179" spans="1:11" ht="39.75" customHeight="1">
      <c r="A179" s="68">
        <v>2</v>
      </c>
      <c r="B179" s="17" t="s">
        <v>855</v>
      </c>
      <c r="C179" s="13" t="s">
        <v>857</v>
      </c>
      <c r="D179" s="13">
        <v>468</v>
      </c>
      <c r="E179" s="14" t="s">
        <v>89</v>
      </c>
      <c r="H179" s="14" t="s">
        <v>656</v>
      </c>
      <c r="I179" s="14" t="s">
        <v>448</v>
      </c>
      <c r="J179" s="14" t="s">
        <v>270</v>
      </c>
      <c r="K179" s="13" t="s">
        <v>98</v>
      </c>
    </row>
    <row r="180" spans="1:11" ht="28.5" customHeight="1">
      <c r="A180" s="66" t="s">
        <v>845</v>
      </c>
      <c r="B180" s="18" t="s">
        <v>145</v>
      </c>
      <c r="C180" s="12"/>
      <c r="D180" s="15" t="s">
        <v>146</v>
      </c>
      <c r="E180" s="15"/>
      <c r="K180" s="13" t="s">
        <v>98</v>
      </c>
    </row>
    <row r="181" spans="1:11" ht="28.5" customHeight="1">
      <c r="A181" s="68">
        <v>3</v>
      </c>
      <c r="B181" s="11" t="s">
        <v>655</v>
      </c>
      <c r="C181" s="13" t="s">
        <v>858</v>
      </c>
      <c r="D181" s="15">
        <v>466</v>
      </c>
      <c r="E181" s="15" t="s">
        <v>966</v>
      </c>
      <c r="H181" s="14" t="s">
        <v>656</v>
      </c>
      <c r="I181" s="14" t="s">
        <v>448</v>
      </c>
      <c r="J181" s="14" t="s">
        <v>491</v>
      </c>
      <c r="K181" s="13" t="s">
        <v>98</v>
      </c>
    </row>
    <row r="182" spans="1:11" ht="28.5" customHeight="1">
      <c r="A182" s="68">
        <v>4</v>
      </c>
      <c r="B182" s="11" t="s">
        <v>655</v>
      </c>
      <c r="C182" s="13" t="s">
        <v>859</v>
      </c>
      <c r="D182" s="15">
        <v>466</v>
      </c>
      <c r="E182" s="15" t="s">
        <v>966</v>
      </c>
      <c r="H182" s="14" t="s">
        <v>656</v>
      </c>
      <c r="I182" s="14" t="s">
        <v>448</v>
      </c>
      <c r="J182" s="14" t="s">
        <v>491</v>
      </c>
      <c r="K182" s="13" t="s">
        <v>98</v>
      </c>
    </row>
    <row r="183" spans="1:11" ht="28.5" customHeight="1">
      <c r="A183" s="68">
        <v>5</v>
      </c>
      <c r="B183" s="11" t="s">
        <v>210</v>
      </c>
      <c r="C183" s="13" t="s">
        <v>860</v>
      </c>
      <c r="D183" s="15">
        <v>466</v>
      </c>
      <c r="E183" s="15" t="s">
        <v>966</v>
      </c>
      <c r="H183" s="14" t="s">
        <v>656</v>
      </c>
      <c r="I183" s="14" t="s">
        <v>448</v>
      </c>
      <c r="J183" s="14" t="s">
        <v>491</v>
      </c>
      <c r="K183" s="13" t="s">
        <v>98</v>
      </c>
    </row>
    <row r="184" spans="1:11" ht="28.5" customHeight="1">
      <c r="A184" s="68">
        <v>6</v>
      </c>
      <c r="B184" s="11" t="s">
        <v>655</v>
      </c>
      <c r="C184" s="13" t="s">
        <v>848</v>
      </c>
      <c r="D184" s="15">
        <v>466</v>
      </c>
      <c r="E184" s="15" t="s">
        <v>966</v>
      </c>
      <c r="H184" s="14" t="s">
        <v>656</v>
      </c>
      <c r="I184" s="14" t="s">
        <v>448</v>
      </c>
      <c r="J184" s="14" t="s">
        <v>491</v>
      </c>
      <c r="K184" s="13" t="s">
        <v>98</v>
      </c>
    </row>
    <row r="185" spans="1:11" ht="28.5" customHeight="1">
      <c r="A185" s="68">
        <v>7</v>
      </c>
      <c r="B185" s="11" t="s">
        <v>655</v>
      </c>
      <c r="C185" s="13" t="s">
        <v>849</v>
      </c>
      <c r="D185" s="15">
        <v>466</v>
      </c>
      <c r="E185" s="15" t="s">
        <v>966</v>
      </c>
      <c r="H185" s="14" t="s">
        <v>656</v>
      </c>
      <c r="I185" s="14" t="s">
        <v>448</v>
      </c>
      <c r="J185" s="14" t="s">
        <v>491</v>
      </c>
      <c r="K185" s="13" t="s">
        <v>98</v>
      </c>
    </row>
    <row r="186" spans="1:11" ht="28.5" customHeight="1">
      <c r="A186" s="68">
        <v>8</v>
      </c>
      <c r="B186" s="11" t="s">
        <v>655</v>
      </c>
      <c r="C186" s="13" t="s">
        <v>850</v>
      </c>
      <c r="D186" s="15">
        <v>466</v>
      </c>
      <c r="E186" s="15" t="s">
        <v>966</v>
      </c>
      <c r="H186" s="14" t="s">
        <v>656</v>
      </c>
      <c r="I186" s="14" t="s">
        <v>448</v>
      </c>
      <c r="J186" s="14" t="s">
        <v>491</v>
      </c>
      <c r="K186" s="13" t="s">
        <v>98</v>
      </c>
    </row>
    <row r="187" spans="1:11" ht="28.5" customHeight="1">
      <c r="A187" s="68">
        <v>9</v>
      </c>
      <c r="B187" s="11" t="s">
        <v>210</v>
      </c>
      <c r="C187" s="13" t="s">
        <v>851</v>
      </c>
      <c r="D187" s="15">
        <v>466</v>
      </c>
      <c r="E187" s="15" t="s">
        <v>966</v>
      </c>
      <c r="H187" s="14" t="s">
        <v>656</v>
      </c>
      <c r="I187" s="14" t="s">
        <v>448</v>
      </c>
      <c r="J187" s="14" t="s">
        <v>491</v>
      </c>
      <c r="K187" s="13" t="s">
        <v>98</v>
      </c>
    </row>
    <row r="188" spans="1:11" ht="28.5" customHeight="1">
      <c r="A188" s="68">
        <v>10</v>
      </c>
      <c r="B188" s="11" t="s">
        <v>655</v>
      </c>
      <c r="C188" s="13" t="s">
        <v>852</v>
      </c>
      <c r="D188" s="14">
        <v>466</v>
      </c>
      <c r="E188" s="14" t="s">
        <v>966</v>
      </c>
      <c r="H188" s="14" t="s">
        <v>656</v>
      </c>
      <c r="I188" s="14" t="s">
        <v>448</v>
      </c>
      <c r="J188" s="14" t="s">
        <v>491</v>
      </c>
      <c r="K188" s="13" t="s">
        <v>98</v>
      </c>
    </row>
    <row r="189" spans="1:11" ht="28.5" customHeight="1" thickBot="1">
      <c r="A189" s="71">
        <v>11</v>
      </c>
      <c r="B189" s="20" t="s">
        <v>655</v>
      </c>
      <c r="C189" s="21" t="s">
        <v>853</v>
      </c>
      <c r="D189" s="32">
        <v>466</v>
      </c>
      <c r="E189" s="32" t="s">
        <v>966</v>
      </c>
      <c r="F189" s="22"/>
      <c r="G189" s="22"/>
      <c r="H189" s="22" t="s">
        <v>656</v>
      </c>
      <c r="I189" s="22" t="s">
        <v>448</v>
      </c>
      <c r="J189" s="22" t="s">
        <v>492</v>
      </c>
      <c r="K189" s="21" t="s">
        <v>98</v>
      </c>
    </row>
    <row r="190" spans="1:11" ht="28.5" customHeight="1">
      <c r="A190" s="68">
        <v>12</v>
      </c>
      <c r="B190" s="60" t="s">
        <v>954</v>
      </c>
      <c r="J190" s="14" t="s">
        <v>201</v>
      </c>
      <c r="K190" s="13" t="s">
        <v>525</v>
      </c>
    </row>
    <row r="191" spans="1:11" ht="28.5" customHeight="1">
      <c r="A191" s="66" t="s">
        <v>499</v>
      </c>
      <c r="B191" s="18" t="s">
        <v>341</v>
      </c>
      <c r="C191" s="55" t="s">
        <v>328</v>
      </c>
      <c r="D191" s="13" t="s">
        <v>802</v>
      </c>
      <c r="E191" s="14" t="s">
        <v>719</v>
      </c>
      <c r="H191" s="14" t="s">
        <v>407</v>
      </c>
      <c r="I191" s="14" t="s">
        <v>448</v>
      </c>
      <c r="J191" s="14" t="s">
        <v>14</v>
      </c>
      <c r="K191" s="13" t="s">
        <v>525</v>
      </c>
    </row>
    <row r="192" spans="1:11" ht="28.5" customHeight="1">
      <c r="A192" s="66" t="s">
        <v>500</v>
      </c>
      <c r="B192" s="18" t="s">
        <v>955</v>
      </c>
      <c r="C192" s="55" t="s">
        <v>343</v>
      </c>
      <c r="D192" s="13" t="s">
        <v>802</v>
      </c>
      <c r="E192" s="14" t="s">
        <v>719</v>
      </c>
      <c r="H192" s="14" t="s">
        <v>407</v>
      </c>
      <c r="I192" s="14" t="s">
        <v>448</v>
      </c>
      <c r="J192" s="14" t="s">
        <v>14</v>
      </c>
      <c r="K192" s="13" t="s">
        <v>525</v>
      </c>
    </row>
    <row r="193" spans="1:11" ht="28.5" customHeight="1">
      <c r="A193" s="66" t="s">
        <v>501</v>
      </c>
      <c r="B193" s="18" t="s">
        <v>342</v>
      </c>
      <c r="C193" s="55" t="s">
        <v>344</v>
      </c>
      <c r="D193" s="13" t="s">
        <v>802</v>
      </c>
      <c r="E193" s="14" t="s">
        <v>719</v>
      </c>
      <c r="H193" s="14" t="s">
        <v>407</v>
      </c>
      <c r="I193" s="14" t="s">
        <v>448</v>
      </c>
      <c r="J193" s="14" t="s">
        <v>14</v>
      </c>
      <c r="K193" s="13" t="s">
        <v>525</v>
      </c>
    </row>
    <row r="194" spans="1:11" ht="28.5" customHeight="1">
      <c r="A194" s="66" t="s">
        <v>502</v>
      </c>
      <c r="B194" s="18" t="s">
        <v>316</v>
      </c>
      <c r="C194" s="59" t="s">
        <v>345</v>
      </c>
      <c r="D194" s="13" t="s">
        <v>802</v>
      </c>
      <c r="E194" s="14" t="s">
        <v>719</v>
      </c>
      <c r="H194" s="14" t="s">
        <v>407</v>
      </c>
      <c r="I194" s="14" t="s">
        <v>448</v>
      </c>
      <c r="J194" s="14" t="s">
        <v>14</v>
      </c>
      <c r="K194" s="13" t="s">
        <v>525</v>
      </c>
    </row>
    <row r="195" spans="1:11" ht="28.5" customHeight="1">
      <c r="A195" s="66" t="s">
        <v>503</v>
      </c>
      <c r="B195" s="18" t="s">
        <v>79</v>
      </c>
      <c r="C195" s="59" t="s">
        <v>346</v>
      </c>
      <c r="D195" s="13" t="s">
        <v>802</v>
      </c>
      <c r="E195" s="14" t="s">
        <v>719</v>
      </c>
      <c r="H195" s="14" t="s">
        <v>407</v>
      </c>
      <c r="I195" s="14" t="s">
        <v>448</v>
      </c>
      <c r="J195" s="14" t="s">
        <v>14</v>
      </c>
      <c r="K195" s="13" t="s">
        <v>525</v>
      </c>
    </row>
    <row r="196" spans="1:11" ht="28.5" customHeight="1">
      <c r="A196" s="66" t="s">
        <v>504</v>
      </c>
      <c r="B196" s="18" t="s">
        <v>80</v>
      </c>
      <c r="C196" s="55" t="s">
        <v>347</v>
      </c>
      <c r="D196" s="13" t="s">
        <v>802</v>
      </c>
      <c r="E196" s="14" t="s">
        <v>719</v>
      </c>
      <c r="H196" s="14" t="s">
        <v>407</v>
      </c>
      <c r="I196" s="14" t="s">
        <v>448</v>
      </c>
      <c r="J196" s="14" t="s">
        <v>14</v>
      </c>
      <c r="K196" s="13" t="s">
        <v>525</v>
      </c>
    </row>
    <row r="197" spans="1:11" ht="28.5" customHeight="1">
      <c r="A197" s="66" t="s">
        <v>505</v>
      </c>
      <c r="B197" s="18" t="s">
        <v>810</v>
      </c>
      <c r="C197" s="55" t="s">
        <v>348</v>
      </c>
      <c r="D197" s="13" t="s">
        <v>802</v>
      </c>
      <c r="E197" s="14" t="s">
        <v>719</v>
      </c>
      <c r="H197" s="14" t="s">
        <v>407</v>
      </c>
      <c r="I197" s="14" t="s">
        <v>448</v>
      </c>
      <c r="J197" s="14" t="s">
        <v>14</v>
      </c>
      <c r="K197" s="13" t="s">
        <v>525</v>
      </c>
    </row>
    <row r="198" spans="1:11" ht="28.5" customHeight="1">
      <c r="A198" s="66" t="s">
        <v>506</v>
      </c>
      <c r="B198" s="18" t="s">
        <v>811</v>
      </c>
      <c r="C198" s="55" t="s">
        <v>349</v>
      </c>
      <c r="D198" s="13" t="s">
        <v>802</v>
      </c>
      <c r="E198" s="14" t="s">
        <v>719</v>
      </c>
      <c r="H198" s="14" t="s">
        <v>407</v>
      </c>
      <c r="I198" s="14" t="s">
        <v>448</v>
      </c>
      <c r="J198" s="14" t="s">
        <v>14</v>
      </c>
      <c r="K198" s="13" t="s">
        <v>525</v>
      </c>
    </row>
    <row r="199" spans="1:11" ht="28.5" customHeight="1">
      <c r="A199" s="66" t="s">
        <v>507</v>
      </c>
      <c r="B199" s="42" t="s">
        <v>812</v>
      </c>
      <c r="C199" s="59" t="s">
        <v>350</v>
      </c>
      <c r="D199" s="28" t="s">
        <v>802</v>
      </c>
      <c r="E199" s="29" t="s">
        <v>719</v>
      </c>
      <c r="F199" s="29"/>
      <c r="G199" s="29"/>
      <c r="H199" s="29" t="s">
        <v>407</v>
      </c>
      <c r="I199" s="29" t="s">
        <v>448</v>
      </c>
      <c r="J199" s="14" t="s">
        <v>14</v>
      </c>
      <c r="K199" s="28" t="s">
        <v>525</v>
      </c>
    </row>
    <row r="200" spans="1:11" ht="12" customHeight="1">
      <c r="A200" s="66" t="s">
        <v>508</v>
      </c>
      <c r="B200" s="42" t="s">
        <v>661</v>
      </c>
      <c r="C200" s="59"/>
      <c r="D200" s="13" t="s">
        <v>802</v>
      </c>
      <c r="E200" s="29"/>
      <c r="F200" s="29"/>
      <c r="G200" s="29"/>
      <c r="H200" s="29"/>
      <c r="I200" s="29" t="s">
        <v>448</v>
      </c>
      <c r="J200" s="28"/>
      <c r="K200" s="28" t="s">
        <v>525</v>
      </c>
    </row>
    <row r="201" spans="1:11" ht="12" customHeight="1">
      <c r="A201" s="66" t="s">
        <v>509</v>
      </c>
      <c r="B201" s="42" t="s">
        <v>661</v>
      </c>
      <c r="C201" s="59"/>
      <c r="D201" s="28" t="s">
        <v>802</v>
      </c>
      <c r="E201" s="29"/>
      <c r="F201" s="29"/>
      <c r="G201" s="29"/>
      <c r="H201" s="29"/>
      <c r="I201" s="29" t="s">
        <v>448</v>
      </c>
      <c r="J201" s="28"/>
      <c r="K201" s="28" t="s">
        <v>525</v>
      </c>
    </row>
    <row r="202" spans="1:11" ht="12" customHeight="1" thickBot="1">
      <c r="A202" s="67" t="s">
        <v>510</v>
      </c>
      <c r="B202" s="30" t="s">
        <v>661</v>
      </c>
      <c r="C202" s="57"/>
      <c r="D202" s="21" t="s">
        <v>802</v>
      </c>
      <c r="E202" s="22"/>
      <c r="F202" s="22"/>
      <c r="G202" s="22"/>
      <c r="H202" s="22"/>
      <c r="I202" s="22" t="s">
        <v>448</v>
      </c>
      <c r="J202" s="21"/>
      <c r="K202" s="21" t="s">
        <v>525</v>
      </c>
    </row>
    <row r="203" spans="1:11" ht="28.5" customHeight="1">
      <c r="A203" s="68">
        <v>13</v>
      </c>
      <c r="B203" s="63" t="s">
        <v>237</v>
      </c>
      <c r="C203" s="12"/>
      <c r="D203" s="15"/>
      <c r="E203" s="15"/>
      <c r="F203" s="29"/>
      <c r="G203" s="29"/>
      <c r="H203" s="29"/>
      <c r="I203" s="29"/>
      <c r="J203" s="74" t="s">
        <v>443</v>
      </c>
      <c r="K203" s="14" t="s">
        <v>597</v>
      </c>
    </row>
    <row r="204" spans="1:11" ht="28.5" customHeight="1">
      <c r="A204" s="73" t="s">
        <v>600</v>
      </c>
      <c r="B204" s="18" t="s">
        <v>81</v>
      </c>
      <c r="C204" s="59" t="s">
        <v>449</v>
      </c>
      <c r="D204" s="15" t="s">
        <v>644</v>
      </c>
      <c r="H204" s="14" t="s">
        <v>662</v>
      </c>
      <c r="J204" s="14" t="s">
        <v>646</v>
      </c>
      <c r="K204" s="14" t="s">
        <v>597</v>
      </c>
    </row>
    <row r="205" spans="1:11" ht="28.5" customHeight="1">
      <c r="A205" s="73" t="s">
        <v>601</v>
      </c>
      <c r="B205" s="18" t="s">
        <v>351</v>
      </c>
      <c r="C205" s="55" t="s">
        <v>450</v>
      </c>
      <c r="D205" s="15" t="s">
        <v>644</v>
      </c>
      <c r="H205" s="14" t="s">
        <v>662</v>
      </c>
      <c r="K205" s="14" t="s">
        <v>597</v>
      </c>
    </row>
    <row r="206" spans="1:11" ht="28.5" customHeight="1">
      <c r="A206" s="73" t="s">
        <v>602</v>
      </c>
      <c r="B206" s="18" t="s">
        <v>82</v>
      </c>
      <c r="C206" s="59" t="s">
        <v>451</v>
      </c>
      <c r="D206" s="15" t="s">
        <v>644</v>
      </c>
      <c r="H206" s="14" t="s">
        <v>662</v>
      </c>
      <c r="K206" s="14" t="s">
        <v>597</v>
      </c>
    </row>
    <row r="207" spans="1:11" ht="28.5" customHeight="1">
      <c r="A207" s="73" t="s">
        <v>836</v>
      </c>
      <c r="B207" s="18" t="s">
        <v>83</v>
      </c>
      <c r="C207" s="59" t="s">
        <v>206</v>
      </c>
      <c r="D207" s="15" t="s">
        <v>644</v>
      </c>
      <c r="E207" s="29"/>
      <c r="F207" s="29"/>
      <c r="G207" s="29"/>
      <c r="H207" s="14" t="s">
        <v>662</v>
      </c>
      <c r="I207" s="29"/>
      <c r="J207" s="75"/>
      <c r="K207" s="14" t="s">
        <v>597</v>
      </c>
    </row>
    <row r="208" spans="1:11" ht="28.5" customHeight="1">
      <c r="A208" s="73" t="s">
        <v>837</v>
      </c>
      <c r="B208" s="18" t="s">
        <v>84</v>
      </c>
      <c r="C208" s="55" t="s">
        <v>212</v>
      </c>
      <c r="D208" s="15" t="s">
        <v>644</v>
      </c>
      <c r="H208" s="14" t="s">
        <v>662</v>
      </c>
      <c r="J208" s="14" t="s">
        <v>646</v>
      </c>
      <c r="K208" s="14" t="s">
        <v>597</v>
      </c>
    </row>
    <row r="209" spans="1:11" ht="28.5" customHeight="1">
      <c r="A209" s="73" t="s">
        <v>838</v>
      </c>
      <c r="B209" s="18" t="s">
        <v>85</v>
      </c>
      <c r="C209" s="55" t="s">
        <v>213</v>
      </c>
      <c r="D209" s="15" t="s">
        <v>644</v>
      </c>
      <c r="H209" s="14" t="s">
        <v>662</v>
      </c>
      <c r="K209" s="14" t="s">
        <v>597</v>
      </c>
    </row>
    <row r="210" spans="1:11" ht="28.5" customHeight="1">
      <c r="A210" s="73" t="s">
        <v>839</v>
      </c>
      <c r="B210" s="18" t="s">
        <v>232</v>
      </c>
      <c r="C210" s="55" t="s">
        <v>214</v>
      </c>
      <c r="D210" s="15" t="s">
        <v>644</v>
      </c>
      <c r="H210" s="14" t="s">
        <v>662</v>
      </c>
      <c r="K210" s="14" t="s">
        <v>597</v>
      </c>
    </row>
    <row r="211" spans="1:11" ht="28.5" customHeight="1">
      <c r="A211" s="73" t="s">
        <v>840</v>
      </c>
      <c r="B211" s="18" t="s">
        <v>233</v>
      </c>
      <c r="C211" s="55" t="s">
        <v>215</v>
      </c>
      <c r="D211" s="15" t="s">
        <v>644</v>
      </c>
      <c r="H211" s="14" t="s">
        <v>662</v>
      </c>
      <c r="J211" s="75"/>
      <c r="K211" s="14" t="s">
        <v>597</v>
      </c>
    </row>
    <row r="212" spans="1:11" ht="28.5" customHeight="1">
      <c r="A212" s="73" t="s">
        <v>841</v>
      </c>
      <c r="B212" s="18" t="s">
        <v>234</v>
      </c>
      <c r="C212" s="55" t="s">
        <v>440</v>
      </c>
      <c r="D212" s="15" t="s">
        <v>644</v>
      </c>
      <c r="H212" s="14" t="s">
        <v>662</v>
      </c>
      <c r="J212" s="14" t="s">
        <v>646</v>
      </c>
      <c r="K212" s="14" t="s">
        <v>597</v>
      </c>
    </row>
    <row r="213" spans="1:11" ht="28.5" customHeight="1">
      <c r="A213" s="73" t="s">
        <v>842</v>
      </c>
      <c r="B213" s="18" t="s">
        <v>235</v>
      </c>
      <c r="C213" s="55" t="s">
        <v>441</v>
      </c>
      <c r="D213" s="15" t="s">
        <v>644</v>
      </c>
      <c r="H213" s="14" t="s">
        <v>662</v>
      </c>
      <c r="K213" s="14" t="s">
        <v>597</v>
      </c>
    </row>
    <row r="214" spans="1:11" ht="28.5" customHeight="1" thickBot="1">
      <c r="A214" s="67" t="s">
        <v>843</v>
      </c>
      <c r="B214" s="18" t="s">
        <v>236</v>
      </c>
      <c r="C214" s="57" t="s">
        <v>442</v>
      </c>
      <c r="D214" s="32" t="s">
        <v>644</v>
      </c>
      <c r="E214" s="22"/>
      <c r="F214" s="22"/>
      <c r="G214" s="22"/>
      <c r="H214" s="22" t="s">
        <v>662</v>
      </c>
      <c r="I214" s="22"/>
      <c r="J214" s="22"/>
      <c r="K214" s="22" t="s">
        <v>597</v>
      </c>
    </row>
    <row r="215" spans="1:11" ht="30" customHeight="1">
      <c r="A215" s="72">
        <v>14</v>
      </c>
      <c r="B215" s="61" t="s">
        <v>254</v>
      </c>
      <c r="C215" s="58"/>
      <c r="D215" s="28"/>
      <c r="E215" s="29"/>
      <c r="F215" s="29"/>
      <c r="G215" s="29"/>
      <c r="H215" s="29"/>
      <c r="I215" s="29"/>
      <c r="J215" s="74" t="s">
        <v>493</v>
      </c>
      <c r="K215" s="14" t="s">
        <v>593</v>
      </c>
    </row>
    <row r="216" spans="1:11" ht="30" customHeight="1">
      <c r="A216" s="66" t="s">
        <v>832</v>
      </c>
      <c r="B216" s="65" t="s">
        <v>787</v>
      </c>
      <c r="C216" s="48" t="s">
        <v>238</v>
      </c>
      <c r="D216" s="15" t="s">
        <v>693</v>
      </c>
      <c r="F216" s="14" t="s">
        <v>403</v>
      </c>
      <c r="H216" s="14" t="s">
        <v>407</v>
      </c>
      <c r="J216" s="14" t="s">
        <v>665</v>
      </c>
      <c r="K216" s="14" t="s">
        <v>593</v>
      </c>
    </row>
    <row r="217" spans="1:11" ht="30" customHeight="1">
      <c r="A217" s="66" t="s">
        <v>833</v>
      </c>
      <c r="B217" s="18" t="s">
        <v>86</v>
      </c>
      <c r="C217" s="59" t="s">
        <v>239</v>
      </c>
      <c r="D217" s="15" t="s">
        <v>693</v>
      </c>
      <c r="H217" s="14" t="s">
        <v>407</v>
      </c>
      <c r="K217" s="14" t="s">
        <v>593</v>
      </c>
    </row>
    <row r="218" spans="1:11" ht="30" customHeight="1">
      <c r="A218" s="66" t="s">
        <v>834</v>
      </c>
      <c r="B218" s="18" t="s">
        <v>87</v>
      </c>
      <c r="C218" s="55" t="s">
        <v>962</v>
      </c>
      <c r="D218" s="15" t="s">
        <v>693</v>
      </c>
      <c r="H218" s="14" t="s">
        <v>407</v>
      </c>
      <c r="J218" s="14" t="s">
        <v>200</v>
      </c>
      <c r="K218" s="14" t="s">
        <v>593</v>
      </c>
    </row>
    <row r="219" spans="1:11" ht="30" customHeight="1">
      <c r="A219" s="66" t="s">
        <v>835</v>
      </c>
      <c r="B219" s="18" t="s">
        <v>934</v>
      </c>
      <c r="C219" s="55" t="s">
        <v>963</v>
      </c>
      <c r="D219" s="15" t="s">
        <v>693</v>
      </c>
      <c r="H219" s="14" t="s">
        <v>407</v>
      </c>
      <c r="J219" s="75"/>
      <c r="K219" s="14" t="s">
        <v>593</v>
      </c>
    </row>
    <row r="220" spans="1:11" ht="30" customHeight="1">
      <c r="A220" s="76" t="s">
        <v>844</v>
      </c>
      <c r="B220" s="121" t="s">
        <v>547</v>
      </c>
      <c r="C220" s="116" t="s">
        <v>964</v>
      </c>
      <c r="D220" s="79" t="s">
        <v>693</v>
      </c>
      <c r="E220" s="75"/>
      <c r="F220" s="75"/>
      <c r="G220" s="75"/>
      <c r="H220" s="75" t="s">
        <v>407</v>
      </c>
      <c r="I220" s="75"/>
      <c r="J220" s="75" t="s">
        <v>665</v>
      </c>
      <c r="K220" s="75" t="s">
        <v>593</v>
      </c>
    </row>
    <row r="221" spans="1:11" ht="30" customHeight="1" thickBot="1">
      <c r="A221" s="129" t="s">
        <v>674</v>
      </c>
      <c r="B221" s="64" t="s">
        <v>675</v>
      </c>
      <c r="C221" s="26"/>
      <c r="D221" s="21" t="s">
        <v>676</v>
      </c>
      <c r="E221" s="21"/>
      <c r="F221" s="21">
        <v>5</v>
      </c>
      <c r="G221" s="22"/>
      <c r="H221" s="22" t="s">
        <v>662</v>
      </c>
      <c r="I221" s="22"/>
      <c r="J221" s="22" t="s">
        <v>677</v>
      </c>
      <c r="K221" s="22" t="s">
        <v>593</v>
      </c>
    </row>
    <row r="222" spans="1:11" ht="30.75" customHeight="1">
      <c r="A222" s="68">
        <v>15</v>
      </c>
      <c r="B222" s="19" t="s">
        <v>135</v>
      </c>
      <c r="D222" s="13" t="s">
        <v>916</v>
      </c>
      <c r="E222" s="15"/>
      <c r="J222" s="14" t="s">
        <v>231</v>
      </c>
      <c r="K222" s="14" t="s">
        <v>548</v>
      </c>
    </row>
    <row r="223" spans="1:11" ht="30.75" customHeight="1">
      <c r="A223" s="68">
        <v>16</v>
      </c>
      <c r="B223" s="19" t="s">
        <v>134</v>
      </c>
      <c r="D223" s="13">
        <v>479</v>
      </c>
      <c r="E223" s="15"/>
      <c r="J223" s="14" t="s">
        <v>231</v>
      </c>
      <c r="K223" s="14" t="s">
        <v>549</v>
      </c>
    </row>
    <row r="224" spans="1:11" ht="36" customHeight="1">
      <c r="A224" s="68">
        <v>17</v>
      </c>
      <c r="B224" s="11" t="s">
        <v>917</v>
      </c>
      <c r="D224" s="13" t="s">
        <v>69</v>
      </c>
      <c r="J224" s="14" t="s">
        <v>70</v>
      </c>
      <c r="K224" s="14" t="s">
        <v>223</v>
      </c>
    </row>
    <row r="225" spans="1:11" ht="21.75" customHeight="1">
      <c r="A225" s="68">
        <v>18</v>
      </c>
      <c r="B225" s="17" t="s">
        <v>524</v>
      </c>
      <c r="D225" s="13">
        <v>200</v>
      </c>
      <c r="K225" s="14" t="s">
        <v>465</v>
      </c>
    </row>
    <row r="226" spans="1:11" ht="25.5" customHeight="1">
      <c r="A226" s="68">
        <v>19</v>
      </c>
      <c r="B226" s="24" t="s">
        <v>218</v>
      </c>
      <c r="D226" s="13">
        <v>204</v>
      </c>
      <c r="J226" s="14" t="s">
        <v>255</v>
      </c>
      <c r="K226" s="14" t="s">
        <v>72</v>
      </c>
    </row>
    <row r="227" spans="1:11" ht="27" customHeight="1">
      <c r="A227" s="68">
        <v>20</v>
      </c>
      <c r="B227" s="24" t="s">
        <v>799</v>
      </c>
      <c r="J227" s="14" t="s">
        <v>330</v>
      </c>
      <c r="K227" s="13" t="s">
        <v>800</v>
      </c>
    </row>
    <row r="228" spans="1:11" ht="22.5" customHeight="1">
      <c r="A228" s="68">
        <v>21</v>
      </c>
      <c r="B228" s="24" t="s">
        <v>801</v>
      </c>
      <c r="J228" s="14" t="s">
        <v>331</v>
      </c>
      <c r="K228" s="13" t="s">
        <v>800</v>
      </c>
    </row>
    <row r="229" spans="1:11" ht="22.5" customHeight="1">
      <c r="A229" s="68">
        <v>22</v>
      </c>
      <c r="B229" s="19" t="s">
        <v>329</v>
      </c>
      <c r="J229" s="14" t="s">
        <v>332</v>
      </c>
      <c r="K229" s="13" t="s">
        <v>800</v>
      </c>
    </row>
    <row r="230" spans="1:2" ht="10.5" customHeight="1">
      <c r="A230" s="68"/>
      <c r="B230" s="19"/>
    </row>
    <row r="231" spans="1:11" ht="10.5" customHeight="1" thickBot="1">
      <c r="A231" s="70"/>
      <c r="B231" s="37"/>
      <c r="C231" s="33"/>
      <c r="D231" s="33"/>
      <c r="E231" s="23"/>
      <c r="F231" s="23"/>
      <c r="G231" s="23"/>
      <c r="H231" s="23"/>
      <c r="I231" s="23"/>
      <c r="J231" s="23"/>
      <c r="K231" s="33"/>
    </row>
    <row r="232" spans="1:11" ht="66" customHeight="1" thickBot="1">
      <c r="A232" s="143" t="s">
        <v>321</v>
      </c>
      <c r="B232" s="134"/>
      <c r="C232" s="144"/>
      <c r="D232" s="136" t="s">
        <v>654</v>
      </c>
      <c r="E232" s="137"/>
      <c r="F232" s="137"/>
      <c r="G232" s="137"/>
      <c r="H232" s="137"/>
      <c r="I232" s="137"/>
      <c r="J232" s="145" t="s">
        <v>35</v>
      </c>
      <c r="K232" s="145"/>
    </row>
    <row r="233" spans="1:11" ht="67.5" customHeight="1">
      <c r="A233" s="86">
        <v>1</v>
      </c>
      <c r="B233" s="87" t="s">
        <v>904</v>
      </c>
      <c r="C233" s="74"/>
      <c r="D233" s="74" t="s">
        <v>513</v>
      </c>
      <c r="E233" s="88"/>
      <c r="F233" s="88"/>
      <c r="G233" s="88"/>
      <c r="H233" s="88"/>
      <c r="I233" s="74"/>
      <c r="J233" s="74" t="s">
        <v>423</v>
      </c>
      <c r="K233" s="74" t="s">
        <v>571</v>
      </c>
    </row>
    <row r="234" spans="1:11" ht="28.5" customHeight="1">
      <c r="A234" s="73" t="s">
        <v>649</v>
      </c>
      <c r="B234" s="42" t="s">
        <v>651</v>
      </c>
      <c r="C234" s="29" t="s">
        <v>647</v>
      </c>
      <c r="D234" s="29">
        <v>468</v>
      </c>
      <c r="E234" s="29"/>
      <c r="F234" s="29"/>
      <c r="G234" s="29"/>
      <c r="H234" s="29" t="s">
        <v>407</v>
      </c>
      <c r="I234" s="29"/>
      <c r="J234" s="29" t="s">
        <v>138</v>
      </c>
      <c r="K234" s="29" t="s">
        <v>571</v>
      </c>
    </row>
    <row r="235" spans="1:11" ht="28.5" customHeight="1">
      <c r="A235" s="73" t="s">
        <v>650</v>
      </c>
      <c r="B235" s="42" t="s">
        <v>652</v>
      </c>
      <c r="C235" s="29" t="s">
        <v>648</v>
      </c>
      <c r="D235" s="29">
        <v>468</v>
      </c>
      <c r="E235" s="29"/>
      <c r="F235" s="29"/>
      <c r="G235" s="29"/>
      <c r="H235" s="29" t="s">
        <v>407</v>
      </c>
      <c r="I235" s="29"/>
      <c r="J235" s="29" t="s">
        <v>138</v>
      </c>
      <c r="K235" s="29" t="s">
        <v>571</v>
      </c>
    </row>
    <row r="236" spans="1:11" ht="28.5" customHeight="1">
      <c r="A236" s="73" t="s">
        <v>136</v>
      </c>
      <c r="B236" s="42" t="s">
        <v>139</v>
      </c>
      <c r="C236" s="29" t="s">
        <v>143</v>
      </c>
      <c r="D236" s="83" t="s">
        <v>75</v>
      </c>
      <c r="E236" s="29">
        <v>1</v>
      </c>
      <c r="F236" s="29"/>
      <c r="G236" s="29"/>
      <c r="H236" s="29" t="s">
        <v>408</v>
      </c>
      <c r="I236" s="29"/>
      <c r="J236" s="135" t="s">
        <v>480</v>
      </c>
      <c r="K236" s="135" t="s">
        <v>571</v>
      </c>
    </row>
    <row r="237" spans="1:11" ht="28.5" customHeight="1">
      <c r="A237" s="73" t="s">
        <v>137</v>
      </c>
      <c r="B237" s="42" t="s">
        <v>140</v>
      </c>
      <c r="C237" s="29" t="s">
        <v>315</v>
      </c>
      <c r="D237" s="83" t="s">
        <v>75</v>
      </c>
      <c r="E237" s="29">
        <v>1</v>
      </c>
      <c r="F237" s="29"/>
      <c r="G237" s="29"/>
      <c r="H237" s="29" t="s">
        <v>408</v>
      </c>
      <c r="I237" s="29"/>
      <c r="J237" s="135"/>
      <c r="K237" s="135"/>
    </row>
    <row r="238" spans="1:11" ht="28.5" customHeight="1">
      <c r="A238" s="73" t="s">
        <v>141</v>
      </c>
      <c r="B238" s="42" t="s">
        <v>251</v>
      </c>
      <c r="C238" s="29" t="s">
        <v>485</v>
      </c>
      <c r="D238" s="29" t="s">
        <v>479</v>
      </c>
      <c r="E238" s="29">
        <v>1</v>
      </c>
      <c r="F238" s="29"/>
      <c r="G238" s="29"/>
      <c r="H238" s="29" t="s">
        <v>408</v>
      </c>
      <c r="I238" s="29"/>
      <c r="J238" s="135" t="s">
        <v>720</v>
      </c>
      <c r="K238" s="135" t="s">
        <v>571</v>
      </c>
    </row>
    <row r="239" spans="1:11" ht="28.5" customHeight="1">
      <c r="A239" s="73" t="s">
        <v>142</v>
      </c>
      <c r="B239" s="42" t="s">
        <v>478</v>
      </c>
      <c r="C239" s="29" t="s">
        <v>486</v>
      </c>
      <c r="D239" s="29" t="s">
        <v>479</v>
      </c>
      <c r="E239" s="29">
        <v>1</v>
      </c>
      <c r="F239" s="29"/>
      <c r="G239" s="29"/>
      <c r="H239" s="29" t="s">
        <v>408</v>
      </c>
      <c r="I239" s="29"/>
      <c r="J239" s="135"/>
      <c r="K239" s="135"/>
    </row>
    <row r="240" spans="1:11" ht="28.5" customHeight="1">
      <c r="A240" s="73" t="s">
        <v>487</v>
      </c>
      <c r="B240" s="42" t="s">
        <v>481</v>
      </c>
      <c r="C240" s="29" t="s">
        <v>483</v>
      </c>
      <c r="D240" s="29"/>
      <c r="E240" s="29">
        <v>1</v>
      </c>
      <c r="F240" s="29"/>
      <c r="G240" s="29"/>
      <c r="H240" s="29" t="s">
        <v>408</v>
      </c>
      <c r="I240" s="29"/>
      <c r="J240" s="29"/>
      <c r="K240" s="29" t="s">
        <v>571</v>
      </c>
    </row>
    <row r="241" spans="1:11" ht="28.5" customHeight="1">
      <c r="A241" s="73" t="s">
        <v>488</v>
      </c>
      <c r="B241" s="42" t="s">
        <v>482</v>
      </c>
      <c r="C241" s="29" t="s">
        <v>484</v>
      </c>
      <c r="D241" s="29"/>
      <c r="E241" s="29">
        <v>1</v>
      </c>
      <c r="F241" s="29"/>
      <c r="G241" s="29"/>
      <c r="H241" s="29" t="s">
        <v>408</v>
      </c>
      <c r="I241" s="29"/>
      <c r="J241" s="29"/>
      <c r="K241" s="29" t="s">
        <v>571</v>
      </c>
    </row>
    <row r="242" spans="1:11" ht="28.5" customHeight="1">
      <c r="A242" s="73" t="s">
        <v>489</v>
      </c>
      <c r="B242" s="42" t="s">
        <v>986</v>
      </c>
      <c r="C242" s="29"/>
      <c r="D242" s="29" t="s">
        <v>987</v>
      </c>
      <c r="E242" s="29"/>
      <c r="F242" s="29"/>
      <c r="G242" s="29"/>
      <c r="H242" s="29" t="s">
        <v>407</v>
      </c>
      <c r="I242" s="29"/>
      <c r="J242" s="29"/>
      <c r="K242" s="29" t="s">
        <v>571</v>
      </c>
    </row>
    <row r="243" spans="1:11" ht="28.5" customHeight="1">
      <c r="A243" s="73" t="s">
        <v>459</v>
      </c>
      <c r="B243" s="42" t="s">
        <v>516</v>
      </c>
      <c r="C243" s="29" t="s">
        <v>490</v>
      </c>
      <c r="D243" s="83" t="s">
        <v>515</v>
      </c>
      <c r="E243" s="29">
        <v>1</v>
      </c>
      <c r="F243" s="29"/>
      <c r="G243" s="29"/>
      <c r="H243" s="29" t="s">
        <v>408</v>
      </c>
      <c r="I243" s="29"/>
      <c r="J243" s="29" t="s">
        <v>514</v>
      </c>
      <c r="K243" s="29" t="s">
        <v>571</v>
      </c>
    </row>
    <row r="244" spans="1:11" ht="28.5" customHeight="1" thickBot="1">
      <c r="A244" s="67" t="s">
        <v>985</v>
      </c>
      <c r="B244" s="30" t="s">
        <v>460</v>
      </c>
      <c r="C244" s="22" t="s">
        <v>461</v>
      </c>
      <c r="D244" s="90"/>
      <c r="E244" s="22">
        <v>1</v>
      </c>
      <c r="F244" s="22"/>
      <c r="G244" s="22"/>
      <c r="H244" s="22" t="s">
        <v>408</v>
      </c>
      <c r="I244" s="22"/>
      <c r="J244" s="22" t="s">
        <v>462</v>
      </c>
      <c r="K244" s="22" t="s">
        <v>571</v>
      </c>
    </row>
    <row r="245" spans="1:11" ht="28.5" customHeight="1">
      <c r="A245" s="68" t="s">
        <v>494</v>
      </c>
      <c r="B245" s="56" t="s">
        <v>30</v>
      </c>
      <c r="C245" s="12"/>
      <c r="D245" s="15"/>
      <c r="E245" s="15"/>
      <c r="J245" s="52" t="s">
        <v>324</v>
      </c>
      <c r="K245" s="14" t="s">
        <v>596</v>
      </c>
    </row>
    <row r="246" spans="1:11" ht="28.5" customHeight="1">
      <c r="A246" s="66" t="s">
        <v>845</v>
      </c>
      <c r="B246" s="18" t="s">
        <v>31</v>
      </c>
      <c r="C246" s="12" t="s">
        <v>33</v>
      </c>
      <c r="D246" s="15"/>
      <c r="E246" s="15"/>
      <c r="G246" s="14">
        <v>1</v>
      </c>
      <c r="H246" s="14" t="s">
        <v>408</v>
      </c>
      <c r="K246" s="14" t="s">
        <v>596</v>
      </c>
    </row>
    <row r="247" spans="1:11" ht="28.5" customHeight="1">
      <c r="A247" s="66" t="s">
        <v>846</v>
      </c>
      <c r="B247" s="18" t="s">
        <v>32</v>
      </c>
      <c r="C247" s="12" t="s">
        <v>34</v>
      </c>
      <c r="D247" s="15"/>
      <c r="E247" s="15"/>
      <c r="G247" s="14">
        <v>1</v>
      </c>
      <c r="H247" s="14" t="s">
        <v>408</v>
      </c>
      <c r="K247" s="14" t="s">
        <v>596</v>
      </c>
    </row>
    <row r="248" spans="1:11" ht="28.5" customHeight="1">
      <c r="A248" s="66" t="s">
        <v>847</v>
      </c>
      <c r="B248" s="16" t="s">
        <v>36</v>
      </c>
      <c r="C248" s="12" t="s">
        <v>37</v>
      </c>
      <c r="D248" s="15"/>
      <c r="E248" s="15"/>
      <c r="G248" s="14">
        <v>1</v>
      </c>
      <c r="H248" s="14" t="s">
        <v>408</v>
      </c>
      <c r="K248" s="14" t="s">
        <v>596</v>
      </c>
    </row>
    <row r="249" spans="1:11" ht="28.5" customHeight="1">
      <c r="A249" s="66" t="s">
        <v>38</v>
      </c>
      <c r="B249" s="16" t="s">
        <v>54</v>
      </c>
      <c r="C249" s="12" t="s">
        <v>42</v>
      </c>
      <c r="D249" s="14"/>
      <c r="G249" s="14">
        <v>1</v>
      </c>
      <c r="H249" s="14" t="s">
        <v>408</v>
      </c>
      <c r="J249" s="11"/>
      <c r="K249" s="14" t="s">
        <v>596</v>
      </c>
    </row>
    <row r="250" spans="1:11" ht="28.5" customHeight="1">
      <c r="A250" s="66" t="s">
        <v>39</v>
      </c>
      <c r="B250" s="16" t="s">
        <v>55</v>
      </c>
      <c r="C250" s="12" t="s">
        <v>43</v>
      </c>
      <c r="D250" s="14"/>
      <c r="G250" s="14">
        <v>1</v>
      </c>
      <c r="H250" s="14" t="s">
        <v>408</v>
      </c>
      <c r="J250" s="52"/>
      <c r="K250" s="14" t="s">
        <v>596</v>
      </c>
    </row>
    <row r="251" spans="1:11" ht="28.5" customHeight="1">
      <c r="A251" s="66" t="s">
        <v>40</v>
      </c>
      <c r="B251" s="16" t="s">
        <v>967</v>
      </c>
      <c r="C251" s="12" t="s">
        <v>44</v>
      </c>
      <c r="G251" s="14">
        <v>1</v>
      </c>
      <c r="H251" s="14" t="s">
        <v>408</v>
      </c>
      <c r="J251" s="11"/>
      <c r="K251" s="14" t="s">
        <v>596</v>
      </c>
    </row>
    <row r="252" spans="1:11" ht="28.5" customHeight="1">
      <c r="A252" s="66" t="s">
        <v>41</v>
      </c>
      <c r="B252" s="16" t="s">
        <v>968</v>
      </c>
      <c r="C252" s="12" t="s">
        <v>45</v>
      </c>
      <c r="G252" s="14">
        <v>1</v>
      </c>
      <c r="H252" s="14" t="s">
        <v>408</v>
      </c>
      <c r="J252" s="11"/>
      <c r="K252" s="14" t="s">
        <v>596</v>
      </c>
    </row>
    <row r="253" spans="1:11" ht="28.5" customHeight="1">
      <c r="A253" s="66" t="s">
        <v>46</v>
      </c>
      <c r="B253" s="16" t="s">
        <v>969</v>
      </c>
      <c r="C253" s="12" t="s">
        <v>48</v>
      </c>
      <c r="G253" s="14">
        <v>1</v>
      </c>
      <c r="H253" s="14" t="s">
        <v>408</v>
      </c>
      <c r="J253" s="11"/>
      <c r="K253" s="14" t="s">
        <v>596</v>
      </c>
    </row>
    <row r="254" spans="1:11" ht="28.5" customHeight="1">
      <c r="A254" s="66" t="s">
        <v>49</v>
      </c>
      <c r="B254" s="16" t="s">
        <v>970</v>
      </c>
      <c r="C254" s="12" t="s">
        <v>47</v>
      </c>
      <c r="G254" s="14">
        <v>1</v>
      </c>
      <c r="H254" s="14" t="s">
        <v>408</v>
      </c>
      <c r="J254" s="11"/>
      <c r="K254" s="14" t="s">
        <v>596</v>
      </c>
    </row>
    <row r="255" spans="1:11" ht="28.5" customHeight="1">
      <c r="A255" s="66" t="s">
        <v>50</v>
      </c>
      <c r="B255" s="16" t="s">
        <v>975</v>
      </c>
      <c r="C255" s="12" t="s">
        <v>974</v>
      </c>
      <c r="G255" s="14">
        <v>1</v>
      </c>
      <c r="H255" s="14" t="s">
        <v>408</v>
      </c>
      <c r="J255" s="11"/>
      <c r="K255" s="14" t="s">
        <v>596</v>
      </c>
    </row>
    <row r="256" spans="1:11" ht="28.5" customHeight="1">
      <c r="A256" s="66" t="s">
        <v>51</v>
      </c>
      <c r="B256" s="16" t="s">
        <v>977</v>
      </c>
      <c r="C256" s="12" t="s">
        <v>976</v>
      </c>
      <c r="G256" s="14">
        <v>1</v>
      </c>
      <c r="H256" s="14" t="s">
        <v>408</v>
      </c>
      <c r="J256" s="11"/>
      <c r="K256" s="14" t="s">
        <v>596</v>
      </c>
    </row>
    <row r="257" spans="1:11" ht="28.5" customHeight="1">
      <c r="A257" s="66" t="s">
        <v>52</v>
      </c>
      <c r="B257" s="16" t="s">
        <v>978</v>
      </c>
      <c r="C257" s="12" t="s">
        <v>971</v>
      </c>
      <c r="G257" s="14">
        <v>1</v>
      </c>
      <c r="H257" s="14" t="s">
        <v>408</v>
      </c>
      <c r="J257" s="11"/>
      <c r="K257" s="14" t="s">
        <v>596</v>
      </c>
    </row>
    <row r="258" spans="1:11" ht="28.5" customHeight="1">
      <c r="A258" s="66" t="s">
        <v>53</v>
      </c>
      <c r="B258" s="16" t="s">
        <v>294</v>
      </c>
      <c r="C258" s="12" t="s">
        <v>927</v>
      </c>
      <c r="J258" s="11"/>
      <c r="K258" s="14" t="s">
        <v>596</v>
      </c>
    </row>
    <row r="259" spans="1:11" ht="28.5" customHeight="1">
      <c r="A259" s="76" t="s">
        <v>979</v>
      </c>
      <c r="B259" s="77" t="s">
        <v>295</v>
      </c>
      <c r="C259" s="78" t="s">
        <v>928</v>
      </c>
      <c r="D259" s="81"/>
      <c r="E259" s="75"/>
      <c r="F259" s="75"/>
      <c r="G259" s="75"/>
      <c r="H259" s="75"/>
      <c r="I259" s="75"/>
      <c r="J259" s="82"/>
      <c r="K259" s="75" t="s">
        <v>596</v>
      </c>
    </row>
    <row r="260" spans="1:11" ht="28.5" customHeight="1">
      <c r="A260" s="68" t="s">
        <v>741</v>
      </c>
      <c r="B260" s="56" t="s">
        <v>980</v>
      </c>
      <c r="C260" s="12"/>
      <c r="D260" s="15"/>
      <c r="E260" s="15"/>
      <c r="J260" s="52" t="s">
        <v>324</v>
      </c>
      <c r="K260" s="14" t="s">
        <v>596</v>
      </c>
    </row>
    <row r="261" spans="1:11" ht="28.5" customHeight="1">
      <c r="A261" s="66" t="s">
        <v>742</v>
      </c>
      <c r="B261" s="18" t="s">
        <v>749</v>
      </c>
      <c r="C261" s="12" t="s">
        <v>733</v>
      </c>
      <c r="D261" s="15"/>
      <c r="E261" s="15"/>
      <c r="G261" s="14">
        <v>1</v>
      </c>
      <c r="H261" s="14" t="s">
        <v>408</v>
      </c>
      <c r="K261" s="14" t="s">
        <v>596</v>
      </c>
    </row>
    <row r="262" spans="1:11" ht="28.5" customHeight="1">
      <c r="A262" s="66" t="s">
        <v>743</v>
      </c>
      <c r="B262" s="18" t="s">
        <v>732</v>
      </c>
      <c r="C262" s="12" t="s">
        <v>734</v>
      </c>
      <c r="D262" s="15"/>
      <c r="E262" s="15"/>
      <c r="G262" s="14">
        <v>1</v>
      </c>
      <c r="H262" s="14" t="s">
        <v>408</v>
      </c>
      <c r="K262" s="14" t="s">
        <v>596</v>
      </c>
    </row>
    <row r="263" spans="1:11" ht="28.5" customHeight="1">
      <c r="A263" s="66" t="s">
        <v>744</v>
      </c>
      <c r="B263" s="16" t="s">
        <v>737</v>
      </c>
      <c r="C263" s="12" t="s">
        <v>735</v>
      </c>
      <c r="G263" s="14">
        <v>1</v>
      </c>
      <c r="H263" s="14" t="s">
        <v>408</v>
      </c>
      <c r="J263" s="11"/>
      <c r="K263" s="14" t="s">
        <v>596</v>
      </c>
    </row>
    <row r="264" spans="1:11" ht="28.5" customHeight="1">
      <c r="A264" s="66" t="s">
        <v>745</v>
      </c>
      <c r="B264" s="16" t="s">
        <v>738</v>
      </c>
      <c r="C264" s="12" t="s">
        <v>736</v>
      </c>
      <c r="G264" s="14">
        <v>1</v>
      </c>
      <c r="H264" s="14" t="s">
        <v>408</v>
      </c>
      <c r="J264" s="11"/>
      <c r="K264" s="14" t="s">
        <v>596</v>
      </c>
    </row>
    <row r="265" spans="1:11" ht="28.5" customHeight="1">
      <c r="A265" s="66" t="s">
        <v>746</v>
      </c>
      <c r="B265" s="16" t="s">
        <v>739</v>
      </c>
      <c r="C265" s="12" t="s">
        <v>972</v>
      </c>
      <c r="G265" s="14">
        <v>1</v>
      </c>
      <c r="H265" s="14" t="s">
        <v>408</v>
      </c>
      <c r="J265" s="11"/>
      <c r="K265" s="14" t="s">
        <v>596</v>
      </c>
    </row>
    <row r="266" spans="1:11" ht="28.5" customHeight="1">
      <c r="A266" s="66" t="s">
        <v>747</v>
      </c>
      <c r="B266" s="16" t="s">
        <v>740</v>
      </c>
      <c r="C266" s="12" t="s">
        <v>973</v>
      </c>
      <c r="G266" s="14">
        <v>1</v>
      </c>
      <c r="H266" s="14" t="s">
        <v>408</v>
      </c>
      <c r="J266" s="11"/>
      <c r="K266" s="14" t="s">
        <v>596</v>
      </c>
    </row>
    <row r="267" spans="1:11" ht="40.5" customHeight="1">
      <c r="A267" s="66" t="s">
        <v>519</v>
      </c>
      <c r="B267" s="16" t="s">
        <v>703</v>
      </c>
      <c r="C267" s="12" t="s">
        <v>705</v>
      </c>
      <c r="G267" s="14" t="s">
        <v>751</v>
      </c>
      <c r="H267" s="14" t="s">
        <v>662</v>
      </c>
      <c r="J267" s="14" t="s">
        <v>762</v>
      </c>
      <c r="K267" s="14" t="s">
        <v>764</v>
      </c>
    </row>
    <row r="268" spans="1:11" ht="40.5" customHeight="1">
      <c r="A268" s="66" t="s">
        <v>520</v>
      </c>
      <c r="B268" s="16" t="s">
        <v>821</v>
      </c>
      <c r="C268" s="12" t="s">
        <v>921</v>
      </c>
      <c r="G268" s="14" t="s">
        <v>751</v>
      </c>
      <c r="H268" s="14" t="s">
        <v>662</v>
      </c>
      <c r="J268" s="14" t="s">
        <v>763</v>
      </c>
      <c r="K268" s="14" t="s">
        <v>764</v>
      </c>
    </row>
    <row r="269" spans="1:11" ht="28.5" customHeight="1">
      <c r="A269" s="66" t="s">
        <v>521</v>
      </c>
      <c r="B269" s="16" t="s">
        <v>820</v>
      </c>
      <c r="C269" s="12" t="s">
        <v>922</v>
      </c>
      <c r="J269" s="11"/>
      <c r="K269" s="14" t="s">
        <v>596</v>
      </c>
    </row>
    <row r="270" spans="1:11" ht="28.5" customHeight="1">
      <c r="A270" s="66" t="s">
        <v>522</v>
      </c>
      <c r="B270" s="16" t="s">
        <v>819</v>
      </c>
      <c r="C270" s="12" t="s">
        <v>923</v>
      </c>
      <c r="J270" s="11"/>
      <c r="K270" s="14" t="s">
        <v>596</v>
      </c>
    </row>
    <row r="271" spans="1:11" ht="28.5" customHeight="1">
      <c r="A271" s="66" t="s">
        <v>274</v>
      </c>
      <c r="B271" s="16" t="s">
        <v>818</v>
      </c>
      <c r="C271" s="12" t="s">
        <v>924</v>
      </c>
      <c r="J271" s="11"/>
      <c r="K271" s="14" t="s">
        <v>596</v>
      </c>
    </row>
    <row r="272" spans="1:11" ht="28.5" customHeight="1">
      <c r="A272" s="66" t="s">
        <v>275</v>
      </c>
      <c r="B272" s="16" t="s">
        <v>589</v>
      </c>
      <c r="C272" s="12" t="s">
        <v>925</v>
      </c>
      <c r="J272" s="11"/>
      <c r="K272" s="14" t="s">
        <v>596</v>
      </c>
    </row>
    <row r="273" spans="1:11" ht="28.5" customHeight="1">
      <c r="A273" s="66" t="s">
        <v>276</v>
      </c>
      <c r="B273" s="16" t="s">
        <v>294</v>
      </c>
      <c r="C273" s="12" t="s">
        <v>926</v>
      </c>
      <c r="J273" s="11"/>
      <c r="K273" s="14" t="s">
        <v>596</v>
      </c>
    </row>
    <row r="274" spans="1:11" ht="28.5" customHeight="1" thickBot="1">
      <c r="A274" s="67" t="s">
        <v>277</v>
      </c>
      <c r="B274" s="27" t="s">
        <v>295</v>
      </c>
      <c r="C274" s="31" t="s">
        <v>704</v>
      </c>
      <c r="D274" s="21"/>
      <c r="E274" s="22"/>
      <c r="F274" s="22"/>
      <c r="G274" s="22"/>
      <c r="H274" s="22"/>
      <c r="I274" s="22"/>
      <c r="J274" s="20"/>
      <c r="K274" s="22" t="s">
        <v>596</v>
      </c>
    </row>
    <row r="275" spans="1:11" ht="28.5" customHeight="1" thickBot="1">
      <c r="A275" s="113" t="s">
        <v>278</v>
      </c>
      <c r="B275" s="114" t="s">
        <v>766</v>
      </c>
      <c r="C275" s="111" t="s">
        <v>767</v>
      </c>
      <c r="D275" s="112" t="s">
        <v>943</v>
      </c>
      <c r="E275" s="110">
        <v>3</v>
      </c>
      <c r="F275" s="110"/>
      <c r="G275" s="110"/>
      <c r="H275" s="110"/>
      <c r="I275" s="110"/>
      <c r="J275" s="110" t="s">
        <v>765</v>
      </c>
      <c r="K275" s="110" t="s">
        <v>692</v>
      </c>
    </row>
    <row r="276" spans="1:11" ht="28.5" customHeight="1">
      <c r="A276" s="72" t="s">
        <v>279</v>
      </c>
      <c r="B276" s="85" t="s">
        <v>697</v>
      </c>
      <c r="C276" s="12"/>
      <c r="D276" s="28"/>
      <c r="E276" s="29"/>
      <c r="F276" s="29"/>
      <c r="G276" s="29"/>
      <c r="H276" s="29"/>
      <c r="I276" s="29"/>
      <c r="J276" s="41"/>
      <c r="K276" s="14" t="s">
        <v>692</v>
      </c>
    </row>
    <row r="277" spans="1:11" ht="28.5" customHeight="1">
      <c r="A277" s="66" t="s">
        <v>572</v>
      </c>
      <c r="B277" s="18" t="s">
        <v>750</v>
      </c>
      <c r="C277" s="12" t="s">
        <v>463</v>
      </c>
      <c r="D277" s="15" t="s">
        <v>943</v>
      </c>
      <c r="E277" s="15">
        <v>3</v>
      </c>
      <c r="H277" s="14" t="s">
        <v>756</v>
      </c>
      <c r="J277" s="14" t="s">
        <v>944</v>
      </c>
      <c r="K277" s="14" t="s">
        <v>692</v>
      </c>
    </row>
    <row r="278" spans="1:11" ht="28.5" customHeight="1">
      <c r="A278" s="66" t="s">
        <v>573</v>
      </c>
      <c r="B278" s="18" t="s">
        <v>698</v>
      </c>
      <c r="C278" s="12" t="s">
        <v>463</v>
      </c>
      <c r="D278" s="15" t="s">
        <v>695</v>
      </c>
      <c r="E278" s="29"/>
      <c r="F278" s="29"/>
      <c r="G278" s="29"/>
      <c r="H278" s="29" t="s">
        <v>662</v>
      </c>
      <c r="I278" s="29"/>
      <c r="J278" s="28" t="s">
        <v>699</v>
      </c>
      <c r="K278" s="14" t="s">
        <v>692</v>
      </c>
    </row>
    <row r="279" spans="1:11" ht="28.5" customHeight="1">
      <c r="A279" s="66" t="s">
        <v>575</v>
      </c>
      <c r="B279" s="18" t="s">
        <v>702</v>
      </c>
      <c r="C279" s="12" t="s">
        <v>463</v>
      </c>
      <c r="D279" s="15" t="s">
        <v>695</v>
      </c>
      <c r="E279" s="29"/>
      <c r="F279" s="29"/>
      <c r="G279" s="29"/>
      <c r="H279" s="29" t="s">
        <v>408</v>
      </c>
      <c r="I279" s="29"/>
      <c r="J279" s="28" t="s">
        <v>701</v>
      </c>
      <c r="K279" s="14" t="s">
        <v>692</v>
      </c>
    </row>
    <row r="280" spans="1:11" ht="28.5" customHeight="1">
      <c r="A280" s="66" t="s">
        <v>576</v>
      </c>
      <c r="B280" s="18" t="s">
        <v>757</v>
      </c>
      <c r="C280" s="12"/>
      <c r="D280" s="15" t="s">
        <v>943</v>
      </c>
      <c r="E280" s="29">
        <v>1</v>
      </c>
      <c r="F280" s="29"/>
      <c r="G280" s="29"/>
      <c r="H280" s="29" t="s">
        <v>662</v>
      </c>
      <c r="I280" s="29"/>
      <c r="J280" s="28" t="s">
        <v>759</v>
      </c>
      <c r="K280" s="14" t="s">
        <v>692</v>
      </c>
    </row>
    <row r="281" spans="1:11" ht="28.5" customHeight="1">
      <c r="A281" s="66" t="s">
        <v>577</v>
      </c>
      <c r="B281" s="18" t="s">
        <v>758</v>
      </c>
      <c r="C281" s="12"/>
      <c r="D281" s="15" t="s">
        <v>943</v>
      </c>
      <c r="E281" s="29">
        <v>1</v>
      </c>
      <c r="F281" s="29"/>
      <c r="G281" s="29"/>
      <c r="H281" s="29" t="s">
        <v>662</v>
      </c>
      <c r="I281" s="29"/>
      <c r="J281" s="28" t="s">
        <v>759</v>
      </c>
      <c r="K281" s="14" t="s">
        <v>692</v>
      </c>
    </row>
    <row r="282" spans="1:11" ht="28.5" customHeight="1">
      <c r="A282" s="66" t="s">
        <v>578</v>
      </c>
      <c r="B282" s="18" t="s">
        <v>760</v>
      </c>
      <c r="C282" s="12"/>
      <c r="D282" s="15" t="s">
        <v>761</v>
      </c>
      <c r="E282" s="29">
        <v>1</v>
      </c>
      <c r="F282" s="29"/>
      <c r="G282" s="29"/>
      <c r="H282" s="29" t="s">
        <v>662</v>
      </c>
      <c r="I282" s="29"/>
      <c r="J282" s="28" t="s">
        <v>759</v>
      </c>
      <c r="K282" s="14" t="s">
        <v>692</v>
      </c>
    </row>
    <row r="283" spans="1:11" ht="28.5" customHeight="1">
      <c r="A283" s="66" t="s">
        <v>581</v>
      </c>
      <c r="B283" s="84" t="s">
        <v>755</v>
      </c>
      <c r="C283" s="12" t="s">
        <v>753</v>
      </c>
      <c r="D283" s="15" t="s">
        <v>752</v>
      </c>
      <c r="E283" s="29" t="s">
        <v>751</v>
      </c>
      <c r="F283" s="29"/>
      <c r="G283" s="29"/>
      <c r="H283" s="29" t="s">
        <v>662</v>
      </c>
      <c r="I283" s="29"/>
      <c r="J283" s="28" t="s">
        <v>701</v>
      </c>
      <c r="K283" s="14" t="s">
        <v>692</v>
      </c>
    </row>
    <row r="284" spans="1:11" ht="28.5" customHeight="1" thickBot="1">
      <c r="A284" s="67" t="s">
        <v>724</v>
      </c>
      <c r="B284" s="27" t="s">
        <v>700</v>
      </c>
      <c r="C284" s="31" t="s">
        <v>754</v>
      </c>
      <c r="D284" s="32" t="s">
        <v>752</v>
      </c>
      <c r="E284" s="22" t="s">
        <v>751</v>
      </c>
      <c r="F284" s="22"/>
      <c r="G284" s="22"/>
      <c r="H284" s="22" t="s">
        <v>662</v>
      </c>
      <c r="I284" s="22"/>
      <c r="J284" s="21" t="s">
        <v>701</v>
      </c>
      <c r="K284" s="22" t="s">
        <v>692</v>
      </c>
    </row>
    <row r="285" spans="1:11" ht="28.5" customHeight="1">
      <c r="A285" s="72" t="s">
        <v>929</v>
      </c>
      <c r="B285" s="85" t="s">
        <v>574</v>
      </c>
      <c r="C285" s="12"/>
      <c r="D285" s="28"/>
      <c r="E285" s="29"/>
      <c r="F285" s="29"/>
      <c r="G285" s="29"/>
      <c r="H285" s="29"/>
      <c r="I285" s="29"/>
      <c r="J285" s="41"/>
      <c r="K285" s="14" t="s">
        <v>692</v>
      </c>
    </row>
    <row r="286" spans="1:11" ht="28.5" customHeight="1">
      <c r="A286" s="73" t="s">
        <v>873</v>
      </c>
      <c r="B286" s="18" t="s">
        <v>579</v>
      </c>
      <c r="C286" s="12"/>
      <c r="D286" s="15" t="s">
        <v>943</v>
      </c>
      <c r="E286" s="15">
        <v>9</v>
      </c>
      <c r="H286" s="14" t="s">
        <v>662</v>
      </c>
      <c r="J286" s="14" t="s">
        <v>696</v>
      </c>
      <c r="K286" s="14" t="s">
        <v>692</v>
      </c>
    </row>
    <row r="287" spans="1:11" ht="28.5" customHeight="1">
      <c r="A287" s="73" t="s">
        <v>768</v>
      </c>
      <c r="B287" s="18" t="s">
        <v>580</v>
      </c>
      <c r="C287" s="12"/>
      <c r="D287" s="15" t="s">
        <v>943</v>
      </c>
      <c r="E287" s="15">
        <v>9</v>
      </c>
      <c r="H287" s="14" t="s">
        <v>662</v>
      </c>
      <c r="J287" s="14" t="s">
        <v>696</v>
      </c>
      <c r="K287" s="14" t="s">
        <v>692</v>
      </c>
    </row>
    <row r="288" spans="1:11" ht="28.5" customHeight="1">
      <c r="A288" s="73" t="s">
        <v>769</v>
      </c>
      <c r="B288" s="18" t="s">
        <v>721</v>
      </c>
      <c r="C288" s="12" t="s">
        <v>463</v>
      </c>
      <c r="D288" s="15" t="s">
        <v>695</v>
      </c>
      <c r="E288" s="15"/>
      <c r="H288" s="14" t="s">
        <v>662</v>
      </c>
      <c r="J288" s="13" t="s">
        <v>722</v>
      </c>
      <c r="K288" s="14" t="s">
        <v>692</v>
      </c>
    </row>
    <row r="289" spans="1:11" ht="28.5" customHeight="1">
      <c r="A289" s="73" t="s">
        <v>770</v>
      </c>
      <c r="B289" s="18" t="s">
        <v>725</v>
      </c>
      <c r="C289" s="12" t="s">
        <v>463</v>
      </c>
      <c r="D289" s="15" t="s">
        <v>695</v>
      </c>
      <c r="E289" s="15"/>
      <c r="H289" s="14" t="s">
        <v>662</v>
      </c>
      <c r="J289" s="13" t="s">
        <v>722</v>
      </c>
      <c r="K289" s="14" t="s">
        <v>692</v>
      </c>
    </row>
    <row r="290" spans="1:11" ht="28.5" customHeight="1">
      <c r="A290" s="73" t="s">
        <v>771</v>
      </c>
      <c r="B290" s="18" t="s">
        <v>726</v>
      </c>
      <c r="C290" s="12" t="s">
        <v>463</v>
      </c>
      <c r="D290" s="15" t="s">
        <v>695</v>
      </c>
      <c r="E290" s="15"/>
      <c r="H290" s="14" t="s">
        <v>662</v>
      </c>
      <c r="J290" s="13" t="s">
        <v>699</v>
      </c>
      <c r="K290" s="14" t="s">
        <v>692</v>
      </c>
    </row>
    <row r="291" spans="1:11" ht="28.5" customHeight="1">
      <c r="A291" s="73" t="s">
        <v>772</v>
      </c>
      <c r="B291" s="18" t="s">
        <v>727</v>
      </c>
      <c r="C291" s="12" t="s">
        <v>463</v>
      </c>
      <c r="D291" s="15" t="s">
        <v>695</v>
      </c>
      <c r="E291" s="15"/>
      <c r="H291" s="14" t="s">
        <v>662</v>
      </c>
      <c r="J291" s="13" t="s">
        <v>699</v>
      </c>
      <c r="K291" s="14" t="s">
        <v>692</v>
      </c>
    </row>
    <row r="292" spans="1:11" ht="28.5" customHeight="1">
      <c r="A292" s="73" t="s">
        <v>545</v>
      </c>
      <c r="B292" s="18" t="s">
        <v>728</v>
      </c>
      <c r="C292" s="12" t="s">
        <v>463</v>
      </c>
      <c r="D292" s="15" t="s">
        <v>695</v>
      </c>
      <c r="E292" s="15"/>
      <c r="H292" s="14" t="s">
        <v>662</v>
      </c>
      <c r="J292" s="13" t="s">
        <v>723</v>
      </c>
      <c r="K292" s="14" t="s">
        <v>692</v>
      </c>
    </row>
    <row r="293" spans="1:11" ht="28.5" customHeight="1">
      <c r="A293" s="76" t="s">
        <v>546</v>
      </c>
      <c r="B293" s="89" t="s">
        <v>729</v>
      </c>
      <c r="C293" s="78" t="s">
        <v>463</v>
      </c>
      <c r="D293" s="79" t="s">
        <v>695</v>
      </c>
      <c r="E293" s="79"/>
      <c r="F293" s="75"/>
      <c r="G293" s="75"/>
      <c r="H293" s="75" t="s">
        <v>662</v>
      </c>
      <c r="I293" s="75"/>
      <c r="J293" s="81" t="s">
        <v>723</v>
      </c>
      <c r="K293" s="75" t="s">
        <v>692</v>
      </c>
    </row>
    <row r="294" spans="1:11" ht="28.5" customHeight="1">
      <c r="A294" s="68" t="s">
        <v>730</v>
      </c>
      <c r="B294" s="11" t="s">
        <v>217</v>
      </c>
      <c r="D294" s="15" t="s">
        <v>695</v>
      </c>
      <c r="H294" s="14" t="s">
        <v>407</v>
      </c>
      <c r="J294" s="14" t="s">
        <v>679</v>
      </c>
      <c r="K294" s="14" t="s">
        <v>553</v>
      </c>
    </row>
    <row r="295" spans="1:11" ht="16.5" customHeight="1">
      <c r="A295" s="76" t="s">
        <v>874</v>
      </c>
      <c r="B295" s="77" t="s">
        <v>817</v>
      </c>
      <c r="C295" s="81" t="s">
        <v>875</v>
      </c>
      <c r="D295" s="79" t="s">
        <v>816</v>
      </c>
      <c r="E295" s="75"/>
      <c r="F295" s="75"/>
      <c r="G295" s="75"/>
      <c r="H295" s="75"/>
      <c r="I295" s="75"/>
      <c r="J295" s="75" t="s">
        <v>804</v>
      </c>
      <c r="K295" s="75" t="s">
        <v>553</v>
      </c>
    </row>
    <row r="296" spans="1:11" ht="28.5" customHeight="1">
      <c r="A296" s="68" t="s">
        <v>930</v>
      </c>
      <c r="B296" s="17" t="s">
        <v>26</v>
      </c>
      <c r="D296" s="15" t="s">
        <v>695</v>
      </c>
      <c r="H296" s="14" t="s">
        <v>407</v>
      </c>
      <c r="K296" s="14" t="s">
        <v>553</v>
      </c>
    </row>
    <row r="297" spans="1:11" ht="16.5" customHeight="1">
      <c r="A297" s="76" t="s">
        <v>603</v>
      </c>
      <c r="B297" s="77" t="s">
        <v>817</v>
      </c>
      <c r="C297" s="81" t="s">
        <v>27</v>
      </c>
      <c r="D297" s="79" t="s">
        <v>816</v>
      </c>
      <c r="E297" s="75"/>
      <c r="F297" s="75"/>
      <c r="G297" s="75"/>
      <c r="H297" s="75"/>
      <c r="I297" s="75"/>
      <c r="J297" s="75" t="s">
        <v>804</v>
      </c>
      <c r="K297" s="75" t="s">
        <v>553</v>
      </c>
    </row>
    <row r="298" spans="1:11" ht="28.5" customHeight="1">
      <c r="A298" s="68" t="s">
        <v>931</v>
      </c>
      <c r="B298" s="17" t="s">
        <v>28</v>
      </c>
      <c r="D298" s="15" t="s">
        <v>695</v>
      </c>
      <c r="H298" s="14" t="s">
        <v>407</v>
      </c>
      <c r="K298" s="14" t="s">
        <v>553</v>
      </c>
    </row>
    <row r="299" spans="1:11" ht="16.5" customHeight="1">
      <c r="A299" s="76" t="s">
        <v>608</v>
      </c>
      <c r="B299" s="77" t="s">
        <v>817</v>
      </c>
      <c r="C299" s="81" t="s">
        <v>29</v>
      </c>
      <c r="D299" s="79" t="s">
        <v>816</v>
      </c>
      <c r="E299" s="75"/>
      <c r="F299" s="75"/>
      <c r="G299" s="75"/>
      <c r="H299" s="75"/>
      <c r="I299" s="75"/>
      <c r="J299" s="75" t="s">
        <v>804</v>
      </c>
      <c r="K299" s="75" t="s">
        <v>553</v>
      </c>
    </row>
    <row r="300" spans="1:11" ht="28.5" customHeight="1">
      <c r="A300" s="68" t="s">
        <v>303</v>
      </c>
      <c r="B300" s="17" t="s">
        <v>246</v>
      </c>
      <c r="D300" s="15" t="s">
        <v>695</v>
      </c>
      <c r="H300" s="14" t="s">
        <v>407</v>
      </c>
      <c r="K300" s="14" t="s">
        <v>553</v>
      </c>
    </row>
    <row r="301" spans="1:11" ht="16.5" customHeight="1">
      <c r="A301" s="76" t="s">
        <v>826</v>
      </c>
      <c r="B301" s="77" t="s">
        <v>817</v>
      </c>
      <c r="C301" s="81" t="s">
        <v>247</v>
      </c>
      <c r="D301" s="79" t="s">
        <v>816</v>
      </c>
      <c r="E301" s="75"/>
      <c r="F301" s="75"/>
      <c r="G301" s="75"/>
      <c r="H301" s="75"/>
      <c r="I301" s="75"/>
      <c r="J301" s="75" t="s">
        <v>804</v>
      </c>
      <c r="K301" s="75" t="s">
        <v>553</v>
      </c>
    </row>
    <row r="302" spans="1:11" ht="28.5" customHeight="1">
      <c r="A302" s="68" t="s">
        <v>359</v>
      </c>
      <c r="B302" s="17" t="s">
        <v>528</v>
      </c>
      <c r="D302" s="15" t="s">
        <v>695</v>
      </c>
      <c r="H302" s="14" t="s">
        <v>407</v>
      </c>
      <c r="K302" s="14" t="s">
        <v>553</v>
      </c>
    </row>
    <row r="303" spans="1:11" ht="16.5" customHeight="1">
      <c r="A303" s="76" t="s">
        <v>109</v>
      </c>
      <c r="B303" s="77" t="s">
        <v>817</v>
      </c>
      <c r="C303" s="81" t="s">
        <v>529</v>
      </c>
      <c r="D303" s="79" t="s">
        <v>816</v>
      </c>
      <c r="E303" s="75"/>
      <c r="F303" s="75"/>
      <c r="G303" s="75"/>
      <c r="H303" s="75"/>
      <c r="I303" s="75"/>
      <c r="J303" s="75" t="s">
        <v>804</v>
      </c>
      <c r="K303" s="75" t="s">
        <v>553</v>
      </c>
    </row>
    <row r="304" spans="1:11" ht="28.5" customHeight="1">
      <c r="A304" s="68" t="s">
        <v>932</v>
      </c>
      <c r="B304" s="17" t="s">
        <v>947</v>
      </c>
      <c r="D304" s="15" t="s">
        <v>695</v>
      </c>
      <c r="H304" s="14" t="s">
        <v>407</v>
      </c>
      <c r="K304" s="14" t="s">
        <v>553</v>
      </c>
    </row>
    <row r="305" spans="1:11" ht="16.5" customHeight="1">
      <c r="A305" s="76" t="s">
        <v>499</v>
      </c>
      <c r="B305" s="77" t="s">
        <v>817</v>
      </c>
      <c r="C305" s="81" t="s">
        <v>948</v>
      </c>
      <c r="D305" s="79" t="s">
        <v>816</v>
      </c>
      <c r="E305" s="75"/>
      <c r="F305" s="75"/>
      <c r="G305" s="75"/>
      <c r="H305" s="75"/>
      <c r="I305" s="75"/>
      <c r="J305" s="75" t="s">
        <v>804</v>
      </c>
      <c r="K305" s="75" t="s">
        <v>553</v>
      </c>
    </row>
    <row r="306" spans="1:11" ht="51.75" customHeight="1">
      <c r="A306" s="68" t="s">
        <v>933</v>
      </c>
      <c r="B306" s="11" t="s">
        <v>104</v>
      </c>
      <c r="D306" s="15" t="s">
        <v>695</v>
      </c>
      <c r="H306" s="14" t="s">
        <v>407</v>
      </c>
      <c r="J306" s="14" t="s">
        <v>552</v>
      </c>
      <c r="K306" s="14" t="s">
        <v>105</v>
      </c>
    </row>
    <row r="307" spans="1:11" ht="16.5" customHeight="1">
      <c r="A307" s="73" t="s">
        <v>600</v>
      </c>
      <c r="B307" s="84" t="s">
        <v>817</v>
      </c>
      <c r="C307" s="29" t="s">
        <v>518</v>
      </c>
      <c r="D307" s="15" t="s">
        <v>816</v>
      </c>
      <c r="E307" s="29"/>
      <c r="F307" s="29"/>
      <c r="G307" s="29"/>
      <c r="H307" s="29"/>
      <c r="I307" s="29"/>
      <c r="J307" s="29" t="s">
        <v>804</v>
      </c>
      <c r="K307" s="29" t="s">
        <v>105</v>
      </c>
    </row>
    <row r="308" spans="1:11" ht="28.5" customHeight="1">
      <c r="A308" s="73" t="s">
        <v>601</v>
      </c>
      <c r="B308" s="84" t="s">
        <v>941</v>
      </c>
      <c r="C308" s="29" t="s">
        <v>942</v>
      </c>
      <c r="D308" s="15" t="s">
        <v>943</v>
      </c>
      <c r="E308" s="29">
        <v>1</v>
      </c>
      <c r="F308" s="29"/>
      <c r="G308" s="29"/>
      <c r="H308" s="29" t="s">
        <v>408</v>
      </c>
      <c r="I308" s="29"/>
      <c r="J308" s="29" t="s">
        <v>944</v>
      </c>
      <c r="K308" s="14" t="s">
        <v>692</v>
      </c>
    </row>
    <row r="309" spans="1:11" ht="28.5" customHeight="1">
      <c r="A309" s="76" t="s">
        <v>602</v>
      </c>
      <c r="B309" s="77" t="s">
        <v>946</v>
      </c>
      <c r="C309" s="75" t="s">
        <v>945</v>
      </c>
      <c r="D309" s="79" t="s">
        <v>943</v>
      </c>
      <c r="E309" s="75">
        <v>1</v>
      </c>
      <c r="F309" s="75"/>
      <c r="G309" s="75"/>
      <c r="H309" s="75" t="s">
        <v>408</v>
      </c>
      <c r="I309" s="75"/>
      <c r="J309" s="75" t="s">
        <v>944</v>
      </c>
      <c r="K309" s="75" t="s">
        <v>692</v>
      </c>
    </row>
    <row r="310" spans="1:11" ht="28.5" customHeight="1">
      <c r="A310" s="68" t="s">
        <v>645</v>
      </c>
      <c r="B310" s="11" t="s">
        <v>90</v>
      </c>
      <c r="C310" s="11"/>
      <c r="D310" s="15" t="s">
        <v>693</v>
      </c>
      <c r="E310" s="15"/>
      <c r="H310" s="14" t="s">
        <v>662</v>
      </c>
      <c r="J310" s="14" t="s">
        <v>988</v>
      </c>
      <c r="K310" s="14" t="s">
        <v>550</v>
      </c>
    </row>
    <row r="311" spans="1:11" ht="28.5" customHeight="1">
      <c r="A311" s="68" t="s">
        <v>666</v>
      </c>
      <c r="B311" s="11" t="s">
        <v>731</v>
      </c>
      <c r="C311" s="11"/>
      <c r="D311" s="15" t="s">
        <v>693</v>
      </c>
      <c r="E311" s="15"/>
      <c r="H311" s="14" t="s">
        <v>662</v>
      </c>
      <c r="J311" s="14" t="s">
        <v>989</v>
      </c>
      <c r="K311" s="14" t="s">
        <v>550</v>
      </c>
    </row>
    <row r="312" spans="1:11" ht="28.5" customHeight="1">
      <c r="A312" s="68" t="s">
        <v>205</v>
      </c>
      <c r="B312" s="19" t="s">
        <v>135</v>
      </c>
      <c r="D312" s="13" t="s">
        <v>916</v>
      </c>
      <c r="J312" s="14" t="s">
        <v>551</v>
      </c>
      <c r="K312" s="14" t="s">
        <v>694</v>
      </c>
    </row>
    <row r="313" spans="1:11" ht="28.5" customHeight="1">
      <c r="A313" s="68" t="s">
        <v>375</v>
      </c>
      <c r="B313" s="11" t="s">
        <v>711</v>
      </c>
      <c r="C313" s="12"/>
      <c r="D313" s="12">
        <v>479</v>
      </c>
      <c r="E313" s="15"/>
      <c r="J313" s="14" t="s">
        <v>551</v>
      </c>
      <c r="K313" s="14" t="s">
        <v>694</v>
      </c>
    </row>
    <row r="314" spans="1:11" ht="40.5" customHeight="1">
      <c r="A314" s="68" t="s">
        <v>379</v>
      </c>
      <c r="B314" s="11" t="s">
        <v>917</v>
      </c>
      <c r="D314" s="13">
        <v>290</v>
      </c>
      <c r="J314" s="14" t="s">
        <v>681</v>
      </c>
      <c r="K314" s="14" t="s">
        <v>223</v>
      </c>
    </row>
    <row r="315" spans="1:11" ht="24" customHeight="1">
      <c r="A315" s="68" t="s">
        <v>380</v>
      </c>
      <c r="B315" s="17" t="s">
        <v>524</v>
      </c>
      <c r="D315" s="13">
        <v>200</v>
      </c>
      <c r="J315" s="14" t="s">
        <v>680</v>
      </c>
      <c r="K315" s="14" t="s">
        <v>465</v>
      </c>
    </row>
    <row r="316" spans="1:11" ht="25.5" customHeight="1">
      <c r="A316" s="68" t="s">
        <v>381</v>
      </c>
      <c r="B316" s="24" t="s">
        <v>218</v>
      </c>
      <c r="D316" s="13">
        <v>204</v>
      </c>
      <c r="H316" s="14" t="s">
        <v>407</v>
      </c>
      <c r="J316" s="14" t="s">
        <v>255</v>
      </c>
      <c r="K316" s="14" t="s">
        <v>72</v>
      </c>
    </row>
    <row r="317" spans="1:11" ht="30" customHeight="1">
      <c r="A317" s="68" t="s">
        <v>382</v>
      </c>
      <c r="B317" s="24" t="s">
        <v>799</v>
      </c>
      <c r="J317" s="14" t="s">
        <v>330</v>
      </c>
      <c r="K317" s="13" t="s">
        <v>800</v>
      </c>
    </row>
    <row r="318" spans="1:11" ht="24" customHeight="1">
      <c r="A318" s="68" t="s">
        <v>383</v>
      </c>
      <c r="B318" s="24" t="s">
        <v>801</v>
      </c>
      <c r="J318" s="14" t="s">
        <v>331</v>
      </c>
      <c r="K318" s="13" t="s">
        <v>800</v>
      </c>
    </row>
    <row r="319" spans="1:11" ht="39.75" customHeight="1">
      <c r="A319" s="68" t="s">
        <v>384</v>
      </c>
      <c r="B319" s="19" t="s">
        <v>329</v>
      </c>
      <c r="J319" s="14" t="s">
        <v>517</v>
      </c>
      <c r="K319" s="13" t="s">
        <v>800</v>
      </c>
    </row>
    <row r="320" ht="10.5" customHeight="1">
      <c r="A320" s="68"/>
    </row>
    <row r="321" spans="1:11" ht="13.5" thickBot="1">
      <c r="A321" s="70"/>
      <c r="B321" s="38"/>
      <c r="C321" s="33"/>
      <c r="D321" s="33"/>
      <c r="E321" s="23"/>
      <c r="F321" s="23"/>
      <c r="G321" s="23"/>
      <c r="H321" s="23"/>
      <c r="I321" s="23"/>
      <c r="J321" s="23"/>
      <c r="K321" s="33"/>
    </row>
    <row r="322" spans="1:11" ht="69.75" customHeight="1" thickBot="1">
      <c r="A322" s="143" t="s">
        <v>789</v>
      </c>
      <c r="B322" s="134"/>
      <c r="C322" s="144"/>
      <c r="D322" s="136" t="s">
        <v>322</v>
      </c>
      <c r="E322" s="137"/>
      <c r="F322" s="137"/>
      <c r="G322" s="137"/>
      <c r="H322" s="137"/>
      <c r="I322" s="137"/>
      <c r="J322" s="146" t="s">
        <v>271</v>
      </c>
      <c r="K322" s="145"/>
    </row>
    <row r="323" spans="1:11" ht="28.5" customHeight="1">
      <c r="A323" s="68" t="s">
        <v>467</v>
      </c>
      <c r="B323" s="11" t="s">
        <v>135</v>
      </c>
      <c r="D323" s="13">
        <v>178</v>
      </c>
      <c r="J323" s="14" t="s">
        <v>464</v>
      </c>
      <c r="K323" s="14" t="s">
        <v>465</v>
      </c>
    </row>
    <row r="324" spans="1:11" ht="28.5" customHeight="1">
      <c r="A324" s="68" t="s">
        <v>494</v>
      </c>
      <c r="B324" s="11" t="s">
        <v>439</v>
      </c>
      <c r="D324" s="13">
        <v>184</v>
      </c>
      <c r="J324" s="14" t="s">
        <v>444</v>
      </c>
      <c r="K324" s="14" t="s">
        <v>465</v>
      </c>
    </row>
    <row r="325" spans="1:11" ht="28.5" customHeight="1">
      <c r="A325" s="68" t="s">
        <v>741</v>
      </c>
      <c r="B325" s="17" t="s">
        <v>582</v>
      </c>
      <c r="D325" s="13">
        <v>201</v>
      </c>
      <c r="J325" s="14" t="s">
        <v>458</v>
      </c>
      <c r="K325" s="14" t="s">
        <v>465</v>
      </c>
    </row>
    <row r="326" spans="1:11" ht="28.5" customHeight="1">
      <c r="A326" s="68" t="s">
        <v>278</v>
      </c>
      <c r="B326" s="17" t="s">
        <v>524</v>
      </c>
      <c r="D326" s="13">
        <v>200</v>
      </c>
      <c r="H326" s="14" t="s">
        <v>994</v>
      </c>
      <c r="J326" s="14" t="s">
        <v>466</v>
      </c>
      <c r="K326" s="14" t="s">
        <v>465</v>
      </c>
    </row>
    <row r="327" spans="1:11" ht="28.5" customHeight="1">
      <c r="A327" s="68" t="s">
        <v>279</v>
      </c>
      <c r="B327" s="24" t="s">
        <v>799</v>
      </c>
      <c r="J327" s="14" t="s">
        <v>273</v>
      </c>
      <c r="K327" s="13" t="s">
        <v>800</v>
      </c>
    </row>
    <row r="328" spans="1:11" ht="10.5" customHeight="1">
      <c r="A328" s="68"/>
      <c r="B328" s="17"/>
      <c r="K328" s="14"/>
    </row>
    <row r="329" spans="1:11" ht="10.5" customHeight="1" thickBot="1">
      <c r="A329" s="70"/>
      <c r="B329" s="38"/>
      <c r="C329" s="33"/>
      <c r="D329" s="33"/>
      <c r="E329" s="23"/>
      <c r="F329" s="23"/>
      <c r="G329" s="23"/>
      <c r="H329" s="23"/>
      <c r="I329" s="23"/>
      <c r="J329" s="23"/>
      <c r="K329" s="23"/>
    </row>
    <row r="330" spans="1:11" ht="67.5" customHeight="1" thickBot="1">
      <c r="A330" s="143" t="s">
        <v>323</v>
      </c>
      <c r="B330" s="134"/>
      <c r="C330" s="144"/>
      <c r="D330" s="136" t="s">
        <v>322</v>
      </c>
      <c r="E330" s="137"/>
      <c r="F330" s="137"/>
      <c r="G330" s="137"/>
      <c r="H330" s="137"/>
      <c r="I330" s="137"/>
      <c r="J330" s="145" t="s">
        <v>715</v>
      </c>
      <c r="K330" s="145"/>
    </row>
    <row r="331" spans="1:11" ht="28.5" customHeight="1">
      <c r="A331" s="68" t="s">
        <v>467</v>
      </c>
      <c r="B331" s="17" t="s">
        <v>682</v>
      </c>
      <c r="D331" s="13" t="s">
        <v>256</v>
      </c>
      <c r="H331" s="14" t="s">
        <v>662</v>
      </c>
      <c r="J331" s="14" t="s">
        <v>258</v>
      </c>
      <c r="K331" s="14" t="s">
        <v>899</v>
      </c>
    </row>
    <row r="332" spans="1:11" ht="54" customHeight="1">
      <c r="A332" s="68" t="s">
        <v>494</v>
      </c>
      <c r="B332" s="11" t="s">
        <v>257</v>
      </c>
      <c r="D332" s="14" t="s">
        <v>468</v>
      </c>
      <c r="H332" s="14" t="s">
        <v>662</v>
      </c>
      <c r="J332" s="14" t="s">
        <v>896</v>
      </c>
      <c r="K332" s="14" t="s">
        <v>553</v>
      </c>
    </row>
    <row r="333" spans="1:138" s="41" customFormat="1" ht="18" customHeight="1">
      <c r="A333" s="73" t="s">
        <v>845</v>
      </c>
      <c r="B333" s="84" t="s">
        <v>817</v>
      </c>
      <c r="C333" s="28" t="s">
        <v>122</v>
      </c>
      <c r="D333" s="15" t="s">
        <v>816</v>
      </c>
      <c r="E333" s="29"/>
      <c r="F333" s="29"/>
      <c r="G333" s="29"/>
      <c r="H333" s="29"/>
      <c r="I333" s="29"/>
      <c r="J333" s="29" t="s">
        <v>804</v>
      </c>
      <c r="K333" s="29" t="s">
        <v>553</v>
      </c>
      <c r="L333" s="28"/>
      <c r="EH333" s="91"/>
    </row>
    <row r="334" spans="1:138" s="41" customFormat="1" ht="27" customHeight="1">
      <c r="A334" s="68" t="s">
        <v>741</v>
      </c>
      <c r="B334" s="17" t="s">
        <v>991</v>
      </c>
      <c r="C334" s="13"/>
      <c r="D334" s="14"/>
      <c r="E334" s="14"/>
      <c r="F334" s="14"/>
      <c r="G334" s="14"/>
      <c r="H334" s="14" t="s">
        <v>662</v>
      </c>
      <c r="I334" s="14"/>
      <c r="J334" s="14" t="s">
        <v>990</v>
      </c>
      <c r="K334" s="14" t="s">
        <v>899</v>
      </c>
      <c r="L334" s="28"/>
      <c r="EH334" s="91"/>
    </row>
    <row r="335" spans="1:11" ht="30" customHeight="1">
      <c r="A335" s="68" t="s">
        <v>278</v>
      </c>
      <c r="B335" s="17" t="s">
        <v>404</v>
      </c>
      <c r="D335" s="13" t="s">
        <v>916</v>
      </c>
      <c r="J335" s="14" t="s">
        <v>470</v>
      </c>
      <c r="K335" s="14" t="s">
        <v>469</v>
      </c>
    </row>
    <row r="336" spans="1:11" ht="30" customHeight="1">
      <c r="A336" s="68" t="s">
        <v>279</v>
      </c>
      <c r="B336" s="17" t="s">
        <v>248</v>
      </c>
      <c r="D336" s="13">
        <v>479</v>
      </c>
      <c r="J336" s="14" t="s">
        <v>409</v>
      </c>
      <c r="K336" s="14" t="s">
        <v>897</v>
      </c>
    </row>
    <row r="337" spans="1:11" ht="30" customHeight="1">
      <c r="A337" s="68" t="s">
        <v>929</v>
      </c>
      <c r="B337" s="11" t="s">
        <v>439</v>
      </c>
      <c r="D337" s="13">
        <v>184</v>
      </c>
      <c r="J337" s="14" t="s">
        <v>992</v>
      </c>
      <c r="K337" s="14" t="s">
        <v>465</v>
      </c>
    </row>
    <row r="338" spans="1:11" ht="30" customHeight="1">
      <c r="A338" s="68" t="s">
        <v>730</v>
      </c>
      <c r="B338" s="11" t="s">
        <v>917</v>
      </c>
      <c r="D338" s="13">
        <v>290</v>
      </c>
      <c r="J338" s="14" t="s">
        <v>993</v>
      </c>
      <c r="K338" s="14" t="s">
        <v>223</v>
      </c>
    </row>
    <row r="339" spans="1:11" ht="30" customHeight="1">
      <c r="A339" s="68" t="s">
        <v>930</v>
      </c>
      <c r="B339" s="17" t="s">
        <v>524</v>
      </c>
      <c r="D339" s="13">
        <v>200</v>
      </c>
      <c r="H339" s="14" t="s">
        <v>994</v>
      </c>
      <c r="J339" s="14" t="s">
        <v>471</v>
      </c>
      <c r="K339" s="14" t="s">
        <v>469</v>
      </c>
    </row>
    <row r="340" spans="1:11" ht="30" customHeight="1">
      <c r="A340" s="68" t="s">
        <v>931</v>
      </c>
      <c r="B340" s="24" t="s">
        <v>799</v>
      </c>
      <c r="K340" s="13" t="s">
        <v>800</v>
      </c>
    </row>
    <row r="341" spans="1:11" ht="12" customHeight="1">
      <c r="A341" s="68"/>
      <c r="B341" s="17"/>
      <c r="K341" s="14"/>
    </row>
    <row r="342" spans="1:11" ht="12" customHeight="1" thickBot="1">
      <c r="A342" s="33"/>
      <c r="B342" s="38"/>
      <c r="C342" s="33"/>
      <c r="D342" s="33"/>
      <c r="E342" s="23"/>
      <c r="F342" s="23"/>
      <c r="G342" s="23"/>
      <c r="H342" s="23"/>
      <c r="I342" s="23"/>
      <c r="J342" s="23"/>
      <c r="K342" s="23"/>
    </row>
    <row r="343" spans="1:11" ht="66" customHeight="1" thickBot="1">
      <c r="A343" s="143" t="s">
        <v>472</v>
      </c>
      <c r="B343" s="134"/>
      <c r="C343" s="144"/>
      <c r="D343" s="136" t="s">
        <v>322</v>
      </c>
      <c r="E343" s="137"/>
      <c r="F343" s="137"/>
      <c r="G343" s="137"/>
      <c r="H343" s="137"/>
      <c r="I343" s="137"/>
      <c r="J343" s="145" t="s">
        <v>216</v>
      </c>
      <c r="K343" s="145"/>
    </row>
    <row r="344" spans="1:11" ht="28.5" customHeight="1">
      <c r="A344" s="68" t="s">
        <v>467</v>
      </c>
      <c r="B344" s="17" t="s">
        <v>773</v>
      </c>
      <c r="D344" s="15" t="s">
        <v>782</v>
      </c>
      <c r="H344" s="14" t="s">
        <v>662</v>
      </c>
      <c r="J344" s="14" t="s">
        <v>781</v>
      </c>
      <c r="K344" s="14" t="s">
        <v>272</v>
      </c>
    </row>
    <row r="345" spans="1:11" ht="28.5" customHeight="1">
      <c r="A345" s="68" t="s">
        <v>494</v>
      </c>
      <c r="B345" s="17" t="s">
        <v>147</v>
      </c>
      <c r="D345" s="15" t="s">
        <v>782</v>
      </c>
      <c r="H345" s="14" t="s">
        <v>662</v>
      </c>
      <c r="J345" s="14" t="s">
        <v>781</v>
      </c>
      <c r="K345" s="14" t="s">
        <v>272</v>
      </c>
    </row>
    <row r="346" spans="1:11" ht="28.5" customHeight="1">
      <c r="A346" s="68" t="s">
        <v>741</v>
      </c>
      <c r="B346" s="17" t="s">
        <v>148</v>
      </c>
      <c r="D346" s="15" t="s">
        <v>782</v>
      </c>
      <c r="H346" s="14" t="s">
        <v>662</v>
      </c>
      <c r="J346" s="14" t="s">
        <v>781</v>
      </c>
      <c r="K346" s="14" t="s">
        <v>272</v>
      </c>
    </row>
    <row r="347" spans="1:11" ht="28.5" customHeight="1">
      <c r="A347" s="68" t="s">
        <v>278</v>
      </c>
      <c r="B347" s="17" t="s">
        <v>149</v>
      </c>
      <c r="D347" s="15" t="s">
        <v>782</v>
      </c>
      <c r="H347" s="14" t="s">
        <v>662</v>
      </c>
      <c r="J347" s="14" t="s">
        <v>781</v>
      </c>
      <c r="K347" s="14" t="s">
        <v>272</v>
      </c>
    </row>
    <row r="348" spans="1:11" ht="42" customHeight="1">
      <c r="A348" s="68" t="s">
        <v>279</v>
      </c>
      <c r="B348" s="11" t="s">
        <v>473</v>
      </c>
      <c r="D348" s="15" t="s">
        <v>693</v>
      </c>
      <c r="H348" s="14" t="s">
        <v>662</v>
      </c>
      <c r="J348" s="14" t="s">
        <v>474</v>
      </c>
      <c r="K348" s="14" t="s">
        <v>272</v>
      </c>
    </row>
    <row r="349" spans="1:11" ht="42" customHeight="1">
      <c r="A349" s="68" t="s">
        <v>929</v>
      </c>
      <c r="B349" s="17" t="s">
        <v>774</v>
      </c>
      <c r="D349" s="15" t="s">
        <v>693</v>
      </c>
      <c r="H349" s="14" t="s">
        <v>662</v>
      </c>
      <c r="J349" s="14" t="s">
        <v>779</v>
      </c>
      <c r="K349" s="14" t="s">
        <v>272</v>
      </c>
    </row>
    <row r="350" spans="1:11" ht="42" customHeight="1">
      <c r="A350" s="68" t="s">
        <v>730</v>
      </c>
      <c r="B350" s="17" t="s">
        <v>775</v>
      </c>
      <c r="D350" s="15" t="s">
        <v>693</v>
      </c>
      <c r="H350" s="14" t="s">
        <v>662</v>
      </c>
      <c r="J350" s="14" t="s">
        <v>778</v>
      </c>
      <c r="K350" s="14" t="s">
        <v>272</v>
      </c>
    </row>
    <row r="351" spans="1:11" ht="42" customHeight="1">
      <c r="A351" s="68" t="s">
        <v>930</v>
      </c>
      <c r="B351" s="17" t="s">
        <v>776</v>
      </c>
      <c r="D351" s="15" t="s">
        <v>693</v>
      </c>
      <c r="H351" s="14" t="s">
        <v>662</v>
      </c>
      <c r="J351" s="14" t="s">
        <v>780</v>
      </c>
      <c r="K351" s="14" t="s">
        <v>272</v>
      </c>
    </row>
    <row r="352" spans="1:11" ht="28.5" customHeight="1">
      <c r="A352" s="68" t="s">
        <v>931</v>
      </c>
      <c r="B352" s="11" t="s">
        <v>475</v>
      </c>
      <c r="D352" s="15"/>
      <c r="H352" s="29" t="s">
        <v>407</v>
      </c>
      <c r="J352" s="14" t="s">
        <v>708</v>
      </c>
      <c r="K352" s="14" t="s">
        <v>438</v>
      </c>
    </row>
    <row r="353" spans="1:138" s="41" customFormat="1" ht="16.5" customHeight="1">
      <c r="A353" s="73" t="s">
        <v>608</v>
      </c>
      <c r="B353" s="84" t="s">
        <v>817</v>
      </c>
      <c r="C353" s="28" t="s">
        <v>476</v>
      </c>
      <c r="D353" s="15" t="s">
        <v>816</v>
      </c>
      <c r="E353" s="29"/>
      <c r="F353" s="29"/>
      <c r="G353" s="29"/>
      <c r="H353" s="14"/>
      <c r="I353" s="29"/>
      <c r="J353" s="29" t="s">
        <v>777</v>
      </c>
      <c r="K353" s="14" t="s">
        <v>438</v>
      </c>
      <c r="L353" s="28"/>
      <c r="EH353" s="91"/>
    </row>
    <row r="354" spans="1:11" ht="27.75" customHeight="1">
      <c r="A354" s="68" t="s">
        <v>303</v>
      </c>
      <c r="B354" s="11" t="s">
        <v>186</v>
      </c>
      <c r="D354" s="15"/>
      <c r="H354" s="29" t="s">
        <v>407</v>
      </c>
      <c r="J354" s="14" t="s">
        <v>452</v>
      </c>
      <c r="K354" s="14" t="s">
        <v>553</v>
      </c>
    </row>
    <row r="355" spans="1:138" s="41" customFormat="1" ht="16.5" customHeight="1">
      <c r="A355" s="73" t="s">
        <v>826</v>
      </c>
      <c r="B355" s="84" t="s">
        <v>817</v>
      </c>
      <c r="C355" s="28" t="s">
        <v>875</v>
      </c>
      <c r="D355" s="15" t="s">
        <v>816</v>
      </c>
      <c r="E355" s="29"/>
      <c r="F355" s="29"/>
      <c r="G355" s="29"/>
      <c r="H355" s="14"/>
      <c r="I355" s="29"/>
      <c r="J355" s="29" t="s">
        <v>804</v>
      </c>
      <c r="K355" s="14" t="s">
        <v>553</v>
      </c>
      <c r="L355" s="28"/>
      <c r="EH355" s="91"/>
    </row>
    <row r="356" spans="1:11" ht="28.5" customHeight="1">
      <c r="A356" s="68" t="s">
        <v>359</v>
      </c>
      <c r="B356" s="17" t="s">
        <v>388</v>
      </c>
      <c r="D356" s="14"/>
      <c r="H356" s="29" t="s">
        <v>407</v>
      </c>
      <c r="K356" s="14" t="s">
        <v>553</v>
      </c>
    </row>
    <row r="357" spans="1:11" ht="16.5" customHeight="1">
      <c r="A357" s="73" t="s">
        <v>109</v>
      </c>
      <c r="B357" s="84" t="s">
        <v>817</v>
      </c>
      <c r="C357" s="13" t="s">
        <v>389</v>
      </c>
      <c r="D357" s="15" t="s">
        <v>816</v>
      </c>
      <c r="E357" s="29"/>
      <c r="F357" s="29"/>
      <c r="G357" s="29"/>
      <c r="I357" s="29"/>
      <c r="J357" s="29" t="s">
        <v>804</v>
      </c>
      <c r="K357" s="14" t="s">
        <v>553</v>
      </c>
    </row>
    <row r="358" spans="1:11" ht="28.5" customHeight="1">
      <c r="A358" s="72" t="s">
        <v>932</v>
      </c>
      <c r="B358" s="17" t="s">
        <v>390</v>
      </c>
      <c r="D358" s="14"/>
      <c r="H358" s="29" t="s">
        <v>662</v>
      </c>
      <c r="I358" s="29"/>
      <c r="J358" s="29"/>
      <c r="K358" s="14" t="s">
        <v>553</v>
      </c>
    </row>
    <row r="359" spans="1:11" ht="16.5" customHeight="1">
      <c r="A359" s="73" t="s">
        <v>499</v>
      </c>
      <c r="B359" s="84" t="s">
        <v>817</v>
      </c>
      <c r="C359" s="13" t="s">
        <v>391</v>
      </c>
      <c r="D359" s="15" t="s">
        <v>816</v>
      </c>
      <c r="E359" s="29"/>
      <c r="F359" s="29"/>
      <c r="G359" s="29"/>
      <c r="I359" s="29"/>
      <c r="J359" s="29" t="s">
        <v>804</v>
      </c>
      <c r="K359" s="14" t="s">
        <v>553</v>
      </c>
    </row>
    <row r="360" spans="1:11" ht="28.5" customHeight="1">
      <c r="A360" s="68" t="s">
        <v>933</v>
      </c>
      <c r="B360" s="17" t="s">
        <v>709</v>
      </c>
      <c r="D360" s="14"/>
      <c r="H360" s="29" t="s">
        <v>407</v>
      </c>
      <c r="K360" s="14" t="s">
        <v>553</v>
      </c>
    </row>
    <row r="361" spans="1:11" ht="16.5" customHeight="1">
      <c r="A361" s="73" t="s">
        <v>600</v>
      </c>
      <c r="B361" s="84" t="s">
        <v>817</v>
      </c>
      <c r="C361" s="13" t="s">
        <v>949</v>
      </c>
      <c r="D361" s="15" t="s">
        <v>816</v>
      </c>
      <c r="E361" s="29"/>
      <c r="F361" s="29"/>
      <c r="G361" s="29"/>
      <c r="H361" s="11"/>
      <c r="I361" s="29"/>
      <c r="J361" s="29" t="s">
        <v>804</v>
      </c>
      <c r="K361" s="14" t="s">
        <v>553</v>
      </c>
    </row>
    <row r="362" spans="1:11" ht="28.5" customHeight="1">
      <c r="A362" s="68" t="s">
        <v>645</v>
      </c>
      <c r="B362" s="17" t="s">
        <v>404</v>
      </c>
      <c r="D362" s="13">
        <v>178</v>
      </c>
      <c r="J362" s="14" t="s">
        <v>707</v>
      </c>
      <c r="K362" s="14" t="s">
        <v>706</v>
      </c>
    </row>
    <row r="363" spans="1:11" ht="28.5" customHeight="1">
      <c r="A363" s="68" t="s">
        <v>666</v>
      </c>
      <c r="B363" s="17" t="s">
        <v>248</v>
      </c>
      <c r="D363" s="13">
        <v>479</v>
      </c>
      <c r="J363" s="14" t="s">
        <v>477</v>
      </c>
      <c r="K363" s="14" t="s">
        <v>272</v>
      </c>
    </row>
    <row r="364" spans="1:11" ht="28.5" customHeight="1">
      <c r="A364" s="68" t="s">
        <v>205</v>
      </c>
      <c r="B364" s="17" t="s">
        <v>524</v>
      </c>
      <c r="D364" s="13">
        <v>200</v>
      </c>
      <c r="K364" s="14" t="s">
        <v>706</v>
      </c>
    </row>
    <row r="365" spans="1:11" ht="28.5" customHeight="1">
      <c r="A365" s="68" t="s">
        <v>375</v>
      </c>
      <c r="B365" s="24" t="s">
        <v>799</v>
      </c>
      <c r="J365" s="14" t="s">
        <v>131</v>
      </c>
      <c r="K365" s="13" t="s">
        <v>800</v>
      </c>
    </row>
    <row r="366" spans="1:11" ht="39.75" customHeight="1">
      <c r="A366" s="68" t="s">
        <v>379</v>
      </c>
      <c r="B366" s="24" t="s">
        <v>801</v>
      </c>
      <c r="J366" s="14" t="s">
        <v>132</v>
      </c>
      <c r="K366" s="13" t="s">
        <v>800</v>
      </c>
    </row>
    <row r="367" spans="1:11" ht="28.5" customHeight="1">
      <c r="A367" s="68" t="s">
        <v>380</v>
      </c>
      <c r="B367" s="19" t="s">
        <v>329</v>
      </c>
      <c r="J367" s="14" t="s">
        <v>133</v>
      </c>
      <c r="K367" s="13" t="s">
        <v>800</v>
      </c>
    </row>
    <row r="368" spans="1:11" ht="36.75" customHeight="1" thickBot="1">
      <c r="A368" s="68"/>
      <c r="B368" s="17"/>
      <c r="K368" s="14"/>
    </row>
    <row r="369" spans="1:11" ht="21.75" customHeight="1" thickBot="1">
      <c r="A369" s="13"/>
      <c r="B369" s="153" t="s">
        <v>88</v>
      </c>
      <c r="C369" s="154"/>
      <c r="D369" s="154"/>
      <c r="E369" s="154"/>
      <c r="F369" s="154"/>
      <c r="G369" s="154"/>
      <c r="H369" s="154"/>
      <c r="I369" s="154"/>
      <c r="J369" s="154"/>
      <c r="K369" s="155"/>
    </row>
    <row r="370" spans="1:11" ht="30" customHeight="1" thickBot="1">
      <c r="A370" s="13"/>
      <c r="B370" s="139" t="s">
        <v>822</v>
      </c>
      <c r="C370" s="140"/>
      <c r="D370" s="140"/>
      <c r="E370" s="140"/>
      <c r="F370" s="140"/>
      <c r="G370" s="140"/>
      <c r="H370" s="140"/>
      <c r="I370" s="140"/>
      <c r="J370" s="140"/>
      <c r="K370" s="141"/>
    </row>
    <row r="371" spans="1:11" ht="30" customHeight="1" thickBot="1">
      <c r="A371" s="13"/>
      <c r="B371" s="139" t="s">
        <v>560</v>
      </c>
      <c r="C371" s="140"/>
      <c r="D371" s="140"/>
      <c r="E371" s="140"/>
      <c r="F371" s="140"/>
      <c r="G371" s="140"/>
      <c r="H371" s="140"/>
      <c r="I371" s="140"/>
      <c r="J371" s="140"/>
      <c r="K371" s="141"/>
    </row>
    <row r="372" spans="1:11" ht="30" customHeight="1" thickBot="1">
      <c r="A372" s="13"/>
      <c r="B372" s="150" t="s">
        <v>903</v>
      </c>
      <c r="C372" s="151"/>
      <c r="D372" s="151"/>
      <c r="E372" s="151"/>
      <c r="F372" s="151"/>
      <c r="G372" s="151"/>
      <c r="H372" s="151"/>
      <c r="I372" s="151"/>
      <c r="J372" s="151"/>
      <c r="K372" s="152"/>
    </row>
    <row r="373" spans="1:2" ht="12.75">
      <c r="A373" s="13"/>
      <c r="B373" s="17"/>
    </row>
    <row r="374" spans="1:2" ht="12.75">
      <c r="A374" s="13"/>
      <c r="B374" s="17"/>
    </row>
    <row r="375" spans="1:2" ht="12.75">
      <c r="A375" s="13"/>
      <c r="B375" s="17"/>
    </row>
    <row r="376" spans="1:2" ht="12.75">
      <c r="A376" s="13"/>
      <c r="B376" s="17"/>
    </row>
    <row r="377" spans="1:2" ht="12.75">
      <c r="A377" s="13"/>
      <c r="B377" s="17"/>
    </row>
    <row r="378" spans="1:2" ht="12.75">
      <c r="A378" s="13"/>
      <c r="B378" s="17"/>
    </row>
    <row r="379" spans="1:2" ht="12.75">
      <c r="A379" s="13"/>
      <c r="B379" s="17"/>
    </row>
    <row r="380" spans="1:2" ht="12.75">
      <c r="A380" s="13"/>
      <c r="B380" s="17"/>
    </row>
    <row r="381" spans="1:2" ht="12.75">
      <c r="A381" s="13"/>
      <c r="B381" s="17"/>
    </row>
    <row r="382" spans="1:2" ht="12.75">
      <c r="A382" s="13"/>
      <c r="B382" s="17"/>
    </row>
    <row r="383" spans="1:2" ht="12.75">
      <c r="A383" s="13"/>
      <c r="B383" s="17"/>
    </row>
    <row r="384" spans="1:2" ht="12.75">
      <c r="A384" s="13"/>
      <c r="B384" s="17"/>
    </row>
    <row r="385" spans="1:2" ht="12.75">
      <c r="A385" s="13"/>
      <c r="B385" s="17"/>
    </row>
    <row r="386" spans="1:2" ht="12.75">
      <c r="A386" s="13"/>
      <c r="B386" s="17"/>
    </row>
    <row r="387" spans="1:2" ht="12.75">
      <c r="A387" s="13"/>
      <c r="B387" s="17"/>
    </row>
    <row r="388" spans="1:2" ht="12.75">
      <c r="A388" s="13"/>
      <c r="B388" s="17"/>
    </row>
    <row r="389" spans="1:2" ht="12.75">
      <c r="A389" s="13"/>
      <c r="B389" s="17"/>
    </row>
    <row r="390" spans="1:2" ht="12.75">
      <c r="A390" s="13"/>
      <c r="B390" s="17"/>
    </row>
    <row r="391" spans="1:2" ht="12.75">
      <c r="A391" s="13"/>
      <c r="B391" s="17"/>
    </row>
    <row r="392" spans="1:2" ht="12.75">
      <c r="A392" s="13"/>
      <c r="B392" s="17"/>
    </row>
    <row r="393" spans="1:2" ht="12.75">
      <c r="A393" s="13"/>
      <c r="B393" s="17"/>
    </row>
    <row r="394" spans="1:2" ht="12.75">
      <c r="A394" s="13"/>
      <c r="B394" s="17"/>
    </row>
    <row r="395" spans="1:2" ht="12.75">
      <c r="A395" s="13"/>
      <c r="B395" s="17"/>
    </row>
    <row r="396" spans="1:2" ht="12.75">
      <c r="A396" s="13"/>
      <c r="B396" s="17"/>
    </row>
    <row r="397" spans="1:2" ht="12.75">
      <c r="A397" s="13"/>
      <c r="B397" s="17"/>
    </row>
    <row r="398" spans="1:2" ht="12.75">
      <c r="A398" s="13"/>
      <c r="B398" s="17"/>
    </row>
    <row r="399" spans="1:2" ht="12.75">
      <c r="A399" s="13"/>
      <c r="B399" s="17"/>
    </row>
    <row r="400" spans="1:2" ht="12.75">
      <c r="A400" s="13"/>
      <c r="B400" s="17"/>
    </row>
    <row r="401" spans="1:2" ht="12.75">
      <c r="A401" s="13"/>
      <c r="B401" s="17"/>
    </row>
    <row r="402" spans="1:2" ht="12.75">
      <c r="A402" s="13"/>
      <c r="B402" s="17"/>
    </row>
    <row r="403" spans="1:2" ht="12.75">
      <c r="A403" s="13"/>
      <c r="B403" s="17"/>
    </row>
    <row r="404" spans="1:2" ht="12.75">
      <c r="A404" s="13"/>
      <c r="B404" s="17"/>
    </row>
    <row r="405" ht="12.75">
      <c r="A405" s="13"/>
    </row>
    <row r="406" ht="12.75">
      <c r="A406" s="13"/>
    </row>
    <row r="407" ht="12.75">
      <c r="A407" s="13"/>
    </row>
    <row r="408" ht="12.75">
      <c r="A408" s="13"/>
    </row>
    <row r="409" ht="12.75">
      <c r="A409" s="13"/>
    </row>
    <row r="410" ht="12.75">
      <c r="A410" s="13"/>
    </row>
    <row r="411" ht="12.75">
      <c r="A411" s="13"/>
    </row>
    <row r="412" ht="12.75">
      <c r="A412" s="13"/>
    </row>
    <row r="413" ht="12.75">
      <c r="A413" s="13"/>
    </row>
    <row r="414" ht="12.75">
      <c r="A414" s="13"/>
    </row>
    <row r="415" ht="12.75">
      <c r="A415" s="13"/>
    </row>
    <row r="416" ht="12.75">
      <c r="A416" s="13"/>
    </row>
    <row r="417" ht="12.75">
      <c r="A417" s="13"/>
    </row>
    <row r="418" ht="12.75">
      <c r="A418" s="13"/>
    </row>
    <row r="419" ht="12.75">
      <c r="A419" s="13"/>
    </row>
    <row r="420" ht="12.75">
      <c r="A420" s="13"/>
    </row>
    <row r="421" ht="12.75">
      <c r="A421" s="13"/>
    </row>
    <row r="422" ht="12.75">
      <c r="A422" s="13"/>
    </row>
    <row r="423" ht="12.75">
      <c r="A423" s="13"/>
    </row>
    <row r="424" ht="12.75">
      <c r="A424" s="13"/>
    </row>
    <row r="425" ht="12.75">
      <c r="A425" s="13"/>
    </row>
    <row r="426" ht="12.75">
      <c r="A426" s="13"/>
    </row>
    <row r="427" ht="12.75">
      <c r="A427" s="13"/>
    </row>
    <row r="428" ht="12.75">
      <c r="A428" s="13"/>
    </row>
    <row r="429" ht="12.75">
      <c r="A429" s="13"/>
    </row>
    <row r="430" ht="12.75">
      <c r="A430" s="13"/>
    </row>
    <row r="431" ht="12.75">
      <c r="A431" s="13"/>
    </row>
    <row r="432" ht="12.75">
      <c r="A432" s="13"/>
    </row>
    <row r="433" ht="12.75">
      <c r="A433" s="13"/>
    </row>
    <row r="434" ht="12.75">
      <c r="A434" s="13"/>
    </row>
    <row r="435" ht="12.75">
      <c r="A435" s="13"/>
    </row>
  </sheetData>
  <mergeCells count="34">
    <mergeCell ref="A4:K4"/>
    <mergeCell ref="B372:K372"/>
    <mergeCell ref="J232:K232"/>
    <mergeCell ref="A322:C322"/>
    <mergeCell ref="J322:K322"/>
    <mergeCell ref="A330:C330"/>
    <mergeCell ref="B369:K369"/>
    <mergeCell ref="J330:K330"/>
    <mergeCell ref="A343:C343"/>
    <mergeCell ref="J343:K343"/>
    <mergeCell ref="B371:K371"/>
    <mergeCell ref="J5:K5"/>
    <mergeCell ref="J28:K28"/>
    <mergeCell ref="J119:K119"/>
    <mergeCell ref="A232:C232"/>
    <mergeCell ref="J177:K177"/>
    <mergeCell ref="A119:B119"/>
    <mergeCell ref="D232:I232"/>
    <mergeCell ref="D119:H119"/>
    <mergeCell ref="D41:H41"/>
    <mergeCell ref="D322:I322"/>
    <mergeCell ref="D330:I330"/>
    <mergeCell ref="A1:K1"/>
    <mergeCell ref="B370:K370"/>
    <mergeCell ref="A2:K2"/>
    <mergeCell ref="A5:B5"/>
    <mergeCell ref="A28:B28"/>
    <mergeCell ref="A177:C177"/>
    <mergeCell ref="D177:I177"/>
    <mergeCell ref="D343:I343"/>
    <mergeCell ref="J236:J237"/>
    <mergeCell ref="K236:K237"/>
    <mergeCell ref="J238:J239"/>
    <mergeCell ref="K238:K239"/>
  </mergeCells>
  <printOptions gridLines="1" horizontalCentered="1"/>
  <pageMargins left="0.25" right="0.25" top="0.75" bottom="0.75" header="0.5" footer="0.5"/>
  <pageSetup fitToHeight="46" fitToWidth="1" orientation="landscape" paperSize="9" scale="80"/>
  <headerFooter alignWithMargins="0">
    <oddFooter xml:space="preserve">&amp;LPrinted &amp;D &amp;T&amp;CPage &amp;P of &amp;N&amp;RCorrections or Additions to Bob Ducar x4040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Y21"/>
  <sheetViews>
    <sheetView workbookViewId="0" topLeftCell="A1">
      <selection activeCell="J13" sqref="J13"/>
    </sheetView>
  </sheetViews>
  <sheetFormatPr defaultColWidth="9.00390625" defaultRowHeight="12.75"/>
  <cols>
    <col min="1" max="1" width="10.75390625" style="130" customWidth="1"/>
    <col min="2" max="2" width="4.125" style="13" customWidth="1"/>
    <col min="3" max="4" width="4.75390625" style="13" customWidth="1"/>
    <col min="5" max="5" width="4.125" style="13" customWidth="1"/>
    <col min="6" max="6" width="4.75390625" style="13" customWidth="1"/>
    <col min="7" max="8" width="4.125" style="13" customWidth="1"/>
    <col min="9" max="10" width="4.75390625" style="13" customWidth="1"/>
    <col min="11" max="14" width="4.125" style="13" customWidth="1"/>
    <col min="15" max="15" width="4.75390625" style="13" customWidth="1"/>
    <col min="16" max="17" width="6.125" style="13" customWidth="1"/>
    <col min="18" max="18" width="9.00390625" style="13" customWidth="1"/>
    <col min="19" max="20" width="4.125" style="13" customWidth="1"/>
    <col min="21" max="21" width="7.875" style="13" customWidth="1"/>
    <col min="22" max="22" width="4.75390625" style="13" customWidth="1"/>
    <col min="23" max="23" width="4.125" style="13" customWidth="1"/>
    <col min="24" max="24" width="9.125" style="13" bestFit="1" customWidth="1"/>
    <col min="25" max="25" width="7.125" style="13" customWidth="1"/>
    <col min="26" max="16384" width="10.75390625" style="13" customWidth="1"/>
  </cols>
  <sheetData>
    <row r="1" spans="1:25" ht="39" customHeight="1" thickBot="1">
      <c r="A1" s="156" t="s">
        <v>158</v>
      </c>
      <c r="B1" s="156"/>
      <c r="C1" s="156"/>
      <c r="D1" s="156"/>
      <c r="E1" s="156"/>
      <c r="F1" s="156"/>
      <c r="G1" s="156"/>
      <c r="H1" s="156"/>
      <c r="I1" s="156"/>
      <c r="J1" s="156"/>
      <c r="K1" s="156"/>
      <c r="L1" s="156"/>
      <c r="M1" s="156"/>
      <c r="N1" s="156"/>
      <c r="O1" s="156"/>
      <c r="P1" s="156"/>
      <c r="Q1" s="156"/>
      <c r="R1" s="156"/>
      <c r="S1" s="156"/>
      <c r="T1" s="156"/>
      <c r="U1" s="156"/>
      <c r="V1" s="156"/>
      <c r="W1" s="156"/>
      <c r="X1" s="156"/>
      <c r="Y1" s="21"/>
    </row>
    <row r="2" spans="1:25" s="130" customFormat="1" ht="51.75" customHeight="1" thickBot="1">
      <c r="A2" s="132" t="s">
        <v>150</v>
      </c>
      <c r="B2" s="132">
        <v>178</v>
      </c>
      <c r="C2" s="132">
        <v>184</v>
      </c>
      <c r="D2" s="132">
        <v>200</v>
      </c>
      <c r="E2" s="132">
        <v>201</v>
      </c>
      <c r="F2" s="40" t="s">
        <v>151</v>
      </c>
      <c r="G2" s="40">
        <v>218</v>
      </c>
      <c r="H2" s="40">
        <v>278</v>
      </c>
      <c r="I2" s="132">
        <v>290</v>
      </c>
      <c r="J2" s="132">
        <v>333</v>
      </c>
      <c r="K2" s="132">
        <v>377</v>
      </c>
      <c r="L2" s="132">
        <v>453</v>
      </c>
      <c r="M2" s="132">
        <v>466</v>
      </c>
      <c r="N2" s="132">
        <v>468</v>
      </c>
      <c r="O2" s="132">
        <v>479</v>
      </c>
      <c r="P2" s="40" t="s">
        <v>152</v>
      </c>
      <c r="Q2" s="40" t="s">
        <v>153</v>
      </c>
      <c r="R2" s="40" t="s">
        <v>156</v>
      </c>
      <c r="S2" s="40" t="s">
        <v>172</v>
      </c>
      <c r="T2" s="40" t="s">
        <v>157</v>
      </c>
      <c r="U2" s="40" t="s">
        <v>159</v>
      </c>
      <c r="V2" s="40" t="s">
        <v>154</v>
      </c>
      <c r="W2" s="132" t="s">
        <v>155</v>
      </c>
      <c r="X2" s="40" t="s">
        <v>165</v>
      </c>
      <c r="Y2" s="40" t="s">
        <v>182</v>
      </c>
    </row>
    <row r="3" spans="1:17" ht="28.5" customHeight="1">
      <c r="A3" s="130" t="s">
        <v>160</v>
      </c>
      <c r="C3" s="13">
        <v>1</v>
      </c>
      <c r="D3" s="13">
        <v>1</v>
      </c>
      <c r="F3" s="13">
        <v>1</v>
      </c>
      <c r="I3" s="13">
        <v>1</v>
      </c>
      <c r="J3" s="13">
        <v>1</v>
      </c>
      <c r="K3" s="13">
        <v>1</v>
      </c>
      <c r="M3" s="13">
        <v>1</v>
      </c>
      <c r="Q3" s="13">
        <v>1</v>
      </c>
    </row>
    <row r="4" spans="1:23" ht="28.5" customHeight="1">
      <c r="A4" s="130" t="s">
        <v>161</v>
      </c>
      <c r="D4" s="13">
        <v>2</v>
      </c>
      <c r="F4" s="13">
        <v>2</v>
      </c>
      <c r="I4" s="13" t="s">
        <v>171</v>
      </c>
      <c r="L4" s="13">
        <v>3</v>
      </c>
      <c r="M4" s="13">
        <v>7</v>
      </c>
      <c r="N4" s="13">
        <v>4</v>
      </c>
      <c r="P4" s="13" t="s">
        <v>751</v>
      </c>
      <c r="Q4" s="13">
        <v>1</v>
      </c>
      <c r="R4" s="13" t="s">
        <v>170</v>
      </c>
      <c r="V4" s="13" t="s">
        <v>751</v>
      </c>
      <c r="W4" s="13">
        <v>1</v>
      </c>
    </row>
    <row r="5" spans="1:23" ht="28.5" customHeight="1">
      <c r="A5" s="130" t="s">
        <v>162</v>
      </c>
      <c r="D5" s="13">
        <v>2</v>
      </c>
      <c r="F5" s="13">
        <v>2</v>
      </c>
      <c r="M5" s="13">
        <v>6</v>
      </c>
      <c r="N5" s="13">
        <v>1</v>
      </c>
      <c r="O5" s="13" t="s">
        <v>751</v>
      </c>
      <c r="P5" s="13">
        <v>1</v>
      </c>
      <c r="Q5" s="13">
        <v>1</v>
      </c>
      <c r="R5" s="13" t="s">
        <v>169</v>
      </c>
      <c r="S5" s="13">
        <v>1</v>
      </c>
      <c r="T5" s="13">
        <v>1</v>
      </c>
      <c r="V5" s="13" t="s">
        <v>751</v>
      </c>
      <c r="W5" s="13">
        <v>1</v>
      </c>
    </row>
    <row r="6" spans="1:25" ht="28.5" customHeight="1">
      <c r="A6" s="130" t="s">
        <v>163</v>
      </c>
      <c r="B6" s="13">
        <v>1</v>
      </c>
      <c r="D6" s="13">
        <v>1</v>
      </c>
      <c r="F6" s="13">
        <v>1</v>
      </c>
      <c r="I6" s="13">
        <v>2</v>
      </c>
      <c r="K6" s="13">
        <v>1</v>
      </c>
      <c r="L6" s="13">
        <v>3</v>
      </c>
      <c r="M6" s="13">
        <v>10</v>
      </c>
      <c r="N6" s="13">
        <v>1</v>
      </c>
      <c r="O6" s="13" t="s">
        <v>751</v>
      </c>
      <c r="P6" s="13">
        <v>1</v>
      </c>
      <c r="Q6" s="13">
        <v>1</v>
      </c>
      <c r="R6" s="13">
        <v>5</v>
      </c>
      <c r="U6" s="13">
        <v>1</v>
      </c>
      <c r="V6" s="13" t="s">
        <v>751</v>
      </c>
      <c r="W6" s="13">
        <v>1</v>
      </c>
      <c r="X6" s="13">
        <v>1</v>
      </c>
      <c r="Y6" s="13" t="s">
        <v>183</v>
      </c>
    </row>
    <row r="7" spans="1:25" ht="28.5" customHeight="1">
      <c r="A7" s="130" t="s">
        <v>164</v>
      </c>
      <c r="D7" s="13">
        <v>2</v>
      </c>
      <c r="F7" s="13">
        <v>1</v>
      </c>
      <c r="I7" s="13">
        <v>2</v>
      </c>
      <c r="N7" s="13">
        <v>2</v>
      </c>
      <c r="O7" s="13">
        <v>1</v>
      </c>
      <c r="P7" s="13">
        <v>1</v>
      </c>
      <c r="Q7" s="13">
        <v>1</v>
      </c>
      <c r="T7" s="13">
        <v>1</v>
      </c>
      <c r="U7" s="13">
        <v>1</v>
      </c>
      <c r="X7" s="13">
        <v>1</v>
      </c>
      <c r="Y7" s="13" t="s">
        <v>184</v>
      </c>
    </row>
    <row r="8" spans="1:25" ht="28.5" customHeight="1">
      <c r="A8" s="130" t="s">
        <v>167</v>
      </c>
      <c r="B8" s="13">
        <v>1</v>
      </c>
      <c r="C8" s="13" t="s">
        <v>751</v>
      </c>
      <c r="D8" s="13">
        <v>1</v>
      </c>
      <c r="E8" s="13">
        <v>1</v>
      </c>
      <c r="U8" s="13">
        <v>1</v>
      </c>
      <c r="X8" s="13" t="s">
        <v>662</v>
      </c>
      <c r="Y8" s="13">
        <v>2</v>
      </c>
    </row>
    <row r="9" spans="1:25" ht="28.5" customHeight="1">
      <c r="A9" s="130" t="s">
        <v>166</v>
      </c>
      <c r="B9" s="13">
        <v>1</v>
      </c>
      <c r="C9" s="13" t="s">
        <v>751</v>
      </c>
      <c r="D9" s="13">
        <v>1</v>
      </c>
      <c r="G9" s="13" t="s">
        <v>173</v>
      </c>
      <c r="I9" s="13" t="s">
        <v>751</v>
      </c>
      <c r="K9" s="13">
        <v>1</v>
      </c>
      <c r="O9" s="13">
        <v>1</v>
      </c>
      <c r="P9" s="13" t="s">
        <v>751</v>
      </c>
      <c r="T9" s="13">
        <v>1</v>
      </c>
      <c r="U9" s="13">
        <v>1</v>
      </c>
      <c r="X9" s="14" t="s">
        <v>175</v>
      </c>
      <c r="Y9" s="13">
        <v>2</v>
      </c>
    </row>
    <row r="10" spans="1:25" ht="28.5" customHeight="1">
      <c r="A10" s="130" t="s">
        <v>168</v>
      </c>
      <c r="B10" s="13">
        <v>1</v>
      </c>
      <c r="D10" s="13">
        <v>1</v>
      </c>
      <c r="O10" s="13">
        <v>1</v>
      </c>
      <c r="R10" s="13">
        <v>4</v>
      </c>
      <c r="T10" s="13">
        <v>1</v>
      </c>
      <c r="U10" s="13">
        <v>1</v>
      </c>
      <c r="V10" s="13" t="s">
        <v>174</v>
      </c>
      <c r="W10" s="13">
        <v>1</v>
      </c>
      <c r="X10" s="13">
        <v>1</v>
      </c>
      <c r="Y10" s="13">
        <v>6</v>
      </c>
    </row>
    <row r="11" spans="1:25" ht="12" customHeight="1">
      <c r="A11" s="131"/>
      <c r="B11" s="33"/>
      <c r="C11" s="33"/>
      <c r="D11" s="33"/>
      <c r="E11" s="33"/>
      <c r="F11" s="33"/>
      <c r="G11" s="33"/>
      <c r="H11" s="33"/>
      <c r="I11" s="33"/>
      <c r="J11" s="33"/>
      <c r="K11" s="33"/>
      <c r="L11" s="33"/>
      <c r="M11" s="33"/>
      <c r="N11" s="33"/>
      <c r="O11" s="33"/>
      <c r="P11" s="33"/>
      <c r="Q11" s="33"/>
      <c r="R11" s="33"/>
      <c r="S11" s="33"/>
      <c r="T11" s="33"/>
      <c r="U11" s="33"/>
      <c r="V11" s="33"/>
      <c r="W11" s="33"/>
      <c r="X11" s="33"/>
      <c r="Y11" s="33"/>
    </row>
    <row r="12" spans="1:25" ht="60" customHeight="1">
      <c r="A12" s="130" t="s">
        <v>176</v>
      </c>
      <c r="B12" s="13">
        <f>SUM(B3:B11)</f>
        <v>4</v>
      </c>
      <c r="C12" s="13" t="s">
        <v>179</v>
      </c>
      <c r="D12" s="13">
        <f aca="true" t="shared" si="0" ref="D12:X12">SUM(D3:D11)</f>
        <v>11</v>
      </c>
      <c r="E12" s="13">
        <f t="shared" si="0"/>
        <v>1</v>
      </c>
      <c r="F12" s="13">
        <f t="shared" si="0"/>
        <v>7</v>
      </c>
      <c r="G12" s="13" t="s">
        <v>751</v>
      </c>
      <c r="H12" s="13">
        <f t="shared" si="0"/>
        <v>0</v>
      </c>
      <c r="I12" s="13" t="s">
        <v>66</v>
      </c>
      <c r="J12" s="13">
        <f t="shared" si="0"/>
        <v>1</v>
      </c>
      <c r="K12" s="13">
        <f t="shared" si="0"/>
        <v>3</v>
      </c>
      <c r="L12" s="13">
        <f t="shared" si="0"/>
        <v>6</v>
      </c>
      <c r="M12" s="13">
        <f t="shared" si="0"/>
        <v>24</v>
      </c>
      <c r="N12" s="13">
        <f t="shared" si="0"/>
        <v>8</v>
      </c>
      <c r="O12" s="13" t="s">
        <v>178</v>
      </c>
      <c r="P12" s="13" t="s">
        <v>178</v>
      </c>
      <c r="Q12" s="13">
        <f t="shared" si="0"/>
        <v>5</v>
      </c>
      <c r="R12" s="13">
        <v>15</v>
      </c>
      <c r="S12" s="13">
        <f t="shared" si="0"/>
        <v>1</v>
      </c>
      <c r="T12" s="13">
        <f t="shared" si="0"/>
        <v>4</v>
      </c>
      <c r="U12" s="13">
        <f t="shared" si="0"/>
        <v>5</v>
      </c>
      <c r="V12" s="13" t="s">
        <v>177</v>
      </c>
      <c r="W12" s="13">
        <f t="shared" si="0"/>
        <v>4</v>
      </c>
      <c r="X12" s="13">
        <f t="shared" si="0"/>
        <v>3</v>
      </c>
      <c r="Y12" s="13" t="s">
        <v>185</v>
      </c>
    </row>
    <row r="13" ht="12" customHeight="1"/>
    <row r="14" ht="15" customHeight="1">
      <c r="A14" s="56" t="s">
        <v>180</v>
      </c>
    </row>
    <row r="15" ht="15" customHeight="1">
      <c r="A15" s="56" t="s">
        <v>181</v>
      </c>
    </row>
    <row r="16" ht="15" customHeight="1">
      <c r="A16" s="56" t="s">
        <v>67</v>
      </c>
    </row>
    <row r="17" ht="15" customHeight="1">
      <c r="A17" s="56"/>
    </row>
    <row r="18" ht="15" customHeight="1">
      <c r="A18" s="56"/>
    </row>
    <row r="19" ht="15" customHeight="1">
      <c r="A19" s="56"/>
    </row>
    <row r="20" ht="15" customHeight="1">
      <c r="A20" s="56"/>
    </row>
    <row r="21" ht="12.75">
      <c r="A21" s="56"/>
    </row>
  </sheetData>
  <mergeCells count="1">
    <mergeCell ref="A1:X1"/>
  </mergeCells>
  <printOptions gridLines="1" horizontalCentered="1" verticalCentered="1"/>
  <pageMargins left="0.75" right="0.75" top="1" bottom="1" header="0.5" footer="0.5"/>
  <pageSetup fitToHeight="1" fitToWidth="1" orientation="landscape" paperSize="9" scale="72"/>
  <headerFooter alignWithMargins="0">
    <oddFooter>&amp;L&amp;F&amp;RPrinted: &amp;D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22"/>
  <sheetViews>
    <sheetView workbookViewId="0" topLeftCell="A1">
      <selection activeCell="E15" sqref="E15"/>
    </sheetView>
  </sheetViews>
  <sheetFormatPr defaultColWidth="9.00390625" defaultRowHeight="12.75"/>
  <cols>
    <col min="1" max="1" width="13.875" style="92" customWidth="1"/>
    <col min="2" max="2" width="46.125" style="92" customWidth="1"/>
    <col min="3" max="3" width="5.25390625" style="92" customWidth="1"/>
    <col min="4" max="4" width="15.00390625" style="92" customWidth="1"/>
    <col min="5" max="5" width="20.125" style="92" customWidth="1"/>
    <col min="6" max="16384" width="9.25390625" style="92" customWidth="1"/>
  </cols>
  <sheetData>
    <row r="1" spans="1:5" ht="18.75" customHeight="1">
      <c r="A1" s="158" t="s">
        <v>12</v>
      </c>
      <c r="B1" s="158"/>
      <c r="C1" s="158"/>
      <c r="D1" s="158"/>
      <c r="E1" s="158"/>
    </row>
    <row r="2" spans="1:5" ht="18.75" customHeight="1">
      <c r="A2" s="159" t="s">
        <v>13</v>
      </c>
      <c r="B2" s="159"/>
      <c r="C2" s="159"/>
      <c r="D2" s="159"/>
      <c r="E2" s="159"/>
    </row>
    <row r="3" spans="1:5" ht="18.75" customHeight="1">
      <c r="A3" s="159" t="s">
        <v>612</v>
      </c>
      <c r="B3" s="159"/>
      <c r="C3" s="159"/>
      <c r="D3" s="159"/>
      <c r="E3" s="159"/>
    </row>
    <row r="4" ht="27.75" customHeight="1"/>
    <row r="5" spans="1:5" ht="19.5" customHeight="1" thickBot="1">
      <c r="A5" s="93" t="s">
        <v>613</v>
      </c>
      <c r="B5" s="93" t="s">
        <v>614</v>
      </c>
      <c r="D5" s="157" t="s">
        <v>615</v>
      </c>
      <c r="E5" s="157"/>
    </row>
    <row r="6" spans="1:5" ht="19.5" customHeight="1" thickBot="1">
      <c r="A6" s="94" t="s">
        <v>616</v>
      </c>
      <c r="B6" s="95" t="s">
        <v>617</v>
      </c>
      <c r="D6" s="96" t="s">
        <v>618</v>
      </c>
      <c r="E6" s="93" t="s">
        <v>619</v>
      </c>
    </row>
    <row r="7" spans="1:5" ht="19.5" customHeight="1" thickBot="1">
      <c r="A7" s="97" t="s">
        <v>620</v>
      </c>
      <c r="B7" s="98" t="s">
        <v>621</v>
      </c>
      <c r="D7" s="94" t="s">
        <v>622</v>
      </c>
      <c r="E7" s="95" t="s">
        <v>623</v>
      </c>
    </row>
    <row r="8" spans="1:5" ht="19.5" customHeight="1">
      <c r="A8" s="99" t="s">
        <v>624</v>
      </c>
      <c r="B8" s="100" t="s">
        <v>625</v>
      </c>
      <c r="D8" s="101" t="s">
        <v>626</v>
      </c>
      <c r="E8" s="102" t="s">
        <v>627</v>
      </c>
    </row>
    <row r="9" spans="1:5" ht="19.5" customHeight="1">
      <c r="A9" s="99" t="s">
        <v>628</v>
      </c>
      <c r="B9" s="100" t="s">
        <v>629</v>
      </c>
      <c r="D9" s="101" t="s">
        <v>630</v>
      </c>
      <c r="E9" s="102" t="s">
        <v>631</v>
      </c>
    </row>
    <row r="10" spans="1:5" ht="19.5" customHeight="1">
      <c r="A10" s="101" t="s">
        <v>632</v>
      </c>
      <c r="B10" s="102" t="s">
        <v>28</v>
      </c>
      <c r="D10" s="101" t="s">
        <v>633</v>
      </c>
      <c r="E10" s="102" t="s">
        <v>634</v>
      </c>
    </row>
    <row r="11" spans="1:5" ht="19.5" customHeight="1">
      <c r="A11" s="101" t="s">
        <v>635</v>
      </c>
      <c r="B11" s="102" t="s">
        <v>246</v>
      </c>
      <c r="D11" s="101" t="s">
        <v>636</v>
      </c>
      <c r="E11" s="102" t="s">
        <v>637</v>
      </c>
    </row>
    <row r="12" spans="1:5" ht="19.5" customHeight="1">
      <c r="A12" s="101" t="s">
        <v>638</v>
      </c>
      <c r="B12" s="102" t="s">
        <v>528</v>
      </c>
      <c r="D12" s="101" t="s">
        <v>639</v>
      </c>
      <c r="E12" s="102" t="s">
        <v>640</v>
      </c>
    </row>
    <row r="13" spans="1:5" ht="19.5" customHeight="1">
      <c r="A13" s="101" t="s">
        <v>641</v>
      </c>
      <c r="B13" s="102" t="s">
        <v>415</v>
      </c>
      <c r="D13" s="101" t="s">
        <v>416</v>
      </c>
      <c r="E13" s="102" t="s">
        <v>417</v>
      </c>
    </row>
    <row r="14" spans="1:5" ht="19.5" customHeight="1" thickBot="1">
      <c r="A14" s="97" t="s">
        <v>518</v>
      </c>
      <c r="B14" s="103" t="s">
        <v>104</v>
      </c>
      <c r="D14" s="101" t="s">
        <v>418</v>
      </c>
      <c r="E14" s="102" t="s">
        <v>419</v>
      </c>
    </row>
    <row r="15" spans="1:5" ht="19.5" customHeight="1">
      <c r="A15" s="99" t="s">
        <v>476</v>
      </c>
      <c r="B15" s="100" t="s">
        <v>420</v>
      </c>
      <c r="D15" s="101" t="s">
        <v>421</v>
      </c>
      <c r="E15" s="102" t="s">
        <v>422</v>
      </c>
    </row>
    <row r="16" spans="1:5" ht="19.5" customHeight="1">
      <c r="A16" s="101" t="s">
        <v>875</v>
      </c>
      <c r="B16" s="102" t="s">
        <v>186</v>
      </c>
      <c r="D16" s="101" t="s">
        <v>187</v>
      </c>
      <c r="E16" s="102" t="s">
        <v>188</v>
      </c>
    </row>
    <row r="17" spans="1:5" ht="19.5" customHeight="1" thickBot="1">
      <c r="A17" s="101" t="s">
        <v>189</v>
      </c>
      <c r="B17" s="102" t="s">
        <v>388</v>
      </c>
      <c r="D17" s="97" t="s">
        <v>190</v>
      </c>
      <c r="E17" s="98" t="s">
        <v>191</v>
      </c>
    </row>
    <row r="18" spans="1:2" ht="19.5" customHeight="1">
      <c r="A18" s="101" t="s">
        <v>192</v>
      </c>
      <c r="B18" s="102" t="s">
        <v>390</v>
      </c>
    </row>
    <row r="19" spans="1:5" ht="19.5" customHeight="1" thickBot="1">
      <c r="A19" s="97" t="s">
        <v>193</v>
      </c>
      <c r="B19" s="98" t="s">
        <v>194</v>
      </c>
      <c r="D19" s="96" t="s">
        <v>195</v>
      </c>
      <c r="E19" s="93" t="s">
        <v>619</v>
      </c>
    </row>
    <row r="20" spans="1:5" ht="19.5" customHeight="1" thickBot="1">
      <c r="A20" s="104" t="s">
        <v>196</v>
      </c>
      <c r="B20" s="105" t="s">
        <v>257</v>
      </c>
      <c r="D20" s="106" t="s">
        <v>197</v>
      </c>
      <c r="E20" s="107" t="s">
        <v>198</v>
      </c>
    </row>
    <row r="21" ht="16.5" customHeight="1"/>
    <row r="22" ht="19.5" customHeight="1">
      <c r="A22" s="108"/>
    </row>
    <row r="23" s="109" customFormat="1" ht="31.5" customHeight="1"/>
    <row r="24" ht="16.5" customHeight="1"/>
    <row r="25" ht="16.5" customHeight="1"/>
    <row r="26" ht="16.5" customHeight="1"/>
    <row r="27" ht="16.5" customHeight="1"/>
    <row r="28" ht="16.5" customHeight="1"/>
    <row r="29" ht="16.5" customHeight="1"/>
    <row r="30" ht="16.5" customHeight="1"/>
    <row r="31" ht="16.5" customHeight="1"/>
    <row r="32" ht="16.5" customHeight="1"/>
    <row r="33" ht="18.75" customHeight="1"/>
    <row r="34" ht="31.5" customHeight="1"/>
    <row r="35" ht="18" customHeight="1"/>
  </sheetData>
  <mergeCells count="4">
    <mergeCell ref="D5:E5"/>
    <mergeCell ref="A1:E1"/>
    <mergeCell ref="A2:E2"/>
    <mergeCell ref="A3:E3"/>
  </mergeCells>
  <printOptions horizontalCentered="1" verticalCentered="1"/>
  <pageMargins left="0.75" right="0.75" top="1" bottom="1" header="0.5" footer="0.5"/>
  <pageSetup fitToHeight="1" fitToWidth="1" orientation="landscape" paperSize="9" scale="97"/>
  <headerFooter alignWithMargins="0">
    <oddFooter>&amp;LPrinted: &amp;D &amp;T&amp;R&amp;F</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78"/>
  <sheetViews>
    <sheetView zoomScale="80" zoomScaleNormal="80" workbookViewId="0" topLeftCell="A1">
      <selection activeCell="D11" sqref="D11"/>
    </sheetView>
  </sheetViews>
  <sheetFormatPr defaultColWidth="9.00390625" defaultRowHeight="22.5" customHeight="1"/>
  <cols>
    <col min="1" max="1" width="13.25390625" style="3" customWidth="1"/>
    <col min="2" max="2" width="49.875" style="1" customWidth="1"/>
    <col min="3" max="3" width="13.25390625" style="4" customWidth="1"/>
    <col min="4" max="16384" width="14.75390625" style="1" customWidth="1"/>
  </cols>
  <sheetData>
    <row r="1" spans="1:3" ht="51" customHeight="1">
      <c r="A1" s="160" t="s">
        <v>399</v>
      </c>
      <c r="B1" s="161"/>
      <c r="C1" s="162"/>
    </row>
    <row r="2" spans="1:3" s="2" customFormat="1" ht="57.75" customHeight="1">
      <c r="A2" s="6" t="s">
        <v>398</v>
      </c>
      <c r="B2" s="7" t="s">
        <v>102</v>
      </c>
      <c r="C2" s="7" t="s">
        <v>103</v>
      </c>
    </row>
    <row r="3" spans="1:3" s="2" customFormat="1" ht="24" customHeight="1">
      <c r="A3" s="8">
        <v>-0.5</v>
      </c>
      <c r="B3" s="10" t="s">
        <v>100</v>
      </c>
      <c r="C3" s="9">
        <v>770.75</v>
      </c>
    </row>
    <row r="4" spans="1:3" ht="22.5" customHeight="1">
      <c r="A4" s="9">
        <v>0</v>
      </c>
      <c r="B4" s="10" t="s">
        <v>790</v>
      </c>
      <c r="C4" s="9">
        <v>770.25</v>
      </c>
    </row>
    <row r="5" spans="1:3" ht="22.5" customHeight="1">
      <c r="A5" s="9">
        <v>0.5</v>
      </c>
      <c r="B5" s="10" t="s">
        <v>101</v>
      </c>
      <c r="C5" s="9">
        <v>769.75</v>
      </c>
    </row>
    <row r="6" spans="1:3" ht="22.5" customHeight="1">
      <c r="A6" s="9">
        <v>3.25</v>
      </c>
      <c r="B6" s="10" t="s">
        <v>400</v>
      </c>
      <c r="C6" s="9">
        <v>767.25</v>
      </c>
    </row>
    <row r="7" spans="1:3" ht="22.5" customHeight="1">
      <c r="A7" s="9">
        <v>4.25</v>
      </c>
      <c r="B7" s="10" t="s">
        <v>401</v>
      </c>
      <c r="C7" s="9">
        <v>766.25</v>
      </c>
    </row>
    <row r="8" spans="1:3" ht="22.5" customHeight="1">
      <c r="A8" s="9">
        <v>50</v>
      </c>
      <c r="B8" s="10" t="s">
        <v>791</v>
      </c>
      <c r="C8" s="9">
        <v>720.25</v>
      </c>
    </row>
    <row r="9" spans="1:3" ht="22.5" customHeight="1">
      <c r="A9" s="9">
        <v>58</v>
      </c>
      <c r="B9" s="10" t="s">
        <v>792</v>
      </c>
      <c r="C9" s="9">
        <v>712.25</v>
      </c>
    </row>
    <row r="10" spans="1:3" ht="22.5" customHeight="1">
      <c r="A10" s="9">
        <v>77.75</v>
      </c>
      <c r="B10" s="10" t="s">
        <v>793</v>
      </c>
      <c r="C10" s="9">
        <v>692.5</v>
      </c>
    </row>
    <row r="11" spans="1:3" ht="22.5" customHeight="1">
      <c r="A11" s="9">
        <v>99.92</v>
      </c>
      <c r="B11" s="10" t="s">
        <v>794</v>
      </c>
      <c r="C11" s="9">
        <v>670.33</v>
      </c>
    </row>
    <row r="12" spans="1:3" ht="22.5" customHeight="1">
      <c r="A12" s="9">
        <v>142.67</v>
      </c>
      <c r="B12" s="10" t="s">
        <v>795</v>
      </c>
      <c r="C12" s="9">
        <v>627.58</v>
      </c>
    </row>
    <row r="13" spans="1:3" ht="22.5" customHeight="1">
      <c r="A13" s="9">
        <v>185.5</v>
      </c>
      <c r="B13" s="10" t="s">
        <v>796</v>
      </c>
      <c r="C13" s="9">
        <v>584.75</v>
      </c>
    </row>
    <row r="14" spans="1:3" ht="22.5" customHeight="1">
      <c r="A14" s="9">
        <v>188.25</v>
      </c>
      <c r="B14" s="10" t="s">
        <v>797</v>
      </c>
      <c r="C14" s="9">
        <v>582</v>
      </c>
    </row>
    <row r="15" spans="1:3" ht="22.5" customHeight="1">
      <c r="A15" s="9">
        <v>227.33</v>
      </c>
      <c r="B15" s="10" t="s">
        <v>798</v>
      </c>
      <c r="C15" s="9">
        <v>542.92</v>
      </c>
    </row>
    <row r="16" spans="1:3" ht="22.5" customHeight="1">
      <c r="A16" s="9">
        <v>244</v>
      </c>
      <c r="B16" s="10" t="s">
        <v>523</v>
      </c>
      <c r="C16" s="9">
        <v>526.25</v>
      </c>
    </row>
    <row r="17" spans="1:3" ht="22.5" customHeight="1">
      <c r="A17" s="9">
        <v>264.42</v>
      </c>
      <c r="B17" s="10" t="s">
        <v>496</v>
      </c>
      <c r="C17" s="9">
        <v>505.83</v>
      </c>
    </row>
    <row r="18" spans="1:3" ht="22.5" customHeight="1">
      <c r="A18" s="9">
        <v>285</v>
      </c>
      <c r="B18" s="10" t="s">
        <v>497</v>
      </c>
      <c r="C18" s="9">
        <v>485.25</v>
      </c>
    </row>
    <row r="19" spans="1:3" ht="22.5" customHeight="1">
      <c r="A19" s="9">
        <v>343</v>
      </c>
      <c r="B19" s="10" t="s">
        <v>498</v>
      </c>
      <c r="C19" s="9">
        <v>427.25</v>
      </c>
    </row>
    <row r="20" spans="1:3" ht="22.5" customHeight="1">
      <c r="A20" s="9">
        <v>359.17</v>
      </c>
      <c r="B20" s="10" t="s">
        <v>561</v>
      </c>
      <c r="C20" s="9">
        <v>411.08</v>
      </c>
    </row>
    <row r="21" spans="1:3" ht="22.5" customHeight="1">
      <c r="A21" s="9">
        <v>372.58</v>
      </c>
      <c r="B21" s="10" t="s">
        <v>713</v>
      </c>
      <c r="C21" s="9">
        <v>397.67</v>
      </c>
    </row>
    <row r="22" spans="1:3" ht="22.5" customHeight="1">
      <c r="A22" s="9">
        <v>385.17</v>
      </c>
      <c r="B22" s="10" t="s">
        <v>562</v>
      </c>
      <c r="C22" s="9">
        <v>385.08</v>
      </c>
    </row>
    <row r="23" spans="1:3" ht="22.5" customHeight="1">
      <c r="A23" s="9">
        <v>400.33</v>
      </c>
      <c r="B23" s="10" t="s">
        <v>714</v>
      </c>
      <c r="C23" s="9">
        <v>369.92</v>
      </c>
    </row>
    <row r="24" spans="1:3" ht="22.5" customHeight="1">
      <c r="A24" s="9">
        <v>427.92</v>
      </c>
      <c r="B24" s="10" t="s">
        <v>563</v>
      </c>
      <c r="C24" s="9">
        <v>342.33</v>
      </c>
    </row>
    <row r="25" spans="1:3" ht="22.5" customHeight="1">
      <c r="A25" s="9">
        <v>432.83</v>
      </c>
      <c r="B25" s="10" t="s">
        <v>713</v>
      </c>
      <c r="C25" s="9">
        <v>337.42</v>
      </c>
    </row>
    <row r="26" spans="1:3" ht="22.5" customHeight="1">
      <c r="A26" s="9">
        <v>436.67</v>
      </c>
      <c r="B26" s="10" t="s">
        <v>685</v>
      </c>
      <c r="C26" s="9">
        <v>333.58</v>
      </c>
    </row>
    <row r="27" spans="1:3" ht="22.5" customHeight="1">
      <c r="A27" s="9">
        <v>470.75</v>
      </c>
      <c r="B27" s="10" t="s">
        <v>686</v>
      </c>
      <c r="C27" s="9">
        <v>299.5</v>
      </c>
    </row>
    <row r="28" spans="1:3" ht="22.5" customHeight="1">
      <c r="A28" s="9">
        <v>504.92</v>
      </c>
      <c r="B28" s="10" t="s">
        <v>394</v>
      </c>
      <c r="C28" s="9">
        <v>265.33</v>
      </c>
    </row>
    <row r="29" spans="1:3" ht="22.5" customHeight="1">
      <c r="A29" s="9">
        <v>512.75</v>
      </c>
      <c r="B29" s="10" t="s">
        <v>395</v>
      </c>
      <c r="C29" s="9">
        <v>257.5</v>
      </c>
    </row>
    <row r="30" spans="1:3" ht="22.5" customHeight="1">
      <c r="A30" s="9">
        <v>513.5</v>
      </c>
      <c r="B30" s="10" t="s">
        <v>396</v>
      </c>
      <c r="C30" s="9">
        <v>256.75</v>
      </c>
    </row>
    <row r="31" spans="1:3" ht="22.5" customHeight="1">
      <c r="A31" s="9">
        <v>570.5</v>
      </c>
      <c r="B31" s="10" t="s">
        <v>397</v>
      </c>
      <c r="C31" s="9">
        <v>199.75</v>
      </c>
    </row>
    <row r="32" spans="1:3" ht="22.5" customHeight="1">
      <c r="A32" s="9">
        <v>583.33</v>
      </c>
      <c r="B32" s="10" t="s">
        <v>530</v>
      </c>
      <c r="C32" s="9">
        <v>186.92</v>
      </c>
    </row>
    <row r="33" spans="1:3" ht="22.5" customHeight="1">
      <c r="A33" s="9">
        <v>627.5</v>
      </c>
      <c r="B33" s="10" t="s">
        <v>935</v>
      </c>
      <c r="C33" s="9">
        <v>142.75</v>
      </c>
    </row>
    <row r="34" spans="1:3" ht="22.5" customHeight="1">
      <c r="A34" s="9">
        <v>685.42</v>
      </c>
      <c r="B34" s="10" t="s">
        <v>936</v>
      </c>
      <c r="C34" s="9">
        <v>84.83</v>
      </c>
    </row>
    <row r="35" spans="1:3" ht="22.5" customHeight="1">
      <c r="A35" s="9">
        <v>727.58</v>
      </c>
      <c r="B35" s="10" t="s">
        <v>937</v>
      </c>
      <c r="C35" s="9">
        <v>42.67</v>
      </c>
    </row>
    <row r="36" spans="1:3" ht="22.5" customHeight="1">
      <c r="A36" s="9">
        <v>744.83</v>
      </c>
      <c r="B36" s="10" t="s">
        <v>244</v>
      </c>
      <c r="C36" s="9">
        <v>25.42</v>
      </c>
    </row>
    <row r="37" spans="1:3" ht="22.5" customHeight="1">
      <c r="A37" s="9">
        <v>758.17</v>
      </c>
      <c r="B37" s="10" t="s">
        <v>950</v>
      </c>
      <c r="C37" s="9">
        <v>12.08</v>
      </c>
    </row>
    <row r="38" spans="1:3" ht="22.5" customHeight="1">
      <c r="A38" s="9">
        <v>762.42</v>
      </c>
      <c r="B38" s="10" t="s">
        <v>938</v>
      </c>
      <c r="C38" s="9">
        <v>7.830000000000041</v>
      </c>
    </row>
    <row r="39" spans="1:3" ht="22.5" customHeight="1">
      <c r="A39" s="9">
        <v>763.25</v>
      </c>
      <c r="B39" s="10" t="s">
        <v>245</v>
      </c>
      <c r="C39" s="9">
        <v>7</v>
      </c>
    </row>
    <row r="40" spans="1:3" ht="22.5" customHeight="1">
      <c r="A40" s="9">
        <v>767.33</v>
      </c>
      <c r="B40" s="10" t="s">
        <v>951</v>
      </c>
      <c r="C40" s="9">
        <v>2.919999999999959</v>
      </c>
    </row>
    <row r="41" spans="1:3" ht="22.5" customHeight="1">
      <c r="A41" s="9">
        <v>770.25</v>
      </c>
      <c r="B41" s="10" t="s">
        <v>952</v>
      </c>
      <c r="C41" s="9">
        <v>0</v>
      </c>
    </row>
    <row r="42" spans="1:3" ht="22.5" customHeight="1">
      <c r="A42" s="9">
        <v>771.33</v>
      </c>
      <c r="B42" s="10" t="s">
        <v>558</v>
      </c>
      <c r="C42" s="9">
        <v>-1.080000000000041</v>
      </c>
    </row>
    <row r="43" spans="1:3" ht="22.5" customHeight="1">
      <c r="A43" s="9">
        <v>778.33</v>
      </c>
      <c r="B43" s="10" t="s">
        <v>559</v>
      </c>
      <c r="C43" s="9">
        <v>-8.080000000000041</v>
      </c>
    </row>
    <row r="44" ht="22.5" customHeight="1">
      <c r="A44" s="5"/>
    </row>
    <row r="45" ht="22.5" customHeight="1">
      <c r="A45" s="5"/>
    </row>
    <row r="46" ht="22.5" customHeight="1">
      <c r="A46" s="5"/>
    </row>
    <row r="47" ht="22.5" customHeight="1">
      <c r="A47" s="5"/>
    </row>
    <row r="48" ht="22.5" customHeight="1">
      <c r="A48" s="5"/>
    </row>
    <row r="49" ht="22.5" customHeight="1">
      <c r="A49" s="5"/>
    </row>
    <row r="50" ht="22.5" customHeight="1">
      <c r="A50" s="5"/>
    </row>
    <row r="51" ht="22.5" customHeight="1">
      <c r="A51" s="5"/>
    </row>
    <row r="52" ht="22.5" customHeight="1">
      <c r="A52" s="5"/>
    </row>
    <row r="53" ht="22.5" customHeight="1">
      <c r="A53" s="5"/>
    </row>
    <row r="54" ht="22.5" customHeight="1">
      <c r="A54" s="5"/>
    </row>
    <row r="55" ht="22.5" customHeight="1">
      <c r="A55" s="5"/>
    </row>
    <row r="56" ht="22.5" customHeight="1">
      <c r="A56" s="5"/>
    </row>
    <row r="57" ht="22.5" customHeight="1">
      <c r="A57" s="5"/>
    </row>
    <row r="58" ht="22.5" customHeight="1">
      <c r="A58" s="5"/>
    </row>
    <row r="59" ht="22.5" customHeight="1">
      <c r="A59" s="5"/>
    </row>
    <row r="60" ht="22.5" customHeight="1">
      <c r="A60" s="5"/>
    </row>
    <row r="61" ht="22.5" customHeight="1">
      <c r="A61" s="5"/>
    </row>
    <row r="62" ht="22.5" customHeight="1">
      <c r="A62" s="5"/>
    </row>
    <row r="63" ht="22.5" customHeight="1">
      <c r="A63" s="5"/>
    </row>
    <row r="64" ht="22.5" customHeight="1">
      <c r="A64" s="5"/>
    </row>
    <row r="65" ht="22.5" customHeight="1">
      <c r="A65" s="5"/>
    </row>
    <row r="66" ht="22.5" customHeight="1">
      <c r="A66" s="5"/>
    </row>
    <row r="67" ht="22.5" customHeight="1">
      <c r="A67" s="5"/>
    </row>
    <row r="68" ht="22.5" customHeight="1">
      <c r="A68" s="5"/>
    </row>
    <row r="69" ht="22.5" customHeight="1">
      <c r="A69" s="5"/>
    </row>
    <row r="70" ht="22.5" customHeight="1">
      <c r="A70" s="5"/>
    </row>
    <row r="71" ht="22.5" customHeight="1">
      <c r="A71" s="5"/>
    </row>
    <row r="72" ht="22.5" customHeight="1">
      <c r="A72" s="5"/>
    </row>
    <row r="73" ht="22.5" customHeight="1">
      <c r="A73" s="5"/>
    </row>
    <row r="74" ht="22.5" customHeight="1">
      <c r="A74" s="5"/>
    </row>
    <row r="75" ht="22.5" customHeight="1">
      <c r="A75" s="5"/>
    </row>
    <row r="76" ht="22.5" customHeight="1">
      <c r="A76" s="5"/>
    </row>
    <row r="77" ht="22.5" customHeight="1">
      <c r="A77" s="5"/>
    </row>
    <row r="78" ht="22.5" customHeight="1">
      <c r="A78" s="5"/>
    </row>
  </sheetData>
  <mergeCells count="1">
    <mergeCell ref="A1:C1"/>
  </mergeCells>
  <printOptions gridLines="1" horizontalCentered="1" verticalCentered="1"/>
  <pageMargins left="0.5" right="0.5" top="0.75" bottom="0.75" header="0.5" footer="0.5"/>
  <pageSetup fitToHeight="1" fitToWidth="1" orientation="portrait" paperSize="9" scale="63"/>
  <headerFooter alignWithMargins="0">
    <oddFooter>&amp;LPrinted: &amp;D &amp;T&amp;RR. J. Ducar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 Setup</dc:creator>
  <cp:keywords/>
  <dc:description/>
  <cp:lastModifiedBy>Nancy L. Grossman</cp:lastModifiedBy>
  <cp:lastPrinted>2003-03-11T17:15:35Z</cp:lastPrinted>
  <dcterms:modified xsi:type="dcterms:W3CDTF">2003-03-12T19:31:09Z</dcterms:modified>
  <cp:category/>
  <cp:version/>
  <cp:contentType/>
  <cp:contentStatus/>
</cp:coreProperties>
</file>