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80" windowWidth="17280" windowHeight="10575" tabRatio="929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II.1" sheetId="6" r:id="rId6"/>
    <sheet name="Table II.2" sheetId="7" r:id="rId7"/>
    <sheet name="Table II.3" sheetId="8" r:id="rId8"/>
    <sheet name="Table II.4" sheetId="9" r:id="rId9"/>
    <sheet name="Table II.5" sheetId="10" r:id="rId10"/>
    <sheet name="Table II.6" sheetId="11" r:id="rId11"/>
    <sheet name="Table II.7" sheetId="12" r:id="rId12"/>
    <sheet name="Table IV.1" sheetId="13" r:id="rId13"/>
    <sheet name="Table IV.2" sheetId="14" r:id="rId14"/>
    <sheet name="Table IV.3" sheetId="15" r:id="rId15"/>
    <sheet name="Table IV.4" sheetId="16" r:id="rId16"/>
    <sheet name="Table IV.5" sheetId="17" r:id="rId17"/>
    <sheet name="Table IV.6" sheetId="18" r:id="rId18"/>
    <sheet name="Table IV.7" sheetId="19" r:id="rId19"/>
    <sheet name="Table IV.8" sheetId="20" r:id="rId20"/>
    <sheet name="Table IV.9" sheetId="21" r:id="rId21"/>
    <sheet name="Table IV.10" sheetId="22" r:id="rId22"/>
    <sheet name="Table IV.11" sheetId="23" r:id="rId23"/>
    <sheet name="Table IV.12" sheetId="24" r:id="rId24"/>
    <sheet name="Table IV.13" sheetId="25" r:id="rId25"/>
    <sheet name="Table IV.14" sheetId="26" r:id="rId26"/>
    <sheet name="Table IV.15" sheetId="27" r:id="rId27"/>
    <sheet name="Table IV.16" sheetId="28" r:id="rId28"/>
    <sheet name="Table IV.17" sheetId="29" r:id="rId29"/>
    <sheet name="Table IV.18" sheetId="30" r:id="rId30"/>
    <sheet name="Table IV.19" sheetId="31" r:id="rId31"/>
    <sheet name="Table IV.20" sheetId="32" r:id="rId32"/>
    <sheet name="Table IV.21" sheetId="33" r:id="rId33"/>
    <sheet name="Table IV.22" sheetId="34" r:id="rId34"/>
    <sheet name="Table IV.23" sheetId="35" r:id="rId35"/>
    <sheet name="Table IV.24" sheetId="36" r:id="rId36"/>
    <sheet name="Table IV.25" sheetId="37" r:id="rId37"/>
    <sheet name="Table IV.26" sheetId="38" r:id="rId38"/>
    <sheet name="Table IV.27" sheetId="39" r:id="rId39"/>
    <sheet name="Table IV.28" sheetId="40" r:id="rId40"/>
    <sheet name="Table IV.29" sheetId="41" r:id="rId41"/>
    <sheet name="Table IV.30" sheetId="42" r:id="rId42"/>
    <sheet name="Table IV.31" sheetId="43" r:id="rId43"/>
  </sheets>
  <definedNames>
    <definedName name="_xlnm.Print_Area" localSheetId="0">'Table 1'!$A$1:$L$66</definedName>
    <definedName name="_xlnm.Print_Area" localSheetId="1">'Table 2'!$A$1:$AG$43</definedName>
    <definedName name="_xlnm.Print_Area" localSheetId="4">'Table 5'!$A$1:$N$39</definedName>
    <definedName name="_xlnm.Print_Area" localSheetId="6">'Table II.2'!$A$1:$O$67</definedName>
    <definedName name="_xlnm.Print_Area" localSheetId="7">'Table II.3'!$A$1:$O$67</definedName>
    <definedName name="_xlnm.Print_Area" localSheetId="8">'Table II.4'!$A$1:$I$65</definedName>
    <definedName name="_xlnm.Print_Area" localSheetId="9">'Table II.5'!$A$1:$I$65</definedName>
    <definedName name="_xlnm.Print_Area" localSheetId="10">'Table II.6'!$A$1:$H$39</definedName>
    <definedName name="_xlnm.Print_Area" localSheetId="11">'Table II.7'!$A$1:$H$39</definedName>
    <definedName name="_xlnm.Print_Area" localSheetId="22">'Table IV.11'!$A$1:$X$42</definedName>
    <definedName name="_xlnm.Print_Area" localSheetId="23">'Table IV.12'!$A$1:$X$42</definedName>
    <definedName name="_xlnm.Print_Area" localSheetId="24">'Table IV.13'!$A$1:$X$42</definedName>
    <definedName name="_xlnm.Print_Area" localSheetId="25">'Table IV.14'!$A$1:$X$42</definedName>
    <definedName name="_xlnm.Print_Area" localSheetId="26">'Table IV.15'!$A$1:$X$42</definedName>
    <definedName name="_xlnm.Print_Area" localSheetId="27">'Table IV.16'!$A$1:$X$42</definedName>
    <definedName name="_xlnm.Print_Area" localSheetId="28">'Table IV.17'!$A$1:$X$42</definedName>
    <definedName name="_xlnm.Print_Area" localSheetId="29">'Table IV.18'!$A$1:$X$42</definedName>
    <definedName name="_xlnm.Print_Area" localSheetId="30">'Table IV.19'!$A$1:$X$42</definedName>
    <definedName name="_xlnm.Print_Area" localSheetId="31">'Table IV.20'!$A$1:$X$42</definedName>
    <definedName name="_xlnm.Print_Area" localSheetId="32">'Table IV.21'!$A$1:$X$36</definedName>
    <definedName name="_xlnm.Print_Area" localSheetId="33">'Table IV.22'!$A$1:$X$36</definedName>
    <definedName name="_xlnm.Print_Area" localSheetId="34">'Table IV.23'!$A$1:$X$36</definedName>
    <definedName name="_xlnm.Print_Area" localSheetId="35">'Table IV.24'!$A$1:$X$36</definedName>
    <definedName name="_xlnm.Print_Area" localSheetId="36">'Table IV.25'!$A$1:$X$36</definedName>
    <definedName name="_xlnm.Print_Area" localSheetId="37">'Table IV.26'!$A$1:$X$36</definedName>
    <definedName name="_xlnm.Print_Area" localSheetId="38">'Table IV.27'!$A$1:$X$36</definedName>
    <definedName name="_xlnm.Print_Area" localSheetId="39">'Table IV.28'!$A$1:$X$36</definedName>
    <definedName name="_xlnm.Print_Area" localSheetId="40">'Table IV.29'!$A$1:$X$36</definedName>
    <definedName name="_xlnm.Print_Area" localSheetId="41">'Table IV.30'!$A$1:$X$36</definedName>
    <definedName name="_xlnm.Print_Area" localSheetId="42">'Table IV.31'!$A$1:$N$39</definedName>
  </definedNames>
  <calcPr fullCalcOnLoad="1"/>
</workbook>
</file>

<file path=xl/sharedStrings.xml><?xml version="1.0" encoding="utf-8"?>
<sst xmlns="http://schemas.openxmlformats.org/spreadsheetml/2006/main" count="7358" uniqueCount="272">
  <si>
    <t>Table II.1</t>
  </si>
  <si>
    <t>Impacts for 3rd and 5th Graders</t>
  </si>
  <si>
    <t>Grade 3</t>
  </si>
  <si>
    <t>ABCD</t>
  </si>
  <si>
    <t>BCD</t>
  </si>
  <si>
    <t>A</t>
  </si>
  <si>
    <t>B</t>
  </si>
  <si>
    <t>C</t>
  </si>
  <si>
    <t>D</t>
  </si>
  <si>
    <t>Gain</t>
  </si>
  <si>
    <t>Impact</t>
  </si>
  <si>
    <t/>
  </si>
  <si>
    <t>*</t>
  </si>
  <si>
    <t>Grade 5</t>
  </si>
  <si>
    <t>Control</t>
  </si>
  <si>
    <t>Sample Size</t>
  </si>
  <si>
    <t>Word Attack</t>
  </si>
  <si>
    <t>TOWRE PDE</t>
  </si>
  <si>
    <t>Word Identification</t>
  </si>
  <si>
    <t>TOWRE SWE</t>
  </si>
  <si>
    <t>Aimsweb</t>
  </si>
  <si>
    <t>Passage Comprehension</t>
  </si>
  <si>
    <t>GRADE</t>
  </si>
  <si>
    <t>Baseline</t>
  </si>
  <si>
    <t>Effect Sizes for 3rd and 5th Graders</t>
  </si>
  <si>
    <t xml:space="preserve"># </t>
  </si>
  <si>
    <t>Any</t>
  </si>
  <si>
    <t>#</t>
  </si>
  <si>
    <t>Word-level interventions</t>
  </si>
  <si>
    <t>All Interventions</t>
  </si>
  <si>
    <t>Failure Free Reading</t>
  </si>
  <si>
    <t>Wilson Reading</t>
  </si>
  <si>
    <t>Corrective Reading</t>
  </si>
  <si>
    <t>Effect Size</t>
  </si>
  <si>
    <t>Failure Free</t>
  </si>
  <si>
    <t>Spell Read</t>
  </si>
  <si>
    <t>Wilson</t>
  </si>
  <si>
    <t>Corrective</t>
  </si>
  <si>
    <t xml:space="preserve">Word-level </t>
  </si>
  <si>
    <t>interventions</t>
  </si>
  <si>
    <t>Reading</t>
  </si>
  <si>
    <t>All</t>
  </si>
  <si>
    <t>Note: Population standard deviation = 15 for all tests except AimsWeb</t>
  </si>
  <si>
    <t xml:space="preserve">          AimsWeb SD (Fall) 3rd grade = 39.2; AimsWeb SD (fall) 5th grade = 47</t>
  </si>
  <si>
    <t>Effect of the Treatment on the Treated Impacts for 3rd and 5th Graders</t>
  </si>
  <si>
    <t xml:space="preserve">ITT </t>
  </si>
  <si>
    <t>Over 80</t>
  </si>
  <si>
    <t>TOT</t>
  </si>
  <si>
    <t>Word-level</t>
  </si>
  <si>
    <t>Note: Instruction amounts are Any (99.2%), Over 80 hours (92.5%)</t>
  </si>
  <si>
    <t>Table II.2</t>
  </si>
  <si>
    <t>Table II.3</t>
  </si>
  <si>
    <t>Table II.4</t>
  </si>
  <si>
    <t>Table II.5</t>
  </si>
  <si>
    <t xml:space="preserve">Corrective </t>
  </si>
  <si>
    <t>School Characteristics</t>
  </si>
  <si>
    <t>Total enrollment</t>
  </si>
  <si>
    <t>Average enrollment per grade</t>
  </si>
  <si>
    <t>Number of grades in school</t>
  </si>
  <si>
    <t>Both 3rd and 5th grades in school</t>
  </si>
  <si>
    <t>Number of 3rd grade classes</t>
  </si>
  <si>
    <t>Number enrolled in 3rd grade</t>
  </si>
  <si>
    <t>Number of 5th grade classes</t>
  </si>
  <si>
    <t>Number enrolled in 5th grade</t>
  </si>
  <si>
    <t>Average class size</t>
  </si>
  <si>
    <t>Percent eligible for free or reduced price lunch</t>
  </si>
  <si>
    <t>Fraction of students who leave during the year</t>
  </si>
  <si>
    <t>Percent white</t>
  </si>
  <si>
    <t>Percent African American</t>
  </si>
  <si>
    <t>School-wide Title 1</t>
  </si>
  <si>
    <t>Note:  Includes all school-units randomly assigned.  Within a school-unit, each school given equal weight.</t>
  </si>
  <si>
    <t>Eligible based</t>
  </si>
  <si>
    <t>Ineligible based</t>
  </si>
  <si>
    <t>on test scores</t>
  </si>
  <si>
    <t>Screening test scores</t>
  </si>
  <si>
    <t>Mean</t>
  </si>
  <si>
    <t>Difference</t>
  </si>
  <si>
    <t>Full Sample</t>
  </si>
  <si>
    <t>TOWRE Sight Word Efficiency</t>
  </si>
  <si>
    <t>TOWRE Phonemic Decoding Efficiency</t>
  </si>
  <si>
    <t>Peabody Picture Vocabulary Test--Revised (PPVT)</t>
  </si>
  <si>
    <t>In Grade 3 (%)</t>
  </si>
  <si>
    <t>3rd Graders</t>
  </si>
  <si>
    <t>5th Graders</t>
  </si>
  <si>
    <t xml:space="preserve">Note: The numbers in the "Difference" column may not exactly equal the difference between the </t>
  </si>
  <si>
    <t>Note: All test scores are shown as standard scores, unless otherwise indicated.</t>
  </si>
  <si>
    <t>Consenting</t>
  </si>
  <si>
    <t>Not consenting</t>
  </si>
  <si>
    <t>Baseline Characteristics of the Four Intervention Groups and the Control Group,</t>
  </si>
  <si>
    <t>Analysis Sample: 3rd Grade</t>
  </si>
  <si>
    <t>Baseline Means</t>
  </si>
  <si>
    <t>Treat.</t>
  </si>
  <si>
    <t>Cont.</t>
  </si>
  <si>
    <t>Student Characteristics</t>
  </si>
  <si>
    <t>Age</t>
  </si>
  <si>
    <t>Male (%)</t>
  </si>
  <si>
    <t>Hispanic (%)</t>
  </si>
  <si>
    <t>Has any learning or other disability (%)</t>
  </si>
  <si>
    <t>Mother has bachelor's degree or higher (%)</t>
  </si>
  <si>
    <t>Screening Tests</t>
  </si>
  <si>
    <t>Peabody Picture Vocabulary Test--Revised</t>
  </si>
  <si>
    <t>Baseline Tests</t>
  </si>
  <si>
    <t>WRM Word Identification</t>
  </si>
  <si>
    <t>WRM Word Attack</t>
  </si>
  <si>
    <t>AIMSWeb (Raw score)</t>
  </si>
  <si>
    <t>WRM Passage Comprehension</t>
  </si>
  <si>
    <t>Woodcock Johnson Spelling</t>
  </si>
  <si>
    <t>Woodcock Johnson Calculation</t>
  </si>
  <si>
    <t>RAN Colors</t>
  </si>
  <si>
    <t>RAN Letters</t>
  </si>
  <si>
    <t>RAN Numbers</t>
  </si>
  <si>
    <t>RAN Objects</t>
  </si>
  <si>
    <t>RAS Numbers and Letters</t>
  </si>
  <si>
    <t>RAS Colors, Numbers, and Letters</t>
  </si>
  <si>
    <t>CTOPP Blending Words</t>
  </si>
  <si>
    <t>CTOPP Elision</t>
  </si>
  <si>
    <t>CTOPP Rapid Digit Naming</t>
  </si>
  <si>
    <t>CTOPP Rapid Letter Naming</t>
  </si>
  <si>
    <t>Clinical Evaluation of Language Fundamentals-IV</t>
  </si>
  <si>
    <t>Note: Weights used to account for differential randomization probabilities and nonresponse.</t>
  </si>
  <si>
    <t>Note: All test scores are shown as standard scores, unless otherwise indicated.  All standard scores have mean 100 and standard deviation 15, except for</t>
  </si>
  <si>
    <t>Analysis Sample: 5th Grade</t>
  </si>
  <si>
    <t xml:space="preserve">Peabody Picture Vocabulary Test--Revised </t>
  </si>
  <si>
    <t>Spell</t>
  </si>
  <si>
    <t>Read</t>
  </si>
  <si>
    <t>Interventions</t>
  </si>
  <si>
    <t>Treatment</t>
  </si>
  <si>
    <t xml:space="preserve">Control </t>
  </si>
  <si>
    <t>Table II.7</t>
  </si>
  <si>
    <t>Table II.6</t>
  </si>
  <si>
    <t>Impacts for 3rd and 5th Graders with high baseline Word Attack scores</t>
  </si>
  <si>
    <t>* Difference across interventions is statistically significant at the 0.05 level.</t>
  </si>
  <si>
    <t>* Difference between treatment and control groups is statistically significant at the 0.05 level.</t>
  </si>
  <si>
    <t># Difference across the four interventions (with treatment and control groups pooled within each intervention) is statistically significant at the 0.05 level.</t>
  </si>
  <si>
    <t>* Difference across groups is statistically significant at the 0.05 level.</t>
  </si>
  <si>
    <t>* Impact is statistically significant at the 0.05 level.</t>
  </si>
  <si>
    <r>
      <t xml:space="preserve"># </t>
    </r>
    <r>
      <rPr>
        <sz val="10"/>
        <rFont val="Times New Roman"/>
        <family val="1"/>
      </rPr>
      <t>Impact is statistically different from the 3rd grade impact at the 0.05 level.</t>
    </r>
  </si>
  <si>
    <r>
      <t xml:space="preserve"># </t>
    </r>
    <r>
      <rPr>
        <sz val="10"/>
        <rFont val="Times New Roman"/>
        <family val="1"/>
      </rPr>
      <t>Impact is statistically different from the impact for all students in that grade at the 0.05 level.</t>
    </r>
  </si>
  <si>
    <r>
      <t xml:space="preserve"># </t>
    </r>
    <r>
      <rPr>
        <sz val="10"/>
        <rFont val="Times New Roman"/>
        <family val="1"/>
      </rPr>
      <t>Impact is statistically different from the 3rd grade impact at the 0.05 level</t>
    </r>
  </si>
  <si>
    <t>* Impact statistically significant at the 0.05 level.</t>
  </si>
  <si>
    <r>
      <t xml:space="preserve"># </t>
    </r>
    <r>
      <rPr>
        <sz val="10"/>
        <rFont val="Times New Roman"/>
        <family val="1"/>
      </rPr>
      <t>Impact is statistically different from the overall impact for that grade at the 0.05 level</t>
    </r>
  </si>
  <si>
    <t>Characteristics of School-Units Assigned to the Four Intervention Groups</t>
  </si>
  <si>
    <t>Baseline Characteristics of Full Sample and Three Word-level Interventions, by Treatment Status,</t>
  </si>
  <si>
    <t>Comparison of Eligible and Ineligible Students</t>
  </si>
  <si>
    <t>Impacts for 3rd and 5th Graders with Low Baseline Word Attack Scores</t>
  </si>
  <si>
    <t>Impacts for 3rd and 5th Graders with Low Screening Peabody Picture Vocabulary Test Scores</t>
  </si>
  <si>
    <t>Impacts for 3rd and 5th Graders with High screening Peabody Picture Vocabulary Test Scores</t>
  </si>
  <si>
    <t>Impacts for 3rd and 5th Graders with Low Baseline Word Attack and Low Screening Peabody Picture Vocabulary Test Scores</t>
  </si>
  <si>
    <t>Impacts for 3rd and 5th Graders With Low Baseline Word Attack and high Peabody Picture Vocabulary Test Scores</t>
  </si>
  <si>
    <t>Impacts for 3rd and 5th Graders with High Baseline Word Attack and High Screening Peabody Picture Vocabulary Test Scores</t>
  </si>
  <si>
    <t xml:space="preserve">Impacts for 3rd and 5th Graders Eligible for Free or Reduced Price School Lunch </t>
  </si>
  <si>
    <t>Impacts for 3rd and 5th Graders not Eligible for Free or Reduced Price School Lunch</t>
  </si>
  <si>
    <t>Effect Sizes for 3rd and 5th Graders with High Baseline Word Attack Scores</t>
  </si>
  <si>
    <t>Effect Sizes for 3rd and 5th Graders with Low Peabody Picture Vocabular Test Scores</t>
  </si>
  <si>
    <t>Effect Sizes for 3rd and 5th Graders with High Screening Peabody Picture Vocabulary Test Scores</t>
  </si>
  <si>
    <t>Effect Sizes for 3rd and 5th Graders with Low Baseline Word Attack and Low Screening PPVT Test Scores</t>
  </si>
  <si>
    <t>Effect Sizes for 3rd and 5th Graders with High Baseline Word Attack and High Screening PVVT Test Scores</t>
  </si>
  <si>
    <t>Effect Sizes for 3rd and 5th Graders Eligible for Free or Reduced Price School Lunch</t>
  </si>
  <si>
    <t>Effect Sizes for 3rd and 5th Graders not Eligible for Free or Reduced Price School Lunch</t>
  </si>
  <si>
    <t>Effect of the Treatment on the Treated Impacts for 3rd and 5th Graders with Low Baseline Word Attack Scores</t>
  </si>
  <si>
    <t>Effect of the Treatment on the Treated Impacts for 3rd and 5th Graders with High Baseline Word Attack Scores</t>
  </si>
  <si>
    <t>Effect of the Treatment on the Treated Impacts for 3rd and 5th Graders with Low Screening Peabody Picture Vocabulary Test Scores</t>
  </si>
  <si>
    <t>Effect of the Treatment on the Treated Impacts for 3rd and 5th Graders with High Screening Peabody Picture Vocabulary Test Scores</t>
  </si>
  <si>
    <t>Effect of the Treatment on the Treated Impacts for 3rd and 5th Graders with Low Baseline Word Attack Scores and Low Screening Peabody Picture Vocabulary Test Scores</t>
  </si>
  <si>
    <t>Effect of the Treatment on the Treated Impacts for 3rd and 5th Graders with Low Baseline Word Attack and High Screening Peabody Picture Vocabulary Test Scores</t>
  </si>
  <si>
    <t>Effect of the Treatment on the Treated Impacts for 3rd and 5th Graders with High Baseline Word Attack and High Screening Peabody Picture Vocabulary Test Scores</t>
  </si>
  <si>
    <t>Effect of the Treatment on the Treated Impacts for 3rd and 5th Graders Eligible for Free or Reduced Price School Lunch</t>
  </si>
  <si>
    <t>Effect of the Treatment on the Treated Impacts for 3rd and 5th Graders not Eligible for Free or Reduced Price School Lunch</t>
  </si>
  <si>
    <t>Relative Gap Reduction: All Interventions Combined</t>
  </si>
  <si>
    <t>Gap at follow-up</t>
  </si>
  <si>
    <t>Average at follow-up</t>
  </si>
  <si>
    <t>(Std. Units)</t>
  </si>
  <si>
    <t>3rd Grade</t>
  </si>
  <si>
    <t>Average at baseline</t>
  </si>
  <si>
    <t>Gap at baseline (Std. Units)</t>
  </si>
  <si>
    <t>Intervention Group</t>
  </si>
  <si>
    <t>Control Group</t>
  </si>
  <si>
    <t>RGR</t>
  </si>
  <si>
    <t>NA</t>
  </si>
  <si>
    <t xml:space="preserve"> </t>
  </si>
  <si>
    <t>5th Grade</t>
  </si>
  <si>
    <t xml:space="preserve">Note: Values for Aimsweb not available because normed standard scores unavailable.  </t>
  </si>
  <si>
    <t>Table IV.31</t>
  </si>
  <si>
    <t>Table IV.30</t>
  </si>
  <si>
    <t>Table IV.29</t>
  </si>
  <si>
    <t>Table IV.28</t>
  </si>
  <si>
    <t>Table IV.27</t>
  </si>
  <si>
    <t>Table IV.26</t>
  </si>
  <si>
    <t>Table IV.25</t>
  </si>
  <si>
    <t>Table IV.24</t>
  </si>
  <si>
    <t>Table IV.23</t>
  </si>
  <si>
    <t>Table IV.22</t>
  </si>
  <si>
    <t>Table IV.21</t>
  </si>
  <si>
    <t>Table IV.20</t>
  </si>
  <si>
    <t>Table IV.19</t>
  </si>
  <si>
    <t>Table IV.18</t>
  </si>
  <si>
    <t>Table IV.17</t>
  </si>
  <si>
    <t>Table IV.16</t>
  </si>
  <si>
    <t>Table IV.15</t>
  </si>
  <si>
    <t>Table IV.14</t>
  </si>
  <si>
    <t>Table IV.13</t>
  </si>
  <si>
    <t>Table IV.12</t>
  </si>
  <si>
    <t>Table IV.11</t>
  </si>
  <si>
    <t>Table IV.10</t>
  </si>
  <si>
    <t>Table IV.9</t>
  </si>
  <si>
    <t>Table IV.8</t>
  </si>
  <si>
    <t>Table IV.7</t>
  </si>
  <si>
    <t>Table IV.6</t>
  </si>
  <si>
    <t>Table IV.5</t>
  </si>
  <si>
    <t>Table IV.4</t>
  </si>
  <si>
    <t xml:space="preserve">Table IV.3 </t>
  </si>
  <si>
    <t>Table IV.2</t>
  </si>
  <si>
    <t>Table IV.1</t>
  </si>
  <si>
    <t>Family income less than $30,000 (%)</t>
  </si>
  <si>
    <t>Family income between $30,000 and $60,000 (%)</t>
  </si>
  <si>
    <t>Family income over $60,000 (%)</t>
  </si>
  <si>
    <t>Race--White (%)</t>
  </si>
  <si>
    <t>Race--African American (%)</t>
  </si>
  <si>
    <t>Race--Other (%)</t>
  </si>
  <si>
    <t>Note: RGR defined as RGR = (Impact/(100-Average for Control Group at follow-up).</t>
  </si>
  <si>
    <t>Note: Gap defined as (100-Average Score)/15, where 100 is the population average and 15 is the population standard deviation.</t>
  </si>
  <si>
    <t>a</t>
  </si>
  <si>
    <t xml:space="preserve">a Values suppressed to protect student confidentiality.  </t>
  </si>
  <si>
    <t>Measurements of School Size</t>
  </si>
  <si>
    <t>Characteristics of Students in the School</t>
  </si>
  <si>
    <t>Other Baseline Tests Administered</t>
  </si>
  <si>
    <t>Eligible for free or reduced price lunch (%)</t>
  </si>
  <si>
    <t xml:space="preserve">    CTOPP and Clinical Evaluation of Language Fundamentals-IV, which have mean 10 and standard deviation 3.</t>
  </si>
  <si>
    <t xml:space="preserve">       numbers in the "Eligible" and "Ineligible" columns because of rounding.  Estimates are unweighted.</t>
  </si>
  <si>
    <t>Comparison of Consenting and Nonconsenting Students, Among All Eligible</t>
  </si>
  <si>
    <t xml:space="preserve">      numbers in the "Eligible" and "Ineligible" columns because of rounding.  Estimates are unweighted.</t>
  </si>
  <si>
    <t xml:space="preserve">    standard deviation 15, except for CTOPP and Clinical Evaluation of Language Fundamentals-IV, which have </t>
  </si>
  <si>
    <t xml:space="preserve">    mean 10 and standard deviation 3.</t>
  </si>
  <si>
    <t xml:space="preserve">Note: All test scores are shown as standard scores, unless otherwise indicated.  All standard scores have mean 100 and </t>
  </si>
  <si>
    <t>Effect Sizes for 3rd and 5th Graders With Low Baseline Word Attack Scores</t>
  </si>
  <si>
    <t>Effect Sizes for 3rd and 5th Graders with Low Baseline Word Attack and High Screening PVVT Test Scores</t>
  </si>
  <si>
    <t>Table 5</t>
  </si>
  <si>
    <t xml:space="preserve">          NA</t>
  </si>
  <si>
    <t xml:space="preserve">Note: Values for Aimsweb not available because normed standard scores were unavailable.  </t>
  </si>
  <si>
    <t>Table 1</t>
  </si>
  <si>
    <t>Baseline Characteristics of the Analysis Sample</t>
  </si>
  <si>
    <t>3rd Grade and 5th Grade</t>
  </si>
  <si>
    <t>Grade Level</t>
  </si>
  <si>
    <t>Combined</t>
  </si>
  <si>
    <t>3rd</t>
  </si>
  <si>
    <t>5th</t>
  </si>
  <si>
    <t>Hispanic  (%)</t>
  </si>
  <si>
    <t>Race--White  (%)</t>
  </si>
  <si>
    <t>Race--African American  (%)</t>
  </si>
  <si>
    <t>Family income less than $30,000  (%)</t>
  </si>
  <si>
    <t>Family income between $30,000 and $60,000  (%)</t>
  </si>
  <si>
    <t>Family income over $60,000  (%)</t>
  </si>
  <si>
    <t>Eligible for Free or Reduced Price Lunch  (%)</t>
  </si>
  <si>
    <t>Has any learning or other disability  (%)</t>
  </si>
  <si>
    <t>Mother has bachelor's degree or higher  (%)</t>
  </si>
  <si>
    <t>Standard</t>
  </si>
  <si>
    <t xml:space="preserve">Standard </t>
  </si>
  <si>
    <t>Reading Tests</t>
  </si>
  <si>
    <t>Score</t>
  </si>
  <si>
    <t>Percentile</t>
  </si>
  <si>
    <t>Other baseline tests administered</t>
  </si>
  <si>
    <t xml:space="preserve">Note: All standard scores have mean 100 and standard deviation 15, except for CTOPP and Clinical Evaluation of Language </t>
  </si>
  <si>
    <t>Fundamentals-IV, which have mean 10 and standard deviation 3.  Standard scores unavailable for the Aimsweb test.</t>
  </si>
  <si>
    <t>Note: The percentile score shown for each test is the percentile corresponding with the mean standard score.</t>
  </si>
  <si>
    <t>a Values suppressed to protect student confidentialiy.</t>
  </si>
  <si>
    <t>Table 3</t>
  </si>
  <si>
    <r>
      <t xml:space="preserve"># </t>
    </r>
    <r>
      <rPr>
        <sz val="10"/>
        <rFont val="Times New Roman"/>
        <family val="1"/>
      </rPr>
      <t>Impact is statistically different from the  impact for all students in that grade at the 0.05 level.</t>
    </r>
  </si>
  <si>
    <t>Table 2</t>
  </si>
  <si>
    <t>Note:  Sample sizes indicate the number of students randomly assigned to the intervention or control group, excluding students with missing test scores at the beginning or end of the school year.</t>
  </si>
  <si>
    <t xml:space="preserve">          </t>
  </si>
  <si>
    <t>Table 4</t>
  </si>
  <si>
    <t>Impacts for 3rd and 5th Graders Not Eligible for Free or Reduced Price School Lunch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</si>
</sst>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\(###,0\)*100"/>
    <numFmt numFmtId="171" formatCode="0.000000"/>
    <numFmt numFmtId="172" formatCode="0.00000"/>
    <numFmt numFmtId="173" formatCode="0.0000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0.0000000"/>
    <numFmt numFmtId="178" formatCode="#,##0.0"/>
    <numFmt numFmtId="179" formatCode="#,##0.000"/>
    <numFmt numFmtId="180" formatCode="_(* #,##0.0000_);_(* \(#,##0.0000\);_(* &quot;-&quot;??_);_(@_)"/>
    <numFmt numFmtId="181" formatCode="_(* #,##0.0;_(* \-#,##0.0;_(* &quot;-&quot;??_);_(@_)"/>
    <numFmt numFmtId="182" formatCode="_(* #,##0;_(* \-#,##0"/>
    <numFmt numFmtId="183" formatCode="_(* #,##0.00;_(* \-#,##0.00"/>
    <numFmt numFmtId="184" formatCode="_(* #,##0.0;_(* \-#,##0.0"/>
    <numFmt numFmtId="185" formatCode="_(* \(#,##0.00\);_(* \(\-#,##0.00\)"/>
    <numFmt numFmtId="186" formatCode="_(* #,##0.0_);_(* \(#,##0.0\);_(* &quot;-&quot;?_);_(@_)"/>
    <numFmt numFmtId="187" formatCode="\(#,##0.00\);\(\-#,##0.00\)"/>
    <numFmt numFmtId="188" formatCode="* #,##0;* \-#,##0"/>
    <numFmt numFmtId="189" formatCode="\(#,##0.0\);\(\-#,##0.0\)"/>
    <numFmt numFmtId="190" formatCode="00000"/>
    <numFmt numFmtId="191" formatCode="\100*#"/>
  </numFmts>
  <fonts count="10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2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left" wrapText="1"/>
    </xf>
    <xf numFmtId="164" fontId="1" fillId="0" borderId="0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horizontal="left" wrapText="1"/>
    </xf>
    <xf numFmtId="164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 horizontal="left"/>
    </xf>
    <xf numFmtId="164" fontId="0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left"/>
    </xf>
    <xf numFmtId="1" fontId="1" fillId="0" borderId="2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1" fillId="0" borderId="1" xfId="0" applyNumberFormat="1" applyFont="1" applyBorder="1" applyAlignment="1">
      <alignment horizontal="left" wrapText="1"/>
    </xf>
    <xf numFmtId="1" fontId="1" fillId="0" borderId="2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164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 wrapText="1"/>
    </xf>
    <xf numFmtId="1" fontId="1" fillId="0" borderId="1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left" wrapText="1"/>
    </xf>
    <xf numFmtId="164" fontId="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2" xfId="0" applyNumberFormat="1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left"/>
    </xf>
    <xf numFmtId="164" fontId="1" fillId="0" borderId="0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1" xfId="0" applyFont="1" applyBorder="1" applyAlignment="1">
      <alignment/>
    </xf>
    <xf numFmtId="164" fontId="6" fillId="0" borderId="1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 indent="1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 indent="1"/>
    </xf>
    <xf numFmtId="164" fontId="7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9" fillId="0" borderId="0" xfId="0" applyNumberFormat="1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164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164" fontId="9" fillId="0" borderId="0" xfId="0" applyNumberFormat="1" applyFont="1" applyFill="1" applyAlignment="1">
      <alignment horizontal="right"/>
    </xf>
    <xf numFmtId="164" fontId="9" fillId="0" borderId="0" xfId="0" applyNumberFormat="1" applyFont="1" applyAlignment="1">
      <alignment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64" fontId="9" fillId="0" borderId="1" xfId="0" applyNumberFormat="1" applyFont="1" applyFill="1" applyBorder="1" applyAlignment="1">
      <alignment horizontal="right"/>
    </xf>
    <xf numFmtId="164" fontId="9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1" fontId="0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 horizontal="right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1" fontId="1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center" wrapText="1"/>
    </xf>
    <xf numFmtId="0" fontId="0" fillId="0" borderId="3" xfId="0" applyBorder="1" applyAlignment="1">
      <alignment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164" fontId="1" fillId="0" borderId="3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view="pageBreakPreview" zoomScale="60" workbookViewId="0" topLeftCell="A1">
      <selection activeCell="R1" sqref="M1:R188"/>
    </sheetView>
  </sheetViews>
  <sheetFormatPr defaultColWidth="9.140625" defaultRowHeight="12.75"/>
  <cols>
    <col min="1" max="1" width="2.7109375" style="92" customWidth="1"/>
    <col min="2" max="2" width="40.421875" style="92" customWidth="1"/>
    <col min="3" max="3" width="3.28125" style="92" customWidth="1"/>
    <col min="4" max="4" width="10.421875" style="92" customWidth="1"/>
    <col min="5" max="5" width="9.8515625" style="92" customWidth="1"/>
    <col min="6" max="6" width="2.28125" style="42" customWidth="1"/>
    <col min="7" max="7" width="8.8515625" style="92" customWidth="1"/>
    <col min="8" max="8" width="9.00390625" style="42" customWidth="1"/>
    <col min="9" max="9" width="1.8515625" style="42" customWidth="1"/>
    <col min="10" max="10" width="9.140625" style="92" customWidth="1"/>
    <col min="11" max="11" width="9.00390625" style="42" customWidth="1"/>
    <col min="12" max="12" width="0.13671875" style="42" customWidth="1"/>
    <col min="13" max="21" width="9.140625" style="92" customWidth="1"/>
    <col min="22" max="22" width="8.8515625" style="92" customWidth="1"/>
    <col min="23" max="23" width="0.2890625" style="92" customWidth="1"/>
    <col min="24" max="25" width="9.140625" style="92" customWidth="1"/>
    <col min="26" max="26" width="4.140625" style="92" customWidth="1"/>
    <col min="27" max="32" width="0" style="92" hidden="1" customWidth="1"/>
    <col min="33" max="16384" width="9.140625" style="92" customWidth="1"/>
  </cols>
  <sheetData>
    <row r="1" spans="1:12" ht="12.75" customHeight="1">
      <c r="A1" s="170" t="s">
        <v>239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91"/>
    </row>
    <row r="2" spans="1:12" ht="4.5" customHeight="1">
      <c r="A2" s="91"/>
      <c r="B2" s="91"/>
      <c r="C2" s="91"/>
      <c r="D2" s="91"/>
      <c r="E2" s="91"/>
      <c r="F2" s="1"/>
      <c r="G2" s="91"/>
      <c r="H2" s="1"/>
      <c r="I2" s="1"/>
      <c r="J2" s="91"/>
      <c r="K2" s="1"/>
      <c r="L2" s="1"/>
    </row>
    <row r="3" spans="1:12" ht="12.75" customHeight="1">
      <c r="A3" s="170" t="s">
        <v>240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91"/>
    </row>
    <row r="4" spans="1:12" ht="12.75" customHeight="1">
      <c r="A4" s="170" t="s">
        <v>241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91"/>
    </row>
    <row r="5" spans="1:12" ht="12.75" customHeight="1">
      <c r="A5" s="93"/>
      <c r="B5" s="93"/>
      <c r="C5" s="93"/>
      <c r="D5" s="93"/>
      <c r="E5" s="93"/>
      <c r="F5" s="3"/>
      <c r="G5" s="93"/>
      <c r="H5" s="3"/>
      <c r="I5" s="3"/>
      <c r="J5" s="93"/>
      <c r="K5" s="3"/>
      <c r="L5" s="1"/>
    </row>
    <row r="6" spans="1:12" ht="4.5" customHeight="1">
      <c r="A6" s="94"/>
      <c r="B6" s="94"/>
      <c r="C6" s="94"/>
      <c r="D6" s="94"/>
      <c r="E6" s="94"/>
      <c r="F6" s="1"/>
      <c r="G6" s="94"/>
      <c r="H6" s="1"/>
      <c r="I6" s="1"/>
      <c r="J6" s="94"/>
      <c r="K6" s="1"/>
      <c r="L6" s="1"/>
    </row>
    <row r="7" spans="1:12" s="94" customFormat="1" ht="12.75" customHeight="1">
      <c r="A7" s="96"/>
      <c r="B7" s="96"/>
      <c r="C7" s="96"/>
      <c r="D7" s="170" t="s">
        <v>242</v>
      </c>
      <c r="E7" s="170"/>
      <c r="F7" s="170"/>
      <c r="G7" s="170"/>
      <c r="H7" s="170"/>
      <c r="I7" s="170"/>
      <c r="J7" s="170"/>
      <c r="K7" s="172"/>
      <c r="L7" s="1"/>
    </row>
    <row r="8" spans="2:12" s="94" customFormat="1" ht="8.25" customHeight="1">
      <c r="B8" s="96"/>
      <c r="C8" s="96"/>
      <c r="D8" s="65"/>
      <c r="E8" s="65"/>
      <c r="F8" s="3"/>
      <c r="G8" s="65"/>
      <c r="H8" s="3"/>
      <c r="I8" s="3"/>
      <c r="J8" s="65"/>
      <c r="K8" s="3"/>
      <c r="L8" s="1"/>
    </row>
    <row r="9" spans="1:12" s="94" customFormat="1" ht="12.75" customHeight="1">
      <c r="A9" s="96" t="s">
        <v>90</v>
      </c>
      <c r="B9" s="96"/>
      <c r="C9" s="96"/>
      <c r="D9" s="171" t="s">
        <v>243</v>
      </c>
      <c r="E9" s="171"/>
      <c r="F9" s="1"/>
      <c r="G9" s="171" t="s">
        <v>244</v>
      </c>
      <c r="H9" s="171"/>
      <c r="I9" s="1"/>
      <c r="J9" s="170" t="s">
        <v>245</v>
      </c>
      <c r="K9" s="172"/>
      <c r="L9" s="1"/>
    </row>
    <row r="10" spans="1:12" s="94" customFormat="1" ht="4.5" customHeight="1">
      <c r="A10" s="97"/>
      <c r="B10" s="97"/>
      <c r="C10" s="97"/>
      <c r="D10" s="97"/>
      <c r="E10" s="97"/>
      <c r="F10" s="113"/>
      <c r="G10" s="97"/>
      <c r="H10" s="113"/>
      <c r="I10" s="113"/>
      <c r="J10" s="97"/>
      <c r="K10" s="113"/>
      <c r="L10" s="114"/>
    </row>
    <row r="11" spans="1:12" ht="4.5" customHeight="1">
      <c r="A11" s="99"/>
      <c r="B11" s="99"/>
      <c r="C11" s="99"/>
      <c r="D11" s="99"/>
      <c r="E11" s="99"/>
      <c r="F11" s="114"/>
      <c r="G11" s="99"/>
      <c r="H11" s="114"/>
      <c r="I11" s="114"/>
      <c r="J11" s="99"/>
      <c r="K11" s="114"/>
      <c r="L11" s="114"/>
    </row>
    <row r="12" spans="1:12" ht="12.75" customHeight="1">
      <c r="A12" s="95" t="s">
        <v>93</v>
      </c>
      <c r="B12" s="99"/>
      <c r="C12" s="99"/>
      <c r="D12" s="99"/>
      <c r="E12" s="99"/>
      <c r="F12" s="114"/>
      <c r="G12" s="99"/>
      <c r="H12" s="114"/>
      <c r="I12" s="114"/>
      <c r="J12" s="99"/>
      <c r="K12" s="114"/>
      <c r="L12" s="114"/>
    </row>
    <row r="13" spans="2:11" ht="12.75" customHeight="1">
      <c r="B13" s="94" t="s">
        <v>94</v>
      </c>
      <c r="C13" s="94"/>
      <c r="D13" s="168">
        <v>9.708399414113705</v>
      </c>
      <c r="E13" s="168"/>
      <c r="G13" s="168">
        <v>8.654696944201408</v>
      </c>
      <c r="H13" s="168"/>
      <c r="J13" s="168">
        <v>10.68595720481508</v>
      </c>
      <c r="K13" s="168"/>
    </row>
    <row r="14" spans="2:18" ht="12.75" customHeight="1">
      <c r="B14" s="94" t="s">
        <v>95</v>
      </c>
      <c r="C14" s="94"/>
      <c r="D14" s="169">
        <f>N14*100</f>
        <v>0</v>
      </c>
      <c r="E14" s="169"/>
      <c r="F14" s="124"/>
      <c r="G14" s="169">
        <f aca="true" t="shared" si="0" ref="G14:G23">P14*100</f>
        <v>0</v>
      </c>
      <c r="H14" s="169"/>
      <c r="I14" s="124"/>
      <c r="J14" s="169">
        <f aca="true" t="shared" si="1" ref="J14:J23">R14*100</f>
        <v>0</v>
      </c>
      <c r="K14" s="172"/>
      <c r="L14" s="52"/>
      <c r="N14" s="52"/>
      <c r="O14" s="52"/>
      <c r="P14" s="52"/>
      <c r="Q14" s="52"/>
      <c r="R14" s="52"/>
    </row>
    <row r="15" spans="2:18" ht="12.75" customHeight="1">
      <c r="B15" s="94" t="s">
        <v>246</v>
      </c>
      <c r="C15" s="94"/>
      <c r="D15" s="169">
        <f aca="true" t="shared" si="2" ref="D15:D23">N15*100</f>
        <v>0</v>
      </c>
      <c r="E15" s="169"/>
      <c r="F15" s="124"/>
      <c r="G15" s="169">
        <f t="shared" si="0"/>
        <v>0</v>
      </c>
      <c r="H15" s="169"/>
      <c r="I15" s="124"/>
      <c r="J15" s="169">
        <f t="shared" si="1"/>
        <v>0</v>
      </c>
      <c r="K15" s="172"/>
      <c r="L15" s="52"/>
      <c r="N15" s="52"/>
      <c r="O15" s="52"/>
      <c r="P15" s="52"/>
      <c r="Q15" s="52"/>
      <c r="R15" s="52"/>
    </row>
    <row r="16" spans="2:18" ht="12.75" customHeight="1">
      <c r="B16" s="94" t="s">
        <v>247</v>
      </c>
      <c r="C16" s="94"/>
      <c r="D16" s="169">
        <f t="shared" si="2"/>
        <v>0</v>
      </c>
      <c r="E16" s="169"/>
      <c r="F16" s="124"/>
      <c r="G16" s="169">
        <f t="shared" si="0"/>
        <v>0</v>
      </c>
      <c r="H16" s="169"/>
      <c r="I16" s="124"/>
      <c r="J16" s="169">
        <f t="shared" si="1"/>
        <v>0</v>
      </c>
      <c r="K16" s="172"/>
      <c r="L16" s="52"/>
      <c r="N16" s="52"/>
      <c r="O16" s="52"/>
      <c r="P16" s="52"/>
      <c r="Q16" s="52"/>
      <c r="R16" s="52"/>
    </row>
    <row r="17" spans="2:18" ht="12.75" customHeight="1">
      <c r="B17" s="94" t="s">
        <v>248</v>
      </c>
      <c r="C17" s="94"/>
      <c r="D17" s="169">
        <f t="shared" si="2"/>
        <v>0</v>
      </c>
      <c r="E17" s="169"/>
      <c r="F17" s="124"/>
      <c r="G17" s="169">
        <f t="shared" si="0"/>
        <v>0</v>
      </c>
      <c r="H17" s="169"/>
      <c r="I17" s="124"/>
      <c r="J17" s="169">
        <f t="shared" si="1"/>
        <v>0</v>
      </c>
      <c r="K17" s="172"/>
      <c r="L17" s="52"/>
      <c r="N17" s="52"/>
      <c r="O17" s="52"/>
      <c r="P17" s="52"/>
      <c r="Q17" s="52"/>
      <c r="R17" s="52"/>
    </row>
    <row r="18" spans="2:18" ht="12.75" customHeight="1">
      <c r="B18" s="94" t="s">
        <v>249</v>
      </c>
      <c r="C18" s="94"/>
      <c r="D18" s="169">
        <f t="shared" si="2"/>
        <v>0</v>
      </c>
      <c r="E18" s="169"/>
      <c r="F18" s="124"/>
      <c r="G18" s="169">
        <f t="shared" si="0"/>
        <v>0</v>
      </c>
      <c r="H18" s="169"/>
      <c r="I18" s="124"/>
      <c r="J18" s="169">
        <f t="shared" si="1"/>
        <v>0</v>
      </c>
      <c r="K18" s="172"/>
      <c r="N18" s="52"/>
      <c r="O18" s="52"/>
      <c r="P18" s="52"/>
      <c r="Q18" s="52"/>
      <c r="R18" s="52"/>
    </row>
    <row r="19" spans="2:18" ht="12.75" customHeight="1">
      <c r="B19" s="94" t="s">
        <v>250</v>
      </c>
      <c r="C19" s="94"/>
      <c r="D19" s="169">
        <f t="shared" si="2"/>
        <v>0</v>
      </c>
      <c r="E19" s="169"/>
      <c r="F19" s="124"/>
      <c r="G19" s="169">
        <f t="shared" si="0"/>
        <v>0</v>
      </c>
      <c r="H19" s="169"/>
      <c r="I19" s="124"/>
      <c r="J19" s="169">
        <f t="shared" si="1"/>
        <v>0</v>
      </c>
      <c r="K19" s="172"/>
      <c r="N19" s="52"/>
      <c r="O19" s="52"/>
      <c r="P19" s="52"/>
      <c r="Q19" s="52"/>
      <c r="R19" s="52"/>
    </row>
    <row r="20" spans="2:18" ht="12.75" customHeight="1">
      <c r="B20" s="94" t="s">
        <v>251</v>
      </c>
      <c r="C20" s="94"/>
      <c r="D20" s="169">
        <f t="shared" si="2"/>
        <v>0</v>
      </c>
      <c r="E20" s="169"/>
      <c r="F20" s="124"/>
      <c r="G20" s="169">
        <f t="shared" si="0"/>
        <v>0</v>
      </c>
      <c r="H20" s="169"/>
      <c r="I20" s="124"/>
      <c r="J20" s="169">
        <f t="shared" si="1"/>
        <v>0</v>
      </c>
      <c r="K20" s="172"/>
      <c r="N20" s="52"/>
      <c r="O20" s="52"/>
      <c r="P20" s="52"/>
      <c r="Q20" s="52"/>
      <c r="R20" s="52"/>
    </row>
    <row r="21" spans="2:18" ht="12.75" customHeight="1">
      <c r="B21" s="94" t="s">
        <v>252</v>
      </c>
      <c r="C21" s="94"/>
      <c r="D21" s="169">
        <f t="shared" si="2"/>
        <v>0</v>
      </c>
      <c r="E21" s="169"/>
      <c r="F21" s="124"/>
      <c r="G21" s="169">
        <f t="shared" si="0"/>
        <v>0</v>
      </c>
      <c r="H21" s="169"/>
      <c r="I21" s="124"/>
      <c r="J21" s="169">
        <f t="shared" si="1"/>
        <v>0</v>
      </c>
      <c r="K21" s="172"/>
      <c r="L21" s="52"/>
      <c r="N21" s="52"/>
      <c r="O21" s="52"/>
      <c r="P21" s="52"/>
      <c r="Q21" s="52"/>
      <c r="R21" s="52"/>
    </row>
    <row r="22" spans="2:18" ht="12.75" customHeight="1">
      <c r="B22" s="94" t="s">
        <v>253</v>
      </c>
      <c r="C22" s="94"/>
      <c r="D22" s="169">
        <f t="shared" si="2"/>
        <v>0</v>
      </c>
      <c r="E22" s="169"/>
      <c r="F22" s="124"/>
      <c r="G22" s="169">
        <f t="shared" si="0"/>
        <v>0</v>
      </c>
      <c r="H22" s="169"/>
      <c r="I22" s="124"/>
      <c r="J22" s="169">
        <f t="shared" si="1"/>
        <v>0</v>
      </c>
      <c r="K22" s="172"/>
      <c r="L22" s="52"/>
      <c r="N22" s="52"/>
      <c r="O22" s="52"/>
      <c r="P22" s="52"/>
      <c r="Q22" s="52"/>
      <c r="R22" s="52"/>
    </row>
    <row r="23" spans="2:18" ht="12.75" customHeight="1">
      <c r="B23" s="92" t="s">
        <v>254</v>
      </c>
      <c r="D23" s="169">
        <f t="shared" si="2"/>
        <v>0</v>
      </c>
      <c r="E23" s="169"/>
      <c r="F23" s="124"/>
      <c r="G23" s="169">
        <f t="shared" si="0"/>
        <v>0</v>
      </c>
      <c r="H23" s="169"/>
      <c r="I23" s="124"/>
      <c r="J23" s="169">
        <f t="shared" si="1"/>
        <v>0</v>
      </c>
      <c r="K23" s="172"/>
      <c r="L23" s="52"/>
      <c r="N23" s="52"/>
      <c r="O23" s="52"/>
      <c r="P23" s="52"/>
      <c r="Q23" s="52"/>
      <c r="R23" s="52"/>
    </row>
    <row r="24" spans="1:12" ht="4.5" customHeight="1">
      <c r="A24" s="94"/>
      <c r="B24" s="94"/>
      <c r="C24" s="94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 customHeight="1">
      <c r="A25" s="94"/>
      <c r="B25" s="94"/>
      <c r="C25" s="94"/>
      <c r="D25" s="52" t="s">
        <v>255</v>
      </c>
      <c r="E25" s="52"/>
      <c r="F25" s="52"/>
      <c r="G25" s="52" t="s">
        <v>256</v>
      </c>
      <c r="H25" s="52"/>
      <c r="I25" s="52"/>
      <c r="J25" s="52" t="s">
        <v>255</v>
      </c>
      <c r="K25" s="52"/>
      <c r="L25" s="52"/>
    </row>
    <row r="26" spans="1:12" ht="12.75" customHeight="1">
      <c r="A26" s="95" t="s">
        <v>257</v>
      </c>
      <c r="B26" s="94"/>
      <c r="C26" s="94"/>
      <c r="D26" s="53" t="s">
        <v>258</v>
      </c>
      <c r="E26" s="53" t="s">
        <v>259</v>
      </c>
      <c r="F26" s="53"/>
      <c r="G26" s="53" t="s">
        <v>258</v>
      </c>
      <c r="H26" s="53" t="s">
        <v>259</v>
      </c>
      <c r="I26" s="53"/>
      <c r="J26" s="53" t="s">
        <v>258</v>
      </c>
      <c r="K26" s="53" t="s">
        <v>259</v>
      </c>
      <c r="L26" s="52"/>
    </row>
    <row r="27" spans="2:12" ht="12.75" customHeight="1">
      <c r="B27" s="95" t="s">
        <v>99</v>
      </c>
      <c r="C27" s="94"/>
      <c r="D27" s="52"/>
      <c r="E27" s="52"/>
      <c r="F27" s="52"/>
      <c r="G27" s="52"/>
      <c r="H27" s="92"/>
      <c r="I27" s="52"/>
      <c r="J27" s="52"/>
      <c r="K27" s="92"/>
      <c r="L27" s="52"/>
    </row>
    <row r="28" spans="2:11" ht="12.75" customHeight="1">
      <c r="B28" s="107" t="s">
        <v>78</v>
      </c>
      <c r="C28" s="107"/>
      <c r="D28" s="42">
        <v>84.26495580321199</v>
      </c>
      <c r="E28" s="124">
        <v>14.7088381112329</v>
      </c>
      <c r="G28" s="42">
        <v>84.3651430824744</v>
      </c>
      <c r="H28" s="124">
        <v>14.8630792351655</v>
      </c>
      <c r="J28" s="42">
        <v>84.17375969003727</v>
      </c>
      <c r="K28" s="124">
        <v>14.56937547774</v>
      </c>
    </row>
    <row r="29" spans="2:11" ht="12.75" customHeight="1">
      <c r="B29" s="107" t="s">
        <v>79</v>
      </c>
      <c r="C29" s="107"/>
      <c r="D29" s="42">
        <v>82.89462110603606</v>
      </c>
      <c r="E29" s="124">
        <v>12.7068468045619</v>
      </c>
      <c r="G29" s="42">
        <v>85.57950527447821</v>
      </c>
      <c r="H29" s="124">
        <v>16.8184007947551</v>
      </c>
      <c r="J29" s="42">
        <v>80.45068808091563</v>
      </c>
      <c r="K29" s="124">
        <v>9.6238320323445</v>
      </c>
    </row>
    <row r="30" spans="2:11" ht="12.75" customHeight="1">
      <c r="B30" s="92" t="s">
        <v>100</v>
      </c>
      <c r="D30" s="42">
        <v>94.75014363400517</v>
      </c>
      <c r="E30" s="124">
        <v>36.317294113132</v>
      </c>
      <c r="G30" s="42">
        <v>94.56958779397642</v>
      </c>
      <c r="H30" s="124">
        <v>35.866574762413</v>
      </c>
      <c r="J30" s="42">
        <v>94.91449574480073</v>
      </c>
      <c r="K30" s="124">
        <v>36.729220167587</v>
      </c>
    </row>
    <row r="31" spans="1:11" ht="4.5" customHeight="1">
      <c r="A31" s="119"/>
      <c r="B31" s="119"/>
      <c r="C31" s="119"/>
      <c r="D31" s="42"/>
      <c r="E31" s="124"/>
      <c r="G31" s="42"/>
      <c r="H31" s="124"/>
      <c r="J31" s="42"/>
      <c r="K31" s="124"/>
    </row>
    <row r="32" spans="1:11" ht="12.75" customHeight="1">
      <c r="A32" s="99"/>
      <c r="B32" s="99" t="s">
        <v>101</v>
      </c>
      <c r="C32" s="96"/>
      <c r="D32" s="42"/>
      <c r="E32" s="124"/>
      <c r="G32" s="42"/>
      <c r="H32" s="124"/>
      <c r="J32" s="42"/>
      <c r="K32" s="124"/>
    </row>
    <row r="33" spans="2:11" ht="12.75" customHeight="1">
      <c r="B33" s="107" t="s">
        <v>102</v>
      </c>
      <c r="C33" s="107"/>
      <c r="D33" s="42">
        <v>88.69715457586537</v>
      </c>
      <c r="E33" s="124">
        <v>22.556783974188</v>
      </c>
      <c r="G33" s="42">
        <v>88.74275891917577</v>
      </c>
      <c r="H33" s="124">
        <v>22.6482007611503</v>
      </c>
      <c r="J33" s="42">
        <v>88.6556429300317</v>
      </c>
      <c r="K33" s="124">
        <v>22.4737529329217</v>
      </c>
    </row>
    <row r="34" spans="2:11" ht="12.75" customHeight="1">
      <c r="B34" s="107" t="s">
        <v>79</v>
      </c>
      <c r="C34" s="107"/>
      <c r="D34" s="42">
        <v>83.17989786075006</v>
      </c>
      <c r="E34" s="124">
        <v>13.1071552828039</v>
      </c>
      <c r="G34" s="42">
        <v>85.60860319955543</v>
      </c>
      <c r="H34" s="124">
        <v>16.867197697357</v>
      </c>
      <c r="J34" s="42">
        <v>80.96915325747857</v>
      </c>
      <c r="K34" s="124">
        <v>10.2269917926146</v>
      </c>
    </row>
    <row r="35" spans="2:11" ht="12.75" customHeight="1">
      <c r="B35" s="107" t="s">
        <v>103</v>
      </c>
      <c r="C35" s="107"/>
      <c r="D35" s="42">
        <v>92.89659275762958</v>
      </c>
      <c r="E35" s="124">
        <v>31.7906681456823</v>
      </c>
      <c r="G35" s="42">
        <v>92.6208950051101</v>
      </c>
      <c r="H35" s="124">
        <v>31.1380762164371</v>
      </c>
      <c r="J35" s="42">
        <v>93.1475484041538</v>
      </c>
      <c r="K35" s="124">
        <v>32.3896582115572</v>
      </c>
    </row>
    <row r="36" spans="2:11" ht="12.75" customHeight="1">
      <c r="B36" s="107" t="s">
        <v>78</v>
      </c>
      <c r="C36" s="107"/>
      <c r="D36" s="42">
        <v>85.28884393843181</v>
      </c>
      <c r="E36" s="124">
        <v>16.3359564133852</v>
      </c>
      <c r="G36" s="42">
        <v>86.46596702173505</v>
      </c>
      <c r="H36" s="124">
        <v>18.3457029874474</v>
      </c>
      <c r="J36" s="42">
        <v>84.21736010619439</v>
      </c>
      <c r="K36" s="124">
        <v>14.6359405781293</v>
      </c>
    </row>
    <row r="37" spans="2:11" ht="12.75" customHeight="1">
      <c r="B37" s="107" t="s">
        <v>104</v>
      </c>
      <c r="C37" s="107"/>
      <c r="D37" s="42" t="s">
        <v>178</v>
      </c>
      <c r="E37" s="124" t="s">
        <v>178</v>
      </c>
      <c r="G37" s="42">
        <v>40.89802015058625</v>
      </c>
      <c r="H37" s="124" t="s">
        <v>178</v>
      </c>
      <c r="J37" s="42">
        <v>77.41504764590263</v>
      </c>
      <c r="K37" s="124" t="s">
        <v>178</v>
      </c>
    </row>
    <row r="38" spans="2:11" ht="12.75" customHeight="1">
      <c r="B38" s="107" t="s">
        <v>105</v>
      </c>
      <c r="C38" s="107"/>
      <c r="D38" s="42">
        <v>92.25863424378905</v>
      </c>
      <c r="E38" s="124">
        <v>30.2895408135919</v>
      </c>
      <c r="G38" s="42">
        <v>91.82052869373419</v>
      </c>
      <c r="H38" s="124">
        <v>29.2774259913019</v>
      </c>
      <c r="J38" s="42">
        <v>92.65742262909548</v>
      </c>
      <c r="K38" s="124">
        <v>31.2242051151403</v>
      </c>
    </row>
    <row r="39" spans="2:11" ht="12.75" customHeight="1">
      <c r="B39" s="107" t="s">
        <v>22</v>
      </c>
      <c r="C39" s="107"/>
      <c r="D39" s="42">
        <v>88.98528793228775</v>
      </c>
      <c r="E39" s="124">
        <v>23.1378650989949</v>
      </c>
      <c r="G39" s="42">
        <v>86.32089530320826</v>
      </c>
      <c r="H39" s="124">
        <v>18.0900069218018</v>
      </c>
      <c r="J39" s="42">
        <v>91.41056840234741</v>
      </c>
      <c r="K39" s="124">
        <v>28.3448036685107</v>
      </c>
    </row>
    <row r="40" spans="2:11" ht="12.75" customHeight="1">
      <c r="B40" s="107" t="s">
        <v>106</v>
      </c>
      <c r="C40" s="107"/>
      <c r="D40" s="42">
        <v>89.72761831575181</v>
      </c>
      <c r="E40" s="124">
        <v>24.6727037864765</v>
      </c>
      <c r="G40" s="42">
        <v>88.58613730550812</v>
      </c>
      <c r="H40" s="124">
        <v>22.3351177556636</v>
      </c>
      <c r="J40" s="42">
        <v>90.76575271321838</v>
      </c>
      <c r="K40" s="124">
        <v>26.9073833750065</v>
      </c>
    </row>
    <row r="41" spans="2:11" ht="12.75" customHeight="1">
      <c r="B41" s="107" t="s">
        <v>107</v>
      </c>
      <c r="C41" s="107"/>
      <c r="D41" s="42">
        <v>94.9352235780207</v>
      </c>
      <c r="E41" s="124">
        <v>36.781281584293</v>
      </c>
      <c r="G41" s="42">
        <v>95.35736578268387</v>
      </c>
      <c r="H41" s="124">
        <v>37.8467203801335</v>
      </c>
      <c r="J41" s="42">
        <v>94.5513009903032</v>
      </c>
      <c r="K41" s="124">
        <v>35.82103398759</v>
      </c>
    </row>
    <row r="42" spans="1:11" ht="4.5" customHeight="1">
      <c r="A42" s="119"/>
      <c r="B42" s="119"/>
      <c r="C42" s="119"/>
      <c r="D42" s="42"/>
      <c r="E42" s="124"/>
      <c r="G42" s="42"/>
      <c r="H42" s="124"/>
      <c r="J42" s="42"/>
      <c r="K42" s="124"/>
    </row>
    <row r="43" spans="2:11" ht="12.75" customHeight="1">
      <c r="B43" s="99" t="s">
        <v>260</v>
      </c>
      <c r="C43" s="96"/>
      <c r="D43" s="42"/>
      <c r="E43" s="124"/>
      <c r="G43" s="42"/>
      <c r="H43" s="124"/>
      <c r="J43" s="42"/>
      <c r="K43" s="124"/>
    </row>
    <row r="44" spans="1:11" ht="12.75" customHeight="1">
      <c r="A44" s="99"/>
      <c r="B44" s="96" t="s">
        <v>108</v>
      </c>
      <c r="C44" s="96"/>
      <c r="D44" s="42">
        <v>88.96985797307124</v>
      </c>
      <c r="E44" s="124">
        <v>23.1065374150815</v>
      </c>
      <c r="G44" s="42">
        <v>87.65096743723386</v>
      </c>
      <c r="H44" s="124">
        <v>20.5177564615072</v>
      </c>
      <c r="J44" s="42">
        <v>90.17038653774372</v>
      </c>
      <c r="K44" s="124">
        <v>25.6134875025791</v>
      </c>
    </row>
    <row r="45" spans="1:11" ht="12.75" customHeight="1">
      <c r="A45" s="99"/>
      <c r="B45" s="96" t="s">
        <v>109</v>
      </c>
      <c r="C45" s="96"/>
      <c r="D45" s="42">
        <v>89.65599179753244</v>
      </c>
      <c r="E45" s="124">
        <v>24.5222711755283</v>
      </c>
      <c r="G45" s="42">
        <v>86.99388097789402</v>
      </c>
      <c r="H45" s="124">
        <v>19.2950568294075</v>
      </c>
      <c r="J45" s="42">
        <v>92.07919523592142</v>
      </c>
      <c r="K45" s="124">
        <v>29.8731048668463</v>
      </c>
    </row>
    <row r="46" spans="1:11" ht="12.75" customHeight="1">
      <c r="A46" s="99"/>
      <c r="B46" s="96" t="s">
        <v>110</v>
      </c>
      <c r="C46" s="96"/>
      <c r="D46" s="42">
        <v>92.0279430340336</v>
      </c>
      <c r="E46" s="124">
        <v>29.7546400839595</v>
      </c>
      <c r="G46" s="42">
        <v>89.56087109302304</v>
      </c>
      <c r="H46" s="124">
        <v>24.3232599568132</v>
      </c>
      <c r="J46" s="42">
        <v>94.27361108290225</v>
      </c>
      <c r="K46" s="124">
        <v>35.1319969946793</v>
      </c>
    </row>
    <row r="47" spans="2:11" ht="12.75" customHeight="1">
      <c r="B47" s="107" t="s">
        <v>111</v>
      </c>
      <c r="C47" s="107"/>
      <c r="D47" s="42">
        <v>88.81060151029459</v>
      </c>
      <c r="E47" s="124">
        <v>22.7845819495421</v>
      </c>
      <c r="G47" s="42">
        <v>87.69866284381402</v>
      </c>
      <c r="H47" s="124">
        <v>20.6082644473326</v>
      </c>
      <c r="J47" s="42">
        <v>89.82419467417647</v>
      </c>
      <c r="K47" s="124">
        <v>24.8763168414259</v>
      </c>
    </row>
    <row r="48" spans="2:11" ht="12.75" customHeight="1">
      <c r="B48" s="107" t="s">
        <v>112</v>
      </c>
      <c r="C48" s="107"/>
      <c r="D48" s="42">
        <v>89.3269415539281</v>
      </c>
      <c r="E48" s="124">
        <v>23.8375695350795</v>
      </c>
      <c r="G48" s="42">
        <v>87.09262261542636</v>
      </c>
      <c r="H48" s="124">
        <v>19.4758993517669</v>
      </c>
      <c r="J48" s="42">
        <v>91.35607665111702</v>
      </c>
      <c r="K48" s="124">
        <v>28.2219202785106</v>
      </c>
    </row>
    <row r="49" spans="2:11" ht="12.75" customHeight="1">
      <c r="B49" s="107" t="s">
        <v>113</v>
      </c>
      <c r="C49" s="107"/>
      <c r="D49" s="42">
        <v>88.94709411206098</v>
      </c>
      <c r="E49" s="124">
        <v>23.0603625975115</v>
      </c>
      <c r="G49" s="42">
        <v>86.64794682988722</v>
      </c>
      <c r="H49" s="124">
        <v>18.669619608889</v>
      </c>
      <c r="J49" s="42">
        <v>91.00384533842355</v>
      </c>
      <c r="K49" s="124">
        <v>27.4338547556734</v>
      </c>
    </row>
    <row r="50" spans="2:11" ht="12.75" customHeight="1">
      <c r="B50" s="107" t="s">
        <v>114</v>
      </c>
      <c r="C50" s="107"/>
      <c r="D50" s="42">
        <v>7.465166832153674</v>
      </c>
      <c r="E50" s="124">
        <v>19.91</v>
      </c>
      <c r="G50" s="42">
        <v>7.696667199296467</v>
      </c>
      <c r="H50" s="124">
        <v>22.1309662291125</v>
      </c>
      <c r="J50" s="42">
        <v>7.254442138985246</v>
      </c>
      <c r="K50" s="124">
        <v>18.0047005252919</v>
      </c>
    </row>
    <row r="51" spans="2:11" ht="12.75" customHeight="1">
      <c r="B51" s="107" t="s">
        <v>115</v>
      </c>
      <c r="C51" s="107"/>
      <c r="D51" s="42">
        <v>7.694069937337546</v>
      </c>
      <c r="E51" s="124">
        <v>22.11</v>
      </c>
      <c r="G51" s="42">
        <v>7.93269122943118</v>
      </c>
      <c r="H51" s="124">
        <v>24.537924710903</v>
      </c>
      <c r="J51" s="42">
        <v>7.476863376585661</v>
      </c>
      <c r="K51" s="124">
        <v>20.0161213188226</v>
      </c>
    </row>
    <row r="52" spans="2:11" ht="12.75" customHeight="1">
      <c r="B52" s="107" t="s">
        <v>116</v>
      </c>
      <c r="C52" s="107"/>
      <c r="D52" s="42">
        <v>7.89772024901251</v>
      </c>
      <c r="E52" s="124">
        <v>24.17</v>
      </c>
      <c r="G52" s="42">
        <v>7.833537676276937</v>
      </c>
      <c r="H52" s="124">
        <v>23.5099869876582</v>
      </c>
      <c r="J52" s="42">
        <v>7.956142847271818</v>
      </c>
      <c r="K52" s="124">
        <v>24.7845354402668</v>
      </c>
    </row>
    <row r="53" spans="2:11" ht="12.75" customHeight="1">
      <c r="B53" s="107" t="s">
        <v>117</v>
      </c>
      <c r="C53" s="107"/>
      <c r="D53" s="42">
        <v>8.465049019802287</v>
      </c>
      <c r="E53" s="124">
        <v>30.45</v>
      </c>
      <c r="G53" s="42">
        <v>8.511041754457043</v>
      </c>
      <c r="H53" s="124">
        <v>30.9834540510794</v>
      </c>
      <c r="J53" s="42">
        <v>8.423183838257595</v>
      </c>
      <c r="K53" s="124">
        <v>29.958120201032</v>
      </c>
    </row>
    <row r="54" spans="2:11" ht="12.75" customHeight="1">
      <c r="B54" s="107" t="s">
        <v>118</v>
      </c>
      <c r="C54" s="107"/>
      <c r="D54" s="42">
        <v>7.800736101117728</v>
      </c>
      <c r="E54" s="124">
        <v>23.18</v>
      </c>
      <c r="G54" s="42">
        <v>7.558264129368516</v>
      </c>
      <c r="H54" s="124">
        <v>20.7847692393028</v>
      </c>
      <c r="J54" s="42">
        <v>8.021447767709962</v>
      </c>
      <c r="K54" s="124">
        <v>25.4781788200564</v>
      </c>
    </row>
    <row r="55" spans="1:12" ht="4.5" customHeight="1">
      <c r="A55" s="99"/>
      <c r="B55" s="99"/>
      <c r="C55" s="97"/>
      <c r="D55" s="93"/>
      <c r="E55" s="93"/>
      <c r="F55" s="93"/>
      <c r="G55" s="93"/>
      <c r="H55" s="93"/>
      <c r="I55" s="93"/>
      <c r="J55" s="93"/>
      <c r="K55" s="93"/>
      <c r="L55" s="94"/>
    </row>
    <row r="56" spans="1:12" s="94" customFormat="1" ht="12.75" customHeight="1">
      <c r="A56" s="102" t="s">
        <v>15</v>
      </c>
      <c r="B56" s="103"/>
      <c r="C56" s="107"/>
      <c r="D56" s="171">
        <v>742</v>
      </c>
      <c r="E56" s="171"/>
      <c r="F56" s="112"/>
      <c r="G56" s="171">
        <v>335</v>
      </c>
      <c r="H56" s="171"/>
      <c r="I56" s="112"/>
      <c r="J56" s="171">
        <v>407</v>
      </c>
      <c r="K56" s="171"/>
      <c r="L56" s="112"/>
    </row>
    <row r="57" spans="1:12" ht="4.5" customHeight="1">
      <c r="A57" s="106"/>
      <c r="B57" s="106"/>
      <c r="C57" s="106"/>
      <c r="D57" s="106"/>
      <c r="E57" s="106"/>
      <c r="F57" s="53"/>
      <c r="G57" s="106"/>
      <c r="H57" s="53"/>
      <c r="I57" s="53"/>
      <c r="J57" s="106"/>
      <c r="K57" s="53"/>
      <c r="L57" s="87"/>
    </row>
    <row r="58" spans="1:12" ht="12.75" customHeight="1">
      <c r="A58" s="107"/>
      <c r="B58" s="107"/>
      <c r="C58" s="107"/>
      <c r="D58" s="107"/>
      <c r="E58" s="107"/>
      <c r="F58" s="87"/>
      <c r="G58" s="107"/>
      <c r="H58" s="87"/>
      <c r="I58" s="87"/>
      <c r="J58" s="107"/>
      <c r="K58" s="87"/>
      <c r="L58" s="87"/>
    </row>
    <row r="59" spans="1:12" ht="12.75" customHeight="1">
      <c r="A59" s="92" t="s">
        <v>119</v>
      </c>
      <c r="B59" s="109"/>
      <c r="C59" s="109"/>
      <c r="D59" s="109"/>
      <c r="E59" s="109"/>
      <c r="F59" s="5"/>
      <c r="G59" s="109"/>
      <c r="H59" s="5"/>
      <c r="I59" s="5"/>
      <c r="J59" s="109"/>
      <c r="K59" s="5"/>
      <c r="L59" s="5"/>
    </row>
    <row r="60" spans="2:12" ht="6.75" customHeight="1">
      <c r="B60" s="109"/>
      <c r="C60" s="109"/>
      <c r="D60" s="109"/>
      <c r="E60" s="109"/>
      <c r="F60" s="5"/>
      <c r="G60" s="109"/>
      <c r="H60" s="5"/>
      <c r="I60" s="5"/>
      <c r="J60" s="109"/>
      <c r="K60" s="5"/>
      <c r="L60" s="5"/>
    </row>
    <row r="61" ht="12.75" customHeight="1">
      <c r="A61" s="92" t="s">
        <v>261</v>
      </c>
    </row>
    <row r="62" ht="11.25" customHeight="1">
      <c r="B62" s="92" t="s">
        <v>262</v>
      </c>
    </row>
    <row r="63" ht="6" customHeight="1"/>
    <row r="64" ht="11.25" customHeight="1">
      <c r="A64" s="92" t="s">
        <v>263</v>
      </c>
    </row>
    <row r="65" ht="6.75" customHeight="1"/>
    <row r="66" ht="12.75" customHeight="1">
      <c r="A66" s="94" t="s">
        <v>264</v>
      </c>
    </row>
    <row r="67" ht="6.75" customHeight="1">
      <c r="A67" s="94"/>
    </row>
    <row r="68" ht="12.75" customHeight="1">
      <c r="A68" s="94"/>
    </row>
    <row r="69" ht="4.5" customHeight="1"/>
    <row r="70" spans="1:10" ht="12.75" customHeight="1">
      <c r="A70" s="110"/>
      <c r="B70" s="110"/>
      <c r="C70" s="110"/>
      <c r="D70" s="110"/>
      <c r="E70" s="110"/>
      <c r="G70" s="110"/>
      <c r="J70" s="110"/>
    </row>
    <row r="71" spans="6:12" s="110" customFormat="1" ht="12.75" customHeight="1">
      <c r="F71" s="122"/>
      <c r="H71" s="122"/>
      <c r="I71" s="122"/>
      <c r="K71" s="122"/>
      <c r="L71" s="122"/>
    </row>
    <row r="72" spans="6:12" s="110" customFormat="1" ht="12.75" customHeight="1">
      <c r="F72" s="122"/>
      <c r="H72" s="122"/>
      <c r="I72" s="122"/>
      <c r="K72" s="122"/>
      <c r="L72" s="122"/>
    </row>
    <row r="73" spans="1:10" ht="12.75" customHeight="1">
      <c r="A73" s="110"/>
      <c r="B73" s="110"/>
      <c r="C73" s="110"/>
      <c r="D73" s="110"/>
      <c r="E73" s="110"/>
      <c r="G73" s="110"/>
      <c r="J73" s="110"/>
    </row>
    <row r="74" spans="1:10" ht="12.75" customHeight="1">
      <c r="A74" s="110"/>
      <c r="B74" s="110"/>
      <c r="C74" s="110"/>
      <c r="D74" s="110"/>
      <c r="E74" s="110"/>
      <c r="G74" s="110"/>
      <c r="J74" s="110"/>
    </row>
  </sheetData>
  <mergeCells count="43">
    <mergeCell ref="D56:E56"/>
    <mergeCell ref="G56:H56"/>
    <mergeCell ref="J56:K56"/>
    <mergeCell ref="J21:K21"/>
    <mergeCell ref="J22:K22"/>
    <mergeCell ref="J23:K23"/>
    <mergeCell ref="G22:H22"/>
    <mergeCell ref="D23:E23"/>
    <mergeCell ref="D22:E22"/>
    <mergeCell ref="G23:H23"/>
    <mergeCell ref="J13:K13"/>
    <mergeCell ref="J14:K14"/>
    <mergeCell ref="J15:K15"/>
    <mergeCell ref="J16:K16"/>
    <mergeCell ref="J20:K20"/>
    <mergeCell ref="G19:H19"/>
    <mergeCell ref="G20:H20"/>
    <mergeCell ref="J17:K17"/>
    <mergeCell ref="J18:K18"/>
    <mergeCell ref="J19:K19"/>
    <mergeCell ref="G18:H18"/>
    <mergeCell ref="D20:E20"/>
    <mergeCell ref="D21:E21"/>
    <mergeCell ref="G15:H15"/>
    <mergeCell ref="G16:H16"/>
    <mergeCell ref="G17:H17"/>
    <mergeCell ref="G21:H21"/>
    <mergeCell ref="D17:E17"/>
    <mergeCell ref="D18:E18"/>
    <mergeCell ref="D14:E14"/>
    <mergeCell ref="D15:E15"/>
    <mergeCell ref="D16:E16"/>
    <mergeCell ref="D19:E19"/>
    <mergeCell ref="G13:H13"/>
    <mergeCell ref="G14:H14"/>
    <mergeCell ref="A1:K1"/>
    <mergeCell ref="A3:K3"/>
    <mergeCell ref="A4:K4"/>
    <mergeCell ref="D9:E9"/>
    <mergeCell ref="G9:H9"/>
    <mergeCell ref="J9:K9"/>
    <mergeCell ref="D7:K7"/>
    <mergeCell ref="D13:E13"/>
  </mergeCells>
  <printOptions/>
  <pageMargins left="0.75" right="0.75" top="1" bottom="1" header="0.5" footer="0.5"/>
  <pageSetup horizontalDpi="600" verticalDpi="60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P70"/>
  <sheetViews>
    <sheetView view="pageBreakPreview" zoomScale="85" zoomScaleNormal="85" zoomScaleSheetLayoutView="85" workbookViewId="0" topLeftCell="A48">
      <selection activeCell="K82" sqref="K82"/>
    </sheetView>
  </sheetViews>
  <sheetFormatPr defaultColWidth="9.140625" defaultRowHeight="12.75"/>
  <cols>
    <col min="1" max="1" width="2.7109375" style="92" customWidth="1"/>
    <col min="2" max="2" width="40.421875" style="92" customWidth="1"/>
    <col min="3" max="3" width="10.00390625" style="92" customWidth="1"/>
    <col min="4" max="4" width="8.00390625" style="92" customWidth="1"/>
    <col min="5" max="5" width="3.8515625" style="126" customWidth="1"/>
    <col min="6" max="6" width="1.57421875" style="42" customWidth="1"/>
    <col min="7" max="7" width="11.421875" style="92" customWidth="1"/>
    <col min="8" max="8" width="9.421875" style="92" customWidth="1"/>
    <col min="9" max="9" width="3.140625" style="126" customWidth="1"/>
    <col min="10" max="17" width="9.140625" style="92" customWidth="1"/>
    <col min="18" max="18" width="8.8515625" style="92" customWidth="1"/>
    <col min="19" max="19" width="0.2890625" style="92" customWidth="1"/>
    <col min="20" max="21" width="9.140625" style="92" customWidth="1"/>
    <col min="22" max="22" width="4.140625" style="92" customWidth="1"/>
    <col min="23" max="28" width="0" style="92" hidden="1" customWidth="1"/>
    <col min="29" max="16384" width="9.140625" style="92" customWidth="1"/>
  </cols>
  <sheetData>
    <row r="1" spans="1:8" ht="12.75" customHeight="1">
      <c r="A1" s="170" t="s">
        <v>53</v>
      </c>
      <c r="B1" s="170"/>
      <c r="C1" s="170"/>
      <c r="D1" s="170"/>
      <c r="E1" s="170"/>
      <c r="F1" s="170"/>
      <c r="G1" s="170"/>
      <c r="H1" s="170"/>
    </row>
    <row r="2" spans="1:8" ht="4.5" customHeight="1">
      <c r="A2" s="91"/>
      <c r="B2" s="91"/>
      <c r="C2" s="91"/>
      <c r="D2" s="91"/>
      <c r="E2" s="107"/>
      <c r="F2" s="1"/>
      <c r="G2" s="91"/>
      <c r="H2" s="91"/>
    </row>
    <row r="3" spans="1:8" ht="12.75" customHeight="1">
      <c r="A3" s="170" t="s">
        <v>142</v>
      </c>
      <c r="B3" s="170"/>
      <c r="C3" s="170"/>
      <c r="D3" s="170"/>
      <c r="E3" s="170"/>
      <c r="F3" s="170"/>
      <c r="G3" s="170"/>
      <c r="H3" s="170"/>
    </row>
    <row r="4" spans="1:8" ht="12.75" customHeight="1">
      <c r="A4" s="170" t="s">
        <v>121</v>
      </c>
      <c r="B4" s="170"/>
      <c r="C4" s="170"/>
      <c r="D4" s="170"/>
      <c r="E4" s="170"/>
      <c r="F4" s="170"/>
      <c r="G4" s="170"/>
      <c r="H4" s="170"/>
    </row>
    <row r="5" spans="1:9" ht="12.75" customHeight="1">
      <c r="A5" s="93"/>
      <c r="B5" s="93"/>
      <c r="C5" s="93"/>
      <c r="D5" s="93"/>
      <c r="E5" s="106"/>
      <c r="F5" s="3"/>
      <c r="G5" s="93"/>
      <c r="H5" s="93"/>
      <c r="I5" s="106"/>
    </row>
    <row r="6" spans="1:8" ht="4.5" customHeight="1">
      <c r="A6" s="94"/>
      <c r="B6" s="94"/>
      <c r="C6" s="94"/>
      <c r="D6" s="94"/>
      <c r="E6" s="107"/>
      <c r="F6" s="1"/>
      <c r="G6" s="94"/>
      <c r="H6" s="94"/>
    </row>
    <row r="7" spans="1:9" ht="12.75" customHeight="1">
      <c r="A7" s="94"/>
      <c r="B7" s="94"/>
      <c r="C7" s="170" t="s">
        <v>41</v>
      </c>
      <c r="D7" s="170"/>
      <c r="E7" s="164"/>
      <c r="F7" s="1"/>
      <c r="G7" s="170" t="s">
        <v>48</v>
      </c>
      <c r="H7" s="170"/>
      <c r="I7" s="165"/>
    </row>
    <row r="8" spans="2:9" s="94" customFormat="1" ht="12.75" customHeight="1">
      <c r="B8" s="96"/>
      <c r="C8" s="179" t="s">
        <v>125</v>
      </c>
      <c r="D8" s="163"/>
      <c r="E8" s="180"/>
      <c r="F8" s="1"/>
      <c r="G8" s="179" t="s">
        <v>125</v>
      </c>
      <c r="H8" s="179"/>
      <c r="I8" s="180"/>
    </row>
    <row r="9" spans="1:9" s="94" customFormat="1" ht="12.75" customHeight="1">
      <c r="A9" s="96" t="s">
        <v>90</v>
      </c>
      <c r="B9" s="96"/>
      <c r="C9" s="91" t="s">
        <v>126</v>
      </c>
      <c r="D9" s="91" t="s">
        <v>14</v>
      </c>
      <c r="E9" s="107"/>
      <c r="F9" s="1"/>
      <c r="G9" s="91" t="s">
        <v>126</v>
      </c>
      <c r="H9" s="91" t="s">
        <v>127</v>
      </c>
      <c r="I9" s="107"/>
    </row>
    <row r="10" spans="1:9" s="94" customFormat="1" ht="4.5" customHeight="1">
      <c r="A10" s="97"/>
      <c r="B10" s="97"/>
      <c r="C10" s="97"/>
      <c r="D10" s="97"/>
      <c r="E10" s="133"/>
      <c r="F10" s="113"/>
      <c r="G10" s="97"/>
      <c r="H10" s="97"/>
      <c r="I10" s="106"/>
    </row>
    <row r="11" spans="1:8" ht="4.5" customHeight="1">
      <c r="A11" s="99"/>
      <c r="B11" s="99"/>
      <c r="C11" s="99"/>
      <c r="D11" s="99"/>
      <c r="E11" s="134"/>
      <c r="F11" s="114"/>
      <c r="G11" s="99"/>
      <c r="H11" s="99"/>
    </row>
    <row r="12" spans="1:8" ht="12.75" customHeight="1">
      <c r="A12" s="95" t="s">
        <v>93</v>
      </c>
      <c r="B12" s="99"/>
      <c r="C12" s="99"/>
      <c r="D12" s="99"/>
      <c r="E12" s="134"/>
      <c r="F12" s="114"/>
      <c r="G12" s="99"/>
      <c r="H12" s="99"/>
    </row>
    <row r="13" spans="2:15" ht="12.75" customHeight="1">
      <c r="B13" s="94" t="s">
        <v>94</v>
      </c>
      <c r="C13" s="42">
        <v>10.727811787485239</v>
      </c>
      <c r="D13" s="42">
        <v>10.644498621540052</v>
      </c>
      <c r="E13" s="24"/>
      <c r="G13" s="42">
        <v>10.78264170658992</v>
      </c>
      <c r="H13" s="42">
        <v>10.639915086499208</v>
      </c>
      <c r="J13" s="92">
        <v>10.727811787485239</v>
      </c>
      <c r="K13" s="92">
        <v>10.644498621540052</v>
      </c>
      <c r="N13" s="92">
        <v>10.78264170658992</v>
      </c>
      <c r="O13" s="92">
        <v>10.639915086499208</v>
      </c>
    </row>
    <row r="14" spans="2:15" ht="12.75" customHeight="1">
      <c r="B14" s="94" t="s">
        <v>95</v>
      </c>
      <c r="C14" s="124">
        <f>100*J14</f>
        <v>52.64503348102855</v>
      </c>
      <c r="D14" s="124">
        <f>100*K14</f>
        <v>59.61141056475616</v>
      </c>
      <c r="E14" s="89"/>
      <c r="F14" s="52"/>
      <c r="G14" s="124">
        <f>100*N14</f>
        <v>52.569428727325054</v>
      </c>
      <c r="H14" s="124">
        <f>100*O14</f>
        <v>62.46701370692551</v>
      </c>
      <c r="J14" s="92">
        <v>0.5264503348102855</v>
      </c>
      <c r="K14" s="92">
        <v>0.5961141056475616</v>
      </c>
      <c r="N14" s="92">
        <v>0.5256942872732505</v>
      </c>
      <c r="O14" s="92">
        <v>0.6246701370692551</v>
      </c>
    </row>
    <row r="15" spans="2:15" ht="12.75" customHeight="1">
      <c r="B15" s="94" t="s">
        <v>96</v>
      </c>
      <c r="C15" s="124" t="s">
        <v>221</v>
      </c>
      <c r="D15" s="124" t="s">
        <v>221</v>
      </c>
      <c r="E15" s="89"/>
      <c r="F15" s="52"/>
      <c r="G15" s="124" t="s">
        <v>221</v>
      </c>
      <c r="H15" s="124" t="s">
        <v>221</v>
      </c>
      <c r="J15" s="92">
        <v>0.009107223199300633</v>
      </c>
      <c r="K15" s="92">
        <v>0.012923371622375135</v>
      </c>
      <c r="N15" s="92">
        <v>0.00627032986203815</v>
      </c>
      <c r="O15" s="92">
        <v>0.00866050808314086</v>
      </c>
    </row>
    <row r="16" spans="2:15" ht="12.75" customHeight="1">
      <c r="B16" s="94" t="s">
        <v>216</v>
      </c>
      <c r="C16" s="124">
        <f aca="true" t="shared" si="0" ref="C16:C24">100*J16</f>
        <v>73.17368691159294</v>
      </c>
      <c r="D16" s="124">
        <f aca="true" t="shared" si="1" ref="D16:D24">100*K16</f>
        <v>74.54065859656639</v>
      </c>
      <c r="E16" s="89"/>
      <c r="F16" s="52"/>
      <c r="G16" s="124">
        <f aca="true" t="shared" si="2" ref="G16:G24">100*N16</f>
        <v>71.55624892999933</v>
      </c>
      <c r="H16" s="124">
        <f aca="true" t="shared" si="3" ref="H16:H24">100*O16</f>
        <v>71.50889776572697</v>
      </c>
      <c r="J16" s="92">
        <v>0.7317368691159294</v>
      </c>
      <c r="K16" s="92">
        <v>0.7454065859656639</v>
      </c>
      <c r="N16" s="92">
        <v>0.7155624892999933</v>
      </c>
      <c r="O16" s="92">
        <v>0.7150889776572696</v>
      </c>
    </row>
    <row r="17" spans="2:15" ht="12.75" customHeight="1">
      <c r="B17" s="94" t="s">
        <v>217</v>
      </c>
      <c r="C17" s="124">
        <f t="shared" si="0"/>
        <v>26.826313088407115</v>
      </c>
      <c r="D17" s="124">
        <f t="shared" si="1"/>
        <v>25.459341403433516</v>
      </c>
      <c r="E17" s="89"/>
      <c r="F17" s="52"/>
      <c r="G17" s="124">
        <f t="shared" si="2"/>
        <v>28.44375107000075</v>
      </c>
      <c r="H17" s="124">
        <f t="shared" si="3"/>
        <v>28.491102234272812</v>
      </c>
      <c r="J17" s="92">
        <v>0.26826313088407117</v>
      </c>
      <c r="K17" s="92">
        <v>0.25459341403433516</v>
      </c>
      <c r="N17" s="92">
        <v>0.2844375107000075</v>
      </c>
      <c r="O17" s="92">
        <v>0.28491102234272814</v>
      </c>
    </row>
    <row r="18" spans="2:15" ht="12.75" customHeight="1">
      <c r="B18" s="94" t="s">
        <v>218</v>
      </c>
      <c r="C18" s="124" t="s">
        <v>221</v>
      </c>
      <c r="D18" s="124" t="s">
        <v>221</v>
      </c>
      <c r="E18" s="89"/>
      <c r="F18" s="52"/>
      <c r="G18" s="124" t="s">
        <v>221</v>
      </c>
      <c r="H18" s="124" t="s">
        <v>221</v>
      </c>
      <c r="J18" s="92">
        <v>0</v>
      </c>
      <c r="K18" s="92">
        <v>0</v>
      </c>
      <c r="N18" s="92">
        <v>0</v>
      </c>
      <c r="O18" s="92">
        <v>0</v>
      </c>
    </row>
    <row r="19" spans="2:15" ht="12.75" customHeight="1">
      <c r="B19" s="94" t="s">
        <v>213</v>
      </c>
      <c r="C19" s="124">
        <f t="shared" si="0"/>
        <v>48.29706506568947</v>
      </c>
      <c r="D19" s="124">
        <f t="shared" si="1"/>
        <v>52.01349015483705</v>
      </c>
      <c r="E19" s="24"/>
      <c r="G19" s="124">
        <f t="shared" si="2"/>
        <v>50.79849108758646</v>
      </c>
      <c r="H19" s="124">
        <f t="shared" si="3"/>
        <v>52.63182815264419</v>
      </c>
      <c r="J19" s="92">
        <v>0.48297065065689476</v>
      </c>
      <c r="K19" s="92">
        <v>0.5201349015483705</v>
      </c>
      <c r="N19">
        <v>0.5079849108758646</v>
      </c>
      <c r="O19">
        <v>0.5263182815264419</v>
      </c>
    </row>
    <row r="20" spans="2:15" ht="12.75" customHeight="1">
      <c r="B20" s="94" t="s">
        <v>214</v>
      </c>
      <c r="C20" s="124">
        <f t="shared" si="0"/>
        <v>37.63150995991309</v>
      </c>
      <c r="D20" s="124">
        <f t="shared" si="1"/>
        <v>33.47074990205502</v>
      </c>
      <c r="E20" s="24"/>
      <c r="G20" s="124">
        <f t="shared" si="2"/>
        <v>35.734962566516906</v>
      </c>
      <c r="H20" s="124">
        <f t="shared" si="3"/>
        <v>33.515528940286124</v>
      </c>
      <c r="J20" s="92">
        <v>0.3763150995991309</v>
      </c>
      <c r="K20" s="92">
        <v>0.3347074990205502</v>
      </c>
      <c r="N20">
        <v>0.35734962566516904</v>
      </c>
      <c r="O20">
        <v>0.3351552894028612</v>
      </c>
    </row>
    <row r="21" spans="2:15" ht="12.75" customHeight="1">
      <c r="B21" s="94" t="s">
        <v>215</v>
      </c>
      <c r="C21" s="124">
        <f t="shared" si="0"/>
        <v>14.07142497439749</v>
      </c>
      <c r="D21" s="124">
        <f t="shared" si="1"/>
        <v>14.515759943107827</v>
      </c>
      <c r="E21" s="24"/>
      <c r="G21" s="124">
        <f t="shared" si="2"/>
        <v>13.46654634589661</v>
      </c>
      <c r="H21" s="124">
        <f t="shared" si="3"/>
        <v>13.852642907069443</v>
      </c>
      <c r="J21" s="92">
        <v>0.1407142497439749</v>
      </c>
      <c r="K21" s="92">
        <v>0.14515759943107828</v>
      </c>
      <c r="N21">
        <v>0.1346654634589661</v>
      </c>
      <c r="O21">
        <v>0.13852642907069443</v>
      </c>
    </row>
    <row r="22" spans="2:15" ht="12.75" customHeight="1">
      <c r="B22" s="94" t="s">
        <v>226</v>
      </c>
      <c r="C22" s="124">
        <f t="shared" si="0"/>
        <v>47.23350054508978</v>
      </c>
      <c r="D22" s="124">
        <f t="shared" si="1"/>
        <v>42.811035313915056</v>
      </c>
      <c r="E22" s="89"/>
      <c r="F22" s="52"/>
      <c r="G22" s="124">
        <f t="shared" si="2"/>
        <v>49.162246197815286</v>
      </c>
      <c r="H22" s="124">
        <f t="shared" si="3"/>
        <v>42.07713605853517</v>
      </c>
      <c r="J22" s="92">
        <v>0.47233500545089785</v>
      </c>
      <c r="K22" s="92">
        <v>0.4281103531391506</v>
      </c>
      <c r="N22" s="92">
        <v>0.49162246197815285</v>
      </c>
      <c r="O22" s="92">
        <v>0.42077136058535164</v>
      </c>
    </row>
    <row r="23" spans="2:15" ht="12.75" customHeight="1">
      <c r="B23" s="94" t="s">
        <v>97</v>
      </c>
      <c r="C23" s="124">
        <f t="shared" si="0"/>
        <v>28.345060154924596</v>
      </c>
      <c r="D23" s="124">
        <f t="shared" si="1"/>
        <v>35.172942468059475</v>
      </c>
      <c r="E23" s="89"/>
      <c r="F23" s="52"/>
      <c r="G23" s="124">
        <f t="shared" si="2"/>
        <v>28.916829069073557</v>
      </c>
      <c r="H23" s="124">
        <f t="shared" si="3"/>
        <v>34.25111701444065</v>
      </c>
      <c r="J23" s="92">
        <v>0.28345060154924595</v>
      </c>
      <c r="K23" s="92">
        <v>0.35172942468059476</v>
      </c>
      <c r="N23" s="92">
        <v>0.2891682906907356</v>
      </c>
      <c r="O23" s="92">
        <v>0.3425111701444065</v>
      </c>
    </row>
    <row r="24" spans="2:16" ht="12.75" customHeight="1">
      <c r="B24" s="92" t="s">
        <v>98</v>
      </c>
      <c r="C24" s="124">
        <f t="shared" si="0"/>
        <v>8.173101730421735</v>
      </c>
      <c r="D24" s="124">
        <f t="shared" si="1"/>
        <v>16.484757497530136</v>
      </c>
      <c r="E24" s="89" t="s">
        <v>12</v>
      </c>
      <c r="F24" s="52"/>
      <c r="G24" s="124">
        <f t="shared" si="2"/>
        <v>6.9684241661993385</v>
      </c>
      <c r="H24" s="124">
        <f t="shared" si="3"/>
        <v>16.320192545103566</v>
      </c>
      <c r="I24" s="126" t="s">
        <v>12</v>
      </c>
      <c r="J24" s="92">
        <v>0.08173101730421735</v>
      </c>
      <c r="K24" s="92">
        <v>0.16484757497530136</v>
      </c>
      <c r="L24" s="92" t="s">
        <v>12</v>
      </c>
      <c r="N24" s="92">
        <v>0.06968424166199338</v>
      </c>
      <c r="O24" s="92">
        <v>0.16320192545103568</v>
      </c>
      <c r="P24" s="92" t="s">
        <v>12</v>
      </c>
    </row>
    <row r="25" spans="1:8" ht="4.5" customHeight="1">
      <c r="A25" s="94"/>
      <c r="B25" s="94"/>
      <c r="C25" s="42"/>
      <c r="D25" s="42"/>
      <c r="E25" s="24"/>
      <c r="G25" s="42"/>
      <c r="H25" s="42"/>
    </row>
    <row r="26" spans="1:8" ht="12.75" customHeight="1">
      <c r="A26" s="95" t="s">
        <v>99</v>
      </c>
      <c r="B26" s="94"/>
      <c r="C26" s="42"/>
      <c r="D26" s="42"/>
      <c r="E26" s="24"/>
      <c r="G26" s="42"/>
      <c r="H26" s="42"/>
    </row>
    <row r="27" spans="2:8" ht="12.75" customHeight="1">
      <c r="B27" s="107" t="s">
        <v>78</v>
      </c>
      <c r="C27" s="42">
        <v>83.59707226280771</v>
      </c>
      <c r="D27" s="42">
        <v>84.75044711726657</v>
      </c>
      <c r="E27" s="24"/>
      <c r="G27" s="42">
        <v>83.44113353788487</v>
      </c>
      <c r="H27" s="42">
        <v>84.6415039983783</v>
      </c>
    </row>
    <row r="28" spans="2:8" ht="12.75" customHeight="1">
      <c r="B28" s="107" t="s">
        <v>79</v>
      </c>
      <c r="C28" s="42">
        <v>80.38460829836063</v>
      </c>
      <c r="D28" s="42">
        <v>80.51676786347043</v>
      </c>
      <c r="E28" s="24"/>
      <c r="G28" s="42">
        <v>79.9905755052587</v>
      </c>
      <c r="H28" s="42">
        <v>80.79015843597683</v>
      </c>
    </row>
    <row r="29" spans="2:9" ht="12.75" customHeight="1">
      <c r="B29" s="92" t="s">
        <v>100</v>
      </c>
      <c r="C29" s="42">
        <v>93.356089171651</v>
      </c>
      <c r="D29" s="42">
        <v>96.47290231795017</v>
      </c>
      <c r="E29" s="24" t="s">
        <v>12</v>
      </c>
      <c r="G29" s="42">
        <v>92.93663917136018</v>
      </c>
      <c r="H29" s="42">
        <v>96.90739817454853</v>
      </c>
      <c r="I29" s="126" t="s">
        <v>12</v>
      </c>
    </row>
    <row r="30" spans="1:8" ht="4.5" customHeight="1">
      <c r="A30" s="119"/>
      <c r="B30" s="119"/>
      <c r="C30" s="42"/>
      <c r="D30" s="42"/>
      <c r="E30" s="24"/>
      <c r="G30" s="42"/>
      <c r="H30" s="42"/>
    </row>
    <row r="31" spans="1:8" ht="12.75" customHeight="1">
      <c r="A31" s="99" t="s">
        <v>101</v>
      </c>
      <c r="B31" s="96"/>
      <c r="C31" s="42"/>
      <c r="D31" s="42"/>
      <c r="E31" s="24"/>
      <c r="G31" s="42"/>
      <c r="H31" s="42"/>
    </row>
    <row r="32" spans="2:8" ht="12.75" customHeight="1">
      <c r="B32" s="107" t="s">
        <v>102</v>
      </c>
      <c r="C32" s="42">
        <v>88.18246770963779</v>
      </c>
      <c r="D32" s="42">
        <v>89.12881815042518</v>
      </c>
      <c r="E32" s="24"/>
      <c r="G32" s="42">
        <v>87.46103916908453</v>
      </c>
      <c r="H32" s="42">
        <v>89.1733160499326</v>
      </c>
    </row>
    <row r="33" spans="2:8" ht="12.75" customHeight="1">
      <c r="B33" s="107" t="s">
        <v>79</v>
      </c>
      <c r="C33" s="42">
        <v>80.79474173851608</v>
      </c>
      <c r="D33" s="42">
        <v>81.14356477644084</v>
      </c>
      <c r="E33" s="24"/>
      <c r="G33" s="42">
        <v>80.3749599436292</v>
      </c>
      <c r="H33" s="42">
        <v>80.92109400774545</v>
      </c>
    </row>
    <row r="34" spans="2:8" ht="12.75" customHeight="1">
      <c r="B34" s="107" t="s">
        <v>103</v>
      </c>
      <c r="C34" s="42">
        <v>92.7610356049921</v>
      </c>
      <c r="D34" s="42">
        <v>93.53406120331522</v>
      </c>
      <c r="E34" s="24"/>
      <c r="G34" s="42">
        <v>92.53400406734659</v>
      </c>
      <c r="H34" s="42">
        <v>93.75310621837916</v>
      </c>
    </row>
    <row r="35" spans="2:8" ht="12.75" customHeight="1">
      <c r="B35" s="107" t="s">
        <v>78</v>
      </c>
      <c r="C35" s="42">
        <v>83.66160206239171</v>
      </c>
      <c r="D35" s="42">
        <v>84.77311814999676</v>
      </c>
      <c r="E35" s="24"/>
      <c r="G35" s="42">
        <v>83.51156201697958</v>
      </c>
      <c r="H35" s="42">
        <v>84.51712187365906</v>
      </c>
    </row>
    <row r="36" spans="2:8" ht="12.75" customHeight="1">
      <c r="B36" s="107" t="s">
        <v>104</v>
      </c>
      <c r="C36" s="42">
        <v>77.32389754768701</v>
      </c>
      <c r="D36" s="42">
        <v>77.50619774411805</v>
      </c>
      <c r="E36" s="24"/>
      <c r="G36" s="42">
        <v>76.83291226181967</v>
      </c>
      <c r="H36" s="42">
        <v>78.3840348738868</v>
      </c>
    </row>
    <row r="37" spans="2:9" ht="12.75" customHeight="1">
      <c r="B37" s="107" t="s">
        <v>105</v>
      </c>
      <c r="C37" s="42">
        <v>91.58588945134153</v>
      </c>
      <c r="D37" s="42">
        <v>93.7289558068491</v>
      </c>
      <c r="E37" s="24"/>
      <c r="G37" s="42">
        <v>91.32039145523709</v>
      </c>
      <c r="H37" s="42">
        <v>94.271780861919</v>
      </c>
      <c r="I37" s="126" t="s">
        <v>12</v>
      </c>
    </row>
    <row r="38" spans="2:8" ht="12.75" customHeight="1">
      <c r="B38" s="107" t="s">
        <v>22</v>
      </c>
      <c r="C38" s="42">
        <v>90.36202824261241</v>
      </c>
      <c r="D38" s="42">
        <v>92.45910856208219</v>
      </c>
      <c r="E38" s="24"/>
      <c r="G38" s="42">
        <v>89.99356667054086</v>
      </c>
      <c r="H38" s="42">
        <v>92.56584787087495</v>
      </c>
    </row>
    <row r="39" spans="2:8" ht="12.75" customHeight="1">
      <c r="B39" s="107" t="s">
        <v>106</v>
      </c>
      <c r="C39" s="42">
        <v>90.79006735118669</v>
      </c>
      <c r="D39" s="42">
        <v>90.7413686048556</v>
      </c>
      <c r="E39" s="24"/>
      <c r="G39" s="42">
        <v>89.70337348157567</v>
      </c>
      <c r="H39" s="42">
        <v>90.28516835330204</v>
      </c>
    </row>
    <row r="40" spans="2:8" ht="12.75" customHeight="1">
      <c r="B40" s="107" t="s">
        <v>107</v>
      </c>
      <c r="C40" s="42">
        <v>94.32918989690242</v>
      </c>
      <c r="D40" s="42">
        <v>94.77404668682766</v>
      </c>
      <c r="E40" s="24"/>
      <c r="G40" s="42">
        <v>94.35147516123011</v>
      </c>
      <c r="H40" s="42">
        <v>95.28348614534062</v>
      </c>
    </row>
    <row r="41" spans="1:8" ht="4.5" customHeight="1">
      <c r="A41" s="119"/>
      <c r="B41" s="119"/>
      <c r="C41" s="42"/>
      <c r="D41" s="42"/>
      <c r="E41" s="24"/>
      <c r="G41" s="42"/>
      <c r="H41" s="42"/>
    </row>
    <row r="42" spans="1:8" ht="12.75" customHeight="1">
      <c r="A42" s="99" t="s">
        <v>225</v>
      </c>
      <c r="B42" s="96"/>
      <c r="C42" s="42"/>
      <c r="D42" s="42"/>
      <c r="E42" s="24"/>
      <c r="G42" s="42"/>
      <c r="H42" s="42"/>
    </row>
    <row r="43" spans="1:9" ht="12.75" customHeight="1">
      <c r="A43" s="99"/>
      <c r="B43" s="96" t="s">
        <v>108</v>
      </c>
      <c r="C43" s="42">
        <v>91.15922727268965</v>
      </c>
      <c r="D43" s="42">
        <v>89.18154580279739</v>
      </c>
      <c r="E43" s="24" t="s">
        <v>12</v>
      </c>
      <c r="G43" s="42">
        <v>91.65337063989621</v>
      </c>
      <c r="H43" s="42">
        <v>88.2704196085361</v>
      </c>
      <c r="I43" s="126" t="s">
        <v>12</v>
      </c>
    </row>
    <row r="44" spans="1:8" ht="12.75" customHeight="1">
      <c r="A44" s="99"/>
      <c r="B44" s="96" t="s">
        <v>109</v>
      </c>
      <c r="C44" s="42">
        <v>92.39643826153672</v>
      </c>
      <c r="D44" s="42">
        <v>91.76195221030586</v>
      </c>
      <c r="E44" s="24"/>
      <c r="G44" s="42">
        <v>92.23011080731209</v>
      </c>
      <c r="H44" s="42">
        <v>91.02033357000829</v>
      </c>
    </row>
    <row r="45" spans="1:8" ht="12.75" customHeight="1">
      <c r="A45" s="99"/>
      <c r="B45" s="96" t="s">
        <v>110</v>
      </c>
      <c r="C45" s="42">
        <v>94.65538840086998</v>
      </c>
      <c r="D45" s="42">
        <v>93.89183376493405</v>
      </c>
      <c r="E45" s="24"/>
      <c r="G45" s="42">
        <v>94.47725163133845</v>
      </c>
      <c r="H45" s="42">
        <v>93.53949478015417</v>
      </c>
    </row>
    <row r="46" spans="2:9" ht="12.75" customHeight="1">
      <c r="B46" s="107" t="s">
        <v>111</v>
      </c>
      <c r="C46" s="42">
        <v>90.46500669597255</v>
      </c>
      <c r="D46" s="42">
        <v>89.1815517608894</v>
      </c>
      <c r="E46" s="24"/>
      <c r="G46" s="42">
        <v>90.62412275868833</v>
      </c>
      <c r="H46" s="42">
        <v>87.40415925439795</v>
      </c>
      <c r="I46" s="126" t="s">
        <v>12</v>
      </c>
    </row>
    <row r="47" spans="2:8" ht="12.75" customHeight="1">
      <c r="B47" s="107" t="s">
        <v>112</v>
      </c>
      <c r="C47" s="42">
        <v>91.42410551173452</v>
      </c>
      <c r="D47" s="42">
        <v>91.28804779049929</v>
      </c>
      <c r="E47" s="24"/>
      <c r="G47" s="42">
        <v>91.50415213288726</v>
      </c>
      <c r="H47" s="42">
        <v>91.04842267478878</v>
      </c>
    </row>
    <row r="48" spans="2:8" ht="12.75" customHeight="1">
      <c r="B48" s="107" t="s">
        <v>113</v>
      </c>
      <c r="C48" s="42">
        <v>91.13973502074506</v>
      </c>
      <c r="D48" s="42">
        <v>90.86676092376645</v>
      </c>
      <c r="E48" s="24"/>
      <c r="G48" s="42">
        <v>90.82961014011111</v>
      </c>
      <c r="H48" s="42">
        <v>90.65362230695852</v>
      </c>
    </row>
    <row r="49" spans="2:8" ht="12.75" customHeight="1">
      <c r="B49" s="107" t="s">
        <v>114</v>
      </c>
      <c r="C49" s="42">
        <v>7.207539938282194</v>
      </c>
      <c r="D49" s="42">
        <v>7.301344339688272</v>
      </c>
      <c r="E49" s="24"/>
      <c r="G49" s="42">
        <v>7.19015717741672</v>
      </c>
      <c r="H49" s="42">
        <v>7.326781547896746</v>
      </c>
    </row>
    <row r="50" spans="2:9" ht="12.75" customHeight="1">
      <c r="B50" s="107" t="s">
        <v>115</v>
      </c>
      <c r="C50" s="42">
        <v>7.17026100839605</v>
      </c>
      <c r="D50" s="42">
        <v>7.783465744775247</v>
      </c>
      <c r="E50" s="24"/>
      <c r="G50" s="42">
        <v>6.885980149243415</v>
      </c>
      <c r="H50" s="42">
        <v>7.697273569288101</v>
      </c>
      <c r="I50" s="126" t="s">
        <v>12</v>
      </c>
    </row>
    <row r="51" spans="2:8" ht="12.75" customHeight="1">
      <c r="B51" s="107" t="s">
        <v>116</v>
      </c>
      <c r="C51" s="42">
        <v>7.974945745587345</v>
      </c>
      <c r="D51" s="42">
        <v>7.937339948956267</v>
      </c>
      <c r="E51" s="24"/>
      <c r="G51" s="42">
        <v>7.976652021199069</v>
      </c>
      <c r="H51" s="42">
        <v>7.885893262404808</v>
      </c>
    </row>
    <row r="52" spans="2:8" ht="12.75" customHeight="1">
      <c r="B52" s="107" t="s">
        <v>117</v>
      </c>
      <c r="C52" s="42">
        <v>8.34109591108637</v>
      </c>
      <c r="D52" s="42">
        <v>8.50527176542879</v>
      </c>
      <c r="E52" s="24"/>
      <c r="G52" s="42">
        <v>8.382213048025983</v>
      </c>
      <c r="H52" s="42">
        <v>8.395548792586478</v>
      </c>
    </row>
    <row r="53" spans="2:8" ht="12.75" customHeight="1">
      <c r="B53" s="107" t="s">
        <v>118</v>
      </c>
      <c r="C53" s="42">
        <v>8.250828754600949</v>
      </c>
      <c r="D53" s="42">
        <v>7.79206678081896</v>
      </c>
      <c r="E53" s="24"/>
      <c r="G53" s="42">
        <v>8.000830031311326</v>
      </c>
      <c r="H53" s="42">
        <v>7.59323091546237</v>
      </c>
    </row>
    <row r="54" spans="1:9" ht="4.5" customHeight="1">
      <c r="A54" s="99"/>
      <c r="B54" s="99"/>
      <c r="C54" s="132"/>
      <c r="D54" s="132"/>
      <c r="E54" s="106"/>
      <c r="F54" s="93"/>
      <c r="G54" s="132"/>
      <c r="H54" s="132"/>
      <c r="I54" s="106"/>
    </row>
    <row r="55" spans="1:9" s="94" customFormat="1" ht="12.75" customHeight="1">
      <c r="A55" s="102" t="s">
        <v>15</v>
      </c>
      <c r="B55" s="103"/>
      <c r="C55" s="112">
        <v>228</v>
      </c>
      <c r="D55" s="112">
        <v>179</v>
      </c>
      <c r="E55" s="126"/>
      <c r="F55" s="112"/>
      <c r="G55" s="112">
        <v>167</v>
      </c>
      <c r="H55" s="112">
        <v>114</v>
      </c>
      <c r="I55" s="107"/>
    </row>
    <row r="56" spans="1:9" ht="4.5" customHeight="1">
      <c r="A56" s="106"/>
      <c r="B56" s="106"/>
      <c r="C56" s="106"/>
      <c r="D56" s="106"/>
      <c r="E56" s="106"/>
      <c r="F56" s="53"/>
      <c r="G56" s="106"/>
      <c r="H56" s="106"/>
      <c r="I56" s="106"/>
    </row>
    <row r="57" spans="1:8" ht="12.75" customHeight="1">
      <c r="A57" s="107"/>
      <c r="B57" s="107"/>
      <c r="C57" s="107"/>
      <c r="D57" s="107"/>
      <c r="E57" s="107"/>
      <c r="F57" s="87"/>
      <c r="G57" s="107"/>
      <c r="H57" s="107"/>
    </row>
    <row r="58" spans="1:8" ht="12.75" customHeight="1">
      <c r="A58" s="92" t="s">
        <v>119</v>
      </c>
      <c r="B58" s="109"/>
      <c r="C58" s="109"/>
      <c r="D58" s="109"/>
      <c r="F58" s="5"/>
      <c r="G58" s="109"/>
      <c r="H58" s="109"/>
    </row>
    <row r="59" spans="2:8" ht="6.75" customHeight="1">
      <c r="B59" s="109"/>
      <c r="C59" s="109"/>
      <c r="D59" s="109"/>
      <c r="F59" s="5"/>
      <c r="G59" s="109"/>
      <c r="H59" s="109"/>
    </row>
    <row r="60" ht="12.75" customHeight="1">
      <c r="A60" s="92" t="s">
        <v>233</v>
      </c>
    </row>
    <row r="61" ht="11.25" customHeight="1">
      <c r="B61" s="92" t="s">
        <v>231</v>
      </c>
    </row>
    <row r="62" ht="11.25" customHeight="1">
      <c r="B62" s="92" t="s">
        <v>232</v>
      </c>
    </row>
    <row r="63" ht="12.75" customHeight="1">
      <c r="A63" s="94" t="s">
        <v>132</v>
      </c>
    </row>
    <row r="64" spans="5:14" ht="4.5" customHeight="1">
      <c r="E64" s="42"/>
      <c r="F64" s="92"/>
      <c r="H64" s="42"/>
      <c r="I64" s="92"/>
      <c r="K64" s="42"/>
      <c r="M64" s="42"/>
      <c r="N64" s="42"/>
    </row>
    <row r="65" spans="1:14" ht="12.75" customHeight="1">
      <c r="A65" s="92" t="s">
        <v>222</v>
      </c>
      <c r="B65" s="110"/>
      <c r="C65" s="110"/>
      <c r="D65" s="110"/>
      <c r="E65" s="42"/>
      <c r="F65" s="110"/>
      <c r="G65" s="110"/>
      <c r="H65" s="42"/>
      <c r="I65" s="110"/>
      <c r="J65" s="110"/>
      <c r="K65" s="42"/>
      <c r="L65" s="110"/>
      <c r="M65" s="42"/>
      <c r="N65" s="42"/>
    </row>
    <row r="66" spans="1:8" ht="12.75" customHeight="1">
      <c r="A66" s="110"/>
      <c r="B66" s="110"/>
      <c r="C66" s="110"/>
      <c r="D66" s="110"/>
      <c r="E66" s="135"/>
      <c r="G66" s="110"/>
      <c r="H66" s="110"/>
    </row>
    <row r="67" spans="5:9" s="110" customFormat="1" ht="12.75" customHeight="1">
      <c r="E67" s="135"/>
      <c r="F67" s="122"/>
      <c r="I67" s="135"/>
    </row>
    <row r="68" spans="5:9" s="110" customFormat="1" ht="12.75" customHeight="1">
      <c r="E68" s="135"/>
      <c r="F68" s="122"/>
      <c r="I68" s="135"/>
    </row>
    <row r="69" spans="1:8" ht="12.75" customHeight="1">
      <c r="A69" s="110"/>
      <c r="B69" s="110"/>
      <c r="C69" s="110"/>
      <c r="D69" s="110"/>
      <c r="E69" s="135"/>
      <c r="G69" s="110"/>
      <c r="H69" s="110"/>
    </row>
    <row r="70" spans="1:8" ht="12.75" customHeight="1">
      <c r="A70" s="110"/>
      <c r="B70" s="110"/>
      <c r="C70" s="110"/>
      <c r="D70" s="110"/>
      <c r="E70" s="135"/>
      <c r="G70" s="110"/>
      <c r="H70" s="110"/>
    </row>
  </sheetData>
  <mergeCells count="7">
    <mergeCell ref="C8:E8"/>
    <mergeCell ref="G8:I8"/>
    <mergeCell ref="A1:H1"/>
    <mergeCell ref="A3:H3"/>
    <mergeCell ref="A4:H4"/>
    <mergeCell ref="C7:E7"/>
    <mergeCell ref="G7:I7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4"/>
  <dimension ref="A1:I44"/>
  <sheetViews>
    <sheetView view="pageBreakPreview" zoomScale="85" zoomScaleSheetLayoutView="85" workbookViewId="0" topLeftCell="A1">
      <selection activeCell="K41" sqref="K41"/>
    </sheetView>
  </sheetViews>
  <sheetFormatPr defaultColWidth="9.140625" defaultRowHeight="12.75"/>
  <cols>
    <col min="1" max="1" width="2.7109375" style="92" customWidth="1"/>
    <col min="2" max="2" width="38.140625" style="92" customWidth="1"/>
    <col min="3" max="3" width="12.7109375" style="92" customWidth="1"/>
    <col min="4" max="4" width="0.9921875" style="92" customWidth="1"/>
    <col min="5" max="5" width="12.7109375" style="92" customWidth="1"/>
    <col min="6" max="6" width="1.1484375" style="42" customWidth="1"/>
    <col min="7" max="7" width="5.57421875" style="42" customWidth="1"/>
    <col min="8" max="8" width="4.421875" style="24" customWidth="1"/>
    <col min="9" max="9" width="2.7109375" style="92" customWidth="1"/>
    <col min="10" max="18" width="9.140625" style="92" customWidth="1"/>
    <col min="19" max="19" width="8.8515625" style="92" customWidth="1"/>
    <col min="20" max="20" width="0.2890625" style="92" customWidth="1"/>
    <col min="21" max="22" width="9.140625" style="92" customWidth="1"/>
    <col min="23" max="23" width="4.140625" style="92" customWidth="1"/>
    <col min="24" max="29" width="0" style="92" hidden="1" customWidth="1"/>
    <col min="30" max="16384" width="9.140625" style="92" customWidth="1"/>
  </cols>
  <sheetData>
    <row r="1" spans="1:8" ht="12.75" customHeight="1">
      <c r="A1" s="170" t="s">
        <v>129</v>
      </c>
      <c r="B1" s="170"/>
      <c r="C1" s="170"/>
      <c r="D1" s="170"/>
      <c r="E1" s="170"/>
      <c r="F1" s="177"/>
      <c r="G1" s="177"/>
      <c r="H1" s="177"/>
    </row>
    <row r="2" spans="1:8" ht="4.5" customHeight="1">
      <c r="A2" s="91"/>
      <c r="B2" s="91"/>
      <c r="C2" s="91"/>
      <c r="D2" s="91"/>
      <c r="E2" s="91"/>
      <c r="F2" s="1"/>
      <c r="G2" s="1"/>
      <c r="H2" s="2"/>
    </row>
    <row r="3" spans="1:8" ht="12.75" customHeight="1">
      <c r="A3" s="170" t="s">
        <v>143</v>
      </c>
      <c r="B3" s="170"/>
      <c r="C3" s="170"/>
      <c r="D3" s="170"/>
      <c r="E3" s="170"/>
      <c r="F3" s="177"/>
      <c r="G3" s="177"/>
      <c r="H3" s="177"/>
    </row>
    <row r="4" spans="1:8" ht="12.75" customHeight="1">
      <c r="A4" s="170"/>
      <c r="B4" s="170"/>
      <c r="C4" s="170"/>
      <c r="D4" s="170"/>
      <c r="E4" s="170"/>
      <c r="F4" s="170"/>
      <c r="G4" s="170"/>
      <c r="H4" s="170"/>
    </row>
    <row r="5" spans="1:8" ht="12.75" customHeight="1">
      <c r="A5" s="93"/>
      <c r="B5" s="93"/>
      <c r="C5" s="93"/>
      <c r="D5" s="93"/>
      <c r="E5" s="93"/>
      <c r="F5" s="3"/>
      <c r="G5" s="3"/>
      <c r="H5" s="4"/>
    </row>
    <row r="6" spans="1:8" ht="4.5" customHeight="1">
      <c r="A6" s="94"/>
      <c r="B6" s="94"/>
      <c r="C6" s="94"/>
      <c r="D6" s="94"/>
      <c r="E6" s="94"/>
      <c r="F6" s="1"/>
      <c r="G6" s="1"/>
      <c r="H6" s="2"/>
    </row>
    <row r="7" spans="2:8" s="94" customFormat="1" ht="12.75" customHeight="1">
      <c r="B7" s="96"/>
      <c r="C7" s="91" t="s">
        <v>71</v>
      </c>
      <c r="D7" s="91"/>
      <c r="E7" s="91" t="s">
        <v>72</v>
      </c>
      <c r="F7" s="1"/>
      <c r="G7" s="1"/>
      <c r="H7" s="2"/>
    </row>
    <row r="8" spans="2:8" s="94" customFormat="1" ht="12.75" customHeight="1">
      <c r="B8" s="96"/>
      <c r="C8" s="65" t="s">
        <v>73</v>
      </c>
      <c r="D8" s="91"/>
      <c r="E8" s="65" t="s">
        <v>73</v>
      </c>
      <c r="H8" s="107"/>
    </row>
    <row r="9" spans="2:8" s="94" customFormat="1" ht="4.5" customHeight="1">
      <c r="B9" s="96"/>
      <c r="C9" s="91"/>
      <c r="D9" s="91"/>
      <c r="E9" s="91"/>
      <c r="H9" s="107"/>
    </row>
    <row r="10" spans="1:9" ht="12.75">
      <c r="A10" s="96" t="s">
        <v>74</v>
      </c>
      <c r="C10" s="112" t="s">
        <v>75</v>
      </c>
      <c r="D10" s="112"/>
      <c r="E10" s="112" t="s">
        <v>75</v>
      </c>
      <c r="F10" s="177" t="s">
        <v>76</v>
      </c>
      <c r="G10" s="164"/>
      <c r="H10" s="164"/>
      <c r="I10" s="66"/>
    </row>
    <row r="11" spans="1:8" s="94" customFormat="1" ht="4.5" customHeight="1">
      <c r="A11" s="97"/>
      <c r="B11" s="97"/>
      <c r="C11" s="97"/>
      <c r="D11" s="97"/>
      <c r="E11" s="97"/>
      <c r="F11" s="113"/>
      <c r="G11" s="113"/>
      <c r="H11" s="98"/>
    </row>
    <row r="12" spans="1:8" ht="4.5" customHeight="1">
      <c r="A12" s="99"/>
      <c r="B12" s="99"/>
      <c r="C12" s="99"/>
      <c r="D12" s="99"/>
      <c r="E12" s="99"/>
      <c r="F12" s="114"/>
      <c r="G12" s="114"/>
      <c r="H12" s="100"/>
    </row>
    <row r="13" spans="1:8" ht="12.75" customHeight="1">
      <c r="A13" s="99" t="s">
        <v>77</v>
      </c>
      <c r="B13" s="99"/>
      <c r="C13" s="99"/>
      <c r="D13" s="99"/>
      <c r="E13" s="99"/>
      <c r="F13" s="114"/>
      <c r="G13" s="114"/>
      <c r="H13" s="100"/>
    </row>
    <row r="14" spans="1:8" ht="12.75" customHeight="1">
      <c r="A14" s="166" t="s">
        <v>78</v>
      </c>
      <c r="B14" s="165"/>
      <c r="C14" s="115">
        <v>84.71</v>
      </c>
      <c r="D14" s="115"/>
      <c r="E14" s="115">
        <v>96.63</v>
      </c>
      <c r="F14" s="116"/>
      <c r="G14" s="117">
        <f>C14-E14</f>
        <v>-11.920000000000002</v>
      </c>
      <c r="H14" s="24" t="s">
        <v>12</v>
      </c>
    </row>
    <row r="15" spans="1:8" ht="12.75" customHeight="1">
      <c r="A15" s="166" t="s">
        <v>79</v>
      </c>
      <c r="B15" s="165"/>
      <c r="C15" s="115">
        <v>82.81</v>
      </c>
      <c r="D15" s="115"/>
      <c r="E15" s="115">
        <v>95.97</v>
      </c>
      <c r="F15" s="116"/>
      <c r="G15" s="117">
        <f>C15-E15</f>
        <v>-13.159999999999997</v>
      </c>
      <c r="H15" s="24" t="s">
        <v>12</v>
      </c>
    </row>
    <row r="16" spans="1:7" ht="12.75" customHeight="1">
      <c r="A16" s="167" t="s">
        <v>80</v>
      </c>
      <c r="B16" s="167"/>
      <c r="C16" s="115">
        <v>94.47</v>
      </c>
      <c r="D16" s="115"/>
      <c r="E16" s="115">
        <v>90.8</v>
      </c>
      <c r="F16" s="116"/>
      <c r="G16" s="117">
        <f>C16-E16</f>
        <v>3.6700000000000017</v>
      </c>
    </row>
    <row r="17" spans="1:8" ht="12.75" customHeight="1">
      <c r="A17" s="109" t="s">
        <v>81</v>
      </c>
      <c r="B17" s="109"/>
      <c r="C17" s="115">
        <v>43.67</v>
      </c>
      <c r="D17" s="115"/>
      <c r="E17" s="115">
        <v>58.99</v>
      </c>
      <c r="F17" s="116"/>
      <c r="G17" s="117">
        <f>C17-E17</f>
        <v>-15.32</v>
      </c>
      <c r="H17" s="24" t="s">
        <v>12</v>
      </c>
    </row>
    <row r="18" spans="1:7" ht="4.5" customHeight="1">
      <c r="A18" s="109"/>
      <c r="B18" s="109"/>
      <c r="C18" s="115"/>
      <c r="D18" s="115"/>
      <c r="E18" s="115"/>
      <c r="F18" s="116"/>
      <c r="G18" s="117"/>
    </row>
    <row r="19" spans="1:7" ht="12.75" customHeight="1">
      <c r="A19" s="118" t="s">
        <v>82</v>
      </c>
      <c r="B19" s="109"/>
      <c r="C19" s="115"/>
      <c r="D19" s="115"/>
      <c r="E19" s="115"/>
      <c r="F19" s="116"/>
      <c r="G19" s="117"/>
    </row>
    <row r="20" spans="1:8" ht="12.75" customHeight="1">
      <c r="A20" s="166" t="s">
        <v>78</v>
      </c>
      <c r="B20" s="165"/>
      <c r="C20" s="115">
        <v>85.24615</v>
      </c>
      <c r="D20" s="115"/>
      <c r="E20" s="115">
        <v>98.92958</v>
      </c>
      <c r="F20" s="116"/>
      <c r="G20" s="117">
        <f>C20-E20</f>
        <v>-13.683430000000001</v>
      </c>
      <c r="H20" s="24" t="s">
        <v>12</v>
      </c>
    </row>
    <row r="21" spans="1:8" ht="12.75" customHeight="1">
      <c r="A21" s="166" t="s">
        <v>79</v>
      </c>
      <c r="B21" s="165"/>
      <c r="C21" s="115">
        <v>85.11648</v>
      </c>
      <c r="D21" s="115"/>
      <c r="E21" s="115">
        <v>96.64085</v>
      </c>
      <c r="F21" s="116"/>
      <c r="G21" s="117">
        <f>C21-E21</f>
        <v>-11.524370000000005</v>
      </c>
      <c r="H21" s="24" t="s">
        <v>12</v>
      </c>
    </row>
    <row r="22" spans="1:7" ht="12.75" customHeight="1">
      <c r="A22" s="167" t="s">
        <v>80</v>
      </c>
      <c r="B22" s="167"/>
      <c r="C22" s="115">
        <v>95.14725</v>
      </c>
      <c r="D22" s="115"/>
      <c r="E22" s="115">
        <v>93.24735</v>
      </c>
      <c r="F22" s="116"/>
      <c r="G22" s="117">
        <f>C22-E22</f>
        <v>1.8999000000000024</v>
      </c>
    </row>
    <row r="23" spans="1:7" ht="4.5" customHeight="1">
      <c r="A23" s="109"/>
      <c r="B23" s="109"/>
      <c r="C23" s="115"/>
      <c r="D23" s="115"/>
      <c r="E23" s="115"/>
      <c r="F23" s="116"/>
      <c r="G23" s="117"/>
    </row>
    <row r="24" spans="1:7" ht="12.75" customHeight="1">
      <c r="A24" s="118" t="s">
        <v>83</v>
      </c>
      <c r="B24" s="109"/>
      <c r="C24" s="115"/>
      <c r="D24" s="115"/>
      <c r="E24" s="115"/>
      <c r="F24" s="116"/>
      <c r="G24" s="117"/>
    </row>
    <row r="25" spans="1:8" ht="12.75" customHeight="1">
      <c r="A25" s="166" t="s">
        <v>78</v>
      </c>
      <c r="B25" s="165"/>
      <c r="C25" s="115">
        <v>84.2862</v>
      </c>
      <c r="D25" s="115"/>
      <c r="E25" s="115">
        <v>92.9322</v>
      </c>
      <c r="F25" s="116"/>
      <c r="G25" s="117">
        <f>C25-E25</f>
        <v>-8.646</v>
      </c>
      <c r="H25" s="24" t="s">
        <v>12</v>
      </c>
    </row>
    <row r="26" spans="1:8" ht="12.75" customHeight="1">
      <c r="A26" s="166" t="s">
        <v>79</v>
      </c>
      <c r="B26" s="165"/>
      <c r="C26" s="115">
        <v>81.01533</v>
      </c>
      <c r="D26" s="115"/>
      <c r="E26" s="115">
        <v>94.90395</v>
      </c>
      <c r="F26" s="116"/>
      <c r="G26" s="117">
        <f>C26-E26</f>
        <v>-13.888619999999989</v>
      </c>
      <c r="H26" s="24" t="s">
        <v>12</v>
      </c>
    </row>
    <row r="27" spans="1:8" ht="12.75" customHeight="1">
      <c r="A27" s="167" t="s">
        <v>80</v>
      </c>
      <c r="B27" s="167"/>
      <c r="C27" s="115">
        <v>93.93867</v>
      </c>
      <c r="D27" s="115"/>
      <c r="E27" s="115">
        <v>87</v>
      </c>
      <c r="F27" s="116"/>
      <c r="G27" s="117">
        <f>C27-E27</f>
        <v>6.938670000000002</v>
      </c>
      <c r="H27" s="24" t="s">
        <v>12</v>
      </c>
    </row>
    <row r="28" spans="1:5" ht="4.5" customHeight="1">
      <c r="A28" s="119"/>
      <c r="B28" s="119"/>
      <c r="C28" s="119"/>
      <c r="D28" s="119"/>
      <c r="E28" s="119"/>
    </row>
    <row r="29" spans="1:8" ht="4.5" customHeight="1">
      <c r="A29" s="99"/>
      <c r="B29" s="99"/>
      <c r="C29" s="99"/>
      <c r="D29" s="99"/>
      <c r="E29" s="99"/>
      <c r="F29" s="114"/>
      <c r="G29" s="114"/>
      <c r="H29" s="100"/>
    </row>
    <row r="30" spans="1:8" s="94" customFormat="1" ht="12.75" customHeight="1">
      <c r="A30" s="103" t="s">
        <v>15</v>
      </c>
      <c r="B30" s="103"/>
      <c r="C30" s="120">
        <v>1042</v>
      </c>
      <c r="D30" s="120"/>
      <c r="E30" s="104">
        <v>460</v>
      </c>
      <c r="F30" s="120"/>
      <c r="G30" s="120"/>
      <c r="H30" s="105"/>
    </row>
    <row r="31" spans="1:8" ht="4.5" customHeight="1">
      <c r="A31" s="106"/>
      <c r="B31" s="106"/>
      <c r="C31" s="106"/>
      <c r="D31" s="106"/>
      <c r="E31" s="106"/>
      <c r="F31" s="53"/>
      <c r="G31" s="53"/>
      <c r="H31" s="90"/>
    </row>
    <row r="32" spans="1:8" ht="12.75" customHeight="1">
      <c r="A32" s="107"/>
      <c r="B32" s="107"/>
      <c r="C32" s="107"/>
      <c r="D32" s="107"/>
      <c r="E32" s="107"/>
      <c r="F32" s="87"/>
      <c r="G32" s="87"/>
      <c r="H32" s="108"/>
    </row>
    <row r="33" spans="1:8" ht="12.75" customHeight="1">
      <c r="A33" s="92" t="s">
        <v>84</v>
      </c>
      <c r="B33" s="109"/>
      <c r="C33" s="109"/>
      <c r="D33" s="109"/>
      <c r="E33" s="109"/>
      <c r="F33" s="5"/>
      <c r="G33" s="5"/>
      <c r="H33" s="89"/>
    </row>
    <row r="34" ht="12.75" customHeight="1">
      <c r="A34" s="121" t="s">
        <v>228</v>
      </c>
    </row>
    <row r="35" ht="7.5" customHeight="1">
      <c r="A35" s="121"/>
    </row>
    <row r="36" ht="12.75" customHeight="1">
      <c r="A36" s="92" t="s">
        <v>85</v>
      </c>
    </row>
    <row r="37" ht="6.75" customHeight="1"/>
    <row r="38" ht="12.75" customHeight="1">
      <c r="A38" s="94" t="s">
        <v>134</v>
      </c>
    </row>
    <row r="39" ht="4.5" customHeight="1"/>
    <row r="40" spans="1:5" ht="12.75" customHeight="1">
      <c r="A40" s="110"/>
      <c r="B40" s="110"/>
      <c r="C40" s="110"/>
      <c r="D40" s="110"/>
      <c r="E40" s="110"/>
    </row>
    <row r="41" spans="6:8" s="110" customFormat="1" ht="12.75" customHeight="1">
      <c r="F41" s="122"/>
      <c r="G41" s="122"/>
      <c r="H41" s="111"/>
    </row>
    <row r="42" spans="6:8" s="110" customFormat="1" ht="12.75" customHeight="1">
      <c r="F42" s="122"/>
      <c r="G42" s="122"/>
      <c r="H42" s="111"/>
    </row>
    <row r="43" spans="1:5" ht="12.75" customHeight="1">
      <c r="A43" s="110"/>
      <c r="B43" s="110"/>
      <c r="C43" s="110"/>
      <c r="D43" s="110"/>
      <c r="E43" s="110"/>
    </row>
    <row r="44" spans="1:5" ht="12.75" customHeight="1">
      <c r="A44" s="110"/>
      <c r="B44" s="110"/>
      <c r="C44" s="110"/>
      <c r="D44" s="110"/>
      <c r="E44" s="110"/>
    </row>
  </sheetData>
  <mergeCells count="13">
    <mergeCell ref="A15:B15"/>
    <mergeCell ref="A16:B16"/>
    <mergeCell ref="A1:H1"/>
    <mergeCell ref="A3:H3"/>
    <mergeCell ref="A4:H4"/>
    <mergeCell ref="A14:B14"/>
    <mergeCell ref="F10:H10"/>
    <mergeCell ref="A26:B26"/>
    <mergeCell ref="A27:B27"/>
    <mergeCell ref="A20:B20"/>
    <mergeCell ref="A21:B21"/>
    <mergeCell ref="A22:B22"/>
    <mergeCell ref="A25:B25"/>
  </mergeCells>
  <printOptions/>
  <pageMargins left="0.75" right="0.75" top="1" bottom="1" header="0.5" footer="0.5"/>
  <pageSetup horizontalDpi="600" verticalDpi="600" orientation="portrait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1"/>
  <dimension ref="A1:J44"/>
  <sheetViews>
    <sheetView view="pageBreakPreview" zoomScale="85" zoomScaleSheetLayoutView="85" workbookViewId="0" topLeftCell="A28">
      <selection activeCell="L21" sqref="L21"/>
    </sheetView>
  </sheetViews>
  <sheetFormatPr defaultColWidth="9.140625" defaultRowHeight="12.75"/>
  <cols>
    <col min="1" max="1" width="2.7109375" style="92" customWidth="1"/>
    <col min="2" max="2" width="38.140625" style="92" customWidth="1"/>
    <col min="3" max="3" width="12.7109375" style="92" customWidth="1"/>
    <col min="4" max="4" width="1.1484375" style="92" customWidth="1"/>
    <col min="5" max="5" width="12.7109375" style="92" customWidth="1"/>
    <col min="6" max="6" width="1.1484375" style="42" customWidth="1"/>
    <col min="7" max="7" width="5.8515625" style="42" customWidth="1"/>
    <col min="8" max="8" width="4.28125" style="24" customWidth="1"/>
    <col min="9" max="9" width="2.7109375" style="92" customWidth="1"/>
    <col min="10" max="18" width="9.140625" style="92" customWidth="1"/>
    <col min="19" max="19" width="8.8515625" style="92" customWidth="1"/>
    <col min="20" max="20" width="0.2890625" style="92" customWidth="1"/>
    <col min="21" max="22" width="9.140625" style="92" customWidth="1"/>
    <col min="23" max="23" width="4.140625" style="92" customWidth="1"/>
    <col min="24" max="29" width="0" style="92" hidden="1" customWidth="1"/>
    <col min="30" max="16384" width="9.140625" style="92" customWidth="1"/>
  </cols>
  <sheetData>
    <row r="1" spans="1:8" ht="12.75" customHeight="1">
      <c r="A1" s="170" t="s">
        <v>128</v>
      </c>
      <c r="B1" s="170"/>
      <c r="C1" s="170"/>
      <c r="D1" s="170"/>
      <c r="E1" s="170"/>
      <c r="F1" s="177"/>
      <c r="G1" s="177"/>
      <c r="H1" s="177"/>
    </row>
    <row r="2" spans="1:8" ht="4.5" customHeight="1">
      <c r="A2" s="91"/>
      <c r="B2" s="91"/>
      <c r="C2" s="91"/>
      <c r="D2" s="91"/>
      <c r="E2" s="91"/>
      <c r="F2" s="1"/>
      <c r="G2" s="1"/>
      <c r="H2" s="2"/>
    </row>
    <row r="3" spans="1:8" ht="12.75" customHeight="1">
      <c r="A3" s="170" t="s">
        <v>229</v>
      </c>
      <c r="B3" s="170"/>
      <c r="C3" s="170"/>
      <c r="D3" s="170"/>
      <c r="E3" s="170"/>
      <c r="F3" s="177"/>
      <c r="G3" s="177"/>
      <c r="H3" s="177"/>
    </row>
    <row r="4" spans="1:8" ht="12.75" customHeight="1">
      <c r="A4" s="170"/>
      <c r="B4" s="170"/>
      <c r="C4" s="170"/>
      <c r="D4" s="170"/>
      <c r="E4" s="170"/>
      <c r="F4" s="170"/>
      <c r="G4" s="170"/>
      <c r="H4" s="170"/>
    </row>
    <row r="5" spans="1:8" ht="12.75" customHeight="1">
      <c r="A5" s="93"/>
      <c r="B5" s="93"/>
      <c r="C5" s="93"/>
      <c r="D5" s="93"/>
      <c r="E5" s="93"/>
      <c r="F5" s="3"/>
      <c r="G5" s="3"/>
      <c r="H5" s="4"/>
    </row>
    <row r="6" spans="1:8" ht="4.5" customHeight="1">
      <c r="A6" s="94"/>
      <c r="B6" s="94"/>
      <c r="C6" s="94"/>
      <c r="D6" s="94"/>
      <c r="E6" s="94"/>
      <c r="F6" s="1"/>
      <c r="G6" s="1"/>
      <c r="H6" s="2"/>
    </row>
    <row r="7" spans="2:9" s="94" customFormat="1" ht="12.75" customHeight="1">
      <c r="B7" s="96"/>
      <c r="C7" s="91"/>
      <c r="D7" s="91"/>
      <c r="E7" s="91"/>
      <c r="F7" s="91"/>
      <c r="G7" s="1"/>
      <c r="H7" s="2"/>
      <c r="I7" s="1"/>
    </row>
    <row r="8" spans="2:8" s="94" customFormat="1" ht="12.75" customHeight="1">
      <c r="B8" s="96"/>
      <c r="C8" s="65" t="s">
        <v>86</v>
      </c>
      <c r="D8" s="91"/>
      <c r="E8" s="65" t="s">
        <v>87</v>
      </c>
      <c r="F8" s="91"/>
      <c r="H8" s="107"/>
    </row>
    <row r="9" spans="2:8" s="94" customFormat="1" ht="4.5" customHeight="1">
      <c r="B9" s="96"/>
      <c r="C9" s="91"/>
      <c r="D9" s="91"/>
      <c r="E9" s="91"/>
      <c r="F9" s="91"/>
      <c r="H9" s="107"/>
    </row>
    <row r="10" spans="1:10" ht="12.75">
      <c r="A10" s="96" t="s">
        <v>74</v>
      </c>
      <c r="C10" s="112" t="s">
        <v>75</v>
      </c>
      <c r="D10" s="112"/>
      <c r="E10" s="112" t="s">
        <v>75</v>
      </c>
      <c r="F10" s="112"/>
      <c r="G10" s="177" t="s">
        <v>76</v>
      </c>
      <c r="H10" s="164"/>
      <c r="I10" s="66"/>
      <c r="J10" s="66"/>
    </row>
    <row r="11" spans="1:8" s="94" customFormat="1" ht="4.5" customHeight="1">
      <c r="A11" s="97"/>
      <c r="B11" s="97"/>
      <c r="C11" s="97"/>
      <c r="D11" s="97"/>
      <c r="E11" s="97"/>
      <c r="F11" s="113"/>
      <c r="G11" s="113"/>
      <c r="H11" s="98"/>
    </row>
    <row r="12" spans="1:8" ht="4.5" customHeight="1">
      <c r="A12" s="99"/>
      <c r="B12" s="99"/>
      <c r="C12" s="99"/>
      <c r="D12" s="99"/>
      <c r="E12" s="99"/>
      <c r="F12" s="114"/>
      <c r="G12" s="114"/>
      <c r="H12" s="100"/>
    </row>
    <row r="13" spans="1:8" ht="12.75" customHeight="1">
      <c r="A13" s="99" t="s">
        <v>77</v>
      </c>
      <c r="B13" s="99"/>
      <c r="C13" s="99"/>
      <c r="D13" s="99"/>
      <c r="E13" s="99"/>
      <c r="F13" s="114"/>
      <c r="G13" s="114"/>
      <c r="H13" s="100"/>
    </row>
    <row r="14" spans="1:7" ht="12.75" customHeight="1">
      <c r="A14" s="166" t="s">
        <v>78</v>
      </c>
      <c r="B14" s="165"/>
      <c r="C14" s="123">
        <v>84.44</v>
      </c>
      <c r="D14" s="123"/>
      <c r="E14" s="123">
        <v>85.49</v>
      </c>
      <c r="F14" s="124"/>
      <c r="G14" s="125">
        <f>C14-E14</f>
        <v>-1.0499999999999972</v>
      </c>
    </row>
    <row r="15" spans="1:7" ht="12.75" customHeight="1">
      <c r="A15" s="166" t="s">
        <v>79</v>
      </c>
      <c r="B15" s="165"/>
      <c r="C15" s="123">
        <v>82.72</v>
      </c>
      <c r="D15" s="123"/>
      <c r="E15" s="123">
        <v>83.06</v>
      </c>
      <c r="F15" s="124"/>
      <c r="G15" s="125">
        <f>C15-E15</f>
        <v>-0.3400000000000034</v>
      </c>
    </row>
    <row r="16" spans="1:7" ht="12.75" customHeight="1">
      <c r="A16" s="167" t="s">
        <v>80</v>
      </c>
      <c r="B16" s="167"/>
      <c r="C16" s="123">
        <v>94.17</v>
      </c>
      <c r="D16" s="123"/>
      <c r="E16" s="123">
        <v>95.33</v>
      </c>
      <c r="F16" s="124"/>
      <c r="G16" s="125">
        <f>C16-E16</f>
        <v>-1.1599999999999966</v>
      </c>
    </row>
    <row r="17" spans="1:8" ht="12.75" customHeight="1">
      <c r="A17" s="109" t="s">
        <v>81</v>
      </c>
      <c r="B17" s="109"/>
      <c r="C17" s="123">
        <v>45.44</v>
      </c>
      <c r="D17" s="123"/>
      <c r="E17" s="123">
        <v>38.4</v>
      </c>
      <c r="F17" s="124"/>
      <c r="G17" s="125">
        <f>C17-E17</f>
        <v>7.039999999999999</v>
      </c>
      <c r="H17" s="24" t="s">
        <v>12</v>
      </c>
    </row>
    <row r="18" spans="1:7" ht="4.5" customHeight="1">
      <c r="A18" s="109"/>
      <c r="B18" s="109"/>
      <c r="C18" s="123"/>
      <c r="D18" s="123"/>
      <c r="E18" s="123"/>
      <c r="F18" s="124"/>
      <c r="G18" s="125"/>
    </row>
    <row r="19" spans="1:7" ht="12.75" customHeight="1">
      <c r="A19" s="118" t="s">
        <v>82</v>
      </c>
      <c r="B19" s="109"/>
      <c r="C19" s="123"/>
      <c r="D19" s="123"/>
      <c r="E19" s="123"/>
      <c r="F19" s="124"/>
      <c r="G19" s="125"/>
    </row>
    <row r="20" spans="1:8" ht="12.75" customHeight="1">
      <c r="A20" s="166" t="s">
        <v>78</v>
      </c>
      <c r="B20" s="165"/>
      <c r="C20" s="123">
        <v>84.9548</v>
      </c>
      <c r="D20" s="123"/>
      <c r="E20" s="123">
        <v>86.26733</v>
      </c>
      <c r="F20" s="124"/>
      <c r="G20" s="125">
        <f>C20-E20</f>
        <v>-1.3125299999999953</v>
      </c>
      <c r="H20" s="24" t="s">
        <v>12</v>
      </c>
    </row>
    <row r="21" spans="1:7" ht="12.75" customHeight="1">
      <c r="A21" s="166" t="s">
        <v>79</v>
      </c>
      <c r="B21" s="165"/>
      <c r="C21" s="123">
        <v>85.27401</v>
      </c>
      <c r="D21" s="123"/>
      <c r="E21" s="123">
        <v>84.56436</v>
      </c>
      <c r="F21" s="124"/>
      <c r="G21" s="125">
        <f>C21-E21</f>
        <v>0.7096500000000106</v>
      </c>
    </row>
    <row r="22" spans="1:7" ht="12.75" customHeight="1">
      <c r="A22" s="167" t="s">
        <v>80</v>
      </c>
      <c r="B22" s="167"/>
      <c r="C22" s="123">
        <v>94.73446</v>
      </c>
      <c r="D22" s="123"/>
      <c r="E22" s="123">
        <v>96.59406</v>
      </c>
      <c r="F22" s="124"/>
      <c r="G22" s="125">
        <f>C22-E22</f>
        <v>-1.8596000000000004</v>
      </c>
    </row>
    <row r="23" spans="1:7" ht="4.5" customHeight="1">
      <c r="A23" s="109"/>
      <c r="B23" s="109"/>
      <c r="C23" s="123"/>
      <c r="D23" s="123"/>
      <c r="E23" s="123"/>
      <c r="F23" s="124"/>
      <c r="G23" s="125"/>
    </row>
    <row r="24" spans="1:7" ht="12.75" customHeight="1">
      <c r="A24" s="118" t="s">
        <v>83</v>
      </c>
      <c r="B24" s="109"/>
      <c r="C24" s="123"/>
      <c r="D24" s="123"/>
      <c r="E24" s="123"/>
      <c r="F24" s="124"/>
      <c r="G24" s="125"/>
    </row>
    <row r="25" spans="1:7" ht="12.75" customHeight="1">
      <c r="A25" s="166" t="s">
        <v>78</v>
      </c>
      <c r="B25" s="165"/>
      <c r="C25" s="123">
        <v>93.65012</v>
      </c>
      <c r="D25" s="123"/>
      <c r="E25" s="123">
        <v>94.68293</v>
      </c>
      <c r="F25" s="124"/>
      <c r="G25" s="125">
        <f>C25-E25</f>
        <v>-1.0328099999999978</v>
      </c>
    </row>
    <row r="26" spans="1:7" ht="12.75" customHeight="1">
      <c r="A26" s="166" t="s">
        <v>79</v>
      </c>
      <c r="B26" s="165"/>
      <c r="C26" s="123">
        <v>84.01412</v>
      </c>
      <c r="D26" s="123"/>
      <c r="E26" s="123">
        <v>85</v>
      </c>
      <c r="F26" s="124"/>
      <c r="G26" s="125">
        <f>C26-E26</f>
        <v>-0.9858799999999945</v>
      </c>
    </row>
    <row r="27" spans="1:7" ht="12.75" customHeight="1">
      <c r="A27" s="167" t="s">
        <v>80</v>
      </c>
      <c r="B27" s="167"/>
      <c r="C27" s="123">
        <v>80.59059</v>
      </c>
      <c r="D27" s="123"/>
      <c r="E27" s="123">
        <v>82.12963</v>
      </c>
      <c r="F27" s="124"/>
      <c r="G27" s="125">
        <f>C27-E27</f>
        <v>-1.53904</v>
      </c>
    </row>
    <row r="28" spans="1:5" ht="4.5" customHeight="1">
      <c r="A28" s="119"/>
      <c r="B28" s="119"/>
      <c r="C28" s="119"/>
      <c r="D28" s="119"/>
      <c r="E28" s="119"/>
    </row>
    <row r="29" spans="1:8" ht="4.5" customHeight="1">
      <c r="A29" s="99"/>
      <c r="B29" s="99"/>
      <c r="C29" s="99"/>
      <c r="D29" s="99"/>
      <c r="E29" s="99"/>
      <c r="F29" s="114"/>
      <c r="G29" s="114"/>
      <c r="H29" s="100"/>
    </row>
    <row r="30" spans="1:8" s="94" customFormat="1" ht="12.75" customHeight="1">
      <c r="A30" s="103" t="s">
        <v>15</v>
      </c>
      <c r="B30" s="103"/>
      <c r="C30" s="104">
        <v>779</v>
      </c>
      <c r="D30" s="103"/>
      <c r="E30" s="104">
        <v>263</v>
      </c>
      <c r="F30" s="120"/>
      <c r="G30" s="120"/>
      <c r="H30" s="105"/>
    </row>
    <row r="31" spans="1:8" ht="4.5" customHeight="1">
      <c r="A31" s="106"/>
      <c r="B31" s="106"/>
      <c r="C31" s="106"/>
      <c r="D31" s="106"/>
      <c r="E31" s="106"/>
      <c r="F31" s="53"/>
      <c r="G31" s="53"/>
      <c r="H31" s="90"/>
    </row>
    <row r="32" spans="1:8" ht="12.75" customHeight="1">
      <c r="A32" s="107"/>
      <c r="B32" s="107"/>
      <c r="C32" s="107"/>
      <c r="D32" s="107"/>
      <c r="E32" s="107"/>
      <c r="F32" s="87"/>
      <c r="G32" s="87"/>
      <c r="H32" s="108"/>
    </row>
    <row r="33" spans="1:8" ht="12.75" customHeight="1">
      <c r="A33" s="92" t="s">
        <v>84</v>
      </c>
      <c r="B33" s="109"/>
      <c r="C33" s="109"/>
      <c r="D33" s="109"/>
      <c r="E33" s="109"/>
      <c r="F33" s="5"/>
      <c r="G33" s="5"/>
      <c r="H33" s="89"/>
    </row>
    <row r="34" ht="12.75" customHeight="1">
      <c r="A34" s="121" t="s">
        <v>230</v>
      </c>
    </row>
    <row r="35" ht="6.75" customHeight="1">
      <c r="A35" s="121"/>
    </row>
    <row r="36" ht="12.75" customHeight="1">
      <c r="A36" s="92" t="s">
        <v>85</v>
      </c>
    </row>
    <row r="37" ht="6.75" customHeight="1"/>
    <row r="38" ht="12.75" customHeight="1">
      <c r="A38" s="94" t="s">
        <v>134</v>
      </c>
    </row>
    <row r="39" ht="4.5" customHeight="1"/>
    <row r="40" spans="1:5" ht="12.75" customHeight="1">
      <c r="A40" s="110"/>
      <c r="B40" s="110"/>
      <c r="C40" s="110"/>
      <c r="D40" s="110"/>
      <c r="E40" s="110"/>
    </row>
    <row r="41" spans="6:8" s="110" customFormat="1" ht="12.75" customHeight="1">
      <c r="F41" s="122"/>
      <c r="G41" s="122"/>
      <c r="H41" s="111"/>
    </row>
    <row r="42" spans="6:8" s="110" customFormat="1" ht="12.75" customHeight="1">
      <c r="F42" s="122"/>
      <c r="G42" s="122"/>
      <c r="H42" s="111"/>
    </row>
    <row r="43" spans="1:5" ht="12.75" customHeight="1">
      <c r="A43" s="110"/>
      <c r="B43" s="110"/>
      <c r="C43" s="110"/>
      <c r="D43" s="110"/>
      <c r="E43" s="110"/>
    </row>
    <row r="44" spans="1:5" ht="12.75" customHeight="1">
      <c r="A44" s="110"/>
      <c r="B44" s="110"/>
      <c r="C44" s="110"/>
      <c r="D44" s="110"/>
      <c r="E44" s="110"/>
    </row>
  </sheetData>
  <mergeCells count="13">
    <mergeCell ref="A15:B15"/>
    <mergeCell ref="A16:B16"/>
    <mergeCell ref="A1:H1"/>
    <mergeCell ref="A3:H3"/>
    <mergeCell ref="A4:H4"/>
    <mergeCell ref="A14:B14"/>
    <mergeCell ref="G10:H10"/>
    <mergeCell ref="A26:B26"/>
    <mergeCell ref="A27:B27"/>
    <mergeCell ref="A20:B20"/>
    <mergeCell ref="A21:B21"/>
    <mergeCell ref="A22:B22"/>
    <mergeCell ref="A25:B25"/>
  </mergeCells>
  <printOptions/>
  <pageMargins left="0.75" right="0.75" top="1" bottom="1" header="0.5" footer="0.5"/>
  <pageSetup horizontalDpi="600" verticalDpi="600" orientation="portrait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43"/>
  <sheetViews>
    <sheetView view="pageBreakPreview" zoomScale="60" workbookViewId="0" topLeftCell="S1">
      <selection activeCell="A3" sqref="A3:AE3"/>
    </sheetView>
  </sheetViews>
  <sheetFormatPr defaultColWidth="9.140625" defaultRowHeight="12.75"/>
  <cols>
    <col min="1" max="1" width="20.7109375" style="6" customWidth="1"/>
    <col min="2" max="2" width="7.421875" style="51" customWidth="1"/>
    <col min="3" max="3" width="0.9921875" style="51" customWidth="1"/>
    <col min="4" max="4" width="7.421875" style="51" customWidth="1"/>
    <col min="5" max="5" width="4.7109375" style="64" customWidth="1"/>
    <col min="6" max="6" width="4.140625" style="6" customWidth="1"/>
    <col min="7" max="7" width="2.28125" style="31" customWidth="1"/>
    <col min="8" max="8" width="0.9921875" style="31" customWidth="1"/>
    <col min="9" max="9" width="7.57421875" style="51" customWidth="1"/>
    <col min="10" max="10" width="4.57421875" style="64" customWidth="1"/>
    <col min="11" max="11" width="4.57421875" style="6" customWidth="1"/>
    <col min="12" max="12" width="2.28125" style="6" customWidth="1"/>
    <col min="13" max="13" width="0.9921875" style="6" customWidth="1"/>
    <col min="14" max="14" width="7.28125" style="51" customWidth="1"/>
    <col min="15" max="15" width="5.00390625" style="64" customWidth="1"/>
    <col min="16" max="16" width="3.7109375" style="6" customWidth="1"/>
    <col min="17" max="17" width="2.28125" style="6" customWidth="1"/>
    <col min="18" max="18" width="0.9921875" style="6" customWidth="1"/>
    <col min="19" max="19" width="6.8515625" style="51" customWidth="1"/>
    <col min="20" max="20" width="4.8515625" style="64" customWidth="1"/>
    <col min="21" max="21" width="4.00390625" style="6" customWidth="1"/>
    <col min="22" max="22" width="2.28125" style="6" customWidth="1"/>
    <col min="23" max="23" width="0.9921875" style="6" customWidth="1"/>
    <col min="24" max="24" width="7.421875" style="51" customWidth="1"/>
    <col min="25" max="25" width="5.00390625" style="64" customWidth="1"/>
    <col min="26" max="26" width="3.7109375" style="6" customWidth="1"/>
    <col min="27" max="27" width="2.28125" style="6" customWidth="1"/>
    <col min="28" max="28" width="0.9921875" style="6" customWidth="1"/>
    <col min="29" max="29" width="7.7109375" style="51" customWidth="1"/>
    <col min="30" max="30" width="5.421875" style="64" customWidth="1"/>
    <col min="31" max="31" width="3.8515625" style="6" customWidth="1"/>
    <col min="32" max="32" width="3.00390625" style="6" customWidth="1"/>
    <col min="33" max="16384" width="9.140625" style="6" customWidth="1"/>
  </cols>
  <sheetData>
    <row r="1" spans="1:32" ht="12.75" customHeight="1">
      <c r="A1" s="177" t="s">
        <v>212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"/>
    </row>
    <row r="2" spans="1:32" ht="4.5" customHeight="1">
      <c r="A2" s="1"/>
      <c r="B2" s="1"/>
      <c r="C2" s="1"/>
      <c r="D2" s="1"/>
      <c r="E2" s="55"/>
      <c r="F2" s="1"/>
      <c r="G2" s="2"/>
      <c r="H2" s="2"/>
      <c r="I2" s="1"/>
      <c r="J2" s="55"/>
      <c r="K2" s="2"/>
      <c r="L2" s="2"/>
      <c r="M2" s="2"/>
      <c r="N2" s="1"/>
      <c r="O2" s="55"/>
      <c r="P2" s="2"/>
      <c r="Q2" s="2"/>
      <c r="R2" s="2"/>
      <c r="S2" s="1"/>
      <c r="T2" s="55"/>
      <c r="U2" s="2"/>
      <c r="V2" s="2"/>
      <c r="W2" s="2"/>
      <c r="X2" s="42"/>
      <c r="Y2" s="58"/>
      <c r="Z2" s="7"/>
      <c r="AA2" s="7"/>
      <c r="AB2" s="7"/>
      <c r="AC2" s="42"/>
      <c r="AD2" s="58"/>
      <c r="AE2" s="7"/>
      <c r="AF2" s="7"/>
    </row>
    <row r="3" spans="1:32" ht="12.75" customHeight="1">
      <c r="A3" s="177" t="s">
        <v>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"/>
    </row>
    <row r="4" spans="1:32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"/>
    </row>
    <row r="5" spans="1:32" ht="6" customHeight="1">
      <c r="A5" s="8"/>
      <c r="B5" s="3"/>
      <c r="C5" s="3"/>
      <c r="D5" s="3"/>
      <c r="E5" s="56"/>
      <c r="F5" s="3"/>
      <c r="G5" s="4"/>
      <c r="H5" s="4"/>
      <c r="I5" s="3"/>
      <c r="J5" s="56"/>
      <c r="K5" s="4"/>
      <c r="L5" s="4"/>
      <c r="M5" s="4"/>
      <c r="N5" s="3"/>
      <c r="O5" s="56"/>
      <c r="P5" s="4"/>
      <c r="Q5" s="4"/>
      <c r="R5" s="4"/>
      <c r="S5" s="3"/>
      <c r="T5" s="56"/>
      <c r="U5" s="4"/>
      <c r="V5" s="4"/>
      <c r="W5" s="4"/>
      <c r="X5" s="3"/>
      <c r="Y5" s="56"/>
      <c r="Z5" s="8"/>
      <c r="AA5" s="8"/>
      <c r="AB5" s="8"/>
      <c r="AC5" s="3"/>
      <c r="AD5" s="56"/>
      <c r="AE5" s="8"/>
      <c r="AF5" s="8"/>
    </row>
    <row r="6" spans="1:32" ht="6" customHeight="1">
      <c r="A6" s="41"/>
      <c r="B6" s="1"/>
      <c r="C6" s="1"/>
      <c r="D6" s="1"/>
      <c r="E6" s="55"/>
      <c r="F6" s="1"/>
      <c r="G6" s="2"/>
      <c r="H6" s="2"/>
      <c r="I6" s="1"/>
      <c r="J6" s="55"/>
      <c r="K6" s="2"/>
      <c r="L6" s="2"/>
      <c r="M6" s="2"/>
      <c r="N6" s="1"/>
      <c r="O6" s="55"/>
      <c r="P6" s="2"/>
      <c r="Q6" s="2"/>
      <c r="R6" s="2"/>
      <c r="S6" s="1"/>
      <c r="T6" s="55"/>
      <c r="U6" s="2"/>
      <c r="V6" s="2"/>
      <c r="W6" s="2"/>
      <c r="X6" s="1"/>
      <c r="Y6" s="55"/>
      <c r="Z6" s="41"/>
      <c r="AA6" s="41"/>
      <c r="AB6" s="41"/>
      <c r="AC6" s="1"/>
      <c r="AD6" s="55"/>
      <c r="AE6" s="41"/>
      <c r="AF6" s="41"/>
    </row>
    <row r="7" spans="1:32" ht="12.75" customHeight="1">
      <c r="A7" s="41"/>
      <c r="B7" s="1"/>
      <c r="C7" s="1"/>
      <c r="D7" s="179" t="s">
        <v>29</v>
      </c>
      <c r="E7" s="179"/>
      <c r="F7" s="179"/>
      <c r="G7" s="180"/>
      <c r="H7" s="2"/>
      <c r="I7" s="178" t="s">
        <v>28</v>
      </c>
      <c r="J7" s="181"/>
      <c r="K7" s="181"/>
      <c r="L7" s="181"/>
      <c r="M7" s="2"/>
      <c r="N7" s="178" t="s">
        <v>30</v>
      </c>
      <c r="O7" s="181"/>
      <c r="P7" s="181"/>
      <c r="Q7" s="180"/>
      <c r="R7" s="2"/>
      <c r="S7" s="178" t="s">
        <v>35</v>
      </c>
      <c r="T7" s="181"/>
      <c r="U7" s="181"/>
      <c r="V7" s="180"/>
      <c r="W7" s="2"/>
      <c r="X7" s="178" t="s">
        <v>31</v>
      </c>
      <c r="Y7" s="178"/>
      <c r="Z7" s="178"/>
      <c r="AA7" s="180"/>
      <c r="AB7" s="41"/>
      <c r="AC7" s="178" t="s">
        <v>32</v>
      </c>
      <c r="AD7" s="178"/>
      <c r="AE7" s="178"/>
      <c r="AF7" s="41"/>
    </row>
    <row r="8" spans="1:32" ht="12.75">
      <c r="A8" s="9"/>
      <c r="B8" s="42"/>
      <c r="C8" s="42"/>
      <c r="D8" s="42" t="s">
        <v>14</v>
      </c>
      <c r="E8" s="173" t="s">
        <v>3</v>
      </c>
      <c r="F8" s="174"/>
      <c r="G8" s="12"/>
      <c r="H8" s="12"/>
      <c r="I8" s="42" t="s">
        <v>14</v>
      </c>
      <c r="J8" s="173" t="s">
        <v>4</v>
      </c>
      <c r="K8" s="174"/>
      <c r="L8" s="11"/>
      <c r="M8" s="11"/>
      <c r="N8" s="42" t="s">
        <v>14</v>
      </c>
      <c r="O8" s="173" t="s">
        <v>5</v>
      </c>
      <c r="P8" s="174"/>
      <c r="Q8" s="11"/>
      <c r="R8" s="11"/>
      <c r="S8" s="42" t="s">
        <v>14</v>
      </c>
      <c r="T8" s="173" t="s">
        <v>6</v>
      </c>
      <c r="U8" s="174"/>
      <c r="V8" s="11"/>
      <c r="W8" s="11"/>
      <c r="X8" s="42" t="s">
        <v>14</v>
      </c>
      <c r="Y8" s="173" t="s">
        <v>7</v>
      </c>
      <c r="Z8" s="174"/>
      <c r="AA8" s="11"/>
      <c r="AB8" s="11"/>
      <c r="AC8" s="42" t="s">
        <v>14</v>
      </c>
      <c r="AD8" s="173" t="s">
        <v>8</v>
      </c>
      <c r="AE8" s="174"/>
      <c r="AF8" s="13"/>
    </row>
    <row r="9" spans="1:32" ht="12.75" customHeight="1">
      <c r="A9" s="14" t="s">
        <v>2</v>
      </c>
      <c r="B9" s="44" t="s">
        <v>23</v>
      </c>
      <c r="C9" s="44"/>
      <c r="D9" s="44" t="s">
        <v>9</v>
      </c>
      <c r="E9" s="175" t="s">
        <v>10</v>
      </c>
      <c r="F9" s="176"/>
      <c r="G9" s="16"/>
      <c r="H9" s="16"/>
      <c r="I9" s="44" t="s">
        <v>9</v>
      </c>
      <c r="J9" s="175" t="s">
        <v>10</v>
      </c>
      <c r="K9" s="176"/>
      <c r="L9" s="15"/>
      <c r="M9" s="15"/>
      <c r="N9" s="44" t="s">
        <v>9</v>
      </c>
      <c r="O9" s="175" t="s">
        <v>10</v>
      </c>
      <c r="P9" s="176"/>
      <c r="Q9" s="15"/>
      <c r="R9" s="15"/>
      <c r="S9" s="44" t="s">
        <v>9</v>
      </c>
      <c r="T9" s="175" t="s">
        <v>10</v>
      </c>
      <c r="U9" s="176"/>
      <c r="V9" s="15"/>
      <c r="W9" s="15"/>
      <c r="X9" s="44" t="s">
        <v>9</v>
      </c>
      <c r="Y9" s="175" t="s">
        <v>10</v>
      </c>
      <c r="Z9" s="176"/>
      <c r="AA9" s="15"/>
      <c r="AB9" s="15"/>
      <c r="AC9" s="44" t="s">
        <v>9</v>
      </c>
      <c r="AD9" s="175" t="s">
        <v>10</v>
      </c>
      <c r="AE9" s="176"/>
      <c r="AF9" s="15"/>
    </row>
    <row r="10" spans="1:32" ht="5.25" customHeight="1">
      <c r="A10" s="17"/>
      <c r="B10" s="45"/>
      <c r="C10" s="45"/>
      <c r="D10" s="45"/>
      <c r="E10" s="13"/>
      <c r="F10" s="17"/>
      <c r="G10" s="18"/>
      <c r="H10" s="18"/>
      <c r="I10" s="45"/>
      <c r="J10" s="13"/>
      <c r="K10" s="17"/>
      <c r="L10" s="17"/>
      <c r="M10" s="17"/>
      <c r="N10" s="45"/>
      <c r="O10" s="13"/>
      <c r="P10" s="17"/>
      <c r="Q10" s="17"/>
      <c r="R10" s="17"/>
      <c r="S10" s="45"/>
      <c r="T10" s="13"/>
      <c r="U10" s="17"/>
      <c r="V10" s="17"/>
      <c r="W10" s="17"/>
      <c r="X10" s="45"/>
      <c r="Y10" s="13"/>
      <c r="Z10" s="17"/>
      <c r="AA10" s="17"/>
      <c r="AB10" s="17"/>
      <c r="AC10" s="45"/>
      <c r="AD10" s="13"/>
      <c r="AE10" s="17"/>
      <c r="AF10" s="17"/>
    </row>
    <row r="11" spans="1:32" s="22" customFormat="1" ht="12.75" customHeight="1">
      <c r="A11" s="19" t="s">
        <v>16</v>
      </c>
      <c r="B11" s="46">
        <v>92.62089500511009</v>
      </c>
      <c r="C11" s="46"/>
      <c r="D11" s="46">
        <v>0.1640791874009011</v>
      </c>
      <c r="E11" s="57">
        <v>4.98115175</v>
      </c>
      <c r="F11" s="20" t="s">
        <v>12</v>
      </c>
      <c r="G11" s="31"/>
      <c r="H11" s="31"/>
      <c r="I11" s="46">
        <v>-0.014149501304643763</v>
      </c>
      <c r="J11" s="57">
        <v>6.818585391</v>
      </c>
      <c r="K11" s="20" t="s">
        <v>12</v>
      </c>
      <c r="L11" s="6"/>
      <c r="M11" s="6"/>
      <c r="N11" s="46">
        <v>0.6989052830596307</v>
      </c>
      <c r="O11" s="57">
        <v>-0.5316394999999999</v>
      </c>
      <c r="P11" s="20" t="s">
        <v>11</v>
      </c>
      <c r="Q11" s="20"/>
      <c r="R11" s="20"/>
      <c r="S11" s="46">
        <v>2.490990718083637</v>
      </c>
      <c r="T11" s="57">
        <v>6.4691655</v>
      </c>
      <c r="U11" s="20" t="s">
        <v>12</v>
      </c>
      <c r="V11" s="20"/>
      <c r="W11" s="20"/>
      <c r="X11" s="46">
        <v>-2.986148214018556</v>
      </c>
      <c r="Y11" s="57">
        <v>8.8027555</v>
      </c>
      <c r="Z11" s="20" t="s">
        <v>12</v>
      </c>
      <c r="AA11" s="20"/>
      <c r="AB11" s="20"/>
      <c r="AC11" s="46">
        <v>0.45256896247887823</v>
      </c>
      <c r="AD11" s="57">
        <v>5.1843255</v>
      </c>
      <c r="AE11" s="20" t="s">
        <v>12</v>
      </c>
      <c r="AF11" s="20"/>
    </row>
    <row r="12" spans="1:32" s="22" customFormat="1" ht="12.75" customHeight="1">
      <c r="A12" s="19" t="s">
        <v>17</v>
      </c>
      <c r="B12" s="46">
        <v>85.60860319955539</v>
      </c>
      <c r="C12" s="46"/>
      <c r="D12" s="46">
        <v>3.003926471688686</v>
      </c>
      <c r="E12" s="57">
        <v>2.9876625000000008</v>
      </c>
      <c r="F12" s="20" t="s">
        <v>12</v>
      </c>
      <c r="G12" s="23"/>
      <c r="H12" s="23"/>
      <c r="I12" s="46">
        <v>2.6432323881861635</v>
      </c>
      <c r="J12" s="57">
        <v>4.4199417014</v>
      </c>
      <c r="K12" s="20" t="s">
        <v>12</v>
      </c>
      <c r="L12" s="20"/>
      <c r="M12" s="20"/>
      <c r="N12" s="46">
        <v>4.086290794249848</v>
      </c>
      <c r="O12" s="57">
        <v>-1.31038825</v>
      </c>
      <c r="P12" s="20" t="s">
        <v>11</v>
      </c>
      <c r="Q12" s="20"/>
      <c r="R12" s="20"/>
      <c r="S12" s="46">
        <v>4.124691512297588</v>
      </c>
      <c r="T12" s="57">
        <v>7.1046317499999985</v>
      </c>
      <c r="U12" s="20" t="s">
        <v>12</v>
      </c>
      <c r="V12" s="20"/>
      <c r="W12" s="20"/>
      <c r="X12" s="46">
        <v>0.22134503727487242</v>
      </c>
      <c r="Y12" s="57">
        <v>5.77987975</v>
      </c>
      <c r="Z12" s="20" t="s">
        <v>12</v>
      </c>
      <c r="AA12" s="6"/>
      <c r="AB12" s="6"/>
      <c r="AC12" s="46">
        <v>3.5833785429324365</v>
      </c>
      <c r="AD12" s="57">
        <v>0.3765267500000002</v>
      </c>
      <c r="AE12" s="20" t="s">
        <v>11</v>
      </c>
      <c r="AF12" s="21"/>
    </row>
    <row r="13" spans="1:32" s="22" customFormat="1" ht="6" customHeight="1">
      <c r="A13" s="19"/>
      <c r="B13" s="46"/>
      <c r="C13" s="46"/>
      <c r="D13" s="46"/>
      <c r="E13" s="57"/>
      <c r="F13" s="20"/>
      <c r="G13" s="23"/>
      <c r="H13" s="23"/>
      <c r="I13" s="46"/>
      <c r="J13" s="57"/>
      <c r="K13" s="20"/>
      <c r="L13" s="20"/>
      <c r="M13" s="20"/>
      <c r="N13" s="46"/>
      <c r="O13" s="57"/>
      <c r="P13" s="20"/>
      <c r="Q13" s="20"/>
      <c r="R13" s="20"/>
      <c r="S13" s="46"/>
      <c r="T13" s="57"/>
      <c r="U13" s="20"/>
      <c r="V13" s="20"/>
      <c r="W13" s="20"/>
      <c r="X13" s="46"/>
      <c r="Y13" s="57"/>
      <c r="Z13" s="20"/>
      <c r="AA13" s="20"/>
      <c r="AB13" s="20"/>
      <c r="AC13" s="46"/>
      <c r="AD13" s="57"/>
      <c r="AE13" s="20"/>
      <c r="AF13" s="20"/>
    </row>
    <row r="14" spans="1:32" ht="12.75" customHeight="1">
      <c r="A14" s="9" t="s">
        <v>18</v>
      </c>
      <c r="B14" s="42">
        <v>88.74275891917577</v>
      </c>
      <c r="C14" s="42"/>
      <c r="D14" s="42">
        <v>-0.5958097401634603</v>
      </c>
      <c r="E14" s="58">
        <v>2.2731945</v>
      </c>
      <c r="F14" s="7" t="s">
        <v>12</v>
      </c>
      <c r="I14" s="42">
        <v>-0.6265307232058319</v>
      </c>
      <c r="J14" s="58">
        <v>2.5813328172</v>
      </c>
      <c r="K14" s="7" t="s">
        <v>12</v>
      </c>
      <c r="L14" s="7"/>
      <c r="M14" s="7"/>
      <c r="N14" s="42">
        <v>-0.5034389487881015</v>
      </c>
      <c r="O14" s="58">
        <v>1.3489942500000003</v>
      </c>
      <c r="P14" s="7" t="s">
        <v>11</v>
      </c>
      <c r="Q14" s="7"/>
      <c r="R14" s="7"/>
      <c r="S14" s="42">
        <v>0.35862236698989136</v>
      </c>
      <c r="T14" s="58">
        <v>1.9902952499999997</v>
      </c>
      <c r="U14" s="7" t="s">
        <v>11</v>
      </c>
      <c r="V14" s="7"/>
      <c r="W14" s="7"/>
      <c r="X14" s="42">
        <v>-2.304629868889549</v>
      </c>
      <c r="Y14" s="58">
        <v>2.45655525</v>
      </c>
      <c r="Z14" s="7"/>
      <c r="AA14" s="7"/>
      <c r="AB14" s="7"/>
      <c r="AC14" s="42">
        <v>0.06620749003394621</v>
      </c>
      <c r="AD14" s="58">
        <v>3.2969332499999995</v>
      </c>
      <c r="AE14" s="7" t="s">
        <v>12</v>
      </c>
      <c r="AF14" s="7"/>
    </row>
    <row r="15" spans="1:32" ht="12.75" customHeight="1">
      <c r="A15" s="9" t="s">
        <v>19</v>
      </c>
      <c r="B15" s="42">
        <v>86.46596702173507</v>
      </c>
      <c r="C15" s="42"/>
      <c r="D15" s="42">
        <v>3.413232713200344</v>
      </c>
      <c r="E15" s="58">
        <v>2.7282355</v>
      </c>
      <c r="F15" s="7" t="s">
        <v>12</v>
      </c>
      <c r="G15" s="24"/>
      <c r="H15" s="24"/>
      <c r="I15" s="42">
        <v>3.590293637164578</v>
      </c>
      <c r="J15" s="58">
        <v>2.7649929921000003</v>
      </c>
      <c r="K15" s="7" t="s">
        <v>12</v>
      </c>
      <c r="L15" s="7"/>
      <c r="M15" s="7"/>
      <c r="N15" s="42">
        <v>2.8816964624729877</v>
      </c>
      <c r="O15" s="58">
        <v>2.6185035</v>
      </c>
      <c r="P15" s="7" t="s">
        <v>11</v>
      </c>
      <c r="Q15" s="7"/>
      <c r="R15" s="7"/>
      <c r="S15" s="42">
        <v>4.897361511527052</v>
      </c>
      <c r="T15" s="58">
        <v>0.6738545000000004</v>
      </c>
      <c r="U15" s="7" t="s">
        <v>11</v>
      </c>
      <c r="V15" s="7"/>
      <c r="W15" s="7"/>
      <c r="X15" s="42">
        <v>3.4617241971595973</v>
      </c>
      <c r="Y15" s="58">
        <v>3.0541835</v>
      </c>
      <c r="Z15" s="7"/>
      <c r="AA15" s="7"/>
      <c r="AB15" s="7"/>
      <c r="AC15" s="42">
        <v>2.412148681641611</v>
      </c>
      <c r="AD15" s="58">
        <v>4.5664005</v>
      </c>
      <c r="AE15" s="7" t="s">
        <v>12</v>
      </c>
      <c r="AF15" s="7"/>
    </row>
    <row r="16" spans="1:32" ht="12.75" customHeight="1">
      <c r="A16" s="9" t="s">
        <v>20</v>
      </c>
      <c r="B16" s="42">
        <v>40.898020150586206</v>
      </c>
      <c r="C16" s="42"/>
      <c r="D16" s="42">
        <v>20.62470650836744</v>
      </c>
      <c r="E16" s="58">
        <v>4.886354749999997</v>
      </c>
      <c r="F16" s="7" t="s">
        <v>12</v>
      </c>
      <c r="G16" s="24"/>
      <c r="H16" s="24"/>
      <c r="I16" s="42">
        <v>20.342010937536045</v>
      </c>
      <c r="J16" s="58">
        <v>5.8967496441</v>
      </c>
      <c r="K16" s="7" t="s">
        <v>12</v>
      </c>
      <c r="L16" s="7"/>
      <c r="M16" s="7"/>
      <c r="N16" s="42">
        <v>21.472969472472435</v>
      </c>
      <c r="O16" s="58">
        <v>1.8566137500000002</v>
      </c>
      <c r="P16" s="7" t="s">
        <v>11</v>
      </c>
      <c r="Q16" s="7"/>
      <c r="R16" s="7"/>
      <c r="S16" s="42">
        <v>22.577504137201956</v>
      </c>
      <c r="T16" s="58">
        <v>1.0257107499999982</v>
      </c>
      <c r="U16" s="7" t="s">
        <v>11</v>
      </c>
      <c r="V16" s="7"/>
      <c r="W16" s="7"/>
      <c r="X16" s="42">
        <v>17.518894867121297</v>
      </c>
      <c r="Y16" s="58">
        <v>5.954551749999999</v>
      </c>
      <c r="Z16" s="7" t="s">
        <v>11</v>
      </c>
      <c r="AA16" s="7"/>
      <c r="AB16" s="7"/>
      <c r="AC16" s="42">
        <v>20.929457556673988</v>
      </c>
      <c r="AD16" s="58">
        <v>10.70854275</v>
      </c>
      <c r="AE16" s="7" t="s">
        <v>12</v>
      </c>
      <c r="AF16" s="7"/>
    </row>
    <row r="17" spans="1:32" ht="6" customHeight="1">
      <c r="A17" s="9"/>
      <c r="B17" s="42"/>
      <c r="C17" s="42"/>
      <c r="D17" s="42"/>
      <c r="E17" s="58"/>
      <c r="F17" s="7"/>
      <c r="G17" s="24"/>
      <c r="H17" s="24"/>
      <c r="I17" s="42"/>
      <c r="J17" s="58"/>
      <c r="K17" s="7"/>
      <c r="L17" s="7"/>
      <c r="M17" s="7"/>
      <c r="N17" s="42"/>
      <c r="O17" s="58"/>
      <c r="P17" s="7"/>
      <c r="Q17" s="7"/>
      <c r="R17" s="7"/>
      <c r="S17" s="42"/>
      <c r="T17" s="58"/>
      <c r="U17" s="7"/>
      <c r="V17" s="7"/>
      <c r="W17" s="7"/>
      <c r="X17" s="42"/>
      <c r="Y17" s="58"/>
      <c r="Z17" s="7"/>
      <c r="AA17" s="7"/>
      <c r="AB17" s="7"/>
      <c r="AC17" s="42"/>
      <c r="AD17" s="58"/>
      <c r="AE17" s="7"/>
      <c r="AF17" s="7"/>
    </row>
    <row r="18" spans="1:32" s="22" customFormat="1" ht="12.75" customHeight="1">
      <c r="A18" s="25" t="s">
        <v>21</v>
      </c>
      <c r="B18" s="47">
        <v>91.82052869373418</v>
      </c>
      <c r="C18" s="47"/>
      <c r="D18" s="47">
        <v>0.9136252956787416</v>
      </c>
      <c r="E18" s="59">
        <v>1.2083309999999998</v>
      </c>
      <c r="F18" s="26" t="s">
        <v>11</v>
      </c>
      <c r="G18" s="27"/>
      <c r="H18" s="27"/>
      <c r="I18" s="47">
        <v>1.4947362105706787</v>
      </c>
      <c r="J18" s="59">
        <v>0.7013881823999998</v>
      </c>
      <c r="K18" s="26" t="s">
        <v>11</v>
      </c>
      <c r="L18" s="26"/>
      <c r="M18" s="26"/>
      <c r="N18" s="47">
        <v>-0.8293760890965274</v>
      </c>
      <c r="O18" s="59">
        <v>2.7292065000000005</v>
      </c>
      <c r="P18" s="26" t="s">
        <v>11</v>
      </c>
      <c r="Q18" s="26"/>
      <c r="R18" s="26"/>
      <c r="S18" s="47">
        <v>2.421125337695784</v>
      </c>
      <c r="T18" s="59">
        <v>0.24929749999999973</v>
      </c>
      <c r="U18" s="26" t="s">
        <v>11</v>
      </c>
      <c r="V18" s="26"/>
      <c r="W18" s="26"/>
      <c r="X18" s="47">
        <v>-0.5364068249973712</v>
      </c>
      <c r="Y18" s="59">
        <v>0.9966234999999998</v>
      </c>
      <c r="Z18" s="26" t="s">
        <v>11</v>
      </c>
      <c r="AA18" s="26"/>
      <c r="AB18" s="26"/>
      <c r="AC18" s="47">
        <v>2.5991587591130525</v>
      </c>
      <c r="AD18" s="59">
        <v>0.8581965000000001</v>
      </c>
      <c r="AE18" s="26" t="s">
        <v>11</v>
      </c>
      <c r="AF18" s="26"/>
    </row>
    <row r="19" spans="1:32" s="22" customFormat="1" ht="12.75" customHeight="1">
      <c r="A19" s="25" t="s">
        <v>22</v>
      </c>
      <c r="B19" s="47">
        <v>86.24858351915607</v>
      </c>
      <c r="C19" s="47"/>
      <c r="D19" s="47">
        <v>-3.9561492093224757</v>
      </c>
      <c r="E19" s="59">
        <v>4.633378</v>
      </c>
      <c r="F19" s="26" t="s">
        <v>12</v>
      </c>
      <c r="G19" s="31"/>
      <c r="H19" s="31"/>
      <c r="I19" s="47">
        <v>-3.1124902598229625</v>
      </c>
      <c r="J19" s="59">
        <v>4.417951388400001</v>
      </c>
      <c r="K19" s="26"/>
      <c r="L19" s="26"/>
      <c r="M19" s="26"/>
      <c r="N19" s="47">
        <v>-6.486457412268521</v>
      </c>
      <c r="O19" s="59">
        <v>5.27958575</v>
      </c>
      <c r="P19" s="26" t="s">
        <v>11</v>
      </c>
      <c r="Q19" s="26"/>
      <c r="R19" s="26"/>
      <c r="S19" s="47">
        <v>-4.192022835342058</v>
      </c>
      <c r="T19" s="59">
        <v>4.88987975</v>
      </c>
      <c r="U19" s="26" t="s">
        <v>11</v>
      </c>
      <c r="V19" s="26"/>
      <c r="W19" s="26"/>
      <c r="X19" s="47">
        <v>-4.262221956523135</v>
      </c>
      <c r="Y19" s="59">
        <v>4.18635375</v>
      </c>
      <c r="Z19" s="26" t="s">
        <v>11</v>
      </c>
      <c r="AA19" s="26"/>
      <c r="AB19" s="26"/>
      <c r="AC19" s="47">
        <v>-0.8838946331561743</v>
      </c>
      <c r="AD19" s="59">
        <v>4.17769275</v>
      </c>
      <c r="AE19" s="26" t="s">
        <v>11</v>
      </c>
      <c r="AF19" s="26"/>
    </row>
    <row r="20" spans="1:32" s="22" customFormat="1" ht="6" customHeight="1">
      <c r="A20" s="28"/>
      <c r="B20" s="48"/>
      <c r="C20" s="48"/>
      <c r="D20" s="48"/>
      <c r="E20" s="60"/>
      <c r="F20" s="29"/>
      <c r="G20" s="30"/>
      <c r="H20" s="30"/>
      <c r="I20" s="48"/>
      <c r="J20" s="60"/>
      <c r="K20" s="29"/>
      <c r="L20" s="29"/>
      <c r="M20" s="29"/>
      <c r="N20" s="48"/>
      <c r="O20" s="60"/>
      <c r="P20" s="29"/>
      <c r="Q20" s="29"/>
      <c r="R20" s="29"/>
      <c r="S20" s="48"/>
      <c r="T20" s="60"/>
      <c r="U20" s="29"/>
      <c r="V20" s="29"/>
      <c r="W20" s="29"/>
      <c r="X20" s="48"/>
      <c r="Y20" s="60"/>
      <c r="Z20" s="29"/>
      <c r="AA20" s="29"/>
      <c r="AB20" s="29"/>
      <c r="AC20" s="48"/>
      <c r="AD20" s="60"/>
      <c r="AE20" s="29"/>
      <c r="AF20" s="29"/>
    </row>
    <row r="21" spans="1:32" s="38" customFormat="1" ht="12.75" customHeight="1">
      <c r="A21" s="34" t="s">
        <v>15</v>
      </c>
      <c r="B21" s="49">
        <v>335</v>
      </c>
      <c r="C21" s="49"/>
      <c r="D21" s="49"/>
      <c r="E21" s="62"/>
      <c r="F21" s="34"/>
      <c r="G21" s="39"/>
      <c r="H21" s="39"/>
      <c r="I21" s="50"/>
      <c r="J21" s="62"/>
      <c r="K21" s="34"/>
      <c r="L21" s="34"/>
      <c r="M21" s="34"/>
      <c r="N21" s="50"/>
      <c r="O21" s="62"/>
      <c r="P21" s="34"/>
      <c r="Q21" s="34"/>
      <c r="R21" s="34"/>
      <c r="S21" s="50"/>
      <c r="T21" s="62"/>
      <c r="U21" s="34"/>
      <c r="V21" s="34"/>
      <c r="W21" s="34"/>
      <c r="X21" s="50"/>
      <c r="Y21" s="62"/>
      <c r="Z21" s="34"/>
      <c r="AA21" s="34"/>
      <c r="AB21" s="34"/>
      <c r="AC21" s="50"/>
      <c r="AD21" s="62"/>
      <c r="AE21" s="34"/>
      <c r="AF21" s="40"/>
    </row>
    <row r="22" spans="1:32" ht="6" customHeight="1">
      <c r="A22" s="9"/>
      <c r="B22" s="42"/>
      <c r="C22" s="42"/>
      <c r="D22" s="42"/>
      <c r="E22" s="11"/>
      <c r="F22" s="9"/>
      <c r="G22" s="12"/>
      <c r="H22" s="12"/>
      <c r="I22" s="43"/>
      <c r="J22" s="11"/>
      <c r="K22" s="9"/>
      <c r="L22" s="9"/>
      <c r="M22" s="9"/>
      <c r="N22" s="43"/>
      <c r="O22" s="11"/>
      <c r="P22" s="9"/>
      <c r="Q22" s="9"/>
      <c r="R22" s="9"/>
      <c r="S22" s="43"/>
      <c r="T22" s="11"/>
      <c r="U22" s="9"/>
      <c r="V22" s="9"/>
      <c r="W22" s="9"/>
      <c r="X22" s="43"/>
      <c r="Y22" s="11"/>
      <c r="Z22" s="9"/>
      <c r="AA22" s="9"/>
      <c r="AB22" s="9"/>
      <c r="AC22" s="43"/>
      <c r="AD22" s="11"/>
      <c r="AE22" s="9"/>
      <c r="AF22" s="9"/>
    </row>
    <row r="23" spans="1:32" ht="12.75" customHeight="1">
      <c r="A23" s="41"/>
      <c r="B23" s="1"/>
      <c r="C23" s="1"/>
      <c r="D23" s="179" t="s">
        <v>29</v>
      </c>
      <c r="E23" s="179"/>
      <c r="F23" s="179"/>
      <c r="G23" s="180"/>
      <c r="H23" s="2"/>
      <c r="I23" s="178" t="s">
        <v>28</v>
      </c>
      <c r="J23" s="181"/>
      <c r="K23" s="181"/>
      <c r="L23" s="181"/>
      <c r="M23" s="2"/>
      <c r="N23" s="178" t="s">
        <v>30</v>
      </c>
      <c r="O23" s="181"/>
      <c r="P23" s="181"/>
      <c r="Q23" s="180"/>
      <c r="R23" s="2"/>
      <c r="S23" s="178" t="s">
        <v>35</v>
      </c>
      <c r="T23" s="181"/>
      <c r="U23" s="181"/>
      <c r="V23" s="180"/>
      <c r="W23" s="2"/>
      <c r="X23" s="178" t="s">
        <v>31</v>
      </c>
      <c r="Y23" s="178"/>
      <c r="Z23" s="178"/>
      <c r="AA23" s="180"/>
      <c r="AB23" s="41"/>
      <c r="AC23" s="178" t="s">
        <v>32</v>
      </c>
      <c r="AD23" s="178"/>
      <c r="AE23" s="178"/>
      <c r="AF23" s="41"/>
    </row>
    <row r="24" spans="1:32" ht="12.75">
      <c r="A24" s="9"/>
      <c r="B24" s="42"/>
      <c r="C24" s="42"/>
      <c r="D24" s="42" t="s">
        <v>14</v>
      </c>
      <c r="E24" s="173" t="s">
        <v>3</v>
      </c>
      <c r="F24" s="174"/>
      <c r="G24" s="12"/>
      <c r="H24" s="12"/>
      <c r="I24" s="42" t="s">
        <v>14</v>
      </c>
      <c r="J24" s="173" t="s">
        <v>4</v>
      </c>
      <c r="K24" s="174"/>
      <c r="L24" s="11"/>
      <c r="M24" s="11"/>
      <c r="N24" s="42" t="s">
        <v>14</v>
      </c>
      <c r="O24" s="173" t="s">
        <v>5</v>
      </c>
      <c r="P24" s="174"/>
      <c r="Q24" s="11"/>
      <c r="R24" s="11"/>
      <c r="S24" s="42" t="s">
        <v>14</v>
      </c>
      <c r="T24" s="173" t="s">
        <v>6</v>
      </c>
      <c r="U24" s="174"/>
      <c r="V24" s="11"/>
      <c r="W24" s="11"/>
      <c r="X24" s="42" t="s">
        <v>14</v>
      </c>
      <c r="Y24" s="173" t="s">
        <v>7</v>
      </c>
      <c r="Z24" s="174"/>
      <c r="AA24" s="11"/>
      <c r="AB24" s="11"/>
      <c r="AC24" s="42" t="s">
        <v>14</v>
      </c>
      <c r="AD24" s="173" t="s">
        <v>8</v>
      </c>
      <c r="AE24" s="174"/>
      <c r="AF24" s="13"/>
    </row>
    <row r="25" spans="1:32" ht="12.75" customHeight="1">
      <c r="A25" s="14" t="s">
        <v>13</v>
      </c>
      <c r="B25" s="44" t="s">
        <v>23</v>
      </c>
      <c r="C25" s="44"/>
      <c r="D25" s="44" t="s">
        <v>9</v>
      </c>
      <c r="E25" s="175" t="s">
        <v>10</v>
      </c>
      <c r="F25" s="176"/>
      <c r="G25" s="16"/>
      <c r="H25" s="16"/>
      <c r="I25" s="44" t="s">
        <v>9</v>
      </c>
      <c r="J25" s="175" t="s">
        <v>10</v>
      </c>
      <c r="K25" s="176"/>
      <c r="L25" s="15"/>
      <c r="M25" s="15"/>
      <c r="N25" s="44" t="s">
        <v>9</v>
      </c>
      <c r="O25" s="175" t="s">
        <v>10</v>
      </c>
      <c r="P25" s="176"/>
      <c r="Q25" s="15"/>
      <c r="R25" s="15"/>
      <c r="S25" s="44" t="s">
        <v>9</v>
      </c>
      <c r="T25" s="175" t="s">
        <v>10</v>
      </c>
      <c r="U25" s="176"/>
      <c r="V25" s="15"/>
      <c r="W25" s="15"/>
      <c r="X25" s="44" t="s">
        <v>9</v>
      </c>
      <c r="Y25" s="175" t="s">
        <v>10</v>
      </c>
      <c r="Z25" s="176"/>
      <c r="AA25" s="15"/>
      <c r="AB25" s="15"/>
      <c r="AC25" s="44" t="s">
        <v>9</v>
      </c>
      <c r="AD25" s="175" t="s">
        <v>10</v>
      </c>
      <c r="AE25" s="176"/>
      <c r="AF25" s="15"/>
    </row>
    <row r="26" spans="1:32" ht="6" customHeight="1">
      <c r="A26" s="17"/>
      <c r="B26" s="45"/>
      <c r="C26" s="45"/>
      <c r="D26" s="45"/>
      <c r="E26" s="13"/>
      <c r="F26" s="17"/>
      <c r="G26" s="18"/>
      <c r="H26" s="18"/>
      <c r="I26" s="45"/>
      <c r="J26" s="13"/>
      <c r="K26" s="17"/>
      <c r="L26" s="17"/>
      <c r="M26" s="17"/>
      <c r="N26" s="45"/>
      <c r="O26" s="13"/>
      <c r="P26" s="17"/>
      <c r="Q26" s="17"/>
      <c r="R26" s="17"/>
      <c r="S26" s="45"/>
      <c r="T26" s="13"/>
      <c r="U26" s="17"/>
      <c r="V26" s="17"/>
      <c r="W26" s="17"/>
      <c r="X26" s="45"/>
      <c r="Y26" s="13"/>
      <c r="Z26" s="17"/>
      <c r="AA26" s="17"/>
      <c r="AB26" s="17"/>
      <c r="AC26" s="45"/>
      <c r="AD26" s="13"/>
      <c r="AE26" s="17"/>
      <c r="AF26" s="17"/>
    </row>
    <row r="27" spans="1:33" ht="12.75">
      <c r="A27" s="19" t="s">
        <v>16</v>
      </c>
      <c r="B27" s="46">
        <v>93.14754840415377</v>
      </c>
      <c r="C27" s="46"/>
      <c r="D27" s="46">
        <v>2.152087792407002</v>
      </c>
      <c r="E27" s="57">
        <v>2.65483825</v>
      </c>
      <c r="F27" s="20" t="s">
        <v>12</v>
      </c>
      <c r="I27" s="46">
        <v>2.448812042696659</v>
      </c>
      <c r="J27" s="57">
        <v>3.8508431982000006</v>
      </c>
      <c r="K27" s="20" t="s">
        <v>12</v>
      </c>
      <c r="N27" s="46">
        <v>1.2618246604612295</v>
      </c>
      <c r="O27" s="57">
        <v>-0.9337709999999999</v>
      </c>
      <c r="P27" s="20" t="s">
        <v>11</v>
      </c>
      <c r="Q27" s="20"/>
      <c r="R27" s="20"/>
      <c r="S27" s="46">
        <v>3.190200418324011</v>
      </c>
      <c r="T27" s="57">
        <v>5.280173</v>
      </c>
      <c r="U27" s="20" t="s">
        <v>12</v>
      </c>
      <c r="V27" s="20"/>
      <c r="W27" s="20"/>
      <c r="X27" s="46">
        <v>2.0087541770323725</v>
      </c>
      <c r="Y27" s="57">
        <v>4.4032610000000005</v>
      </c>
      <c r="Z27" s="20" t="s">
        <v>12</v>
      </c>
      <c r="AA27" s="20"/>
      <c r="AB27" s="20"/>
      <c r="AC27" s="46">
        <v>2.1475719138103955</v>
      </c>
      <c r="AD27" s="57">
        <v>1.86969</v>
      </c>
      <c r="AE27" s="20" t="s">
        <v>11</v>
      </c>
      <c r="AF27" s="20"/>
      <c r="AG27" s="22"/>
    </row>
    <row r="28" spans="1:33" ht="12.75">
      <c r="A28" s="19" t="s">
        <v>17</v>
      </c>
      <c r="B28" s="46">
        <v>80.96915325747851</v>
      </c>
      <c r="C28" s="46"/>
      <c r="D28" s="46">
        <v>5.912428061004491</v>
      </c>
      <c r="E28" s="57">
        <v>1.42093325</v>
      </c>
      <c r="F28" s="20"/>
      <c r="G28" s="23"/>
      <c r="H28" s="23"/>
      <c r="I28" s="46">
        <v>6.3446225291324225</v>
      </c>
      <c r="J28" s="57">
        <v>1.5369630300000001</v>
      </c>
      <c r="K28" s="20"/>
      <c r="L28" s="20"/>
      <c r="M28" s="20"/>
      <c r="N28" s="46">
        <v>4.615237164827036</v>
      </c>
      <c r="O28" s="57">
        <v>1.0729564999999999</v>
      </c>
      <c r="P28" s="20" t="s">
        <v>11</v>
      </c>
      <c r="Q28" s="20"/>
      <c r="R28" s="20"/>
      <c r="S28" s="46">
        <v>7.9086819727579325</v>
      </c>
      <c r="T28" s="57">
        <v>4.1277955</v>
      </c>
      <c r="U28" s="20" t="s">
        <v>12</v>
      </c>
      <c r="V28" s="20"/>
      <c r="W28" s="20"/>
      <c r="X28" s="46">
        <v>6.805940725663248</v>
      </c>
      <c r="Y28" s="57">
        <v>-1.4292445</v>
      </c>
      <c r="Z28" s="20" t="s">
        <v>11</v>
      </c>
      <c r="AA28" s="6" t="s">
        <v>25</v>
      </c>
      <c r="AC28" s="46">
        <v>4.319852380769817</v>
      </c>
      <c r="AD28" s="57">
        <v>1.9122255000000001</v>
      </c>
      <c r="AE28" s="20" t="s">
        <v>11</v>
      </c>
      <c r="AF28" s="21"/>
      <c r="AG28" s="22"/>
    </row>
    <row r="29" spans="1:33" ht="6" customHeight="1">
      <c r="A29" s="19"/>
      <c r="B29" s="46"/>
      <c r="C29" s="46"/>
      <c r="D29" s="46"/>
      <c r="E29" s="57"/>
      <c r="F29" s="20"/>
      <c r="G29" s="23"/>
      <c r="H29" s="23"/>
      <c r="I29" s="46"/>
      <c r="J29" s="57"/>
      <c r="K29" s="20"/>
      <c r="L29" s="20"/>
      <c r="M29" s="20"/>
      <c r="N29" s="46"/>
      <c r="O29" s="57"/>
      <c r="P29" s="20"/>
      <c r="Q29" s="20"/>
      <c r="R29" s="20"/>
      <c r="S29" s="46"/>
      <c r="T29" s="57"/>
      <c r="U29" s="20"/>
      <c r="V29" s="20"/>
      <c r="W29" s="20"/>
      <c r="X29" s="46"/>
      <c r="Y29" s="57"/>
      <c r="Z29" s="20"/>
      <c r="AA29" s="20"/>
      <c r="AB29" s="20"/>
      <c r="AC29" s="46"/>
      <c r="AD29" s="57"/>
      <c r="AE29" s="20"/>
      <c r="AF29" s="20"/>
      <c r="AG29" s="22"/>
    </row>
    <row r="30" spans="1:33" ht="12.75">
      <c r="A30" s="9" t="s">
        <v>18</v>
      </c>
      <c r="B30" s="46">
        <v>88.65564293003156</v>
      </c>
      <c r="C30" s="46"/>
      <c r="D30" s="46">
        <v>2.9138817788162186</v>
      </c>
      <c r="E30" s="57">
        <v>0.49584475</v>
      </c>
      <c r="F30" s="20" t="s">
        <v>11</v>
      </c>
      <c r="I30" s="46">
        <v>2.8496119079150475</v>
      </c>
      <c r="J30" s="57">
        <v>0.8626679483</v>
      </c>
      <c r="K30" s="20" t="s">
        <v>11</v>
      </c>
      <c r="L30" s="20"/>
      <c r="M30" s="20"/>
      <c r="N30" s="46">
        <v>3.1067707026925007</v>
      </c>
      <c r="O30" s="57">
        <v>-0.60478325</v>
      </c>
      <c r="P30" s="20" t="s">
        <v>11</v>
      </c>
      <c r="Q30" s="20"/>
      <c r="R30" s="20"/>
      <c r="S30" s="46">
        <v>2.841713581920203</v>
      </c>
      <c r="T30" s="57">
        <v>0.12893475</v>
      </c>
      <c r="U30" s="20" t="s">
        <v>11</v>
      </c>
      <c r="V30" s="20"/>
      <c r="W30" s="20"/>
      <c r="X30" s="46">
        <v>2.5930867838104774</v>
      </c>
      <c r="Y30" s="57">
        <v>2.1245237500000003</v>
      </c>
      <c r="Z30" s="20"/>
      <c r="AA30" s="20"/>
      <c r="AB30" s="20"/>
      <c r="AC30" s="46">
        <v>3.1139560468416505</v>
      </c>
      <c r="AD30" s="57">
        <v>0.33470375</v>
      </c>
      <c r="AE30" s="20" t="s">
        <v>11</v>
      </c>
      <c r="AF30" s="20"/>
      <c r="AG30" s="22"/>
    </row>
    <row r="31" spans="1:33" ht="12.75">
      <c r="A31" s="9" t="s">
        <v>19</v>
      </c>
      <c r="B31" s="46">
        <v>84.21736010619435</v>
      </c>
      <c r="C31" s="46"/>
      <c r="D31" s="46">
        <v>4.017353827390167</v>
      </c>
      <c r="E31" s="57">
        <v>1.36280125</v>
      </c>
      <c r="F31" s="20" t="s">
        <v>12</v>
      </c>
      <c r="G31" s="24"/>
      <c r="H31" s="24"/>
      <c r="I31" s="46">
        <v>4.546267997414972</v>
      </c>
      <c r="J31" s="57">
        <v>1.2505345305</v>
      </c>
      <c r="K31" s="20"/>
      <c r="L31" s="20"/>
      <c r="M31" s="20"/>
      <c r="N31" s="46">
        <v>2.4302606549752994</v>
      </c>
      <c r="O31" s="57">
        <v>1.6998805</v>
      </c>
      <c r="P31" s="20" t="s">
        <v>11</v>
      </c>
      <c r="Q31" s="20"/>
      <c r="R31" s="20"/>
      <c r="S31" s="46">
        <v>5.635050251349128</v>
      </c>
      <c r="T31" s="57">
        <v>2.0637185000000002</v>
      </c>
      <c r="U31" s="20"/>
      <c r="V31" s="20"/>
      <c r="W31" s="20"/>
      <c r="X31" s="46">
        <v>4.626593986222076</v>
      </c>
      <c r="Y31" s="57">
        <v>-0.4931405000000001</v>
      </c>
      <c r="Z31" s="20" t="s">
        <v>11</v>
      </c>
      <c r="AA31" s="20"/>
      <c r="AB31" s="20"/>
      <c r="AC31" s="46">
        <v>3.3775104170140935</v>
      </c>
      <c r="AD31" s="57">
        <v>2.1807465</v>
      </c>
      <c r="AE31" s="20"/>
      <c r="AF31" s="20"/>
      <c r="AG31" s="22"/>
    </row>
    <row r="32" spans="1:33" ht="12.75">
      <c r="A32" s="9" t="s">
        <v>20</v>
      </c>
      <c r="B32" s="46">
        <v>77.41504764590256</v>
      </c>
      <c r="C32" s="46"/>
      <c r="D32" s="46">
        <v>19.148467148511457</v>
      </c>
      <c r="E32" s="57">
        <v>1.9991304999999993</v>
      </c>
      <c r="F32" s="20" t="s">
        <v>11</v>
      </c>
      <c r="G32" s="24"/>
      <c r="H32" s="24"/>
      <c r="I32" s="46">
        <v>18.703602449691303</v>
      </c>
      <c r="J32" s="57">
        <v>2.7789463032999997</v>
      </c>
      <c r="K32" s="20" t="s">
        <v>11</v>
      </c>
      <c r="L32" s="20"/>
      <c r="M32" s="20"/>
      <c r="N32" s="46">
        <v>20.482565431185066</v>
      </c>
      <c r="O32" s="57">
        <v>-0.33968875</v>
      </c>
      <c r="P32" s="20" t="s">
        <v>11</v>
      </c>
      <c r="Q32" s="20"/>
      <c r="R32" s="20"/>
      <c r="S32" s="46">
        <v>19.64450521072618</v>
      </c>
      <c r="T32" s="57">
        <v>3.5758952500000003</v>
      </c>
      <c r="U32" s="20" t="s">
        <v>11</v>
      </c>
      <c r="V32" s="20"/>
      <c r="W32" s="20"/>
      <c r="X32" s="46">
        <v>19.415742854004733</v>
      </c>
      <c r="Y32" s="57">
        <v>-0.11228775000000046</v>
      </c>
      <c r="Z32" s="20" t="s">
        <v>11</v>
      </c>
      <c r="AA32" s="20"/>
      <c r="AB32" s="20"/>
      <c r="AC32" s="46">
        <v>17.051055098129837</v>
      </c>
      <c r="AD32" s="57">
        <v>4.87260325</v>
      </c>
      <c r="AE32" s="20" t="s">
        <v>11</v>
      </c>
      <c r="AF32" s="20"/>
      <c r="AG32" s="22"/>
    </row>
    <row r="33" spans="1:33" ht="6" customHeight="1">
      <c r="A33" s="9"/>
      <c r="B33" s="46"/>
      <c r="C33" s="46"/>
      <c r="D33" s="46"/>
      <c r="E33" s="57"/>
      <c r="F33" s="20"/>
      <c r="G33" s="24"/>
      <c r="H33" s="24"/>
      <c r="I33" s="46"/>
      <c r="J33" s="57"/>
      <c r="K33" s="20"/>
      <c r="L33" s="20"/>
      <c r="M33" s="20"/>
      <c r="N33" s="46"/>
      <c r="O33" s="57"/>
      <c r="P33" s="20"/>
      <c r="Q33" s="20"/>
      <c r="R33" s="20"/>
      <c r="S33" s="46"/>
      <c r="T33" s="57"/>
      <c r="U33" s="20"/>
      <c r="V33" s="20"/>
      <c r="W33" s="20"/>
      <c r="X33" s="46"/>
      <c r="Y33" s="57"/>
      <c r="Z33" s="20"/>
      <c r="AA33" s="20"/>
      <c r="AB33" s="20"/>
      <c r="AC33" s="46"/>
      <c r="AD33" s="57"/>
      <c r="AE33" s="20"/>
      <c r="AF33" s="20"/>
      <c r="AG33" s="22"/>
    </row>
    <row r="34" spans="1:33" ht="12.75">
      <c r="A34" s="25" t="s">
        <v>21</v>
      </c>
      <c r="B34" s="46">
        <v>92.65742262909542</v>
      </c>
      <c r="C34" s="46"/>
      <c r="D34" s="46">
        <v>-1.7095373470224757</v>
      </c>
      <c r="E34" s="57">
        <v>1.2878267499999998</v>
      </c>
      <c r="F34" s="20" t="s">
        <v>11</v>
      </c>
      <c r="G34" s="27"/>
      <c r="H34" s="27"/>
      <c r="I34" s="46">
        <v>-2.091854358825401</v>
      </c>
      <c r="J34" s="57">
        <v>1.6167809111999998</v>
      </c>
      <c r="K34" s="20"/>
      <c r="L34" s="20"/>
      <c r="M34" s="20"/>
      <c r="N34" s="46">
        <v>-0.5623745961373317</v>
      </c>
      <c r="O34" s="57">
        <v>0.30100750000000004</v>
      </c>
      <c r="P34" s="20" t="s">
        <v>11</v>
      </c>
      <c r="Q34" s="20"/>
      <c r="R34" s="20"/>
      <c r="S34" s="46">
        <v>-1.1541856512944406</v>
      </c>
      <c r="T34" s="57">
        <v>0.6029184999999999</v>
      </c>
      <c r="U34" s="20" t="s">
        <v>11</v>
      </c>
      <c r="V34" s="20"/>
      <c r="W34" s="20"/>
      <c r="X34" s="46">
        <v>-3.735382464740397</v>
      </c>
      <c r="Y34" s="57">
        <v>2.4865025</v>
      </c>
      <c r="Z34" s="20" t="s">
        <v>11</v>
      </c>
      <c r="AA34" s="20"/>
      <c r="AB34" s="20"/>
      <c r="AC34" s="46">
        <v>-1.386206675917819</v>
      </c>
      <c r="AD34" s="57">
        <v>1.7608785</v>
      </c>
      <c r="AE34" s="20" t="s">
        <v>11</v>
      </c>
      <c r="AF34" s="20"/>
      <c r="AG34" s="22"/>
    </row>
    <row r="35" spans="1:33" ht="12.75" customHeight="1">
      <c r="A35" s="25" t="s">
        <v>22</v>
      </c>
      <c r="B35" s="47">
        <v>91.47079911658359</v>
      </c>
      <c r="C35" s="47"/>
      <c r="D35" s="47">
        <v>0.9948557833576359</v>
      </c>
      <c r="E35" s="59">
        <v>-0.17752499999999993</v>
      </c>
      <c r="F35" s="26" t="s">
        <v>11</v>
      </c>
      <c r="I35" s="47">
        <v>0.7976398663668789</v>
      </c>
      <c r="J35" s="59">
        <v>0.2888716955</v>
      </c>
      <c r="K35" s="26" t="s">
        <v>11</v>
      </c>
      <c r="L35" s="26"/>
      <c r="M35" s="26"/>
      <c r="N35" s="47">
        <v>1.5873528206484053</v>
      </c>
      <c r="O35" s="59">
        <v>-1.5767137500000001</v>
      </c>
      <c r="P35" s="26" t="s">
        <v>11</v>
      </c>
      <c r="Q35" s="26"/>
      <c r="R35" s="26"/>
      <c r="S35" s="47">
        <v>-0.5486281866135556</v>
      </c>
      <c r="T35" s="59">
        <v>-0.7054847500000001</v>
      </c>
      <c r="U35" s="26" t="s">
        <v>11</v>
      </c>
      <c r="V35" s="26"/>
      <c r="W35" s="26"/>
      <c r="X35" s="47">
        <v>-0.6876126667258973</v>
      </c>
      <c r="Y35" s="59">
        <v>1.27877225</v>
      </c>
      <c r="Z35" s="26" t="s">
        <v>11</v>
      </c>
      <c r="AA35" s="26"/>
      <c r="AB35" s="26"/>
      <c r="AC35" s="47">
        <v>3.628311166121563</v>
      </c>
      <c r="AD35" s="59">
        <v>0.29332625</v>
      </c>
      <c r="AE35" s="26" t="s">
        <v>11</v>
      </c>
      <c r="AF35" s="26"/>
      <c r="AG35" s="22"/>
    </row>
    <row r="36" spans="1:32" s="22" customFormat="1" ht="6" customHeight="1">
      <c r="A36" s="28"/>
      <c r="B36" s="48"/>
      <c r="C36" s="48"/>
      <c r="D36" s="48"/>
      <c r="E36" s="60"/>
      <c r="F36" s="29"/>
      <c r="G36" s="30"/>
      <c r="H36" s="30"/>
      <c r="I36" s="48"/>
      <c r="J36" s="60"/>
      <c r="K36" s="29"/>
      <c r="L36" s="29"/>
      <c r="M36" s="29"/>
      <c r="N36" s="48"/>
      <c r="O36" s="60"/>
      <c r="P36" s="29"/>
      <c r="Q36" s="29"/>
      <c r="R36" s="29"/>
      <c r="S36" s="48"/>
      <c r="T36" s="60"/>
      <c r="U36" s="29"/>
      <c r="V36" s="29"/>
      <c r="W36" s="29"/>
      <c r="X36" s="48"/>
      <c r="Y36" s="60"/>
      <c r="Z36" s="29"/>
      <c r="AA36" s="29"/>
      <c r="AB36" s="29"/>
      <c r="AC36" s="48"/>
      <c r="AD36" s="60"/>
      <c r="AE36" s="29"/>
      <c r="AF36" s="29"/>
    </row>
    <row r="37" spans="1:32" s="38" customFormat="1" ht="12.75" customHeight="1">
      <c r="A37" s="34" t="s">
        <v>15</v>
      </c>
      <c r="B37" s="49">
        <v>407</v>
      </c>
      <c r="C37" s="49"/>
      <c r="D37" s="49"/>
      <c r="E37" s="63"/>
      <c r="F37" s="35"/>
      <c r="G37" s="36"/>
      <c r="H37" s="36"/>
      <c r="I37" s="49"/>
      <c r="J37" s="63"/>
      <c r="K37" s="35"/>
      <c r="L37" s="35"/>
      <c r="M37" s="35"/>
      <c r="N37" s="49"/>
      <c r="O37" s="63"/>
      <c r="P37" s="35"/>
      <c r="Q37" s="35"/>
      <c r="R37" s="35"/>
      <c r="S37" s="49"/>
      <c r="T37" s="63"/>
      <c r="U37" s="35"/>
      <c r="V37" s="35"/>
      <c r="W37" s="35"/>
      <c r="X37" s="49"/>
      <c r="Y37" s="63"/>
      <c r="Z37" s="35"/>
      <c r="AA37" s="35"/>
      <c r="AB37" s="35"/>
      <c r="AC37" s="49"/>
      <c r="AD37" s="63"/>
      <c r="AE37" s="35"/>
      <c r="AF37" s="37"/>
    </row>
    <row r="38" spans="1:32" ht="6" customHeight="1">
      <c r="A38" s="7"/>
      <c r="B38" s="42"/>
      <c r="C38" s="42"/>
      <c r="D38" s="42"/>
      <c r="E38" s="58"/>
      <c r="F38" s="7"/>
      <c r="G38" s="24"/>
      <c r="H38" s="24"/>
      <c r="I38" s="42"/>
      <c r="J38" s="58"/>
      <c r="K38" s="7"/>
      <c r="L38" s="7"/>
      <c r="M38" s="7"/>
      <c r="N38" s="42"/>
      <c r="O38" s="58"/>
      <c r="P38" s="7"/>
      <c r="Q38" s="7"/>
      <c r="R38" s="7"/>
      <c r="S38" s="42"/>
      <c r="T38" s="58"/>
      <c r="U38" s="7"/>
      <c r="V38" s="7"/>
      <c r="W38" s="7"/>
      <c r="X38" s="42"/>
      <c r="Y38" s="58"/>
      <c r="Z38" s="7"/>
      <c r="AA38" s="7"/>
      <c r="AB38" s="7"/>
      <c r="AC38" s="42"/>
      <c r="AD38" s="58"/>
      <c r="AE38" s="7"/>
      <c r="AF38" s="7"/>
    </row>
    <row r="39" spans="1:32" ht="12.75">
      <c r="A39" s="24" t="s">
        <v>135</v>
      </c>
      <c r="B39" s="42"/>
      <c r="C39" s="42"/>
      <c r="D39" s="42"/>
      <c r="E39" s="58"/>
      <c r="F39" s="7"/>
      <c r="G39" s="24"/>
      <c r="H39" s="24"/>
      <c r="I39" s="42"/>
      <c r="J39" s="58"/>
      <c r="K39" s="7"/>
      <c r="L39" s="7"/>
      <c r="M39" s="7"/>
      <c r="N39" s="42"/>
      <c r="O39" s="58"/>
      <c r="P39" s="7"/>
      <c r="Q39" s="7"/>
      <c r="R39" s="7"/>
      <c r="S39" s="42"/>
      <c r="T39" s="58"/>
      <c r="U39" s="7"/>
      <c r="V39" s="7"/>
      <c r="W39" s="7"/>
      <c r="X39" s="42"/>
      <c r="Y39" s="58"/>
      <c r="Z39" s="7"/>
      <c r="AA39" s="7"/>
      <c r="AB39" s="7"/>
      <c r="AC39" s="42"/>
      <c r="AD39" s="58"/>
      <c r="AE39" s="7"/>
      <c r="AF39" s="7"/>
    </row>
    <row r="40" ht="6" customHeight="1"/>
    <row r="41" ht="12.75">
      <c r="A41" s="32" t="s">
        <v>136</v>
      </c>
    </row>
    <row r="43" ht="12.75">
      <c r="X43" s="67"/>
    </row>
  </sheetData>
  <mergeCells count="39">
    <mergeCell ref="AD24:AE24"/>
    <mergeCell ref="E25:F25"/>
    <mergeCell ref="J25:K25"/>
    <mergeCell ref="O25:P25"/>
    <mergeCell ref="T25:U25"/>
    <mergeCell ref="Y25:Z25"/>
    <mergeCell ref="AD25:AE25"/>
    <mergeCell ref="E24:F24"/>
    <mergeCell ref="J24:K24"/>
    <mergeCell ref="O24:P24"/>
    <mergeCell ref="T24:U24"/>
    <mergeCell ref="Y8:Z8"/>
    <mergeCell ref="Y9:Z9"/>
    <mergeCell ref="Y24:Z24"/>
    <mergeCell ref="AD8:AE8"/>
    <mergeCell ref="AD9:AE9"/>
    <mergeCell ref="O8:P8"/>
    <mergeCell ref="O9:P9"/>
    <mergeCell ref="T8:U8"/>
    <mergeCell ref="T9:U9"/>
    <mergeCell ref="E8:F8"/>
    <mergeCell ref="E9:F9"/>
    <mergeCell ref="J8:K8"/>
    <mergeCell ref="J9:K9"/>
    <mergeCell ref="A1:AE1"/>
    <mergeCell ref="A3:AE3"/>
    <mergeCell ref="A4:AE4"/>
    <mergeCell ref="AC7:AE7"/>
    <mergeCell ref="D7:G7"/>
    <mergeCell ref="I7:L7"/>
    <mergeCell ref="N7:Q7"/>
    <mergeCell ref="S7:V7"/>
    <mergeCell ref="X7:AA7"/>
    <mergeCell ref="AC23:AE23"/>
    <mergeCell ref="D23:G23"/>
    <mergeCell ref="I23:L23"/>
    <mergeCell ref="N23:Q23"/>
    <mergeCell ref="S23:V23"/>
    <mergeCell ref="X23:AA23"/>
  </mergeCells>
  <printOptions/>
  <pageMargins left="0.75" right="0.75" top="1" bottom="1" header="0.5" footer="0.5"/>
  <pageSetup horizontalDpi="600" verticalDpi="600" orientation="landscape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43"/>
  <sheetViews>
    <sheetView view="pageBreakPreview" zoomScale="60" workbookViewId="0" topLeftCell="A1">
      <selection activeCell="A3" sqref="A3:AE3"/>
    </sheetView>
  </sheetViews>
  <sheetFormatPr defaultColWidth="9.140625" defaultRowHeight="12.75"/>
  <cols>
    <col min="1" max="1" width="20.7109375" style="6" customWidth="1"/>
    <col min="2" max="2" width="7.421875" style="51" customWidth="1"/>
    <col min="3" max="3" width="0.9921875" style="51" customWidth="1"/>
    <col min="4" max="4" width="7.421875" style="51" customWidth="1"/>
    <col min="5" max="5" width="4.7109375" style="86" customWidth="1"/>
    <col min="6" max="6" width="4.140625" style="31" customWidth="1"/>
    <col min="7" max="7" width="2.28125" style="31" customWidth="1"/>
    <col min="8" max="8" width="0.9921875" style="31" customWidth="1"/>
    <col min="9" max="9" width="7.57421875" style="51" customWidth="1"/>
    <col min="10" max="10" width="5.57421875" style="86" customWidth="1"/>
    <col min="11" max="11" width="4.57421875" style="86" customWidth="1"/>
    <col min="12" max="12" width="2.28125" style="6" customWidth="1"/>
    <col min="13" max="13" width="0.9921875" style="6" customWidth="1"/>
    <col min="14" max="14" width="7.28125" style="51" customWidth="1"/>
    <col min="15" max="15" width="5.00390625" style="86" customWidth="1"/>
    <col min="16" max="16" width="3.7109375" style="31" customWidth="1"/>
    <col min="17" max="17" width="2.28125" style="6" customWidth="1"/>
    <col min="18" max="18" width="0.9921875" style="6" customWidth="1"/>
    <col min="19" max="19" width="6.8515625" style="51" customWidth="1"/>
    <col min="20" max="20" width="4.8515625" style="64" customWidth="1"/>
    <col min="21" max="21" width="4.00390625" style="86" customWidth="1"/>
    <col min="22" max="22" width="2.28125" style="6" customWidth="1"/>
    <col min="23" max="23" width="0.9921875" style="6" customWidth="1"/>
    <col min="24" max="24" width="7.421875" style="51" customWidth="1"/>
    <col min="25" max="25" width="5.00390625" style="86" customWidth="1"/>
    <col min="26" max="26" width="3.7109375" style="31" customWidth="1"/>
    <col min="27" max="27" width="2.28125" style="6" customWidth="1"/>
    <col min="28" max="28" width="0.9921875" style="6" customWidth="1"/>
    <col min="29" max="29" width="7.7109375" style="51" customWidth="1"/>
    <col min="30" max="30" width="5.421875" style="86" customWidth="1"/>
    <col min="31" max="31" width="3.8515625" style="31" customWidth="1"/>
    <col min="32" max="32" width="3.00390625" style="6" customWidth="1"/>
    <col min="33" max="16384" width="9.140625" style="6" customWidth="1"/>
  </cols>
  <sheetData>
    <row r="1" spans="1:32" ht="12.75" customHeight="1">
      <c r="A1" s="177" t="s">
        <v>211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"/>
    </row>
    <row r="2" spans="1:32" ht="4.5" customHeight="1">
      <c r="A2" s="1"/>
      <c r="B2" s="1"/>
      <c r="C2" s="1"/>
      <c r="D2" s="1"/>
      <c r="E2" s="80"/>
      <c r="F2" s="2"/>
      <c r="G2" s="2"/>
      <c r="H2" s="2"/>
      <c r="I2" s="1"/>
      <c r="J2" s="80"/>
      <c r="K2" s="80"/>
      <c r="L2" s="2"/>
      <c r="M2" s="2"/>
      <c r="N2" s="1"/>
      <c r="O2" s="80"/>
      <c r="P2" s="2"/>
      <c r="Q2" s="2"/>
      <c r="R2" s="2"/>
      <c r="S2" s="1"/>
      <c r="T2" s="55"/>
      <c r="U2" s="80"/>
      <c r="V2" s="2"/>
      <c r="W2" s="2"/>
      <c r="X2" s="42"/>
      <c r="Y2" s="10"/>
      <c r="Z2" s="24"/>
      <c r="AA2" s="7"/>
      <c r="AB2" s="7"/>
      <c r="AC2" s="42"/>
      <c r="AD2" s="10"/>
      <c r="AE2" s="24"/>
      <c r="AF2" s="7"/>
    </row>
    <row r="3" spans="1:32" ht="12.75" customHeight="1">
      <c r="A3" s="177" t="s">
        <v>144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"/>
    </row>
    <row r="4" spans="1:32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"/>
    </row>
    <row r="5" spans="1:32" ht="6" customHeight="1">
      <c r="A5" s="8"/>
      <c r="B5" s="3"/>
      <c r="C5" s="3"/>
      <c r="D5" s="3"/>
      <c r="E5" s="81"/>
      <c r="F5" s="4"/>
      <c r="G5" s="4"/>
      <c r="H5" s="4"/>
      <c r="I5" s="3"/>
      <c r="J5" s="81"/>
      <c r="K5" s="81"/>
      <c r="L5" s="4"/>
      <c r="M5" s="4"/>
      <c r="N5" s="3"/>
      <c r="O5" s="81"/>
      <c r="P5" s="4"/>
      <c r="Q5" s="4"/>
      <c r="R5" s="4"/>
      <c r="S5" s="3"/>
      <c r="T5" s="56"/>
      <c r="U5" s="81"/>
      <c r="V5" s="4"/>
      <c r="W5" s="4"/>
      <c r="X5" s="3"/>
      <c r="Y5" s="81"/>
      <c r="Z5" s="4"/>
      <c r="AA5" s="8"/>
      <c r="AB5" s="8"/>
      <c r="AC5" s="3"/>
      <c r="AD5" s="81"/>
      <c r="AE5" s="4"/>
      <c r="AF5" s="8"/>
    </row>
    <row r="6" spans="1:32" ht="6" customHeight="1">
      <c r="A6" s="41"/>
      <c r="B6" s="1"/>
      <c r="C6" s="1"/>
      <c r="D6" s="1"/>
      <c r="E6" s="80"/>
      <c r="F6" s="2"/>
      <c r="G6" s="2"/>
      <c r="H6" s="2"/>
      <c r="I6" s="1"/>
      <c r="J6" s="80"/>
      <c r="K6" s="80"/>
      <c r="L6" s="2"/>
      <c r="M6" s="2"/>
      <c r="N6" s="1"/>
      <c r="O6" s="80"/>
      <c r="P6" s="2"/>
      <c r="Q6" s="2"/>
      <c r="R6" s="2"/>
      <c r="S6" s="1"/>
      <c r="T6" s="55"/>
      <c r="U6" s="80"/>
      <c r="V6" s="2"/>
      <c r="W6" s="2"/>
      <c r="X6" s="1"/>
      <c r="Y6" s="80"/>
      <c r="Z6" s="2"/>
      <c r="AA6" s="41"/>
      <c r="AB6" s="41"/>
      <c r="AC6" s="1"/>
      <c r="AD6" s="80"/>
      <c r="AE6" s="2"/>
      <c r="AF6" s="41"/>
    </row>
    <row r="7" spans="1:32" ht="12.75" customHeight="1">
      <c r="A7" s="41"/>
      <c r="B7" s="1"/>
      <c r="C7" s="1"/>
      <c r="D7" s="179" t="s">
        <v>29</v>
      </c>
      <c r="E7" s="179"/>
      <c r="F7" s="179"/>
      <c r="G7" s="180"/>
      <c r="H7" s="2"/>
      <c r="I7" s="178" t="s">
        <v>28</v>
      </c>
      <c r="J7" s="181"/>
      <c r="K7" s="181"/>
      <c r="L7" s="181"/>
      <c r="M7" s="2"/>
      <c r="N7" s="178" t="s">
        <v>30</v>
      </c>
      <c r="O7" s="181"/>
      <c r="P7" s="181"/>
      <c r="Q7" s="180"/>
      <c r="R7" s="2"/>
      <c r="S7" s="178" t="s">
        <v>35</v>
      </c>
      <c r="T7" s="181"/>
      <c r="U7" s="181"/>
      <c r="V7" s="180"/>
      <c r="W7" s="2"/>
      <c r="X7" s="178" t="s">
        <v>31</v>
      </c>
      <c r="Y7" s="178"/>
      <c r="Z7" s="178"/>
      <c r="AA7" s="180"/>
      <c r="AB7" s="41"/>
      <c r="AC7" s="178" t="s">
        <v>32</v>
      </c>
      <c r="AD7" s="178"/>
      <c r="AE7" s="178"/>
      <c r="AF7" s="41"/>
    </row>
    <row r="8" spans="1:32" ht="12.75">
      <c r="A8" s="9"/>
      <c r="B8" s="42"/>
      <c r="C8" s="42"/>
      <c r="D8" s="42" t="s">
        <v>14</v>
      </c>
      <c r="E8" s="173" t="s">
        <v>3</v>
      </c>
      <c r="F8" s="174"/>
      <c r="G8" s="12"/>
      <c r="H8" s="12"/>
      <c r="I8" s="42" t="s">
        <v>14</v>
      </c>
      <c r="J8" s="173" t="s">
        <v>4</v>
      </c>
      <c r="K8" s="174"/>
      <c r="L8" s="11"/>
      <c r="M8" s="11"/>
      <c r="N8" s="42" t="s">
        <v>14</v>
      </c>
      <c r="O8" s="173" t="s">
        <v>5</v>
      </c>
      <c r="P8" s="174"/>
      <c r="Q8" s="11"/>
      <c r="R8" s="11"/>
      <c r="S8" s="42" t="s">
        <v>14</v>
      </c>
      <c r="T8" s="173" t="s">
        <v>6</v>
      </c>
      <c r="U8" s="174"/>
      <c r="V8" s="11"/>
      <c r="W8" s="11"/>
      <c r="X8" s="42" t="s">
        <v>14</v>
      </c>
      <c r="Y8" s="173" t="s">
        <v>7</v>
      </c>
      <c r="Z8" s="174"/>
      <c r="AA8" s="11"/>
      <c r="AB8" s="11"/>
      <c r="AC8" s="42" t="s">
        <v>14</v>
      </c>
      <c r="AD8" s="173" t="s">
        <v>8</v>
      </c>
      <c r="AE8" s="174"/>
      <c r="AF8" s="13"/>
    </row>
    <row r="9" spans="1:32" ht="12.75" customHeight="1">
      <c r="A9" s="14" t="s">
        <v>2</v>
      </c>
      <c r="B9" s="44" t="s">
        <v>23</v>
      </c>
      <c r="C9" s="44"/>
      <c r="D9" s="44" t="s">
        <v>9</v>
      </c>
      <c r="E9" s="175" t="s">
        <v>10</v>
      </c>
      <c r="F9" s="176"/>
      <c r="G9" s="16"/>
      <c r="H9" s="16"/>
      <c r="I9" s="44" t="s">
        <v>9</v>
      </c>
      <c r="J9" s="175" t="s">
        <v>10</v>
      </c>
      <c r="K9" s="176"/>
      <c r="L9" s="15"/>
      <c r="M9" s="15"/>
      <c r="N9" s="44" t="s">
        <v>9</v>
      </c>
      <c r="O9" s="175" t="s">
        <v>10</v>
      </c>
      <c r="P9" s="176"/>
      <c r="Q9" s="15"/>
      <c r="R9" s="15"/>
      <c r="S9" s="44" t="s">
        <v>9</v>
      </c>
      <c r="T9" s="175" t="s">
        <v>10</v>
      </c>
      <c r="U9" s="176"/>
      <c r="V9" s="15"/>
      <c r="W9" s="15"/>
      <c r="X9" s="44" t="s">
        <v>9</v>
      </c>
      <c r="Y9" s="175" t="s">
        <v>10</v>
      </c>
      <c r="Z9" s="176"/>
      <c r="AA9" s="15"/>
      <c r="AB9" s="15"/>
      <c r="AC9" s="44" t="s">
        <v>9</v>
      </c>
      <c r="AD9" s="175" t="s">
        <v>10</v>
      </c>
      <c r="AE9" s="176"/>
      <c r="AF9" s="15"/>
    </row>
    <row r="10" spans="1:32" ht="5.25" customHeight="1">
      <c r="A10" s="17"/>
      <c r="B10" s="45"/>
      <c r="C10" s="45"/>
      <c r="D10" s="45"/>
      <c r="E10" s="17"/>
      <c r="F10" s="18"/>
      <c r="G10" s="18"/>
      <c r="H10" s="18"/>
      <c r="I10" s="45"/>
      <c r="J10" s="17"/>
      <c r="K10" s="17"/>
      <c r="L10" s="17"/>
      <c r="M10" s="17"/>
      <c r="N10" s="45"/>
      <c r="O10" s="17"/>
      <c r="P10" s="18"/>
      <c r="Q10" s="17"/>
      <c r="R10" s="17"/>
      <c r="S10" s="45"/>
      <c r="T10" s="13"/>
      <c r="U10" s="17"/>
      <c r="V10" s="17"/>
      <c r="W10" s="17"/>
      <c r="X10" s="45"/>
      <c r="Y10" s="17"/>
      <c r="Z10" s="18"/>
      <c r="AA10" s="17"/>
      <c r="AB10" s="17"/>
      <c r="AC10" s="45"/>
      <c r="AD10" s="17"/>
      <c r="AE10" s="18"/>
      <c r="AF10" s="17"/>
    </row>
    <row r="11" spans="1:32" s="22" customFormat="1" ht="12.75" customHeight="1">
      <c r="A11" s="19" t="s">
        <v>16</v>
      </c>
      <c r="B11" s="46">
        <v>84.63598044055598</v>
      </c>
      <c r="C11" s="46"/>
      <c r="D11" s="46">
        <v>2.7752558650774546</v>
      </c>
      <c r="E11" s="82">
        <v>4.546196000000002</v>
      </c>
      <c r="F11" s="23" t="s">
        <v>12</v>
      </c>
      <c r="G11" s="46"/>
      <c r="H11" s="46"/>
      <c r="I11" s="46">
        <v>2.7024804309993726</v>
      </c>
      <c r="J11" s="82">
        <v>6.5496200946</v>
      </c>
      <c r="K11" s="82" t="s">
        <v>12</v>
      </c>
      <c r="L11" s="46"/>
      <c r="M11" s="46"/>
      <c r="N11" s="46">
        <v>2.9936090057402254</v>
      </c>
      <c r="O11" s="82">
        <v>-1.4642747500000004</v>
      </c>
      <c r="P11" s="23" t="s">
        <v>11</v>
      </c>
      <c r="Q11" s="46"/>
      <c r="R11" s="46"/>
      <c r="S11" s="46">
        <v>5.880165132113092</v>
      </c>
      <c r="T11" s="57">
        <v>5.99263125</v>
      </c>
      <c r="U11" s="82"/>
      <c r="V11" s="46"/>
      <c r="W11" s="46"/>
      <c r="X11" s="46">
        <v>-0.5646835910732477</v>
      </c>
      <c r="Y11" s="82">
        <v>7.768295250000001</v>
      </c>
      <c r="Z11" s="23" t="s">
        <v>12</v>
      </c>
      <c r="AA11" s="46"/>
      <c r="AB11" s="46"/>
      <c r="AC11" s="46">
        <v>2.791932913529564</v>
      </c>
      <c r="AD11" s="82">
        <v>5.888132250000002</v>
      </c>
      <c r="AE11" s="23" t="s">
        <v>11</v>
      </c>
      <c r="AF11" s="46"/>
    </row>
    <row r="12" spans="1:32" s="22" customFormat="1" ht="12.75" customHeight="1">
      <c r="A12" s="19" t="s">
        <v>17</v>
      </c>
      <c r="B12" s="46">
        <v>82.1061345698093</v>
      </c>
      <c r="C12" s="46"/>
      <c r="D12" s="46">
        <v>2.25666978465766</v>
      </c>
      <c r="E12" s="82">
        <v>3.338428499999999</v>
      </c>
      <c r="F12" s="23" t="s">
        <v>12</v>
      </c>
      <c r="G12" s="46"/>
      <c r="H12" s="46"/>
      <c r="I12" s="46">
        <v>1.4932653691700182</v>
      </c>
      <c r="J12" s="82">
        <v>5.3538883407</v>
      </c>
      <c r="K12" s="82" t="s">
        <v>12</v>
      </c>
      <c r="L12" s="46"/>
      <c r="M12" s="46"/>
      <c r="N12" s="46">
        <v>4.546850309060929</v>
      </c>
      <c r="O12" s="82">
        <v>-2.708806</v>
      </c>
      <c r="P12" s="23" t="s">
        <v>11</v>
      </c>
      <c r="Q12" s="46"/>
      <c r="R12" s="46"/>
      <c r="S12" s="46">
        <v>3.9500367408493986</v>
      </c>
      <c r="T12" s="57">
        <v>7.825730000000001</v>
      </c>
      <c r="U12" s="82" t="s">
        <v>12</v>
      </c>
      <c r="V12" s="46"/>
      <c r="W12" s="46"/>
      <c r="X12" s="46">
        <v>-0.8544106553820825</v>
      </c>
      <c r="Y12" s="82">
        <v>5.732543</v>
      </c>
      <c r="Z12" s="23"/>
      <c r="AA12" s="46"/>
      <c r="AB12" s="46"/>
      <c r="AC12" s="46">
        <v>1.3842027441023959</v>
      </c>
      <c r="AD12" s="82">
        <v>2.5042470000000003</v>
      </c>
      <c r="AE12" s="23" t="s">
        <v>11</v>
      </c>
      <c r="AF12" s="76"/>
    </row>
    <row r="13" spans="1:32" s="22" customFormat="1" ht="6" customHeight="1">
      <c r="A13" s="19"/>
      <c r="B13" s="46"/>
      <c r="C13" s="46"/>
      <c r="D13" s="46"/>
      <c r="E13" s="82"/>
      <c r="F13" s="23"/>
      <c r="G13" s="46"/>
      <c r="H13" s="46"/>
      <c r="I13" s="46"/>
      <c r="J13" s="82"/>
      <c r="K13" s="82"/>
      <c r="L13" s="46"/>
      <c r="M13" s="46"/>
      <c r="N13" s="46"/>
      <c r="O13" s="82"/>
      <c r="P13" s="23"/>
      <c r="Q13" s="46"/>
      <c r="R13" s="46"/>
      <c r="S13" s="46"/>
      <c r="T13" s="57"/>
      <c r="U13" s="82"/>
      <c r="V13" s="46"/>
      <c r="W13" s="46"/>
      <c r="X13" s="46"/>
      <c r="Y13" s="82"/>
      <c r="Z13" s="23"/>
      <c r="AA13" s="46"/>
      <c r="AB13" s="46"/>
      <c r="AC13" s="46"/>
      <c r="AD13" s="82"/>
      <c r="AE13" s="23"/>
      <c r="AF13" s="46"/>
    </row>
    <row r="14" spans="1:32" ht="12.75" customHeight="1">
      <c r="A14" s="9" t="s">
        <v>18</v>
      </c>
      <c r="B14" s="46">
        <v>85.23850121732205</v>
      </c>
      <c r="C14" s="46"/>
      <c r="D14" s="46">
        <v>-0.39476626977884166</v>
      </c>
      <c r="E14" s="82">
        <v>1.7080282500000008</v>
      </c>
      <c r="F14" s="23" t="s">
        <v>12</v>
      </c>
      <c r="G14" s="46"/>
      <c r="H14" s="46"/>
      <c r="I14" s="46">
        <v>-0.5111259008117486</v>
      </c>
      <c r="J14" s="82">
        <v>2.0850471819999994</v>
      </c>
      <c r="K14" s="82" t="s">
        <v>12</v>
      </c>
      <c r="L14" s="46"/>
      <c r="M14" s="46"/>
      <c r="N14" s="46">
        <v>-0.04525018537950132</v>
      </c>
      <c r="O14" s="82">
        <v>0.5769667499999995</v>
      </c>
      <c r="P14" s="23" t="s">
        <v>11</v>
      </c>
      <c r="Q14" s="46"/>
      <c r="R14" s="46"/>
      <c r="S14" s="46">
        <v>1.3192729612538585</v>
      </c>
      <c r="T14" s="57">
        <v>0.58250475</v>
      </c>
      <c r="U14" s="82" t="s">
        <v>11</v>
      </c>
      <c r="V14" s="46"/>
      <c r="W14" s="46"/>
      <c r="X14" s="46">
        <v>-3.7991205593043986</v>
      </c>
      <c r="Y14" s="82">
        <v>3.603272749999999</v>
      </c>
      <c r="Z14" s="23" t="s">
        <v>12</v>
      </c>
      <c r="AA14" s="46"/>
      <c r="AB14" s="46"/>
      <c r="AC14" s="46">
        <v>0.9460327043146322</v>
      </c>
      <c r="AD14" s="82">
        <v>2.069368749999999</v>
      </c>
      <c r="AE14" s="23" t="s">
        <v>11</v>
      </c>
      <c r="AF14" s="46"/>
    </row>
    <row r="15" spans="1:32" ht="12.75" customHeight="1">
      <c r="A15" s="9" t="s">
        <v>19</v>
      </c>
      <c r="B15" s="46">
        <v>82.81028227798396</v>
      </c>
      <c r="C15" s="46"/>
      <c r="D15" s="46">
        <v>3.230071757211036</v>
      </c>
      <c r="E15" s="82">
        <v>2.060602999999999</v>
      </c>
      <c r="F15" s="23"/>
      <c r="G15" s="46"/>
      <c r="H15" s="46"/>
      <c r="I15" s="46">
        <v>3.045369300080992</v>
      </c>
      <c r="J15" s="82">
        <v>2.3845507235999994</v>
      </c>
      <c r="K15" s="82"/>
      <c r="L15" s="46"/>
      <c r="M15" s="46"/>
      <c r="N15" s="46">
        <v>3.7840933368474055</v>
      </c>
      <c r="O15" s="82">
        <v>1.0891349999999989</v>
      </c>
      <c r="P15" s="23" t="s">
        <v>11</v>
      </c>
      <c r="Q15" s="46"/>
      <c r="R15" s="46"/>
      <c r="S15" s="46">
        <v>5.448804592981446</v>
      </c>
      <c r="T15" s="57">
        <v>-0.7841240000000003</v>
      </c>
      <c r="U15" s="82" t="s">
        <v>11</v>
      </c>
      <c r="V15" s="46"/>
      <c r="W15" s="46"/>
      <c r="X15" s="46">
        <v>0.9279637143846458</v>
      </c>
      <c r="Y15" s="82">
        <v>4.302406</v>
      </c>
      <c r="Z15" s="23"/>
      <c r="AA15" s="46"/>
      <c r="AB15" s="46"/>
      <c r="AC15" s="46">
        <v>2.7594253846307026</v>
      </c>
      <c r="AD15" s="82">
        <v>3.634995</v>
      </c>
      <c r="AE15" s="23" t="s">
        <v>11</v>
      </c>
      <c r="AF15" s="46"/>
    </row>
    <row r="16" spans="1:32" ht="12.75" customHeight="1">
      <c r="A16" s="9" t="s">
        <v>20</v>
      </c>
      <c r="B16" s="46">
        <v>31.92493170233843</v>
      </c>
      <c r="C16" s="46"/>
      <c r="D16" s="46">
        <v>20.997133776535673</v>
      </c>
      <c r="E16" s="82">
        <v>1.6444405</v>
      </c>
      <c r="F16" s="23" t="s">
        <v>11</v>
      </c>
      <c r="G16" s="46"/>
      <c r="H16" s="46"/>
      <c r="I16" s="46">
        <v>20.90270119734785</v>
      </c>
      <c r="J16" s="82">
        <v>2.0490262763000002</v>
      </c>
      <c r="K16" s="82" t="s">
        <v>11</v>
      </c>
      <c r="L16" s="46"/>
      <c r="M16" s="46"/>
      <c r="N16" s="46">
        <v>21.281585399587403</v>
      </c>
      <c r="O16" s="82">
        <v>0.43132425000000296</v>
      </c>
      <c r="P16" s="23" t="s">
        <v>11</v>
      </c>
      <c r="Q16" s="46"/>
      <c r="R16" s="46"/>
      <c r="S16" s="46">
        <v>22.922758907573087</v>
      </c>
      <c r="T16" s="57">
        <v>-5.279562750000002</v>
      </c>
      <c r="U16" s="82" t="s">
        <v>11</v>
      </c>
      <c r="V16" s="46"/>
      <c r="W16" s="46"/>
      <c r="X16" s="46">
        <v>15.035589269637757</v>
      </c>
      <c r="Y16" s="82">
        <v>7.240258249999999</v>
      </c>
      <c r="Z16" s="23" t="s">
        <v>11</v>
      </c>
      <c r="AA16" s="46"/>
      <c r="AB16" s="46"/>
      <c r="AC16" s="46">
        <v>24.7486015293445</v>
      </c>
      <c r="AD16" s="82">
        <v>4.18574225</v>
      </c>
      <c r="AE16" s="23" t="s">
        <v>11</v>
      </c>
      <c r="AF16" s="46"/>
    </row>
    <row r="17" spans="1:32" ht="6" customHeight="1">
      <c r="A17" s="9"/>
      <c r="B17" s="46"/>
      <c r="C17" s="46"/>
      <c r="D17" s="46"/>
      <c r="E17" s="82"/>
      <c r="F17" s="23"/>
      <c r="G17" s="46"/>
      <c r="H17" s="46"/>
      <c r="I17" s="46"/>
      <c r="J17" s="82"/>
      <c r="K17" s="82"/>
      <c r="L17" s="46"/>
      <c r="M17" s="46"/>
      <c r="N17" s="46"/>
      <c r="O17" s="82"/>
      <c r="P17" s="23"/>
      <c r="Q17" s="46"/>
      <c r="R17" s="46"/>
      <c r="S17" s="46"/>
      <c r="T17" s="57"/>
      <c r="U17" s="82"/>
      <c r="V17" s="46"/>
      <c r="W17" s="46"/>
      <c r="X17" s="46"/>
      <c r="Y17" s="82"/>
      <c r="Z17" s="23"/>
      <c r="AA17" s="46"/>
      <c r="AB17" s="46"/>
      <c r="AC17" s="46"/>
      <c r="AD17" s="82"/>
      <c r="AE17" s="23"/>
      <c r="AF17" s="46"/>
    </row>
    <row r="18" spans="1:32" s="22" customFormat="1" ht="12.75" customHeight="1">
      <c r="A18" s="25" t="s">
        <v>21</v>
      </c>
      <c r="B18" s="47">
        <v>86.76776420894808</v>
      </c>
      <c r="C18" s="47"/>
      <c r="D18" s="47">
        <v>2.236348723775805</v>
      </c>
      <c r="E18" s="83">
        <v>1.344719500000001</v>
      </c>
      <c r="F18" s="27" t="s">
        <v>11</v>
      </c>
      <c r="G18" s="47"/>
      <c r="H18" s="47"/>
      <c r="I18" s="47">
        <v>2.170136801934291</v>
      </c>
      <c r="J18" s="83">
        <v>1.298864743000002</v>
      </c>
      <c r="K18" s="83" t="s">
        <v>11</v>
      </c>
      <c r="L18" s="47"/>
      <c r="M18" s="47"/>
      <c r="N18" s="47">
        <v>2.4356452124167163</v>
      </c>
      <c r="O18" s="83">
        <v>1.4816090000000015</v>
      </c>
      <c r="P18" s="27" t="s">
        <v>11</v>
      </c>
      <c r="Q18" s="47"/>
      <c r="R18" s="47"/>
      <c r="S18" s="47">
        <v>3.823805860503839</v>
      </c>
      <c r="T18" s="59">
        <v>1.706702</v>
      </c>
      <c r="U18" s="83" t="s">
        <v>11</v>
      </c>
      <c r="V18" s="47"/>
      <c r="W18" s="47"/>
      <c r="X18" s="47">
        <v>-1.6863831267148868</v>
      </c>
      <c r="Y18" s="83">
        <v>3.140713999999999</v>
      </c>
      <c r="Z18" s="27" t="s">
        <v>11</v>
      </c>
      <c r="AA18" s="76"/>
      <c r="AB18" s="76"/>
      <c r="AC18" s="47">
        <v>4.372326948897523</v>
      </c>
      <c r="AD18" s="83">
        <v>-0.9501470000000003</v>
      </c>
      <c r="AE18" s="27" t="s">
        <v>11</v>
      </c>
      <c r="AF18" s="47"/>
    </row>
    <row r="19" spans="1:32" s="22" customFormat="1" ht="12.75" customHeight="1">
      <c r="A19" s="25" t="s">
        <v>22</v>
      </c>
      <c r="B19" s="47">
        <v>82.9730085095</v>
      </c>
      <c r="C19" s="47"/>
      <c r="D19" s="47">
        <v>-6.486139827603864</v>
      </c>
      <c r="E19" s="83">
        <v>6.698310250000004</v>
      </c>
      <c r="F19" s="27" t="s">
        <v>12</v>
      </c>
      <c r="G19" s="76"/>
      <c r="H19" s="76"/>
      <c r="I19" s="47">
        <v>-6.28723561317905</v>
      </c>
      <c r="J19" s="83">
        <v>7.092272535700001</v>
      </c>
      <c r="K19" s="83" t="s">
        <v>12</v>
      </c>
      <c r="L19" s="76"/>
      <c r="M19" s="76"/>
      <c r="N19" s="47">
        <v>-7.082369564836313</v>
      </c>
      <c r="O19" s="83">
        <v>5.517121749999999</v>
      </c>
      <c r="P19" s="27" t="s">
        <v>11</v>
      </c>
      <c r="Q19" s="47"/>
      <c r="R19" s="47"/>
      <c r="S19" s="47">
        <v>-7.466552959932812</v>
      </c>
      <c r="T19" s="59">
        <v>7.266694750000001</v>
      </c>
      <c r="U19" s="83" t="s">
        <v>11</v>
      </c>
      <c r="V19" s="47"/>
      <c r="W19" s="47"/>
      <c r="X19" s="47">
        <v>-6.717927010807159</v>
      </c>
      <c r="Y19" s="83">
        <v>4.5895277499999985</v>
      </c>
      <c r="Z19" s="27" t="s">
        <v>11</v>
      </c>
      <c r="AA19" s="47"/>
      <c r="AB19" s="47"/>
      <c r="AC19" s="47">
        <v>-4.677709774839215</v>
      </c>
      <c r="AD19" s="83">
        <v>9.41989675</v>
      </c>
      <c r="AE19" s="27" t="s">
        <v>11</v>
      </c>
      <c r="AF19" s="47"/>
    </row>
    <row r="20" spans="1:32" s="22" customFormat="1" ht="6" customHeight="1">
      <c r="A20" s="28"/>
      <c r="B20" s="48"/>
      <c r="C20" s="48"/>
      <c r="D20" s="48"/>
      <c r="E20" s="84"/>
      <c r="F20" s="30"/>
      <c r="G20" s="48"/>
      <c r="H20" s="48"/>
      <c r="I20" s="48"/>
      <c r="J20" s="84"/>
      <c r="K20" s="84"/>
      <c r="L20" s="48"/>
      <c r="M20" s="48"/>
      <c r="N20" s="48"/>
      <c r="O20" s="84"/>
      <c r="P20" s="30"/>
      <c r="Q20" s="48"/>
      <c r="R20" s="48"/>
      <c r="S20" s="48"/>
      <c r="T20" s="60"/>
      <c r="U20" s="84"/>
      <c r="V20" s="48"/>
      <c r="W20" s="48"/>
      <c r="X20" s="48"/>
      <c r="Y20" s="84"/>
      <c r="Z20" s="30"/>
      <c r="AA20" s="48"/>
      <c r="AB20" s="48"/>
      <c r="AC20" s="48"/>
      <c r="AD20" s="84"/>
      <c r="AE20" s="30"/>
      <c r="AF20" s="48"/>
    </row>
    <row r="21" spans="1:32" s="38" customFormat="1" ht="12.75" customHeight="1">
      <c r="A21" s="34" t="s">
        <v>15</v>
      </c>
      <c r="B21" s="129">
        <v>173</v>
      </c>
      <c r="C21" s="48"/>
      <c r="D21" s="48"/>
      <c r="E21" s="28"/>
      <c r="F21" s="72"/>
      <c r="G21" s="71"/>
      <c r="H21" s="71"/>
      <c r="I21" s="71"/>
      <c r="J21" s="28"/>
      <c r="K21" s="28"/>
      <c r="L21" s="71"/>
      <c r="M21" s="71"/>
      <c r="N21" s="71"/>
      <c r="O21" s="28"/>
      <c r="P21" s="72"/>
      <c r="Q21" s="71"/>
      <c r="R21" s="71"/>
      <c r="S21" s="71"/>
      <c r="T21" s="73"/>
      <c r="U21" s="28"/>
      <c r="V21" s="71"/>
      <c r="W21" s="71"/>
      <c r="X21" s="71"/>
      <c r="Y21" s="28"/>
      <c r="Z21" s="72"/>
      <c r="AA21" s="71"/>
      <c r="AB21" s="71"/>
      <c r="AC21" s="71"/>
      <c r="AD21" s="28"/>
      <c r="AE21" s="72"/>
      <c r="AF21" s="78"/>
    </row>
    <row r="22" spans="1:32" ht="6" customHeight="1">
      <c r="A22" s="9"/>
      <c r="B22" s="46"/>
      <c r="C22" s="46"/>
      <c r="D22" s="46"/>
      <c r="E22" s="19"/>
      <c r="F22" s="68"/>
      <c r="G22" s="69"/>
      <c r="H22" s="69"/>
      <c r="I22" s="69"/>
      <c r="J22" s="19"/>
      <c r="K22" s="19"/>
      <c r="L22" s="69"/>
      <c r="M22" s="69"/>
      <c r="N22" s="69"/>
      <c r="O22" s="19"/>
      <c r="P22" s="68"/>
      <c r="Q22" s="69"/>
      <c r="R22" s="69"/>
      <c r="S22" s="69"/>
      <c r="T22" s="61"/>
      <c r="U22" s="19"/>
      <c r="V22" s="69"/>
      <c r="W22" s="69"/>
      <c r="X22" s="69"/>
      <c r="Y22" s="19"/>
      <c r="Z22" s="68"/>
      <c r="AA22" s="69"/>
      <c r="AB22" s="69"/>
      <c r="AC22" s="69"/>
      <c r="AD22" s="19"/>
      <c r="AE22" s="68"/>
      <c r="AF22" s="69"/>
    </row>
    <row r="23" spans="1:32" ht="12.75" customHeight="1">
      <c r="A23" s="41"/>
      <c r="B23" s="47"/>
      <c r="C23" s="47"/>
      <c r="D23" s="182" t="s">
        <v>29</v>
      </c>
      <c r="E23" s="182"/>
      <c r="F23" s="182"/>
      <c r="G23" s="182"/>
      <c r="H23" s="47"/>
      <c r="I23" s="182" t="s">
        <v>28</v>
      </c>
      <c r="J23" s="182"/>
      <c r="K23" s="182"/>
      <c r="L23" s="182"/>
      <c r="M23" s="47"/>
      <c r="N23" s="182" t="s">
        <v>30</v>
      </c>
      <c r="O23" s="182"/>
      <c r="P23" s="182"/>
      <c r="Q23" s="182"/>
      <c r="R23" s="47"/>
      <c r="S23" s="182" t="s">
        <v>35</v>
      </c>
      <c r="T23" s="182"/>
      <c r="U23" s="182"/>
      <c r="V23" s="182"/>
      <c r="W23" s="47"/>
      <c r="X23" s="182" t="s">
        <v>31</v>
      </c>
      <c r="Y23" s="182"/>
      <c r="Z23" s="182"/>
      <c r="AA23" s="182"/>
      <c r="AB23" s="47"/>
      <c r="AC23" s="182" t="s">
        <v>32</v>
      </c>
      <c r="AD23" s="182"/>
      <c r="AE23" s="182"/>
      <c r="AF23" s="47"/>
    </row>
    <row r="24" spans="1:32" ht="12.75">
      <c r="A24" s="9"/>
      <c r="B24" s="46"/>
      <c r="C24" s="46"/>
      <c r="D24" s="46" t="s">
        <v>14</v>
      </c>
      <c r="E24" s="183" t="s">
        <v>3</v>
      </c>
      <c r="F24" s="183"/>
      <c r="G24" s="69"/>
      <c r="H24" s="69"/>
      <c r="I24" s="46" t="s">
        <v>14</v>
      </c>
      <c r="J24" s="183" t="s">
        <v>4</v>
      </c>
      <c r="K24" s="183"/>
      <c r="L24" s="69"/>
      <c r="M24" s="69"/>
      <c r="N24" s="46" t="s">
        <v>14</v>
      </c>
      <c r="O24" s="183" t="s">
        <v>5</v>
      </c>
      <c r="P24" s="183"/>
      <c r="Q24" s="69"/>
      <c r="R24" s="69"/>
      <c r="S24" s="46" t="s">
        <v>14</v>
      </c>
      <c r="T24" s="183" t="s">
        <v>6</v>
      </c>
      <c r="U24" s="183"/>
      <c r="V24" s="69"/>
      <c r="W24" s="69"/>
      <c r="X24" s="46" t="s">
        <v>14</v>
      </c>
      <c r="Y24" s="183" t="s">
        <v>7</v>
      </c>
      <c r="Z24" s="183"/>
      <c r="AA24" s="69"/>
      <c r="AB24" s="69"/>
      <c r="AC24" s="46" t="s">
        <v>14</v>
      </c>
      <c r="AD24" s="183" t="s">
        <v>8</v>
      </c>
      <c r="AE24" s="183"/>
      <c r="AF24" s="74"/>
    </row>
    <row r="25" spans="1:32" ht="12.75" customHeight="1">
      <c r="A25" s="14" t="s">
        <v>13</v>
      </c>
      <c r="B25" s="71" t="s">
        <v>23</v>
      </c>
      <c r="C25" s="71"/>
      <c r="D25" s="71" t="s">
        <v>9</v>
      </c>
      <c r="E25" s="184" t="s">
        <v>10</v>
      </c>
      <c r="F25" s="184"/>
      <c r="G25" s="71"/>
      <c r="H25" s="71"/>
      <c r="I25" s="71" t="s">
        <v>9</v>
      </c>
      <c r="J25" s="184" t="s">
        <v>10</v>
      </c>
      <c r="K25" s="184"/>
      <c r="L25" s="71"/>
      <c r="M25" s="71"/>
      <c r="N25" s="71" t="s">
        <v>9</v>
      </c>
      <c r="O25" s="184" t="s">
        <v>10</v>
      </c>
      <c r="P25" s="184"/>
      <c r="Q25" s="71"/>
      <c r="R25" s="71"/>
      <c r="S25" s="71" t="s">
        <v>9</v>
      </c>
      <c r="T25" s="184" t="s">
        <v>10</v>
      </c>
      <c r="U25" s="184"/>
      <c r="V25" s="71"/>
      <c r="W25" s="71"/>
      <c r="X25" s="71" t="s">
        <v>9</v>
      </c>
      <c r="Y25" s="184" t="s">
        <v>10</v>
      </c>
      <c r="Z25" s="184"/>
      <c r="AA25" s="71"/>
      <c r="AB25" s="71"/>
      <c r="AC25" s="71" t="s">
        <v>9</v>
      </c>
      <c r="AD25" s="184" t="s">
        <v>10</v>
      </c>
      <c r="AE25" s="184"/>
      <c r="AF25" s="71"/>
    </row>
    <row r="26" spans="1:32" ht="6" customHeight="1">
      <c r="A26" s="17"/>
      <c r="B26" s="74"/>
      <c r="C26" s="74"/>
      <c r="D26" s="74"/>
      <c r="E26" s="25"/>
      <c r="F26" s="75"/>
      <c r="G26" s="74"/>
      <c r="H26" s="74"/>
      <c r="I26" s="74"/>
      <c r="J26" s="25"/>
      <c r="K26" s="25"/>
      <c r="L26" s="74"/>
      <c r="M26" s="74"/>
      <c r="N26" s="74"/>
      <c r="O26" s="25"/>
      <c r="P26" s="75"/>
      <c r="Q26" s="74"/>
      <c r="R26" s="74"/>
      <c r="S26" s="74"/>
      <c r="T26" s="70"/>
      <c r="U26" s="25"/>
      <c r="V26" s="74"/>
      <c r="W26" s="74"/>
      <c r="X26" s="74"/>
      <c r="Y26" s="25"/>
      <c r="Z26" s="75"/>
      <c r="AA26" s="74"/>
      <c r="AB26" s="74"/>
      <c r="AC26" s="74"/>
      <c r="AD26" s="25"/>
      <c r="AE26" s="75"/>
      <c r="AF26" s="74"/>
    </row>
    <row r="27" spans="1:33" ht="12.75">
      <c r="A27" s="19" t="s">
        <v>16</v>
      </c>
      <c r="B27" s="46">
        <v>84.52032055949708</v>
      </c>
      <c r="C27" s="46"/>
      <c r="D27" s="46">
        <v>4.608805788949994</v>
      </c>
      <c r="E27" s="82">
        <v>3.338245</v>
      </c>
      <c r="F27" s="23" t="s">
        <v>12</v>
      </c>
      <c r="G27" s="46"/>
      <c r="H27" s="46"/>
      <c r="I27" s="46">
        <v>4.91563248175774</v>
      </c>
      <c r="J27" s="82">
        <v>4.710306770800001</v>
      </c>
      <c r="K27" s="82" t="s">
        <v>12</v>
      </c>
      <c r="L27" s="46"/>
      <c r="M27" s="46"/>
      <c r="N27" s="46">
        <v>3.68819772164737</v>
      </c>
      <c r="O27" s="82">
        <v>-0.7784062499999999</v>
      </c>
      <c r="P27" s="23" t="s">
        <v>11</v>
      </c>
      <c r="Q27" s="46"/>
      <c r="R27" s="46"/>
      <c r="S27" s="46">
        <v>3.31717116370433</v>
      </c>
      <c r="T27" s="57">
        <v>8.03926175</v>
      </c>
      <c r="U27" s="82" t="s">
        <v>12</v>
      </c>
      <c r="V27" s="46"/>
      <c r="W27" s="46"/>
      <c r="X27" s="46">
        <v>6.940808723663267</v>
      </c>
      <c r="Y27" s="82">
        <v>2.93478775</v>
      </c>
      <c r="Z27" s="23" t="s">
        <v>11</v>
      </c>
      <c r="AA27" s="46"/>
      <c r="AB27" s="46"/>
      <c r="AC27" s="46">
        <v>4.489045546784965</v>
      </c>
      <c r="AD27" s="82">
        <v>3.15733675</v>
      </c>
      <c r="AE27" s="23" t="s">
        <v>11</v>
      </c>
      <c r="AF27" s="46"/>
      <c r="AG27" s="22"/>
    </row>
    <row r="28" spans="1:33" ht="12.75">
      <c r="A28" s="19" t="s">
        <v>17</v>
      </c>
      <c r="B28" s="46">
        <v>75.52295463071198</v>
      </c>
      <c r="C28" s="46"/>
      <c r="D28" s="46">
        <v>6.356220090863317</v>
      </c>
      <c r="E28" s="82">
        <v>1.6157787499999996</v>
      </c>
      <c r="F28" s="23" t="s">
        <v>11</v>
      </c>
      <c r="G28" s="46"/>
      <c r="H28" s="46"/>
      <c r="I28" s="46">
        <v>7.1448209568323335</v>
      </c>
      <c r="J28" s="82">
        <v>1.8293227217999997</v>
      </c>
      <c r="K28" s="82" t="s">
        <v>11</v>
      </c>
      <c r="L28" s="46"/>
      <c r="M28" s="46"/>
      <c r="N28" s="46">
        <v>3.9897515747011596</v>
      </c>
      <c r="O28" s="82">
        <v>0.9751732499999998</v>
      </c>
      <c r="P28" s="23" t="s">
        <v>11</v>
      </c>
      <c r="Q28" s="46"/>
      <c r="R28" s="46"/>
      <c r="S28" s="46">
        <v>7.516859370566593</v>
      </c>
      <c r="T28" s="57">
        <v>6.596984250000001</v>
      </c>
      <c r="U28" s="82" t="s">
        <v>12</v>
      </c>
      <c r="V28" s="46"/>
      <c r="W28" s="46"/>
      <c r="X28" s="46">
        <v>8.992954006200833</v>
      </c>
      <c r="Y28" s="82">
        <v>-3.02640775</v>
      </c>
      <c r="Z28" s="23" t="s">
        <v>11</v>
      </c>
      <c r="AA28" s="46"/>
      <c r="AB28" s="46"/>
      <c r="AC28" s="46">
        <v>4.9253154119847835</v>
      </c>
      <c r="AD28" s="82">
        <v>1.9173652499999996</v>
      </c>
      <c r="AE28" s="23" t="s">
        <v>11</v>
      </c>
      <c r="AF28" s="46"/>
      <c r="AG28" s="22"/>
    </row>
    <row r="29" spans="1:33" ht="6" customHeight="1">
      <c r="A29" s="19"/>
      <c r="B29" s="46"/>
      <c r="C29" s="46"/>
      <c r="D29" s="46"/>
      <c r="E29" s="82"/>
      <c r="F29" s="23"/>
      <c r="G29" s="46"/>
      <c r="H29" s="46"/>
      <c r="I29" s="46"/>
      <c r="J29" s="82"/>
      <c r="K29" s="82"/>
      <c r="L29" s="46"/>
      <c r="M29" s="46"/>
      <c r="N29" s="46"/>
      <c r="O29" s="82"/>
      <c r="P29" s="23"/>
      <c r="Q29" s="46"/>
      <c r="R29" s="46"/>
      <c r="S29" s="46"/>
      <c r="T29" s="57"/>
      <c r="U29" s="82"/>
      <c r="V29" s="46"/>
      <c r="W29" s="46"/>
      <c r="X29" s="46"/>
      <c r="Y29" s="82"/>
      <c r="Z29" s="23"/>
      <c r="AA29" s="46"/>
      <c r="AB29" s="46"/>
      <c r="AC29" s="46"/>
      <c r="AD29" s="82"/>
      <c r="AE29" s="23"/>
      <c r="AF29" s="46"/>
      <c r="AG29" s="22"/>
    </row>
    <row r="30" spans="1:33" ht="12.75">
      <c r="A30" s="9" t="s">
        <v>18</v>
      </c>
      <c r="B30" s="46">
        <v>84.067285301912</v>
      </c>
      <c r="C30" s="46"/>
      <c r="D30" s="46">
        <v>2.5584973077000086</v>
      </c>
      <c r="E30" s="82">
        <v>1.7328855</v>
      </c>
      <c r="F30" s="23" t="s">
        <v>12</v>
      </c>
      <c r="G30" s="46" t="s">
        <v>27</v>
      </c>
      <c r="H30" s="46"/>
      <c r="I30" s="46">
        <v>2.674024412569608</v>
      </c>
      <c r="J30" s="82">
        <v>1.6361836901</v>
      </c>
      <c r="K30" s="82" t="s">
        <v>12</v>
      </c>
      <c r="L30" s="46"/>
      <c r="M30" s="46"/>
      <c r="N30" s="46">
        <v>2.211752608512299</v>
      </c>
      <c r="O30" s="82">
        <v>2.0233075000000005</v>
      </c>
      <c r="P30" s="23" t="s">
        <v>11</v>
      </c>
      <c r="Q30" s="46" t="s">
        <v>27</v>
      </c>
      <c r="R30" s="46"/>
      <c r="S30" s="46">
        <v>3.532639065495573</v>
      </c>
      <c r="T30" s="57">
        <v>0.11552049999999933</v>
      </c>
      <c r="U30" s="82" t="s">
        <v>11</v>
      </c>
      <c r="V30" s="46"/>
      <c r="W30" s="46"/>
      <c r="X30" s="46">
        <v>2.3601339457171946</v>
      </c>
      <c r="Y30" s="82">
        <v>2.1014014999999997</v>
      </c>
      <c r="Z30" s="23" t="s">
        <v>11</v>
      </c>
      <c r="AA30" s="46"/>
      <c r="AB30" s="46"/>
      <c r="AC30" s="46">
        <v>2.1294636110749536</v>
      </c>
      <c r="AD30" s="82">
        <v>2.6913124999999996</v>
      </c>
      <c r="AE30" s="23"/>
      <c r="AF30" s="76"/>
      <c r="AG30" s="22"/>
    </row>
    <row r="31" spans="1:33" ht="12.75">
      <c r="A31" s="9" t="s">
        <v>19</v>
      </c>
      <c r="B31" s="46">
        <v>81.32171027115037</v>
      </c>
      <c r="C31" s="46"/>
      <c r="D31" s="46">
        <v>3.7052427506116743</v>
      </c>
      <c r="E31" s="82">
        <v>1.2667029999999992</v>
      </c>
      <c r="F31" s="23" t="s">
        <v>11</v>
      </c>
      <c r="G31" s="46"/>
      <c r="H31" s="46"/>
      <c r="I31" s="46">
        <v>4.33577963474562</v>
      </c>
      <c r="J31" s="82">
        <v>1.4445589910999996</v>
      </c>
      <c r="K31" s="82" t="s">
        <v>11</v>
      </c>
      <c r="L31" s="46"/>
      <c r="M31" s="46"/>
      <c r="N31" s="46">
        <v>1.8128818695997069</v>
      </c>
      <c r="O31" s="82">
        <v>0.7338469999999996</v>
      </c>
      <c r="P31" s="23" t="s">
        <v>11</v>
      </c>
      <c r="Q31" s="46"/>
      <c r="R31" s="46"/>
      <c r="S31" s="46">
        <v>5.361858375633446</v>
      </c>
      <c r="T31" s="57">
        <v>2.7326499999999996</v>
      </c>
      <c r="U31" s="82"/>
      <c r="V31" s="46"/>
      <c r="W31" s="46"/>
      <c r="X31" s="46">
        <v>5.810963080225008</v>
      </c>
      <c r="Y31" s="82">
        <v>-2.2172510000000005</v>
      </c>
      <c r="Z31" s="23" t="s">
        <v>11</v>
      </c>
      <c r="AA31" s="46"/>
      <c r="AB31" s="46"/>
      <c r="AC31" s="46">
        <v>1.835267676988579</v>
      </c>
      <c r="AD31" s="82">
        <v>3.817566</v>
      </c>
      <c r="AE31" s="23" t="s">
        <v>12</v>
      </c>
      <c r="AF31" s="46"/>
      <c r="AG31" s="22"/>
    </row>
    <row r="32" spans="1:33" ht="12.75">
      <c r="A32" s="9" t="s">
        <v>20</v>
      </c>
      <c r="B32" s="46">
        <v>67.42909027434997</v>
      </c>
      <c r="C32" s="46"/>
      <c r="D32" s="46">
        <v>20.278419975446326</v>
      </c>
      <c r="E32" s="82">
        <v>-1.429514500000001</v>
      </c>
      <c r="F32" s="23" t="s">
        <v>11</v>
      </c>
      <c r="G32" s="46" t="s">
        <v>27</v>
      </c>
      <c r="H32" s="46"/>
      <c r="I32" s="46">
        <v>20.09999194463994</v>
      </c>
      <c r="J32" s="82">
        <v>-1.0122319267000013</v>
      </c>
      <c r="K32" s="82" t="s">
        <v>11</v>
      </c>
      <c r="L32" s="46"/>
      <c r="M32" s="46"/>
      <c r="N32" s="46">
        <v>20.812851918500115</v>
      </c>
      <c r="O32" s="82">
        <v>-2.6797204999999993</v>
      </c>
      <c r="P32" s="23" t="s">
        <v>11</v>
      </c>
      <c r="Q32" s="46"/>
      <c r="R32" s="46"/>
      <c r="S32" s="46">
        <v>26.049145127661774</v>
      </c>
      <c r="T32" s="57">
        <v>-5.787810500000002</v>
      </c>
      <c r="U32" s="82" t="s">
        <v>11</v>
      </c>
      <c r="V32" s="46" t="s">
        <v>27</v>
      </c>
      <c r="W32" s="46"/>
      <c r="X32" s="46">
        <v>16.99190474587219</v>
      </c>
      <c r="Y32" s="82">
        <v>-1.7101475000000004</v>
      </c>
      <c r="Z32" s="23" t="s">
        <v>11</v>
      </c>
      <c r="AA32" s="46"/>
      <c r="AB32" s="46"/>
      <c r="AC32" s="46">
        <v>17.25977810975121</v>
      </c>
      <c r="AD32" s="82">
        <v>4.459620500000001</v>
      </c>
      <c r="AE32" s="23" t="s">
        <v>11</v>
      </c>
      <c r="AF32" s="46"/>
      <c r="AG32" s="22"/>
    </row>
    <row r="33" spans="1:33" ht="6" customHeight="1">
      <c r="A33" s="9"/>
      <c r="B33" s="46"/>
      <c r="C33" s="46"/>
      <c r="D33" s="46"/>
      <c r="E33" s="82"/>
      <c r="F33" s="23"/>
      <c r="G33" s="46"/>
      <c r="H33" s="46"/>
      <c r="I33" s="46"/>
      <c r="J33" s="82"/>
      <c r="K33" s="82"/>
      <c r="L33" s="46"/>
      <c r="M33" s="46"/>
      <c r="N33" s="46"/>
      <c r="O33" s="82"/>
      <c r="P33" s="23"/>
      <c r="Q33" s="46"/>
      <c r="R33" s="46"/>
      <c r="S33" s="46"/>
      <c r="T33" s="57"/>
      <c r="U33" s="82"/>
      <c r="V33" s="46"/>
      <c r="W33" s="46"/>
      <c r="X33" s="46"/>
      <c r="Y33" s="82"/>
      <c r="Z33" s="23"/>
      <c r="AA33" s="46"/>
      <c r="AB33" s="46"/>
      <c r="AC33" s="46"/>
      <c r="AD33" s="82"/>
      <c r="AE33" s="23"/>
      <c r="AF33" s="46"/>
      <c r="AG33" s="22"/>
    </row>
    <row r="34" spans="1:33" ht="12.75">
      <c r="A34" s="25" t="s">
        <v>21</v>
      </c>
      <c r="B34" s="46">
        <v>89.18489219116857</v>
      </c>
      <c r="C34" s="46"/>
      <c r="D34" s="46">
        <v>-0.8428423069729547</v>
      </c>
      <c r="E34" s="82">
        <v>0.9795525000000005</v>
      </c>
      <c r="F34" s="23" t="s">
        <v>11</v>
      </c>
      <c r="G34" s="46"/>
      <c r="H34" s="46"/>
      <c r="I34" s="46">
        <v>-1.280717006174612</v>
      </c>
      <c r="J34" s="82">
        <v>1.5814694725000003</v>
      </c>
      <c r="K34" s="82" t="s">
        <v>11</v>
      </c>
      <c r="L34" s="46"/>
      <c r="M34" s="46"/>
      <c r="N34" s="46">
        <v>0.4704958320365904</v>
      </c>
      <c r="O34" s="82">
        <v>-0.8258272499999997</v>
      </c>
      <c r="P34" s="23" t="s">
        <v>11</v>
      </c>
      <c r="Q34" s="46"/>
      <c r="R34" s="46"/>
      <c r="S34" s="46">
        <v>0.020715024552643513</v>
      </c>
      <c r="T34" s="57">
        <v>1.0034177500000006</v>
      </c>
      <c r="U34" s="82" t="s">
        <v>11</v>
      </c>
      <c r="V34" s="46"/>
      <c r="W34" s="46"/>
      <c r="X34" s="46">
        <v>-1.6287630797682624</v>
      </c>
      <c r="Y34" s="82">
        <v>0.9220487500000001</v>
      </c>
      <c r="Z34" s="23" t="s">
        <v>11</v>
      </c>
      <c r="AA34" s="46"/>
      <c r="AB34" s="46"/>
      <c r="AC34" s="46">
        <v>-2.233817004712762</v>
      </c>
      <c r="AD34" s="82">
        <v>2.8185707499999997</v>
      </c>
      <c r="AE34" s="23" t="s">
        <v>11</v>
      </c>
      <c r="AF34" s="46"/>
      <c r="AG34" s="22"/>
    </row>
    <row r="35" spans="1:33" ht="12.75" customHeight="1">
      <c r="A35" s="25" t="s">
        <v>22</v>
      </c>
      <c r="B35" s="46">
        <v>88.18462045125548</v>
      </c>
      <c r="C35" s="46"/>
      <c r="D35" s="46">
        <v>0.8983988251763861</v>
      </c>
      <c r="E35" s="82">
        <v>1.2198637500000011</v>
      </c>
      <c r="F35" s="23" t="s">
        <v>11</v>
      </c>
      <c r="G35" s="46"/>
      <c r="H35" s="46"/>
      <c r="I35" s="46">
        <v>1.358650663222349</v>
      </c>
      <c r="J35" s="82">
        <v>0.9375968403999996</v>
      </c>
      <c r="K35" s="82" t="s">
        <v>11</v>
      </c>
      <c r="L35" s="46"/>
      <c r="M35" s="46"/>
      <c r="N35" s="46">
        <v>-0.4814027437977728</v>
      </c>
      <c r="O35" s="82">
        <v>2.0659772500000013</v>
      </c>
      <c r="P35" s="23" t="s">
        <v>11</v>
      </c>
      <c r="Q35" s="46"/>
      <c r="R35" s="46"/>
      <c r="S35" s="46">
        <v>0.14283938468643953</v>
      </c>
      <c r="T35" s="57">
        <v>0.09392024999999929</v>
      </c>
      <c r="U35" s="82" t="s">
        <v>11</v>
      </c>
      <c r="V35" s="46"/>
      <c r="W35" s="46"/>
      <c r="X35" s="46">
        <v>-0.6059912342911389</v>
      </c>
      <c r="Y35" s="82">
        <v>4.07249425</v>
      </c>
      <c r="Z35" s="23" t="s">
        <v>11</v>
      </c>
      <c r="AA35" s="46"/>
      <c r="AB35" s="46"/>
      <c r="AC35" s="46">
        <v>4.53814989410796</v>
      </c>
      <c r="AD35" s="82">
        <v>-1.3529367499999994</v>
      </c>
      <c r="AE35" s="23" t="s">
        <v>11</v>
      </c>
      <c r="AF35" s="47"/>
      <c r="AG35" s="22"/>
    </row>
    <row r="36" spans="1:32" s="22" customFormat="1" ht="6" customHeight="1">
      <c r="A36" s="28"/>
      <c r="B36" s="48"/>
      <c r="C36" s="48"/>
      <c r="D36" s="48"/>
      <c r="E36" s="84"/>
      <c r="F36" s="30"/>
      <c r="G36" s="30"/>
      <c r="H36" s="30"/>
      <c r="I36" s="48"/>
      <c r="J36" s="84"/>
      <c r="K36" s="84"/>
      <c r="L36" s="29"/>
      <c r="M36" s="29"/>
      <c r="N36" s="48"/>
      <c r="O36" s="84"/>
      <c r="P36" s="30"/>
      <c r="Q36" s="29"/>
      <c r="R36" s="29"/>
      <c r="S36" s="48"/>
      <c r="T36" s="60"/>
      <c r="U36" s="84"/>
      <c r="V36" s="29"/>
      <c r="W36" s="29"/>
      <c r="X36" s="48"/>
      <c r="Y36" s="84"/>
      <c r="Z36" s="30"/>
      <c r="AA36" s="29"/>
      <c r="AB36" s="29"/>
      <c r="AC36" s="48"/>
      <c r="AD36" s="84"/>
      <c r="AE36" s="30"/>
      <c r="AF36" s="29"/>
    </row>
    <row r="37" spans="1:32" s="38" customFormat="1" ht="12.75" customHeight="1">
      <c r="A37" s="34" t="s">
        <v>15</v>
      </c>
      <c r="B37" s="49">
        <v>201</v>
      </c>
      <c r="C37" s="49"/>
      <c r="D37" s="49"/>
      <c r="E37" s="85"/>
      <c r="F37" s="36"/>
      <c r="G37" s="36"/>
      <c r="H37" s="36"/>
      <c r="I37" s="49"/>
      <c r="J37" s="85"/>
      <c r="K37" s="85"/>
      <c r="L37" s="35"/>
      <c r="M37" s="35"/>
      <c r="N37" s="49"/>
      <c r="O37" s="85"/>
      <c r="P37" s="36"/>
      <c r="Q37" s="35"/>
      <c r="R37" s="35"/>
      <c r="S37" s="49"/>
      <c r="T37" s="63"/>
      <c r="U37" s="85"/>
      <c r="V37" s="35"/>
      <c r="W37" s="35"/>
      <c r="X37" s="49"/>
      <c r="Y37" s="85"/>
      <c r="Z37" s="36"/>
      <c r="AA37" s="35"/>
      <c r="AB37" s="35"/>
      <c r="AC37" s="49"/>
      <c r="AD37" s="85"/>
      <c r="AE37" s="36"/>
      <c r="AF37" s="37"/>
    </row>
    <row r="38" spans="1:32" ht="6" customHeight="1">
      <c r="A38" s="7"/>
      <c r="B38" s="42"/>
      <c r="C38" s="42"/>
      <c r="D38" s="42"/>
      <c r="E38" s="10"/>
      <c r="F38" s="24"/>
      <c r="G38" s="24"/>
      <c r="H38" s="24"/>
      <c r="I38" s="42"/>
      <c r="J38" s="10"/>
      <c r="K38" s="10"/>
      <c r="L38" s="7"/>
      <c r="M38" s="7"/>
      <c r="N38" s="42"/>
      <c r="O38" s="10"/>
      <c r="P38" s="24"/>
      <c r="Q38" s="7"/>
      <c r="R38" s="7"/>
      <c r="S38" s="42"/>
      <c r="T38" s="58"/>
      <c r="U38" s="10"/>
      <c r="V38" s="7"/>
      <c r="W38" s="7"/>
      <c r="X38" s="42"/>
      <c r="Y38" s="10"/>
      <c r="Z38" s="24"/>
      <c r="AA38" s="7"/>
      <c r="AB38" s="7"/>
      <c r="AC38" s="42"/>
      <c r="AD38" s="10"/>
      <c r="AE38" s="24"/>
      <c r="AF38" s="7"/>
    </row>
    <row r="39" spans="1:32" ht="12.75">
      <c r="A39" s="24" t="s">
        <v>135</v>
      </c>
      <c r="B39" s="42"/>
      <c r="C39" s="42"/>
      <c r="D39" s="42"/>
      <c r="E39" s="10"/>
      <c r="F39" s="24"/>
      <c r="G39" s="24"/>
      <c r="H39" s="24"/>
      <c r="I39" s="42"/>
      <c r="J39" s="10"/>
      <c r="K39" s="10"/>
      <c r="L39" s="7"/>
      <c r="M39" s="7"/>
      <c r="N39" s="42"/>
      <c r="O39" s="10"/>
      <c r="P39" s="24"/>
      <c r="Q39" s="7"/>
      <c r="R39" s="7"/>
      <c r="S39" s="42"/>
      <c r="T39" s="58"/>
      <c r="U39" s="10"/>
      <c r="V39" s="7"/>
      <c r="W39" s="7"/>
      <c r="X39" s="42"/>
      <c r="Y39" s="10"/>
      <c r="Z39" s="24"/>
      <c r="AA39" s="7"/>
      <c r="AB39" s="7"/>
      <c r="AC39" s="42"/>
      <c r="AD39" s="10"/>
      <c r="AE39" s="24"/>
      <c r="AF39" s="7"/>
    </row>
    <row r="40" ht="6" customHeight="1"/>
    <row r="41" ht="12.75">
      <c r="A41" s="32" t="s">
        <v>137</v>
      </c>
    </row>
    <row r="43" ht="12.75">
      <c r="X43" s="67"/>
    </row>
  </sheetData>
  <mergeCells count="39">
    <mergeCell ref="AC23:AE23"/>
    <mergeCell ref="D23:G23"/>
    <mergeCell ref="I23:L23"/>
    <mergeCell ref="N23:Q23"/>
    <mergeCell ref="S23:V23"/>
    <mergeCell ref="X23:AA23"/>
    <mergeCell ref="A1:AE1"/>
    <mergeCell ref="A3:AE3"/>
    <mergeCell ref="A4:AE4"/>
    <mergeCell ref="AC7:AE7"/>
    <mergeCell ref="D7:G7"/>
    <mergeCell ref="I7:L7"/>
    <mergeCell ref="N7:Q7"/>
    <mergeCell ref="S7:V7"/>
    <mergeCell ref="X7:AA7"/>
    <mergeCell ref="E8:F8"/>
    <mergeCell ref="E9:F9"/>
    <mergeCell ref="J8:K8"/>
    <mergeCell ref="J9:K9"/>
    <mergeCell ref="AD8:AE8"/>
    <mergeCell ref="AD9:AE9"/>
    <mergeCell ref="O8:P8"/>
    <mergeCell ref="O9:P9"/>
    <mergeCell ref="T8:U8"/>
    <mergeCell ref="T9:U9"/>
    <mergeCell ref="T24:U24"/>
    <mergeCell ref="Y8:Z8"/>
    <mergeCell ref="Y9:Z9"/>
    <mergeCell ref="Y24:Z24"/>
    <mergeCell ref="AD24:AE24"/>
    <mergeCell ref="E25:F25"/>
    <mergeCell ref="J25:K25"/>
    <mergeCell ref="O25:P25"/>
    <mergeCell ref="T25:U25"/>
    <mergeCell ref="Y25:Z25"/>
    <mergeCell ref="AD25:AE25"/>
    <mergeCell ref="E24:F24"/>
    <mergeCell ref="J24:K24"/>
    <mergeCell ref="O24:P24"/>
  </mergeCells>
  <printOptions/>
  <pageMargins left="0.75" right="0.75" top="1" bottom="1" header="0.5" footer="0.5"/>
  <pageSetup horizontalDpi="600" verticalDpi="600" orientation="landscape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view="pageBreakPreview" zoomScale="60" workbookViewId="0" topLeftCell="A1">
      <selection activeCell="A3" sqref="A3:AE3"/>
    </sheetView>
  </sheetViews>
  <sheetFormatPr defaultColWidth="9.140625" defaultRowHeight="12.75"/>
  <cols>
    <col min="1" max="1" width="20.7109375" style="6" customWidth="1"/>
    <col min="2" max="2" width="7.421875" style="51" customWidth="1"/>
    <col min="3" max="3" width="0.9921875" style="51" customWidth="1"/>
    <col min="4" max="4" width="7.421875" style="51" customWidth="1"/>
    <col min="5" max="5" width="4.7109375" style="86" customWidth="1"/>
    <col min="6" max="6" width="4.140625" style="31" customWidth="1"/>
    <col min="7" max="7" width="2.28125" style="31" customWidth="1"/>
    <col min="8" max="8" width="0.9921875" style="31" customWidth="1"/>
    <col min="9" max="9" width="7.57421875" style="51" customWidth="1"/>
    <col min="10" max="10" width="5.57421875" style="86" customWidth="1"/>
    <col min="11" max="11" width="4.57421875" style="86" customWidth="1"/>
    <col min="12" max="12" width="2.28125" style="6" customWidth="1"/>
    <col min="13" max="13" width="0.9921875" style="6" customWidth="1"/>
    <col min="14" max="14" width="7.28125" style="51" customWidth="1"/>
    <col min="15" max="15" width="5.00390625" style="86" customWidth="1"/>
    <col min="16" max="16" width="3.7109375" style="31" customWidth="1"/>
    <col min="17" max="17" width="2.28125" style="6" customWidth="1"/>
    <col min="18" max="18" width="0.9921875" style="6" customWidth="1"/>
    <col min="19" max="19" width="6.8515625" style="51" customWidth="1"/>
    <col min="20" max="20" width="4.8515625" style="64" customWidth="1"/>
    <col min="21" max="21" width="4.00390625" style="86" customWidth="1"/>
    <col min="22" max="22" width="2.28125" style="6" customWidth="1"/>
    <col min="23" max="23" width="0.9921875" style="6" customWidth="1"/>
    <col min="24" max="24" width="7.421875" style="51" customWidth="1"/>
    <col min="25" max="25" width="5.00390625" style="86" customWidth="1"/>
    <col min="26" max="26" width="3.7109375" style="31" customWidth="1"/>
    <col min="27" max="27" width="2.28125" style="6" customWidth="1"/>
    <col min="28" max="28" width="0.9921875" style="6" customWidth="1"/>
    <col min="29" max="29" width="7.7109375" style="51" customWidth="1"/>
    <col min="30" max="30" width="5.421875" style="86" customWidth="1"/>
    <col min="31" max="31" width="3.8515625" style="31" customWidth="1"/>
    <col min="32" max="32" width="3.00390625" style="6" customWidth="1"/>
    <col min="33" max="16384" width="9.140625" style="6" customWidth="1"/>
  </cols>
  <sheetData>
    <row r="1" spans="1:32" ht="12.75" customHeight="1">
      <c r="A1" s="177" t="s">
        <v>210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"/>
    </row>
    <row r="2" spans="1:32" ht="4.5" customHeight="1">
      <c r="A2" s="1"/>
      <c r="B2" s="1"/>
      <c r="C2" s="1"/>
      <c r="D2" s="1"/>
      <c r="E2" s="80"/>
      <c r="F2" s="2"/>
      <c r="G2" s="2"/>
      <c r="H2" s="2"/>
      <c r="I2" s="1"/>
      <c r="J2" s="80"/>
      <c r="K2" s="80"/>
      <c r="L2" s="2"/>
      <c r="M2" s="2"/>
      <c r="N2" s="1"/>
      <c r="O2" s="80"/>
      <c r="P2" s="2"/>
      <c r="Q2" s="2"/>
      <c r="R2" s="2"/>
      <c r="S2" s="1"/>
      <c r="T2" s="55"/>
      <c r="U2" s="80"/>
      <c r="V2" s="2"/>
      <c r="W2" s="2"/>
      <c r="X2" s="42"/>
      <c r="Y2" s="10"/>
      <c r="Z2" s="24"/>
      <c r="AA2" s="7"/>
      <c r="AB2" s="7"/>
      <c r="AC2" s="42"/>
      <c r="AD2" s="10"/>
      <c r="AE2" s="24"/>
      <c r="AF2" s="7"/>
    </row>
    <row r="3" spans="1:32" ht="12.75" customHeight="1">
      <c r="A3" s="177" t="s">
        <v>130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"/>
    </row>
    <row r="4" spans="1:32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"/>
    </row>
    <row r="5" spans="1:32" ht="6" customHeight="1">
      <c r="A5" s="8"/>
      <c r="B5" s="3"/>
      <c r="C5" s="3"/>
      <c r="D5" s="3"/>
      <c r="E5" s="81"/>
      <c r="F5" s="4"/>
      <c r="G5" s="4"/>
      <c r="H5" s="4"/>
      <c r="I5" s="3"/>
      <c r="J5" s="81"/>
      <c r="K5" s="81"/>
      <c r="L5" s="4"/>
      <c r="M5" s="4"/>
      <c r="N5" s="3"/>
      <c r="O5" s="81"/>
      <c r="P5" s="4"/>
      <c r="Q5" s="4"/>
      <c r="R5" s="4"/>
      <c r="S5" s="3"/>
      <c r="T5" s="56"/>
      <c r="U5" s="81"/>
      <c r="V5" s="4"/>
      <c r="W5" s="4"/>
      <c r="X5" s="3"/>
      <c r="Y5" s="81"/>
      <c r="Z5" s="4"/>
      <c r="AA5" s="8"/>
      <c r="AB5" s="8"/>
      <c r="AC5" s="3"/>
      <c r="AD5" s="81"/>
      <c r="AE5" s="4"/>
      <c r="AF5" s="8"/>
    </row>
    <row r="6" spans="1:32" ht="6" customHeight="1">
      <c r="A6" s="41"/>
      <c r="B6" s="1"/>
      <c r="C6" s="1"/>
      <c r="D6" s="1"/>
      <c r="E6" s="80"/>
      <c r="F6" s="2"/>
      <c r="G6" s="2"/>
      <c r="H6" s="2"/>
      <c r="I6" s="1"/>
      <c r="J6" s="80"/>
      <c r="K6" s="80"/>
      <c r="L6" s="2"/>
      <c r="M6" s="2"/>
      <c r="N6" s="1"/>
      <c r="O6" s="80"/>
      <c r="P6" s="2"/>
      <c r="Q6" s="2"/>
      <c r="R6" s="2"/>
      <c r="S6" s="1"/>
      <c r="T6" s="55"/>
      <c r="U6" s="80"/>
      <c r="V6" s="2"/>
      <c r="W6" s="2"/>
      <c r="X6" s="1"/>
      <c r="Y6" s="80"/>
      <c r="Z6" s="2"/>
      <c r="AA6" s="41"/>
      <c r="AB6" s="41"/>
      <c r="AC6" s="1"/>
      <c r="AD6" s="80"/>
      <c r="AE6" s="2"/>
      <c r="AF6" s="41"/>
    </row>
    <row r="7" spans="1:32" ht="12.75" customHeight="1">
      <c r="A7" s="41"/>
      <c r="B7" s="1"/>
      <c r="C7" s="1"/>
      <c r="D7" s="179" t="s">
        <v>29</v>
      </c>
      <c r="E7" s="179"/>
      <c r="F7" s="179"/>
      <c r="G7" s="180"/>
      <c r="H7" s="2"/>
      <c r="I7" s="178" t="s">
        <v>28</v>
      </c>
      <c r="J7" s="181"/>
      <c r="K7" s="181"/>
      <c r="L7" s="181"/>
      <c r="M7" s="2"/>
      <c r="N7" s="178" t="s">
        <v>30</v>
      </c>
      <c r="O7" s="181"/>
      <c r="P7" s="181"/>
      <c r="Q7" s="180"/>
      <c r="R7" s="2"/>
      <c r="S7" s="178" t="s">
        <v>35</v>
      </c>
      <c r="T7" s="181"/>
      <c r="U7" s="181"/>
      <c r="V7" s="180"/>
      <c r="W7" s="2"/>
      <c r="X7" s="178" t="s">
        <v>31</v>
      </c>
      <c r="Y7" s="178"/>
      <c r="Z7" s="178"/>
      <c r="AA7" s="180"/>
      <c r="AB7" s="41"/>
      <c r="AC7" s="178" t="s">
        <v>32</v>
      </c>
      <c r="AD7" s="178"/>
      <c r="AE7" s="178"/>
      <c r="AF7" s="41"/>
    </row>
    <row r="8" spans="1:32" ht="12.75">
      <c r="A8" s="9"/>
      <c r="B8" s="42"/>
      <c r="C8" s="42"/>
      <c r="D8" s="42" t="s">
        <v>14</v>
      </c>
      <c r="E8" s="173" t="s">
        <v>3</v>
      </c>
      <c r="F8" s="174"/>
      <c r="G8" s="12"/>
      <c r="H8" s="12"/>
      <c r="I8" s="42" t="s">
        <v>14</v>
      </c>
      <c r="J8" s="173" t="s">
        <v>4</v>
      </c>
      <c r="K8" s="174"/>
      <c r="L8" s="11"/>
      <c r="M8" s="11"/>
      <c r="N8" s="42" t="s">
        <v>14</v>
      </c>
      <c r="O8" s="173" t="s">
        <v>5</v>
      </c>
      <c r="P8" s="174"/>
      <c r="Q8" s="11"/>
      <c r="R8" s="11"/>
      <c r="S8" s="42" t="s">
        <v>14</v>
      </c>
      <c r="T8" s="173" t="s">
        <v>6</v>
      </c>
      <c r="U8" s="174"/>
      <c r="V8" s="11"/>
      <c r="W8" s="11"/>
      <c r="X8" s="42" t="s">
        <v>14</v>
      </c>
      <c r="Y8" s="173" t="s">
        <v>7</v>
      </c>
      <c r="Z8" s="174"/>
      <c r="AA8" s="11"/>
      <c r="AB8" s="11"/>
      <c r="AC8" s="42" t="s">
        <v>14</v>
      </c>
      <c r="AD8" s="173" t="s">
        <v>8</v>
      </c>
      <c r="AE8" s="174"/>
      <c r="AF8" s="13"/>
    </row>
    <row r="9" spans="1:32" ht="12.75" customHeight="1">
      <c r="A9" s="14" t="s">
        <v>2</v>
      </c>
      <c r="B9" s="44" t="s">
        <v>23</v>
      </c>
      <c r="C9" s="44"/>
      <c r="D9" s="44" t="s">
        <v>9</v>
      </c>
      <c r="E9" s="175" t="s">
        <v>10</v>
      </c>
      <c r="F9" s="176"/>
      <c r="G9" s="16"/>
      <c r="H9" s="16"/>
      <c r="I9" s="44" t="s">
        <v>9</v>
      </c>
      <c r="J9" s="175" t="s">
        <v>10</v>
      </c>
      <c r="K9" s="176"/>
      <c r="L9" s="15"/>
      <c r="M9" s="15"/>
      <c r="N9" s="44" t="s">
        <v>9</v>
      </c>
      <c r="O9" s="175" t="s">
        <v>10</v>
      </c>
      <c r="P9" s="176"/>
      <c r="Q9" s="15"/>
      <c r="R9" s="15"/>
      <c r="S9" s="44" t="s">
        <v>9</v>
      </c>
      <c r="T9" s="175" t="s">
        <v>10</v>
      </c>
      <c r="U9" s="176"/>
      <c r="V9" s="15"/>
      <c r="W9" s="15"/>
      <c r="X9" s="44" t="s">
        <v>9</v>
      </c>
      <c r="Y9" s="175" t="s">
        <v>10</v>
      </c>
      <c r="Z9" s="176"/>
      <c r="AA9" s="15"/>
      <c r="AB9" s="15"/>
      <c r="AC9" s="44" t="s">
        <v>9</v>
      </c>
      <c r="AD9" s="175" t="s">
        <v>10</v>
      </c>
      <c r="AE9" s="176"/>
      <c r="AF9" s="15"/>
    </row>
    <row r="10" spans="1:32" ht="5.25" customHeight="1">
      <c r="A10" s="17"/>
      <c r="B10" s="45"/>
      <c r="C10" s="45"/>
      <c r="D10" s="45"/>
      <c r="E10" s="17"/>
      <c r="F10" s="18"/>
      <c r="G10" s="18"/>
      <c r="H10" s="18"/>
      <c r="I10" s="45"/>
      <c r="J10" s="17"/>
      <c r="K10" s="17"/>
      <c r="L10" s="17"/>
      <c r="M10" s="17"/>
      <c r="N10" s="45"/>
      <c r="O10" s="17"/>
      <c r="P10" s="18"/>
      <c r="Q10" s="17"/>
      <c r="R10" s="17"/>
      <c r="S10" s="45"/>
      <c r="T10" s="13"/>
      <c r="U10" s="17"/>
      <c r="V10" s="17"/>
      <c r="W10" s="17"/>
      <c r="X10" s="45"/>
      <c r="Y10" s="17"/>
      <c r="Z10" s="18"/>
      <c r="AA10" s="17"/>
      <c r="AB10" s="17"/>
      <c r="AC10" s="45"/>
      <c r="AD10" s="17"/>
      <c r="AE10" s="18"/>
      <c r="AF10" s="17"/>
    </row>
    <row r="11" spans="1:32" s="22" customFormat="1" ht="12.75" customHeight="1">
      <c r="A11" s="19" t="s">
        <v>16</v>
      </c>
      <c r="B11" s="46">
        <v>101.12028760588859</v>
      </c>
      <c r="C11" s="46"/>
      <c r="D11" s="46">
        <v>-1.7919637641894042</v>
      </c>
      <c r="E11" s="82">
        <v>4.334671000000001</v>
      </c>
      <c r="F11" s="23" t="s">
        <v>12</v>
      </c>
      <c r="G11" s="46"/>
      <c r="H11" s="46"/>
      <c r="I11" s="46">
        <v>-1.9231787852619249</v>
      </c>
      <c r="J11" s="82">
        <v>5.8644612544</v>
      </c>
      <c r="K11" s="82" t="s">
        <v>12</v>
      </c>
      <c r="L11" s="46"/>
      <c r="M11" s="46"/>
      <c r="N11" s="46">
        <v>-1.398133867482457</v>
      </c>
      <c r="O11" s="82">
        <v>-0.25506825</v>
      </c>
      <c r="P11" s="23" t="s">
        <v>11</v>
      </c>
      <c r="Q11" s="46"/>
      <c r="R11" s="46"/>
      <c r="S11" s="46">
        <v>-1.200072720079575</v>
      </c>
      <c r="T11" s="57">
        <v>6.19526375</v>
      </c>
      <c r="U11" s="82" t="s">
        <v>12</v>
      </c>
      <c r="V11" s="46"/>
      <c r="W11" s="46"/>
      <c r="X11" s="46">
        <v>-3.2625197040100318</v>
      </c>
      <c r="Y11" s="82">
        <v>6.762193750000001</v>
      </c>
      <c r="Z11" s="23" t="s">
        <v>12</v>
      </c>
      <c r="AA11" s="46"/>
      <c r="AB11" s="46"/>
      <c r="AC11" s="46">
        <v>-1.3071287651855812</v>
      </c>
      <c r="AD11" s="82">
        <v>4.63629475</v>
      </c>
      <c r="AE11" s="23"/>
      <c r="AF11" s="46"/>
    </row>
    <row r="12" spans="1:32" s="22" customFormat="1" ht="12.75" customHeight="1">
      <c r="A12" s="19" t="s">
        <v>17</v>
      </c>
      <c r="B12" s="46">
        <v>89.33674026545086</v>
      </c>
      <c r="C12" s="46"/>
      <c r="D12" s="46">
        <v>3.668122627803797</v>
      </c>
      <c r="E12" s="82">
        <v>2.7799214999999986</v>
      </c>
      <c r="F12" s="23" t="s">
        <v>12</v>
      </c>
      <c r="G12" s="46"/>
      <c r="H12" s="46"/>
      <c r="I12" s="46">
        <v>3.212053810896208</v>
      </c>
      <c r="J12" s="82">
        <v>3.760210571699999</v>
      </c>
      <c r="K12" s="82" t="s">
        <v>12</v>
      </c>
      <c r="L12" s="46"/>
      <c r="M12" s="46"/>
      <c r="N12" s="46">
        <v>5.03674648843004</v>
      </c>
      <c r="O12" s="82">
        <v>-0.1621922499999997</v>
      </c>
      <c r="P12" s="23" t="s">
        <v>11</v>
      </c>
      <c r="Q12" s="46"/>
      <c r="R12" s="46"/>
      <c r="S12" s="46">
        <v>4.622296107648893</v>
      </c>
      <c r="T12" s="57">
        <v>5.935136749999999</v>
      </c>
      <c r="U12" s="82" t="s">
        <v>12</v>
      </c>
      <c r="V12" s="46"/>
      <c r="W12" s="46"/>
      <c r="X12" s="46">
        <v>0.4101668962948253</v>
      </c>
      <c r="Y12" s="82">
        <v>5.74123175</v>
      </c>
      <c r="Z12" s="23" t="s">
        <v>12</v>
      </c>
      <c r="AA12" s="46"/>
      <c r="AB12" s="46"/>
      <c r="AC12" s="46">
        <v>4.603281018841443</v>
      </c>
      <c r="AD12" s="82">
        <v>-0.3944902499999998</v>
      </c>
      <c r="AE12" s="23" t="s">
        <v>11</v>
      </c>
      <c r="AF12" s="76"/>
    </row>
    <row r="13" spans="1:32" s="22" customFormat="1" ht="6" customHeight="1">
      <c r="A13" s="19"/>
      <c r="B13" s="46"/>
      <c r="C13" s="46"/>
      <c r="D13" s="46"/>
      <c r="E13" s="82"/>
      <c r="F13" s="23"/>
      <c r="G13" s="46"/>
      <c r="H13" s="46"/>
      <c r="I13" s="46"/>
      <c r="J13" s="82"/>
      <c r="K13" s="82"/>
      <c r="L13" s="46"/>
      <c r="M13" s="46"/>
      <c r="N13" s="46"/>
      <c r="O13" s="82"/>
      <c r="P13" s="23"/>
      <c r="Q13" s="46"/>
      <c r="R13" s="46"/>
      <c r="S13" s="46"/>
      <c r="T13" s="57"/>
      <c r="U13" s="82"/>
      <c r="V13" s="46"/>
      <c r="W13" s="46"/>
      <c r="X13" s="46"/>
      <c r="Y13" s="82"/>
      <c r="Z13" s="23"/>
      <c r="AA13" s="46"/>
      <c r="AB13" s="46"/>
      <c r="AC13" s="46"/>
      <c r="AD13" s="82"/>
      <c r="AE13" s="23"/>
      <c r="AF13" s="46"/>
    </row>
    <row r="14" spans="1:32" ht="12.75" customHeight="1">
      <c r="A14" s="9" t="s">
        <v>18</v>
      </c>
      <c r="B14" s="46">
        <v>92.47280032933325</v>
      </c>
      <c r="C14" s="46"/>
      <c r="D14" s="46">
        <v>-1.2967016427538738</v>
      </c>
      <c r="E14" s="82">
        <v>2.9619020000000003</v>
      </c>
      <c r="F14" s="23" t="s">
        <v>12</v>
      </c>
      <c r="G14" s="46"/>
      <c r="H14" s="46"/>
      <c r="I14" s="46">
        <v>-1.5043054538614058</v>
      </c>
      <c r="J14" s="82">
        <v>3.1828995961999995</v>
      </c>
      <c r="K14" s="82" t="s">
        <v>12</v>
      </c>
      <c r="L14" s="46"/>
      <c r="M14" s="46"/>
      <c r="N14" s="46">
        <v>-0.673948648219536</v>
      </c>
      <c r="O14" s="82">
        <v>2.2994630000000003</v>
      </c>
      <c r="P14" s="23" t="s">
        <v>11</v>
      </c>
      <c r="Q14" s="46"/>
      <c r="R14" s="46"/>
      <c r="S14" s="46">
        <v>-0.09402289057884161</v>
      </c>
      <c r="T14" s="57">
        <v>1.6210470000000001</v>
      </c>
      <c r="U14" s="82" t="s">
        <v>11</v>
      </c>
      <c r="V14" s="46"/>
      <c r="W14" s="46"/>
      <c r="X14" s="46">
        <v>-2.719753097017133</v>
      </c>
      <c r="Y14" s="82">
        <v>2.8984209999999995</v>
      </c>
      <c r="Z14" s="23" t="s">
        <v>11</v>
      </c>
      <c r="AA14" s="46"/>
      <c r="AB14" s="46"/>
      <c r="AC14" s="46">
        <v>-1.699081935199942</v>
      </c>
      <c r="AD14" s="82">
        <v>5.028676999999999</v>
      </c>
      <c r="AE14" s="23" t="s">
        <v>12</v>
      </c>
      <c r="AF14" s="46"/>
    </row>
    <row r="15" spans="1:32" ht="12.75" customHeight="1">
      <c r="A15" s="9" t="s">
        <v>19</v>
      </c>
      <c r="B15" s="46">
        <v>90.3571921075669</v>
      </c>
      <c r="C15" s="46"/>
      <c r="D15" s="46">
        <v>5.002638563947102</v>
      </c>
      <c r="E15" s="82">
        <v>2.146153</v>
      </c>
      <c r="F15" s="23" t="s">
        <v>12</v>
      </c>
      <c r="G15" s="46"/>
      <c r="H15" s="46"/>
      <c r="I15" s="46">
        <v>5.55941995529669</v>
      </c>
      <c r="J15" s="82">
        <v>1.4008855548000003</v>
      </c>
      <c r="K15" s="82" t="s">
        <v>11</v>
      </c>
      <c r="L15" s="46"/>
      <c r="M15" s="46"/>
      <c r="N15" s="46">
        <v>3.331940887424267</v>
      </c>
      <c r="O15" s="82">
        <v>4.38243125</v>
      </c>
      <c r="P15" s="23" t="s">
        <v>12</v>
      </c>
      <c r="Q15" s="46"/>
      <c r="R15" s="46"/>
      <c r="S15" s="46">
        <v>5.261419891679765</v>
      </c>
      <c r="T15" s="57">
        <v>0.8799472500000003</v>
      </c>
      <c r="U15" s="82" t="s">
        <v>11</v>
      </c>
      <c r="V15" s="46"/>
      <c r="W15" s="46"/>
      <c r="X15" s="46">
        <v>7.035997267505081</v>
      </c>
      <c r="Y15" s="82">
        <v>0.3351252500000004</v>
      </c>
      <c r="Z15" s="23" t="s">
        <v>11</v>
      </c>
      <c r="AA15" s="46"/>
      <c r="AB15" s="46"/>
      <c r="AC15" s="46">
        <v>4.381196209179308</v>
      </c>
      <c r="AD15" s="82">
        <v>2.9871082500000004</v>
      </c>
      <c r="AE15" s="23" t="s">
        <v>11</v>
      </c>
      <c r="AF15" s="46"/>
    </row>
    <row r="16" spans="1:32" ht="12.75" customHeight="1">
      <c r="A16" s="9" t="s">
        <v>20</v>
      </c>
      <c r="B16" s="46">
        <v>50.44925591480097</v>
      </c>
      <c r="C16" s="46"/>
      <c r="D16" s="46">
        <v>22.391831252672972</v>
      </c>
      <c r="E16" s="82">
        <v>3.9054314999999997</v>
      </c>
      <c r="F16" s="23" t="s">
        <v>11</v>
      </c>
      <c r="G16" s="46"/>
      <c r="H16" s="46"/>
      <c r="I16" s="46">
        <v>21.183773038709617</v>
      </c>
      <c r="J16" s="82">
        <v>5.304557269999998</v>
      </c>
      <c r="K16" s="82" t="s">
        <v>11</v>
      </c>
      <c r="L16" s="46"/>
      <c r="M16" s="46"/>
      <c r="N16" s="46">
        <v>26.01681698701877</v>
      </c>
      <c r="O16" s="82">
        <v>-0.29128874999999926</v>
      </c>
      <c r="P16" s="23" t="s">
        <v>11</v>
      </c>
      <c r="Q16" s="46"/>
      <c r="R16" s="46"/>
      <c r="S16" s="46">
        <v>22.48600501610632</v>
      </c>
      <c r="T16" s="57">
        <v>2.361568249999999</v>
      </c>
      <c r="U16" s="82" t="s">
        <v>11</v>
      </c>
      <c r="V16" s="46"/>
      <c r="W16" s="46"/>
      <c r="X16" s="46">
        <v>17.177358814042236</v>
      </c>
      <c r="Y16" s="82">
        <v>6.056908249999999</v>
      </c>
      <c r="Z16" s="23" t="s">
        <v>11</v>
      </c>
      <c r="AA16" s="46"/>
      <c r="AB16" s="46"/>
      <c r="AC16" s="46">
        <v>23.88714419352455</v>
      </c>
      <c r="AD16" s="82">
        <v>7.494538250000001</v>
      </c>
      <c r="AE16" s="23" t="s">
        <v>11</v>
      </c>
      <c r="AF16" s="46"/>
    </row>
    <row r="17" spans="1:32" ht="6" customHeight="1">
      <c r="A17" s="9"/>
      <c r="B17" s="46"/>
      <c r="C17" s="46"/>
      <c r="D17" s="46"/>
      <c r="E17" s="82"/>
      <c r="F17" s="23"/>
      <c r="G17" s="46"/>
      <c r="H17" s="46"/>
      <c r="I17" s="46"/>
      <c r="J17" s="82"/>
      <c r="K17" s="82"/>
      <c r="L17" s="46"/>
      <c r="M17" s="46"/>
      <c r="N17" s="46"/>
      <c r="O17" s="82"/>
      <c r="P17" s="23"/>
      <c r="Q17" s="46"/>
      <c r="R17" s="46"/>
      <c r="S17" s="46"/>
      <c r="T17" s="57"/>
      <c r="U17" s="82"/>
      <c r="V17" s="46"/>
      <c r="W17" s="46"/>
      <c r="X17" s="46"/>
      <c r="Y17" s="82"/>
      <c r="Z17" s="23"/>
      <c r="AA17" s="46"/>
      <c r="AB17" s="46"/>
      <c r="AC17" s="46"/>
      <c r="AD17" s="82"/>
      <c r="AE17" s="23"/>
      <c r="AF17" s="46"/>
    </row>
    <row r="18" spans="1:32" s="22" customFormat="1" ht="12.75" customHeight="1">
      <c r="A18" s="25" t="s">
        <v>21</v>
      </c>
      <c r="B18" s="47">
        <v>97.19884911636048</v>
      </c>
      <c r="C18" s="47"/>
      <c r="D18" s="47">
        <v>1.8332346500825594</v>
      </c>
      <c r="E18" s="83">
        <v>-1.2430315</v>
      </c>
      <c r="F18" s="27" t="s">
        <v>11</v>
      </c>
      <c r="G18" s="47"/>
      <c r="H18" s="47"/>
      <c r="I18" s="47">
        <v>3.460875673668184</v>
      </c>
      <c r="J18" s="83">
        <v>-2.7274185348</v>
      </c>
      <c r="K18" s="83" t="s">
        <v>11</v>
      </c>
      <c r="L18" s="47"/>
      <c r="M18" s="47"/>
      <c r="N18" s="47">
        <v>-3.0502701954087</v>
      </c>
      <c r="O18" s="83">
        <v>3.211283</v>
      </c>
      <c r="P18" s="27" t="s">
        <v>11</v>
      </c>
      <c r="Q18" s="47"/>
      <c r="R18" s="47"/>
      <c r="S18" s="47">
        <v>0.953965039346997</v>
      </c>
      <c r="T18" s="59">
        <v>-0.9540860000000004</v>
      </c>
      <c r="U18" s="83" t="s">
        <v>11</v>
      </c>
      <c r="V18" s="47"/>
      <c r="W18" s="47"/>
      <c r="X18" s="47">
        <v>7.907423272294963</v>
      </c>
      <c r="Y18" s="83">
        <v>-8.346172000000001</v>
      </c>
      <c r="Z18" s="27" t="s">
        <v>12</v>
      </c>
      <c r="AA18" s="76"/>
      <c r="AB18" s="76"/>
      <c r="AC18" s="47">
        <v>1.5218204840969491</v>
      </c>
      <c r="AD18" s="83">
        <v>1.116848999999999</v>
      </c>
      <c r="AE18" s="27" t="s">
        <v>11</v>
      </c>
      <c r="AF18" s="47"/>
    </row>
    <row r="19" spans="1:32" s="22" customFormat="1" ht="12.75" customHeight="1">
      <c r="A19" s="25" t="s">
        <v>22</v>
      </c>
      <c r="B19" s="47">
        <v>89.75636433106294</v>
      </c>
      <c r="C19" s="47"/>
      <c r="D19" s="47">
        <v>-0.09951322610503155</v>
      </c>
      <c r="E19" s="83">
        <v>0.6920037500000011</v>
      </c>
      <c r="F19" s="27" t="s">
        <v>11</v>
      </c>
      <c r="G19" s="76"/>
      <c r="H19" s="76"/>
      <c r="I19" s="47">
        <v>0.577845327385802</v>
      </c>
      <c r="J19" s="83">
        <v>0.04504604029999976</v>
      </c>
      <c r="K19" s="83" t="s">
        <v>11</v>
      </c>
      <c r="L19" s="76"/>
      <c r="M19" s="76"/>
      <c r="N19" s="47">
        <v>-2.131543740510068</v>
      </c>
      <c r="O19" s="83">
        <v>2.6326987499999994</v>
      </c>
      <c r="P19" s="27" t="s">
        <v>11</v>
      </c>
      <c r="Q19" s="47"/>
      <c r="R19" s="47"/>
      <c r="S19" s="47">
        <v>0.7529435333625827</v>
      </c>
      <c r="T19" s="59">
        <v>1.1051947499999997</v>
      </c>
      <c r="U19" s="83" t="s">
        <v>11</v>
      </c>
      <c r="V19" s="47"/>
      <c r="W19" s="47"/>
      <c r="X19" s="47">
        <v>0.2522301323774343</v>
      </c>
      <c r="Y19" s="83">
        <v>-0.42122024999999946</v>
      </c>
      <c r="Z19" s="27" t="s">
        <v>11</v>
      </c>
      <c r="AA19" s="47"/>
      <c r="AB19" s="47"/>
      <c r="AC19" s="47">
        <v>0.7283171703499107</v>
      </c>
      <c r="AD19" s="83">
        <v>-0.5486582499999992</v>
      </c>
      <c r="AE19" s="27" t="s">
        <v>11</v>
      </c>
      <c r="AF19" s="47"/>
    </row>
    <row r="20" spans="1:32" s="22" customFormat="1" ht="6" customHeight="1">
      <c r="A20" s="28"/>
      <c r="B20" s="48"/>
      <c r="C20" s="48"/>
      <c r="D20" s="48"/>
      <c r="E20" s="84"/>
      <c r="F20" s="30"/>
      <c r="G20" s="48"/>
      <c r="H20" s="48"/>
      <c r="I20" s="48"/>
      <c r="J20" s="84"/>
      <c r="K20" s="84"/>
      <c r="L20" s="48"/>
      <c r="M20" s="48"/>
      <c r="N20" s="48"/>
      <c r="O20" s="84"/>
      <c r="P20" s="30"/>
      <c r="Q20" s="48"/>
      <c r="R20" s="48"/>
      <c r="S20" s="48"/>
      <c r="T20" s="60"/>
      <c r="U20" s="84"/>
      <c r="V20" s="48"/>
      <c r="W20" s="48"/>
      <c r="X20" s="48"/>
      <c r="Y20" s="84"/>
      <c r="Z20" s="30"/>
      <c r="AA20" s="48"/>
      <c r="AB20" s="48"/>
      <c r="AC20" s="48"/>
      <c r="AD20" s="84"/>
      <c r="AE20" s="30"/>
      <c r="AF20" s="48"/>
    </row>
    <row r="21" spans="1:32" s="38" customFormat="1" ht="12.75" customHeight="1">
      <c r="A21" s="34" t="s">
        <v>15</v>
      </c>
      <c r="B21" s="129">
        <v>162</v>
      </c>
      <c r="C21" s="48"/>
      <c r="D21" s="48"/>
      <c r="E21" s="28"/>
      <c r="F21" s="72"/>
      <c r="G21" s="71"/>
      <c r="H21" s="71"/>
      <c r="I21" s="71"/>
      <c r="J21" s="28"/>
      <c r="K21" s="28"/>
      <c r="L21" s="71"/>
      <c r="M21" s="71"/>
      <c r="N21" s="71"/>
      <c r="O21" s="28"/>
      <c r="P21" s="72"/>
      <c r="Q21" s="71"/>
      <c r="R21" s="71"/>
      <c r="S21" s="71"/>
      <c r="T21" s="73"/>
      <c r="U21" s="28"/>
      <c r="V21" s="71"/>
      <c r="W21" s="71"/>
      <c r="X21" s="71"/>
      <c r="Y21" s="28"/>
      <c r="Z21" s="72"/>
      <c r="AA21" s="71"/>
      <c r="AB21" s="71"/>
      <c r="AC21" s="71"/>
      <c r="AD21" s="28"/>
      <c r="AE21" s="72"/>
      <c r="AF21" s="78"/>
    </row>
    <row r="22" spans="1:32" ht="6" customHeight="1">
      <c r="A22" s="9"/>
      <c r="B22" s="46"/>
      <c r="C22" s="46"/>
      <c r="D22" s="46"/>
      <c r="E22" s="19"/>
      <c r="F22" s="68"/>
      <c r="G22" s="69"/>
      <c r="H22" s="69"/>
      <c r="I22" s="69"/>
      <c r="J22" s="19"/>
      <c r="K22" s="19"/>
      <c r="L22" s="69"/>
      <c r="M22" s="69"/>
      <c r="N22" s="69"/>
      <c r="O22" s="19"/>
      <c r="P22" s="68"/>
      <c r="Q22" s="69"/>
      <c r="R22" s="69"/>
      <c r="S22" s="69"/>
      <c r="T22" s="61"/>
      <c r="U22" s="19"/>
      <c r="V22" s="69"/>
      <c r="W22" s="69"/>
      <c r="X22" s="69"/>
      <c r="Y22" s="19"/>
      <c r="Z22" s="68"/>
      <c r="AA22" s="69"/>
      <c r="AB22" s="69"/>
      <c r="AC22" s="69"/>
      <c r="AD22" s="19"/>
      <c r="AE22" s="68"/>
      <c r="AF22" s="69"/>
    </row>
    <row r="23" spans="1:32" ht="12.75" customHeight="1">
      <c r="A23" s="41"/>
      <c r="B23" s="47"/>
      <c r="C23" s="47"/>
      <c r="D23" s="182" t="s">
        <v>29</v>
      </c>
      <c r="E23" s="182"/>
      <c r="F23" s="182"/>
      <c r="G23" s="182"/>
      <c r="H23" s="47"/>
      <c r="I23" s="182" t="s">
        <v>28</v>
      </c>
      <c r="J23" s="182"/>
      <c r="K23" s="182"/>
      <c r="L23" s="182"/>
      <c r="M23" s="47"/>
      <c r="N23" s="182" t="s">
        <v>30</v>
      </c>
      <c r="O23" s="182"/>
      <c r="P23" s="182"/>
      <c r="Q23" s="182"/>
      <c r="R23" s="47"/>
      <c r="S23" s="182" t="s">
        <v>35</v>
      </c>
      <c r="T23" s="182"/>
      <c r="U23" s="182"/>
      <c r="V23" s="182"/>
      <c r="W23" s="47"/>
      <c r="X23" s="182" t="s">
        <v>31</v>
      </c>
      <c r="Y23" s="182"/>
      <c r="Z23" s="182"/>
      <c r="AA23" s="182"/>
      <c r="AB23" s="47"/>
      <c r="AC23" s="182" t="s">
        <v>32</v>
      </c>
      <c r="AD23" s="182"/>
      <c r="AE23" s="182"/>
      <c r="AF23" s="47"/>
    </row>
    <row r="24" spans="1:32" ht="12.75">
      <c r="A24" s="9"/>
      <c r="B24" s="46"/>
      <c r="C24" s="46"/>
      <c r="D24" s="46" t="s">
        <v>14</v>
      </c>
      <c r="E24" s="183" t="s">
        <v>3</v>
      </c>
      <c r="F24" s="183"/>
      <c r="G24" s="69"/>
      <c r="H24" s="69"/>
      <c r="I24" s="46" t="s">
        <v>14</v>
      </c>
      <c r="J24" s="183" t="s">
        <v>4</v>
      </c>
      <c r="K24" s="183"/>
      <c r="L24" s="69"/>
      <c r="M24" s="69"/>
      <c r="N24" s="46" t="s">
        <v>14</v>
      </c>
      <c r="O24" s="183" t="s">
        <v>5</v>
      </c>
      <c r="P24" s="183"/>
      <c r="Q24" s="69"/>
      <c r="R24" s="69"/>
      <c r="S24" s="46" t="s">
        <v>14</v>
      </c>
      <c r="T24" s="183" t="s">
        <v>6</v>
      </c>
      <c r="U24" s="183"/>
      <c r="V24" s="69"/>
      <c r="W24" s="69"/>
      <c r="X24" s="46" t="s">
        <v>14</v>
      </c>
      <c r="Y24" s="183" t="s">
        <v>7</v>
      </c>
      <c r="Z24" s="183"/>
      <c r="AA24" s="69"/>
      <c r="AB24" s="69"/>
      <c r="AC24" s="46" t="s">
        <v>14</v>
      </c>
      <c r="AD24" s="183" t="s">
        <v>8</v>
      </c>
      <c r="AE24" s="183"/>
      <c r="AF24" s="74"/>
    </row>
    <row r="25" spans="1:32" ht="12.75" customHeight="1">
      <c r="A25" s="14" t="s">
        <v>13</v>
      </c>
      <c r="B25" s="71" t="s">
        <v>23</v>
      </c>
      <c r="C25" s="71"/>
      <c r="D25" s="71" t="s">
        <v>9</v>
      </c>
      <c r="E25" s="184" t="s">
        <v>10</v>
      </c>
      <c r="F25" s="184"/>
      <c r="G25" s="71"/>
      <c r="H25" s="71"/>
      <c r="I25" s="71" t="s">
        <v>9</v>
      </c>
      <c r="J25" s="184" t="s">
        <v>10</v>
      </c>
      <c r="K25" s="184"/>
      <c r="L25" s="71"/>
      <c r="M25" s="71"/>
      <c r="N25" s="71" t="s">
        <v>9</v>
      </c>
      <c r="O25" s="184" t="s">
        <v>10</v>
      </c>
      <c r="P25" s="184"/>
      <c r="Q25" s="71"/>
      <c r="R25" s="71"/>
      <c r="S25" s="71" t="s">
        <v>9</v>
      </c>
      <c r="T25" s="184" t="s">
        <v>10</v>
      </c>
      <c r="U25" s="184"/>
      <c r="V25" s="71"/>
      <c r="W25" s="71"/>
      <c r="X25" s="71" t="s">
        <v>9</v>
      </c>
      <c r="Y25" s="184" t="s">
        <v>10</v>
      </c>
      <c r="Z25" s="184"/>
      <c r="AA25" s="71"/>
      <c r="AB25" s="71"/>
      <c r="AC25" s="71" t="s">
        <v>9</v>
      </c>
      <c r="AD25" s="184" t="s">
        <v>10</v>
      </c>
      <c r="AE25" s="184"/>
      <c r="AF25" s="71"/>
    </row>
    <row r="26" spans="1:32" ht="6" customHeight="1">
      <c r="A26" s="17"/>
      <c r="B26" s="74"/>
      <c r="C26" s="74"/>
      <c r="D26" s="74"/>
      <c r="E26" s="25"/>
      <c r="F26" s="75"/>
      <c r="G26" s="74"/>
      <c r="H26" s="74"/>
      <c r="I26" s="74"/>
      <c r="J26" s="25"/>
      <c r="K26" s="25"/>
      <c r="L26" s="74"/>
      <c r="M26" s="74"/>
      <c r="N26" s="74"/>
      <c r="O26" s="25"/>
      <c r="P26" s="75"/>
      <c r="Q26" s="74"/>
      <c r="R26" s="74"/>
      <c r="S26" s="74"/>
      <c r="T26" s="70"/>
      <c r="U26" s="25"/>
      <c r="V26" s="74"/>
      <c r="W26" s="74"/>
      <c r="X26" s="74"/>
      <c r="Y26" s="25"/>
      <c r="Z26" s="75"/>
      <c r="AA26" s="74"/>
      <c r="AB26" s="74"/>
      <c r="AC26" s="74"/>
      <c r="AD26" s="25"/>
      <c r="AE26" s="75"/>
      <c r="AF26" s="74"/>
    </row>
    <row r="27" spans="1:33" ht="12.75">
      <c r="A27" s="19" t="s">
        <v>16</v>
      </c>
      <c r="B27" s="46">
        <v>101.65703401679667</v>
      </c>
      <c r="C27" s="46"/>
      <c r="D27" s="46">
        <v>0.4915572774197443</v>
      </c>
      <c r="E27" s="82">
        <v>1.6150125000000002</v>
      </c>
      <c r="F27" s="23" t="s">
        <v>11</v>
      </c>
      <c r="G27" s="46"/>
      <c r="H27" s="46"/>
      <c r="I27" s="46">
        <v>0.9245777419404249</v>
      </c>
      <c r="J27" s="82">
        <v>2.5003451294000003</v>
      </c>
      <c r="K27" s="82"/>
      <c r="L27" s="46"/>
      <c r="M27" s="46"/>
      <c r="N27" s="46">
        <v>-0.8079021454998951</v>
      </c>
      <c r="O27" s="82">
        <v>-1.0411615</v>
      </c>
      <c r="P27" s="23" t="s">
        <v>11</v>
      </c>
      <c r="Q27" s="46"/>
      <c r="R27" s="46"/>
      <c r="S27" s="46">
        <v>3.1195487787015708</v>
      </c>
      <c r="T27" s="57">
        <v>2.8382745</v>
      </c>
      <c r="U27" s="82" t="s">
        <v>11</v>
      </c>
      <c r="V27" s="46"/>
      <c r="W27" s="46"/>
      <c r="X27" s="46">
        <v>0.056636583593999035</v>
      </c>
      <c r="Y27" s="82">
        <v>2.7495725</v>
      </c>
      <c r="Z27" s="23" t="s">
        <v>11</v>
      </c>
      <c r="AA27" s="46"/>
      <c r="AB27" s="46"/>
      <c r="AC27" s="46">
        <v>-0.4020541071166832</v>
      </c>
      <c r="AD27" s="82">
        <v>1.9133645000000001</v>
      </c>
      <c r="AE27" s="23" t="s">
        <v>11</v>
      </c>
      <c r="AF27" s="46"/>
      <c r="AG27" s="22"/>
    </row>
    <row r="28" spans="1:33" ht="12.75">
      <c r="A28" s="19" t="s">
        <v>17</v>
      </c>
      <c r="B28" s="46">
        <v>86.34102353754419</v>
      </c>
      <c r="C28" s="46"/>
      <c r="D28" s="46">
        <v>5.82696441664082</v>
      </c>
      <c r="E28" s="82">
        <v>1.3475715</v>
      </c>
      <c r="F28" s="23" t="s">
        <v>11</v>
      </c>
      <c r="G28" s="46"/>
      <c r="H28" s="46"/>
      <c r="I28" s="46">
        <v>6.025922895774514</v>
      </c>
      <c r="J28" s="82">
        <v>1.1418890771</v>
      </c>
      <c r="K28" s="82" t="s">
        <v>11</v>
      </c>
      <c r="L28" s="46"/>
      <c r="M28" s="46"/>
      <c r="N28" s="46">
        <v>5.229625650274031</v>
      </c>
      <c r="O28" s="82">
        <v>1.96463075</v>
      </c>
      <c r="P28" s="23" t="s">
        <v>11</v>
      </c>
      <c r="Q28" s="46"/>
      <c r="R28" s="46"/>
      <c r="S28" s="46">
        <v>8.309842779037439</v>
      </c>
      <c r="T28" s="57">
        <v>1.92615175</v>
      </c>
      <c r="U28" s="82" t="s">
        <v>11</v>
      </c>
      <c r="V28" s="76"/>
      <c r="W28" s="46"/>
      <c r="X28" s="46">
        <v>5.2867417844207125</v>
      </c>
      <c r="Y28" s="82">
        <v>0.31768075000000007</v>
      </c>
      <c r="Z28" s="23" t="s">
        <v>11</v>
      </c>
      <c r="AA28" s="46"/>
      <c r="AB28" s="46"/>
      <c r="AC28" s="46">
        <v>4.481647452831112</v>
      </c>
      <c r="AD28" s="82">
        <v>1.18182275</v>
      </c>
      <c r="AE28" s="23" t="s">
        <v>11</v>
      </c>
      <c r="AF28" s="46"/>
      <c r="AG28" s="22"/>
    </row>
    <row r="29" spans="1:33" ht="6" customHeight="1">
      <c r="A29" s="19"/>
      <c r="B29" s="46"/>
      <c r="C29" s="46"/>
      <c r="D29" s="46"/>
      <c r="E29" s="82"/>
      <c r="F29" s="23"/>
      <c r="G29" s="46"/>
      <c r="H29" s="46"/>
      <c r="I29" s="46"/>
      <c r="J29" s="82"/>
      <c r="K29" s="82"/>
      <c r="L29" s="46"/>
      <c r="M29" s="46"/>
      <c r="N29" s="46"/>
      <c r="O29" s="82"/>
      <c r="P29" s="23"/>
      <c r="Q29" s="46"/>
      <c r="R29" s="46"/>
      <c r="S29" s="46"/>
      <c r="T29" s="57"/>
      <c r="U29" s="82"/>
      <c r="V29" s="46"/>
      <c r="W29" s="46"/>
      <c r="X29" s="46"/>
      <c r="Y29" s="82"/>
      <c r="Z29" s="23"/>
      <c r="AA29" s="46"/>
      <c r="AB29" s="46"/>
      <c r="AC29" s="46"/>
      <c r="AD29" s="82"/>
      <c r="AE29" s="23"/>
      <c r="AF29" s="46"/>
      <c r="AG29" s="22"/>
    </row>
    <row r="30" spans="1:33" ht="12.75">
      <c r="A30" s="9" t="s">
        <v>18</v>
      </c>
      <c r="B30" s="46">
        <v>93.18137980926869</v>
      </c>
      <c r="C30" s="46"/>
      <c r="D30" s="46">
        <v>3.3295614087397922</v>
      </c>
      <c r="E30" s="82">
        <v>-0.59320325</v>
      </c>
      <c r="F30" s="23" t="s">
        <v>11</v>
      </c>
      <c r="G30" s="76" t="s">
        <v>25</v>
      </c>
      <c r="H30" s="46"/>
      <c r="I30" s="46">
        <v>3.1748506959705196</v>
      </c>
      <c r="J30" s="82">
        <v>0.012407701599999987</v>
      </c>
      <c r="K30" s="82" t="s">
        <v>11</v>
      </c>
      <c r="M30" s="46"/>
      <c r="N30" s="46">
        <v>3.7937951618452104</v>
      </c>
      <c r="O30" s="82">
        <v>-2.4104174999999994</v>
      </c>
      <c r="P30" s="23" t="s">
        <v>11</v>
      </c>
      <c r="Q30" s="76" t="s">
        <v>25</v>
      </c>
      <c r="R30" s="46"/>
      <c r="S30" s="46">
        <v>2.5033207721951953</v>
      </c>
      <c r="T30" s="57">
        <v>0.24153850000000004</v>
      </c>
      <c r="U30" s="82" t="s">
        <v>11</v>
      </c>
      <c r="V30" s="46"/>
      <c r="W30" s="46"/>
      <c r="X30" s="46">
        <v>3.507596884503428</v>
      </c>
      <c r="Y30" s="82">
        <v>1.0548485</v>
      </c>
      <c r="Z30" s="23" t="s">
        <v>11</v>
      </c>
      <c r="AA30" s="46"/>
      <c r="AB30" s="46"/>
      <c r="AC30" s="46">
        <v>3.513532816415335</v>
      </c>
      <c r="AD30" s="82">
        <v>-1.2587825000000001</v>
      </c>
      <c r="AE30" s="23" t="s">
        <v>11</v>
      </c>
      <c r="AF30" s="76"/>
      <c r="AG30" s="22"/>
    </row>
    <row r="31" spans="1:33" ht="12.75">
      <c r="A31" s="9" t="s">
        <v>19</v>
      </c>
      <c r="B31" s="46">
        <v>87.07349084184177</v>
      </c>
      <c r="C31" s="46"/>
      <c r="D31" s="46">
        <v>4.365619522040092</v>
      </c>
      <c r="E31" s="82">
        <v>1.7301707499999999</v>
      </c>
      <c r="F31" s="23"/>
      <c r="G31" s="46"/>
      <c r="H31" s="46"/>
      <c r="I31" s="46">
        <v>5.025924160589739</v>
      </c>
      <c r="J31" s="82">
        <v>1.1252356729</v>
      </c>
      <c r="K31" s="82" t="s">
        <v>11</v>
      </c>
      <c r="L31" s="46"/>
      <c r="M31" s="46"/>
      <c r="N31" s="46">
        <v>2.3845912566059297</v>
      </c>
      <c r="O31" s="82">
        <v>3.54480775</v>
      </c>
      <c r="P31" s="23" t="s">
        <v>12</v>
      </c>
      <c r="Q31" s="46"/>
      <c r="R31" s="46"/>
      <c r="S31" s="46">
        <v>6.078449922668796</v>
      </c>
      <c r="T31" s="57">
        <v>2.14911375</v>
      </c>
      <c r="U31" s="82" t="s">
        <v>11</v>
      </c>
      <c r="V31" s="46"/>
      <c r="W31" s="46"/>
      <c r="X31" s="46">
        <v>4.354640582741908</v>
      </c>
      <c r="Y31" s="82">
        <v>0.66224075</v>
      </c>
      <c r="Z31" s="23" t="s">
        <v>11</v>
      </c>
      <c r="AA31" s="46"/>
      <c r="AB31" s="46"/>
      <c r="AC31" s="46">
        <v>4.644796326143805</v>
      </c>
      <c r="AD31" s="82">
        <v>0.56452075</v>
      </c>
      <c r="AE31" s="23" t="s">
        <v>11</v>
      </c>
      <c r="AF31" s="46"/>
      <c r="AG31" s="22"/>
    </row>
    <row r="32" spans="1:33" ht="12.75">
      <c r="A32" s="9" t="s">
        <v>20</v>
      </c>
      <c r="B32" s="46">
        <v>87.26471918718735</v>
      </c>
      <c r="C32" s="46"/>
      <c r="D32" s="46">
        <v>17.072814499189263</v>
      </c>
      <c r="E32" s="82">
        <v>5.2943489999999995</v>
      </c>
      <c r="F32" s="23" t="s">
        <v>12</v>
      </c>
      <c r="G32" s="76" t="s">
        <v>25</v>
      </c>
      <c r="H32" s="46"/>
      <c r="I32" s="46">
        <v>16.673387402957175</v>
      </c>
      <c r="J32" s="82">
        <v>5.507928279699999</v>
      </c>
      <c r="K32" s="82" t="s">
        <v>12</v>
      </c>
      <c r="L32" s="76"/>
      <c r="M32" s="46"/>
      <c r="N32" s="46">
        <v>18.270824162280533</v>
      </c>
      <c r="O32" s="82">
        <v>4.6534242500000005</v>
      </c>
      <c r="P32" s="23" t="s">
        <v>11</v>
      </c>
      <c r="Q32" s="46"/>
      <c r="R32" s="46"/>
      <c r="S32" s="46">
        <v>12.701333689815485</v>
      </c>
      <c r="T32" s="57">
        <v>12.26651225</v>
      </c>
      <c r="U32" s="82" t="s">
        <v>12</v>
      </c>
      <c r="V32" s="76" t="s">
        <v>25</v>
      </c>
      <c r="W32" s="46"/>
      <c r="X32" s="46">
        <v>21.55104088333519</v>
      </c>
      <c r="Y32" s="82">
        <v>-0.62749475</v>
      </c>
      <c r="Z32" s="23" t="s">
        <v>11</v>
      </c>
      <c r="AA32" s="46"/>
      <c r="AB32" s="46"/>
      <c r="AC32" s="46">
        <v>15.768059261325831</v>
      </c>
      <c r="AD32" s="82">
        <v>4.884954250000001</v>
      </c>
      <c r="AE32" s="23" t="s">
        <v>11</v>
      </c>
      <c r="AF32" s="46"/>
      <c r="AG32" s="22"/>
    </row>
    <row r="33" spans="1:33" ht="6" customHeight="1">
      <c r="A33" s="9"/>
      <c r="B33" s="46"/>
      <c r="C33" s="46"/>
      <c r="D33" s="46"/>
      <c r="E33" s="82"/>
      <c r="F33" s="23"/>
      <c r="G33" s="46"/>
      <c r="H33" s="46"/>
      <c r="I33" s="46"/>
      <c r="J33" s="82"/>
      <c r="K33" s="82"/>
      <c r="L33" s="46"/>
      <c r="M33" s="46"/>
      <c r="N33" s="46"/>
      <c r="O33" s="82"/>
      <c r="P33" s="23"/>
      <c r="Q33" s="46"/>
      <c r="R33" s="46"/>
      <c r="S33" s="46"/>
      <c r="T33" s="57"/>
      <c r="U33" s="82"/>
      <c r="V33" s="46"/>
      <c r="W33" s="46"/>
      <c r="X33" s="46"/>
      <c r="Y33" s="82"/>
      <c r="Z33" s="23"/>
      <c r="AA33" s="46"/>
      <c r="AB33" s="46"/>
      <c r="AC33" s="46"/>
      <c r="AD33" s="82"/>
      <c r="AE33" s="23"/>
      <c r="AF33" s="46"/>
      <c r="AG33" s="22"/>
    </row>
    <row r="34" spans="1:33" ht="12.75">
      <c r="A34" s="25" t="s">
        <v>21</v>
      </c>
      <c r="B34" s="46">
        <v>96.0825608465014</v>
      </c>
      <c r="C34" s="46"/>
      <c r="D34" s="46">
        <v>-1.727368224050565</v>
      </c>
      <c r="E34" s="82">
        <v>0.33697025</v>
      </c>
      <c r="F34" s="23" t="s">
        <v>11</v>
      </c>
      <c r="G34" s="46"/>
      <c r="H34" s="46"/>
      <c r="I34" s="46">
        <v>-1.9282536445417549</v>
      </c>
      <c r="J34" s="82">
        <v>0.25541201269999975</v>
      </c>
      <c r="K34" s="82" t="s">
        <v>11</v>
      </c>
      <c r="L34" s="46"/>
      <c r="M34" s="46"/>
      <c r="N34" s="46">
        <v>-1.1241125980084092</v>
      </c>
      <c r="O34" s="82">
        <v>0.58122075</v>
      </c>
      <c r="P34" s="23" t="s">
        <v>11</v>
      </c>
      <c r="Q34" s="46"/>
      <c r="R34" s="46"/>
      <c r="S34" s="46">
        <v>-2.218035993035045</v>
      </c>
      <c r="T34" s="57">
        <v>0.28667875000000004</v>
      </c>
      <c r="U34" s="82" t="s">
        <v>11</v>
      </c>
      <c r="V34" s="46"/>
      <c r="W34" s="46"/>
      <c r="X34" s="46">
        <v>-3.6367527679026352</v>
      </c>
      <c r="Y34" s="82">
        <v>1.63846775</v>
      </c>
      <c r="Z34" s="23" t="s">
        <v>11</v>
      </c>
      <c r="AA34" s="46"/>
      <c r="AB34" s="46"/>
      <c r="AC34" s="46">
        <v>0.06942846274378667</v>
      </c>
      <c r="AD34" s="82">
        <v>-1.15848625</v>
      </c>
      <c r="AE34" s="23" t="s">
        <v>11</v>
      </c>
      <c r="AF34" s="46"/>
      <c r="AG34" s="22"/>
    </row>
    <row r="35" spans="1:33" ht="12.75" customHeight="1">
      <c r="A35" s="25" t="s">
        <v>22</v>
      </c>
      <c r="B35" s="46">
        <v>94.70721501121314</v>
      </c>
      <c r="C35" s="46"/>
      <c r="D35" s="46">
        <v>1.2467789743911482</v>
      </c>
      <c r="E35" s="82">
        <v>-1.6764482499999995</v>
      </c>
      <c r="F35" s="23" t="s">
        <v>11</v>
      </c>
      <c r="G35" s="46"/>
      <c r="H35" s="46"/>
      <c r="I35" s="46">
        <v>0.13394132411701776</v>
      </c>
      <c r="J35" s="82">
        <v>-0.30512670669999986</v>
      </c>
      <c r="K35" s="82" t="s">
        <v>11</v>
      </c>
      <c r="L35" s="46"/>
      <c r="M35" s="46"/>
      <c r="N35" s="46">
        <v>4.5863735776259205</v>
      </c>
      <c r="O35" s="82">
        <v>-5.79021</v>
      </c>
      <c r="P35" s="23"/>
      <c r="Q35" s="46"/>
      <c r="R35" s="46"/>
      <c r="S35" s="46">
        <v>-3.063715473288596</v>
      </c>
      <c r="T35" s="57">
        <v>1.31751</v>
      </c>
      <c r="U35" s="82" t="s">
        <v>11</v>
      </c>
      <c r="V35" s="46"/>
      <c r="W35" s="46"/>
      <c r="X35" s="46">
        <v>-0.2746310215159298</v>
      </c>
      <c r="Y35" s="82">
        <v>-2.6041649999999996</v>
      </c>
      <c r="Z35" s="23" t="s">
        <v>11</v>
      </c>
      <c r="AA35" s="46"/>
      <c r="AB35" s="46"/>
      <c r="AC35" s="46">
        <v>3.7390888147431838</v>
      </c>
      <c r="AD35" s="82">
        <v>0.3710720000000003</v>
      </c>
      <c r="AE35" s="23" t="s">
        <v>11</v>
      </c>
      <c r="AF35" s="47"/>
      <c r="AG35" s="22"/>
    </row>
    <row r="36" spans="1:32" s="22" customFormat="1" ht="6" customHeight="1">
      <c r="A36" s="28"/>
      <c r="B36" s="48"/>
      <c r="C36" s="48"/>
      <c r="D36" s="48"/>
      <c r="E36" s="84"/>
      <c r="F36" s="30"/>
      <c r="G36" s="30"/>
      <c r="H36" s="30"/>
      <c r="I36" s="48"/>
      <c r="J36" s="84"/>
      <c r="K36" s="84"/>
      <c r="L36" s="29"/>
      <c r="M36" s="29"/>
      <c r="N36" s="48"/>
      <c r="O36" s="84"/>
      <c r="P36" s="30"/>
      <c r="Q36" s="29"/>
      <c r="R36" s="29"/>
      <c r="S36" s="48"/>
      <c r="T36" s="60"/>
      <c r="U36" s="84"/>
      <c r="V36" s="29"/>
      <c r="W36" s="29"/>
      <c r="X36" s="48"/>
      <c r="Y36" s="84"/>
      <c r="Z36" s="30"/>
      <c r="AA36" s="29"/>
      <c r="AB36" s="29"/>
      <c r="AC36" s="48"/>
      <c r="AD36" s="84"/>
      <c r="AE36" s="30"/>
      <c r="AF36" s="29"/>
    </row>
    <row r="37" spans="1:32" s="38" customFormat="1" ht="12.75" customHeight="1">
      <c r="A37" s="34" t="s">
        <v>15</v>
      </c>
      <c r="B37" s="49">
        <v>206</v>
      </c>
      <c r="C37" s="49"/>
      <c r="D37" s="49"/>
      <c r="E37" s="85"/>
      <c r="F37" s="36"/>
      <c r="G37" s="36"/>
      <c r="H37" s="36"/>
      <c r="I37" s="49"/>
      <c r="J37" s="85"/>
      <c r="K37" s="85"/>
      <c r="L37" s="35"/>
      <c r="M37" s="35"/>
      <c r="N37" s="49"/>
      <c r="O37" s="85"/>
      <c r="P37" s="36"/>
      <c r="Q37" s="35"/>
      <c r="R37" s="35"/>
      <c r="S37" s="49"/>
      <c r="T37" s="63"/>
      <c r="U37" s="85"/>
      <c r="V37" s="35"/>
      <c r="W37" s="35"/>
      <c r="X37" s="49"/>
      <c r="Y37" s="85"/>
      <c r="Z37" s="36"/>
      <c r="AA37" s="35"/>
      <c r="AB37" s="35"/>
      <c r="AC37" s="49"/>
      <c r="AD37" s="85"/>
      <c r="AE37" s="36"/>
      <c r="AF37" s="37"/>
    </row>
    <row r="38" spans="1:32" ht="6" customHeight="1">
      <c r="A38" s="7"/>
      <c r="B38" s="42"/>
      <c r="C38" s="42"/>
      <c r="D38" s="42"/>
      <c r="E38" s="10"/>
      <c r="F38" s="24"/>
      <c r="G38" s="24"/>
      <c r="H38" s="24"/>
      <c r="I38" s="42"/>
      <c r="J38" s="10"/>
      <c r="K38" s="10"/>
      <c r="L38" s="7"/>
      <c r="M38" s="7"/>
      <c r="N38" s="42"/>
      <c r="O38" s="10"/>
      <c r="P38" s="24"/>
      <c r="Q38" s="7"/>
      <c r="R38" s="7"/>
      <c r="S38" s="42"/>
      <c r="T38" s="58"/>
      <c r="U38" s="10"/>
      <c r="V38" s="7"/>
      <c r="W38" s="7"/>
      <c r="X38" s="42"/>
      <c r="Y38" s="10"/>
      <c r="Z38" s="24"/>
      <c r="AA38" s="7"/>
      <c r="AB38" s="7"/>
      <c r="AC38" s="42"/>
      <c r="AD38" s="10"/>
      <c r="AE38" s="24"/>
      <c r="AF38" s="7"/>
    </row>
    <row r="39" spans="1:32" ht="12.75">
      <c r="A39" s="24" t="s">
        <v>135</v>
      </c>
      <c r="B39" s="42"/>
      <c r="C39" s="42"/>
      <c r="D39" s="42"/>
      <c r="E39" s="10"/>
      <c r="F39" s="24"/>
      <c r="G39" s="24"/>
      <c r="H39" s="24"/>
      <c r="I39" s="42"/>
      <c r="J39" s="10"/>
      <c r="K39" s="10"/>
      <c r="L39" s="7"/>
      <c r="M39" s="7"/>
      <c r="N39" s="42"/>
      <c r="O39" s="10"/>
      <c r="P39" s="24"/>
      <c r="Q39" s="7"/>
      <c r="R39" s="7"/>
      <c r="S39" s="42"/>
      <c r="T39" s="58"/>
      <c r="U39" s="10"/>
      <c r="V39" s="7"/>
      <c r="W39" s="7"/>
      <c r="X39" s="42"/>
      <c r="Y39" s="10"/>
      <c r="Z39" s="24"/>
      <c r="AA39" s="7"/>
      <c r="AB39" s="7"/>
      <c r="AC39" s="42"/>
      <c r="AD39" s="10"/>
      <c r="AE39" s="24"/>
      <c r="AF39" s="7"/>
    </row>
    <row r="40" ht="6" customHeight="1"/>
    <row r="41" ht="12.75">
      <c r="A41" s="32" t="s">
        <v>137</v>
      </c>
    </row>
    <row r="43" ht="12.75">
      <c r="X43" s="67"/>
    </row>
  </sheetData>
  <mergeCells count="39">
    <mergeCell ref="A1:AE1"/>
    <mergeCell ref="A3:AE3"/>
    <mergeCell ref="A4:AE4"/>
    <mergeCell ref="D7:G7"/>
    <mergeCell ref="I7:L7"/>
    <mergeCell ref="N7:Q7"/>
    <mergeCell ref="S7:V7"/>
    <mergeCell ref="X7:AA7"/>
    <mergeCell ref="AC7:AE7"/>
    <mergeCell ref="E8:F8"/>
    <mergeCell ref="J8:K8"/>
    <mergeCell ref="O8:P8"/>
    <mergeCell ref="T8:U8"/>
    <mergeCell ref="X23:AA23"/>
    <mergeCell ref="AC23:AE23"/>
    <mergeCell ref="E9:F9"/>
    <mergeCell ref="J9:K9"/>
    <mergeCell ref="O9:P9"/>
    <mergeCell ref="T9:U9"/>
    <mergeCell ref="Y8:Z8"/>
    <mergeCell ref="AD8:AE8"/>
    <mergeCell ref="Y9:Z9"/>
    <mergeCell ref="AD9:AE9"/>
    <mergeCell ref="Y24:Z24"/>
    <mergeCell ref="AD24:AE24"/>
    <mergeCell ref="D23:G23"/>
    <mergeCell ref="I23:L23"/>
    <mergeCell ref="E24:F24"/>
    <mergeCell ref="J24:K24"/>
    <mergeCell ref="O24:P24"/>
    <mergeCell ref="T24:U24"/>
    <mergeCell ref="N23:Q23"/>
    <mergeCell ref="S23:V23"/>
    <mergeCell ref="Y25:Z25"/>
    <mergeCell ref="AD25:AE25"/>
    <mergeCell ref="E25:F25"/>
    <mergeCell ref="J25:K25"/>
    <mergeCell ref="O25:P25"/>
    <mergeCell ref="T25:U25"/>
  </mergeCells>
  <printOptions/>
  <pageMargins left="0.75" right="0.75" top="1" bottom="1" header="0.5" footer="0.5"/>
  <pageSetup fitToHeight="1" fitToWidth="1" horizontalDpi="600" verticalDpi="600" orientation="landscape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43"/>
  <sheetViews>
    <sheetView view="pageBreakPreview" zoomScale="60" workbookViewId="0" topLeftCell="A1">
      <selection activeCell="O52" sqref="O52"/>
    </sheetView>
  </sheetViews>
  <sheetFormatPr defaultColWidth="9.140625" defaultRowHeight="12.75"/>
  <cols>
    <col min="1" max="1" width="20.7109375" style="6" customWidth="1"/>
    <col min="2" max="2" width="7.421875" style="51" customWidth="1"/>
    <col min="3" max="3" width="0.9921875" style="51" customWidth="1"/>
    <col min="4" max="4" width="7.421875" style="51" customWidth="1"/>
    <col min="5" max="5" width="4.7109375" style="86" customWidth="1"/>
    <col min="6" max="6" width="4.140625" style="31" customWidth="1"/>
    <col min="7" max="7" width="2.28125" style="31" customWidth="1"/>
    <col min="8" max="8" width="0.9921875" style="31" customWidth="1"/>
    <col min="9" max="9" width="7.57421875" style="51" customWidth="1"/>
    <col min="10" max="10" width="5.57421875" style="86" customWidth="1"/>
    <col min="11" max="11" width="4.57421875" style="86" customWidth="1"/>
    <col min="12" max="12" width="2.28125" style="6" customWidth="1"/>
    <col min="13" max="13" width="0.9921875" style="6" customWidth="1"/>
    <col min="14" max="14" width="7.28125" style="51" customWidth="1"/>
    <col min="15" max="15" width="5.00390625" style="86" customWidth="1"/>
    <col min="16" max="16" width="3.7109375" style="31" customWidth="1"/>
    <col min="17" max="17" width="2.28125" style="6" customWidth="1"/>
    <col min="18" max="18" width="0.9921875" style="6" customWidth="1"/>
    <col min="19" max="19" width="6.8515625" style="51" customWidth="1"/>
    <col min="20" max="20" width="4.8515625" style="64" customWidth="1"/>
    <col min="21" max="21" width="4.00390625" style="86" customWidth="1"/>
    <col min="22" max="22" width="2.28125" style="6" customWidth="1"/>
    <col min="23" max="23" width="0.9921875" style="6" customWidth="1"/>
    <col min="24" max="24" width="7.421875" style="51" customWidth="1"/>
    <col min="25" max="25" width="5.00390625" style="86" customWidth="1"/>
    <col min="26" max="26" width="3.7109375" style="31" customWidth="1"/>
    <col min="27" max="27" width="2.28125" style="6" customWidth="1"/>
    <col min="28" max="28" width="0.9921875" style="6" customWidth="1"/>
    <col min="29" max="29" width="7.7109375" style="51" customWidth="1"/>
    <col min="30" max="30" width="5.421875" style="86" customWidth="1"/>
    <col min="31" max="31" width="3.8515625" style="31" customWidth="1"/>
    <col min="32" max="32" width="3.00390625" style="6" customWidth="1"/>
    <col min="33" max="16384" width="9.140625" style="6" customWidth="1"/>
  </cols>
  <sheetData>
    <row r="1" spans="1:32" ht="12.75" customHeight="1">
      <c r="A1" s="177" t="s">
        <v>209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"/>
    </row>
    <row r="2" spans="1:32" ht="4.5" customHeight="1">
      <c r="A2" s="1"/>
      <c r="B2" s="1"/>
      <c r="C2" s="1"/>
      <c r="D2" s="1"/>
      <c r="E2" s="80"/>
      <c r="F2" s="2"/>
      <c r="G2" s="2"/>
      <c r="H2" s="2"/>
      <c r="I2" s="1"/>
      <c r="J2" s="80"/>
      <c r="K2" s="80"/>
      <c r="L2" s="2"/>
      <c r="M2" s="2"/>
      <c r="N2" s="1"/>
      <c r="O2" s="80"/>
      <c r="P2" s="2"/>
      <c r="Q2" s="2"/>
      <c r="R2" s="2"/>
      <c r="S2" s="1"/>
      <c r="T2" s="55"/>
      <c r="U2" s="80"/>
      <c r="V2" s="2"/>
      <c r="W2" s="2"/>
      <c r="X2" s="42"/>
      <c r="Y2" s="10"/>
      <c r="Z2" s="24"/>
      <c r="AA2" s="7"/>
      <c r="AB2" s="7"/>
      <c r="AC2" s="42"/>
      <c r="AD2" s="10"/>
      <c r="AE2" s="24"/>
      <c r="AF2" s="7"/>
    </row>
    <row r="3" spans="1:32" ht="12.75" customHeight="1">
      <c r="A3" s="177" t="s">
        <v>145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"/>
    </row>
    <row r="4" spans="1:32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"/>
    </row>
    <row r="5" spans="1:32" ht="6" customHeight="1">
      <c r="A5" s="8"/>
      <c r="B5" s="3"/>
      <c r="C5" s="3"/>
      <c r="D5" s="3"/>
      <c r="E5" s="81"/>
      <c r="F5" s="4"/>
      <c r="G5" s="4"/>
      <c r="H5" s="4"/>
      <c r="I5" s="3"/>
      <c r="J5" s="81"/>
      <c r="K5" s="81"/>
      <c r="L5" s="4"/>
      <c r="M5" s="4"/>
      <c r="N5" s="3"/>
      <c r="O5" s="81"/>
      <c r="P5" s="4"/>
      <c r="Q5" s="4"/>
      <c r="R5" s="4"/>
      <c r="S5" s="3"/>
      <c r="T5" s="56"/>
      <c r="U5" s="81"/>
      <c r="V5" s="4"/>
      <c r="W5" s="4"/>
      <c r="X5" s="3"/>
      <c r="Y5" s="81"/>
      <c r="Z5" s="4"/>
      <c r="AA5" s="8"/>
      <c r="AB5" s="8"/>
      <c r="AC5" s="3"/>
      <c r="AD5" s="81"/>
      <c r="AE5" s="4"/>
      <c r="AF5" s="8"/>
    </row>
    <row r="6" spans="1:32" ht="6" customHeight="1">
      <c r="A6" s="41"/>
      <c r="B6" s="1"/>
      <c r="C6" s="1"/>
      <c r="D6" s="1"/>
      <c r="E6" s="80"/>
      <c r="F6" s="2"/>
      <c r="G6" s="2"/>
      <c r="H6" s="2"/>
      <c r="I6" s="1"/>
      <c r="J6" s="80"/>
      <c r="K6" s="80"/>
      <c r="L6" s="2"/>
      <c r="M6" s="2"/>
      <c r="N6" s="1"/>
      <c r="O6" s="80"/>
      <c r="P6" s="2"/>
      <c r="Q6" s="2"/>
      <c r="R6" s="2"/>
      <c r="S6" s="1"/>
      <c r="T6" s="55"/>
      <c r="U6" s="80"/>
      <c r="V6" s="2"/>
      <c r="W6" s="2"/>
      <c r="X6" s="1"/>
      <c r="Y6" s="80"/>
      <c r="Z6" s="2"/>
      <c r="AA6" s="41"/>
      <c r="AB6" s="41"/>
      <c r="AC6" s="1"/>
      <c r="AD6" s="80"/>
      <c r="AE6" s="2"/>
      <c r="AF6" s="41"/>
    </row>
    <row r="7" spans="1:32" ht="12.75" customHeight="1">
      <c r="A7" s="41"/>
      <c r="B7" s="1"/>
      <c r="C7" s="1"/>
      <c r="D7" s="179" t="s">
        <v>29</v>
      </c>
      <c r="E7" s="179"/>
      <c r="F7" s="179"/>
      <c r="G7" s="180"/>
      <c r="H7" s="2"/>
      <c r="I7" s="178" t="s">
        <v>28</v>
      </c>
      <c r="J7" s="181"/>
      <c r="K7" s="181"/>
      <c r="L7" s="181"/>
      <c r="M7" s="2"/>
      <c r="N7" s="178" t="s">
        <v>30</v>
      </c>
      <c r="O7" s="181"/>
      <c r="P7" s="181"/>
      <c r="Q7" s="180"/>
      <c r="R7" s="2"/>
      <c r="S7" s="178" t="s">
        <v>35</v>
      </c>
      <c r="T7" s="181"/>
      <c r="U7" s="181"/>
      <c r="V7" s="180"/>
      <c r="W7" s="2"/>
      <c r="X7" s="178" t="s">
        <v>31</v>
      </c>
      <c r="Y7" s="178"/>
      <c r="Z7" s="178"/>
      <c r="AA7" s="180"/>
      <c r="AB7" s="41"/>
      <c r="AC7" s="178" t="s">
        <v>32</v>
      </c>
      <c r="AD7" s="178"/>
      <c r="AE7" s="178"/>
      <c r="AF7" s="41"/>
    </row>
    <row r="8" spans="1:32" ht="12.75">
      <c r="A8" s="9"/>
      <c r="B8" s="42"/>
      <c r="C8" s="42"/>
      <c r="D8" s="42" t="s">
        <v>14</v>
      </c>
      <c r="E8" s="173" t="s">
        <v>3</v>
      </c>
      <c r="F8" s="174"/>
      <c r="G8" s="12"/>
      <c r="H8" s="12"/>
      <c r="I8" s="42" t="s">
        <v>14</v>
      </c>
      <c r="J8" s="173" t="s">
        <v>4</v>
      </c>
      <c r="K8" s="174"/>
      <c r="L8" s="11"/>
      <c r="M8" s="11"/>
      <c r="N8" s="42" t="s">
        <v>14</v>
      </c>
      <c r="O8" s="173" t="s">
        <v>5</v>
      </c>
      <c r="P8" s="174"/>
      <c r="Q8" s="11"/>
      <c r="R8" s="11"/>
      <c r="S8" s="42" t="s">
        <v>14</v>
      </c>
      <c r="T8" s="173" t="s">
        <v>6</v>
      </c>
      <c r="U8" s="174"/>
      <c r="V8" s="11"/>
      <c r="W8" s="11"/>
      <c r="X8" s="42" t="s">
        <v>14</v>
      </c>
      <c r="Y8" s="173" t="s">
        <v>7</v>
      </c>
      <c r="Z8" s="174"/>
      <c r="AA8" s="11"/>
      <c r="AB8" s="11"/>
      <c r="AC8" s="42" t="s">
        <v>14</v>
      </c>
      <c r="AD8" s="173" t="s">
        <v>8</v>
      </c>
      <c r="AE8" s="174"/>
      <c r="AF8" s="13"/>
    </row>
    <row r="9" spans="1:32" ht="12.75" customHeight="1">
      <c r="A9" s="14" t="s">
        <v>2</v>
      </c>
      <c r="B9" s="44" t="s">
        <v>23</v>
      </c>
      <c r="C9" s="44"/>
      <c r="D9" s="44" t="s">
        <v>9</v>
      </c>
      <c r="E9" s="175" t="s">
        <v>10</v>
      </c>
      <c r="F9" s="176"/>
      <c r="G9" s="16"/>
      <c r="H9" s="16"/>
      <c r="I9" s="44" t="s">
        <v>9</v>
      </c>
      <c r="J9" s="175" t="s">
        <v>10</v>
      </c>
      <c r="K9" s="176"/>
      <c r="L9" s="15"/>
      <c r="M9" s="15"/>
      <c r="N9" s="44" t="s">
        <v>9</v>
      </c>
      <c r="O9" s="175" t="s">
        <v>10</v>
      </c>
      <c r="P9" s="176"/>
      <c r="Q9" s="15"/>
      <c r="R9" s="15"/>
      <c r="S9" s="44" t="s">
        <v>9</v>
      </c>
      <c r="T9" s="175" t="s">
        <v>10</v>
      </c>
      <c r="U9" s="176"/>
      <c r="V9" s="15"/>
      <c r="W9" s="15"/>
      <c r="X9" s="44" t="s">
        <v>9</v>
      </c>
      <c r="Y9" s="175" t="s">
        <v>10</v>
      </c>
      <c r="Z9" s="176"/>
      <c r="AA9" s="15"/>
      <c r="AB9" s="15"/>
      <c r="AC9" s="44" t="s">
        <v>9</v>
      </c>
      <c r="AD9" s="175" t="s">
        <v>10</v>
      </c>
      <c r="AE9" s="176"/>
      <c r="AF9" s="15"/>
    </row>
    <row r="10" spans="1:32" ht="5.25" customHeight="1">
      <c r="A10" s="17"/>
      <c r="B10" s="45"/>
      <c r="C10" s="45"/>
      <c r="D10" s="45"/>
      <c r="E10" s="17"/>
      <c r="F10" s="18"/>
      <c r="G10" s="18"/>
      <c r="H10" s="18"/>
      <c r="I10" s="45"/>
      <c r="J10" s="17"/>
      <c r="K10" s="17"/>
      <c r="L10" s="17"/>
      <c r="M10" s="17"/>
      <c r="N10" s="45"/>
      <c r="O10" s="17"/>
      <c r="P10" s="18"/>
      <c r="Q10" s="17"/>
      <c r="R10" s="17"/>
      <c r="S10" s="45"/>
      <c r="T10" s="13"/>
      <c r="U10" s="17"/>
      <c r="V10" s="17"/>
      <c r="W10" s="17"/>
      <c r="X10" s="45"/>
      <c r="Y10" s="17"/>
      <c r="Z10" s="18"/>
      <c r="AA10" s="17"/>
      <c r="AB10" s="17"/>
      <c r="AC10" s="45"/>
      <c r="AD10" s="17"/>
      <c r="AE10" s="18"/>
      <c r="AF10" s="17"/>
    </row>
    <row r="11" spans="1:32" s="22" customFormat="1" ht="12.75" customHeight="1">
      <c r="A11" s="19" t="s">
        <v>16</v>
      </c>
      <c r="B11" s="46">
        <v>92.1151946846565</v>
      </c>
      <c r="C11" s="46"/>
      <c r="D11" s="46">
        <v>-0.37810466196764025</v>
      </c>
      <c r="E11" s="82">
        <v>4.899742250000001</v>
      </c>
      <c r="F11" s="23" t="s">
        <v>12</v>
      </c>
      <c r="G11" s="46"/>
      <c r="H11" s="46"/>
      <c r="I11" s="46">
        <v>-0.18088111280928842</v>
      </c>
      <c r="J11" s="82">
        <v>6.116907355999999</v>
      </c>
      <c r="K11" s="82" t="s">
        <v>12</v>
      </c>
      <c r="L11" s="46"/>
      <c r="M11" s="46"/>
      <c r="N11" s="46">
        <v>-0.9702115734093297</v>
      </c>
      <c r="O11" s="82">
        <v>1.2476865000000008</v>
      </c>
      <c r="P11" s="23" t="s">
        <v>11</v>
      </c>
      <c r="Q11" s="46"/>
      <c r="R11" s="46"/>
      <c r="S11" s="46">
        <v>3.0048672416853037</v>
      </c>
      <c r="T11" s="57">
        <v>7.457502499999999</v>
      </c>
      <c r="U11" s="82" t="s">
        <v>12</v>
      </c>
      <c r="V11" s="46"/>
      <c r="W11" s="46"/>
      <c r="X11" s="46">
        <v>-1.9121254027967325</v>
      </c>
      <c r="Y11" s="82">
        <v>6.644792499999999</v>
      </c>
      <c r="Z11" s="23" t="s">
        <v>12</v>
      </c>
      <c r="AA11" s="46"/>
      <c r="AB11" s="46"/>
      <c r="AC11" s="46">
        <v>-1.6349489133499162</v>
      </c>
      <c r="AD11" s="82">
        <v>4.2489875</v>
      </c>
      <c r="AE11" s="23" t="s">
        <v>11</v>
      </c>
      <c r="AF11" s="46"/>
    </row>
    <row r="12" spans="1:32" s="22" customFormat="1" ht="12.75" customHeight="1">
      <c r="A12" s="19" t="s">
        <v>17</v>
      </c>
      <c r="B12" s="46">
        <v>85.34081114683188</v>
      </c>
      <c r="C12" s="46"/>
      <c r="D12" s="46">
        <v>3.266387110493895</v>
      </c>
      <c r="E12" s="82">
        <v>2.2596164999999995</v>
      </c>
      <c r="F12" s="23" t="s">
        <v>11</v>
      </c>
      <c r="G12" s="46"/>
      <c r="H12" s="46"/>
      <c r="I12" s="46">
        <v>4.036101623263349</v>
      </c>
      <c r="J12" s="82">
        <v>2.5223385629999973</v>
      </c>
      <c r="K12" s="82" t="s">
        <v>11</v>
      </c>
      <c r="L12" s="46"/>
      <c r="M12" s="46"/>
      <c r="N12" s="46">
        <v>0.9568758834611941</v>
      </c>
      <c r="O12" s="82">
        <v>1.4708337499999995</v>
      </c>
      <c r="P12" s="23" t="s">
        <v>11</v>
      </c>
      <c r="Q12" s="46"/>
      <c r="R12" s="46"/>
      <c r="S12" s="46">
        <v>6.8859823077746825</v>
      </c>
      <c r="T12" s="57">
        <v>4.115547750000001</v>
      </c>
      <c r="U12" s="82"/>
      <c r="V12" s="46"/>
      <c r="W12" s="46"/>
      <c r="X12" s="46">
        <v>2.4120951450240398</v>
      </c>
      <c r="Y12" s="82">
        <v>2.984743749999998</v>
      </c>
      <c r="Z12" s="23" t="s">
        <v>11</v>
      </c>
      <c r="AA12" s="46"/>
      <c r="AB12" s="46"/>
      <c r="AC12" s="46">
        <v>2.8105951057154925</v>
      </c>
      <c r="AD12" s="82">
        <v>0.46734074999999986</v>
      </c>
      <c r="AE12" s="23" t="s">
        <v>11</v>
      </c>
      <c r="AF12" s="46"/>
    </row>
    <row r="13" spans="1:32" s="22" customFormat="1" ht="6" customHeight="1">
      <c r="A13" s="19"/>
      <c r="B13" s="46"/>
      <c r="C13" s="46"/>
      <c r="D13" s="46"/>
      <c r="E13" s="82"/>
      <c r="F13" s="23"/>
      <c r="G13" s="46"/>
      <c r="H13" s="46"/>
      <c r="I13" s="46"/>
      <c r="J13" s="82"/>
      <c r="K13" s="82"/>
      <c r="L13" s="46"/>
      <c r="M13" s="46"/>
      <c r="N13" s="46"/>
      <c r="O13" s="82"/>
      <c r="P13" s="23"/>
      <c r="Q13" s="46"/>
      <c r="R13" s="46"/>
      <c r="S13" s="46"/>
      <c r="T13" s="57"/>
      <c r="U13" s="82"/>
      <c r="V13" s="46"/>
      <c r="W13" s="46"/>
      <c r="X13" s="46"/>
      <c r="Y13" s="82"/>
      <c r="Z13" s="23"/>
      <c r="AA13" s="46"/>
      <c r="AB13" s="46"/>
      <c r="AC13" s="46"/>
      <c r="AD13" s="82"/>
      <c r="AE13" s="23"/>
      <c r="AF13" s="46"/>
    </row>
    <row r="14" spans="1:32" ht="12.75" customHeight="1">
      <c r="A14" s="9" t="s">
        <v>18</v>
      </c>
      <c r="B14" s="42">
        <v>87.94940588044214</v>
      </c>
      <c r="C14" s="42"/>
      <c r="D14" s="42">
        <v>-0.050445917300720566</v>
      </c>
      <c r="E14" s="10">
        <v>1.2945820000000003</v>
      </c>
      <c r="F14" s="24" t="s">
        <v>11</v>
      </c>
      <c r="G14" s="42"/>
      <c r="H14" s="42"/>
      <c r="I14" s="42">
        <v>0.07307264934543412</v>
      </c>
      <c r="J14" s="10">
        <v>1.3447417931</v>
      </c>
      <c r="K14" s="10" t="s">
        <v>11</v>
      </c>
      <c r="L14" s="42"/>
      <c r="M14" s="42"/>
      <c r="N14" s="42">
        <v>-0.42136394473249084</v>
      </c>
      <c r="O14" s="10">
        <v>1.1447364999999994</v>
      </c>
      <c r="P14" s="24" t="s">
        <v>11</v>
      </c>
      <c r="Q14" s="42"/>
      <c r="R14" s="42"/>
      <c r="S14" s="42">
        <v>1.913842953531173</v>
      </c>
      <c r="T14" s="58">
        <v>0.00676450000000034</v>
      </c>
      <c r="U14" s="10" t="s">
        <v>11</v>
      </c>
      <c r="V14" s="42"/>
      <c r="W14" s="42"/>
      <c r="X14" s="42">
        <v>-0.5596977920566815</v>
      </c>
      <c r="Y14" s="10">
        <v>0.5693655000000011</v>
      </c>
      <c r="Z14" s="24" t="s">
        <v>11</v>
      </c>
      <c r="AA14" s="42"/>
      <c r="AB14" s="42"/>
      <c r="AC14" s="42">
        <v>-1.1345648859449255</v>
      </c>
      <c r="AD14" s="10">
        <v>3.457461500000001</v>
      </c>
      <c r="AE14" s="24" t="s">
        <v>12</v>
      </c>
      <c r="AF14" s="42"/>
    </row>
    <row r="15" spans="1:32" ht="12.75" customHeight="1">
      <c r="A15" s="9" t="s">
        <v>19</v>
      </c>
      <c r="B15" s="42">
        <v>86.07213822930171</v>
      </c>
      <c r="C15" s="42"/>
      <c r="D15" s="42">
        <v>3.168598957075318</v>
      </c>
      <c r="E15" s="10">
        <v>3.58909975</v>
      </c>
      <c r="F15" s="24" t="s">
        <v>12</v>
      </c>
      <c r="G15" s="42"/>
      <c r="H15" s="42"/>
      <c r="I15" s="42">
        <v>3.015736721167329</v>
      </c>
      <c r="J15" s="10">
        <v>4.053166879799999</v>
      </c>
      <c r="K15" s="10" t="s">
        <v>12</v>
      </c>
      <c r="L15" s="42"/>
      <c r="M15" s="42"/>
      <c r="N15" s="42">
        <v>3.626912768252467</v>
      </c>
      <c r="O15" s="10">
        <v>2.1971985000000016</v>
      </c>
      <c r="P15" s="24" t="s">
        <v>11</v>
      </c>
      <c r="Q15" s="42"/>
      <c r="R15" s="42"/>
      <c r="S15" s="42">
        <v>3.605978745496202</v>
      </c>
      <c r="T15" s="58">
        <v>2.2113994999999997</v>
      </c>
      <c r="U15" s="10" t="s">
        <v>11</v>
      </c>
      <c r="V15" s="42"/>
      <c r="W15" s="42"/>
      <c r="X15" s="42">
        <v>3.335331783660493</v>
      </c>
      <c r="Y15" s="10">
        <v>4.894269499999999</v>
      </c>
      <c r="Z15" s="24"/>
      <c r="AA15" s="42"/>
      <c r="AB15" s="42"/>
      <c r="AC15" s="42">
        <v>2.1061725308920387</v>
      </c>
      <c r="AD15" s="10">
        <v>5.053531499999999</v>
      </c>
      <c r="AE15" s="24"/>
      <c r="AF15" s="42"/>
    </row>
    <row r="16" spans="1:32" ht="12.75" customHeight="1">
      <c r="A16" s="9" t="s">
        <v>20</v>
      </c>
      <c r="B16" s="42">
        <v>38.87714193090001</v>
      </c>
      <c r="C16" s="42"/>
      <c r="D16" s="42">
        <v>21.819529367956108</v>
      </c>
      <c r="E16" s="10">
        <v>0.5034667500000007</v>
      </c>
      <c r="F16" s="24" t="s">
        <v>11</v>
      </c>
      <c r="G16" s="42"/>
      <c r="H16" s="42"/>
      <c r="I16" s="42">
        <v>22.22325011299675</v>
      </c>
      <c r="J16" s="10">
        <v>-0.03523918219999936</v>
      </c>
      <c r="K16" s="10" t="s">
        <v>11</v>
      </c>
      <c r="L16" s="77"/>
      <c r="M16" s="77"/>
      <c r="N16" s="42">
        <v>20.608478379025257</v>
      </c>
      <c r="O16" s="10">
        <v>2.119994500000001</v>
      </c>
      <c r="P16" s="24" t="s">
        <v>11</v>
      </c>
      <c r="Q16" s="42"/>
      <c r="R16" s="42"/>
      <c r="S16" s="42">
        <v>24.9660525725957</v>
      </c>
      <c r="T16" s="58">
        <v>-2.3568824999999993</v>
      </c>
      <c r="U16" s="10" t="s">
        <v>11</v>
      </c>
      <c r="V16" s="42"/>
      <c r="W16" s="42"/>
      <c r="X16" s="42">
        <v>19.109552852475872</v>
      </c>
      <c r="Y16" s="10">
        <v>0.9196194999999987</v>
      </c>
      <c r="Z16" s="24" t="s">
        <v>11</v>
      </c>
      <c r="AA16" s="42"/>
      <c r="AB16" s="42"/>
      <c r="AC16" s="42">
        <v>22.59403366772763</v>
      </c>
      <c r="AD16" s="10">
        <v>1.3311355</v>
      </c>
      <c r="AE16" s="24" t="s">
        <v>11</v>
      </c>
      <c r="AF16" s="77"/>
    </row>
    <row r="17" spans="1:32" ht="6" customHeight="1">
      <c r="A17" s="9"/>
      <c r="B17" s="42"/>
      <c r="C17" s="42"/>
      <c r="D17" s="42"/>
      <c r="E17" s="10"/>
      <c r="F17" s="24"/>
      <c r="G17" s="42"/>
      <c r="H17" s="42"/>
      <c r="I17" s="42"/>
      <c r="J17" s="10"/>
      <c r="K17" s="10"/>
      <c r="L17" s="42"/>
      <c r="M17" s="42"/>
      <c r="N17" s="42"/>
      <c r="O17" s="10"/>
      <c r="P17" s="24"/>
      <c r="Q17" s="42"/>
      <c r="R17" s="42"/>
      <c r="S17" s="42"/>
      <c r="T17" s="58"/>
      <c r="U17" s="10"/>
      <c r="V17" s="42"/>
      <c r="W17" s="42"/>
      <c r="X17" s="42"/>
      <c r="Y17" s="10"/>
      <c r="Z17" s="24"/>
      <c r="AA17" s="42"/>
      <c r="AB17" s="42"/>
      <c r="AC17" s="42"/>
      <c r="AD17" s="10"/>
      <c r="AE17" s="24"/>
      <c r="AF17" s="42"/>
    </row>
    <row r="18" spans="1:32" s="22" customFormat="1" ht="12.75" customHeight="1">
      <c r="A18" s="25" t="s">
        <v>21</v>
      </c>
      <c r="B18" s="47">
        <v>90.02761292047904</v>
      </c>
      <c r="C18" s="47"/>
      <c r="D18" s="47">
        <v>0.46132036668556964</v>
      </c>
      <c r="E18" s="83">
        <v>1.4059349999999995</v>
      </c>
      <c r="F18" s="27" t="s">
        <v>11</v>
      </c>
      <c r="G18" s="47"/>
      <c r="H18" s="47"/>
      <c r="I18" s="47">
        <v>1.4249769752550918</v>
      </c>
      <c r="J18" s="83">
        <v>0.7316161901999995</v>
      </c>
      <c r="K18" s="83" t="s">
        <v>11</v>
      </c>
      <c r="L18" s="47"/>
      <c r="M18" s="47"/>
      <c r="N18" s="47">
        <v>-2.4304068048280527</v>
      </c>
      <c r="O18" s="83">
        <v>3.4299852500000005</v>
      </c>
      <c r="P18" s="27" t="s">
        <v>11</v>
      </c>
      <c r="Q18" s="47"/>
      <c r="R18" s="47"/>
      <c r="S18" s="47">
        <v>3.9207651074808183</v>
      </c>
      <c r="T18" s="59">
        <v>-0.615219750000002</v>
      </c>
      <c r="U18" s="83" t="s">
        <v>11</v>
      </c>
      <c r="V18" s="47"/>
      <c r="W18" s="47"/>
      <c r="X18" s="47">
        <v>1.454179757416341</v>
      </c>
      <c r="Y18" s="83">
        <v>-1.5683457500000006</v>
      </c>
      <c r="Z18" s="27" t="s">
        <v>11</v>
      </c>
      <c r="AA18" s="47"/>
      <c r="AB18" s="47"/>
      <c r="AC18" s="47">
        <v>-1.0992565933267713</v>
      </c>
      <c r="AD18" s="83">
        <v>4.3773202499999995</v>
      </c>
      <c r="AE18" s="27" t="s">
        <v>11</v>
      </c>
      <c r="AF18" s="47"/>
    </row>
    <row r="19" spans="1:32" s="22" customFormat="1" ht="12.75" customHeight="1">
      <c r="A19" s="25" t="s">
        <v>22</v>
      </c>
      <c r="B19" s="47">
        <v>83.64298909286876</v>
      </c>
      <c r="C19" s="47"/>
      <c r="D19" s="47">
        <v>-5.521981753939286</v>
      </c>
      <c r="E19" s="83">
        <v>5.151240249999999</v>
      </c>
      <c r="F19" s="27" t="s">
        <v>12</v>
      </c>
      <c r="G19" s="47"/>
      <c r="H19" s="47"/>
      <c r="I19" s="47">
        <v>-4.8617576655880015</v>
      </c>
      <c r="J19" s="83">
        <v>5.246904686499998</v>
      </c>
      <c r="K19" s="83"/>
      <c r="L19" s="47"/>
      <c r="M19" s="47"/>
      <c r="N19" s="47">
        <v>-7.502406835753206</v>
      </c>
      <c r="O19" s="83">
        <v>4.865080249999997</v>
      </c>
      <c r="P19" s="27" t="s">
        <v>11</v>
      </c>
      <c r="Q19" s="47"/>
      <c r="R19" s="47"/>
      <c r="S19" s="47">
        <v>-3.9796780427110434</v>
      </c>
      <c r="T19" s="59">
        <v>4.076422249999997</v>
      </c>
      <c r="U19" s="83" t="s">
        <v>11</v>
      </c>
      <c r="V19" s="47"/>
      <c r="W19" s="47"/>
      <c r="X19" s="47">
        <v>-6.56794620993324</v>
      </c>
      <c r="Y19" s="83">
        <v>3.639133249999997</v>
      </c>
      <c r="Z19" s="27" t="s">
        <v>11</v>
      </c>
      <c r="AA19" s="47"/>
      <c r="AB19" s="47"/>
      <c r="AC19" s="47">
        <v>-4.037895927359543</v>
      </c>
      <c r="AD19" s="83">
        <v>8.024325249999999</v>
      </c>
      <c r="AE19" s="27"/>
      <c r="AF19" s="47"/>
    </row>
    <row r="20" spans="1:32" s="22" customFormat="1" ht="6" customHeight="1">
      <c r="A20" s="28"/>
      <c r="B20" s="48"/>
      <c r="C20" s="48"/>
      <c r="D20" s="48"/>
      <c r="E20" s="84"/>
      <c r="F20" s="30"/>
      <c r="G20" s="48"/>
      <c r="H20" s="48"/>
      <c r="I20" s="48"/>
      <c r="J20" s="84"/>
      <c r="K20" s="84"/>
      <c r="L20" s="48"/>
      <c r="M20" s="48"/>
      <c r="N20" s="48"/>
      <c r="O20" s="84"/>
      <c r="P20" s="30"/>
      <c r="Q20" s="48"/>
      <c r="R20" s="48"/>
      <c r="S20" s="48"/>
      <c r="T20" s="60"/>
      <c r="U20" s="84"/>
      <c r="V20" s="48"/>
      <c r="W20" s="48"/>
      <c r="X20" s="48"/>
      <c r="Y20" s="84"/>
      <c r="Z20" s="30"/>
      <c r="AA20" s="48"/>
      <c r="AB20" s="48"/>
      <c r="AC20" s="48"/>
      <c r="AD20" s="84"/>
      <c r="AE20" s="30"/>
      <c r="AF20" s="48"/>
    </row>
    <row r="21" spans="1:32" s="38" customFormat="1" ht="12.75" customHeight="1">
      <c r="A21" s="34" t="s">
        <v>15</v>
      </c>
      <c r="B21" s="129">
        <v>148</v>
      </c>
      <c r="C21" s="48"/>
      <c r="D21" s="48"/>
      <c r="E21" s="28"/>
      <c r="F21" s="72"/>
      <c r="G21" s="71"/>
      <c r="H21" s="71"/>
      <c r="I21" s="71"/>
      <c r="J21" s="28"/>
      <c r="K21" s="28"/>
      <c r="L21" s="71"/>
      <c r="M21" s="71"/>
      <c r="N21" s="71"/>
      <c r="O21" s="28"/>
      <c r="P21" s="72"/>
      <c r="Q21" s="71"/>
      <c r="R21" s="71"/>
      <c r="S21" s="71"/>
      <c r="T21" s="73"/>
      <c r="U21" s="28"/>
      <c r="V21" s="71"/>
      <c r="W21" s="71"/>
      <c r="X21" s="71"/>
      <c r="Y21" s="28"/>
      <c r="Z21" s="72"/>
      <c r="AA21" s="71"/>
      <c r="AB21" s="71"/>
      <c r="AC21" s="71"/>
      <c r="AD21" s="28"/>
      <c r="AE21" s="72"/>
      <c r="AF21" s="78"/>
    </row>
    <row r="22" spans="1:32" ht="6" customHeight="1">
      <c r="A22" s="9"/>
      <c r="B22" s="46"/>
      <c r="C22" s="46"/>
      <c r="D22" s="46"/>
      <c r="E22" s="19"/>
      <c r="F22" s="68"/>
      <c r="G22" s="69"/>
      <c r="H22" s="69"/>
      <c r="I22" s="69"/>
      <c r="J22" s="19"/>
      <c r="K22" s="19"/>
      <c r="L22" s="69"/>
      <c r="M22" s="69"/>
      <c r="N22" s="69"/>
      <c r="O22" s="19"/>
      <c r="P22" s="68"/>
      <c r="Q22" s="69"/>
      <c r="R22" s="69"/>
      <c r="S22" s="69"/>
      <c r="T22" s="61"/>
      <c r="U22" s="19"/>
      <c r="V22" s="69"/>
      <c r="W22" s="69"/>
      <c r="X22" s="69"/>
      <c r="Y22" s="19"/>
      <c r="Z22" s="68"/>
      <c r="AA22" s="69"/>
      <c r="AB22" s="69"/>
      <c r="AC22" s="69"/>
      <c r="AD22" s="19"/>
      <c r="AE22" s="68"/>
      <c r="AF22" s="69"/>
    </row>
    <row r="23" spans="1:32" ht="12.75" customHeight="1">
      <c r="A23" s="41"/>
      <c r="B23" s="47"/>
      <c r="C23" s="47"/>
      <c r="D23" s="182" t="s">
        <v>29</v>
      </c>
      <c r="E23" s="182"/>
      <c r="F23" s="182"/>
      <c r="G23" s="182"/>
      <c r="H23" s="47"/>
      <c r="I23" s="182" t="s">
        <v>28</v>
      </c>
      <c r="J23" s="182"/>
      <c r="K23" s="182"/>
      <c r="L23" s="182"/>
      <c r="M23" s="47"/>
      <c r="N23" s="182" t="s">
        <v>30</v>
      </c>
      <c r="O23" s="182"/>
      <c r="P23" s="182"/>
      <c r="Q23" s="182"/>
      <c r="R23" s="47"/>
      <c r="S23" s="182" t="s">
        <v>35</v>
      </c>
      <c r="T23" s="182"/>
      <c r="U23" s="182"/>
      <c r="V23" s="182"/>
      <c r="W23" s="47"/>
      <c r="X23" s="182" t="s">
        <v>31</v>
      </c>
      <c r="Y23" s="182"/>
      <c r="Z23" s="182"/>
      <c r="AA23" s="182"/>
      <c r="AB23" s="47"/>
      <c r="AC23" s="182" t="s">
        <v>32</v>
      </c>
      <c r="AD23" s="182"/>
      <c r="AE23" s="182"/>
      <c r="AF23" s="47"/>
    </row>
    <row r="24" spans="1:32" ht="12.75">
      <c r="A24" s="9"/>
      <c r="B24" s="46"/>
      <c r="C24" s="46"/>
      <c r="D24" s="46" t="s">
        <v>14</v>
      </c>
      <c r="E24" s="183" t="s">
        <v>3</v>
      </c>
      <c r="F24" s="183"/>
      <c r="G24" s="69"/>
      <c r="H24" s="69"/>
      <c r="I24" s="46" t="s">
        <v>14</v>
      </c>
      <c r="J24" s="183" t="s">
        <v>4</v>
      </c>
      <c r="K24" s="183"/>
      <c r="L24" s="69"/>
      <c r="M24" s="69"/>
      <c r="N24" s="46" t="s">
        <v>14</v>
      </c>
      <c r="O24" s="183" t="s">
        <v>5</v>
      </c>
      <c r="P24" s="183"/>
      <c r="Q24" s="69"/>
      <c r="R24" s="69"/>
      <c r="S24" s="46" t="s">
        <v>14</v>
      </c>
      <c r="T24" s="183" t="s">
        <v>6</v>
      </c>
      <c r="U24" s="183"/>
      <c r="V24" s="69"/>
      <c r="W24" s="69"/>
      <c r="X24" s="46" t="s">
        <v>14</v>
      </c>
      <c r="Y24" s="183" t="s">
        <v>7</v>
      </c>
      <c r="Z24" s="183"/>
      <c r="AA24" s="69"/>
      <c r="AB24" s="69"/>
      <c r="AC24" s="46" t="s">
        <v>14</v>
      </c>
      <c r="AD24" s="183" t="s">
        <v>8</v>
      </c>
      <c r="AE24" s="183"/>
      <c r="AF24" s="74"/>
    </row>
    <row r="25" spans="1:32" ht="12.75" customHeight="1">
      <c r="A25" s="14" t="s">
        <v>13</v>
      </c>
      <c r="B25" s="71" t="s">
        <v>23</v>
      </c>
      <c r="C25" s="71"/>
      <c r="D25" s="71" t="s">
        <v>9</v>
      </c>
      <c r="E25" s="184" t="s">
        <v>10</v>
      </c>
      <c r="F25" s="184"/>
      <c r="G25" s="71"/>
      <c r="H25" s="71"/>
      <c r="I25" s="71" t="s">
        <v>9</v>
      </c>
      <c r="J25" s="184" t="s">
        <v>10</v>
      </c>
      <c r="K25" s="184"/>
      <c r="L25" s="71"/>
      <c r="M25" s="71"/>
      <c r="N25" s="71" t="s">
        <v>9</v>
      </c>
      <c r="O25" s="184" t="s">
        <v>10</v>
      </c>
      <c r="P25" s="184"/>
      <c r="Q25" s="71"/>
      <c r="R25" s="71"/>
      <c r="S25" s="71" t="s">
        <v>9</v>
      </c>
      <c r="T25" s="184" t="s">
        <v>10</v>
      </c>
      <c r="U25" s="184"/>
      <c r="V25" s="71"/>
      <c r="W25" s="71"/>
      <c r="X25" s="71" t="s">
        <v>9</v>
      </c>
      <c r="Y25" s="184" t="s">
        <v>10</v>
      </c>
      <c r="Z25" s="184"/>
      <c r="AA25" s="71"/>
      <c r="AB25" s="71"/>
      <c r="AC25" s="71" t="s">
        <v>9</v>
      </c>
      <c r="AD25" s="184" t="s">
        <v>10</v>
      </c>
      <c r="AE25" s="184"/>
      <c r="AF25" s="71"/>
    </row>
    <row r="26" spans="1:32" ht="6" customHeight="1">
      <c r="A26" s="17"/>
      <c r="B26" s="74"/>
      <c r="C26" s="74"/>
      <c r="D26" s="74"/>
      <c r="E26" s="25"/>
      <c r="F26" s="75"/>
      <c r="G26" s="74"/>
      <c r="H26" s="74"/>
      <c r="I26" s="74"/>
      <c r="J26" s="25"/>
      <c r="K26" s="25"/>
      <c r="L26" s="74"/>
      <c r="M26" s="74"/>
      <c r="N26" s="74"/>
      <c r="O26" s="25"/>
      <c r="P26" s="75"/>
      <c r="Q26" s="74"/>
      <c r="R26" s="74"/>
      <c r="S26" s="74"/>
      <c r="T26" s="70"/>
      <c r="U26" s="25"/>
      <c r="V26" s="74"/>
      <c r="W26" s="74"/>
      <c r="X26" s="74"/>
      <c r="Y26" s="25"/>
      <c r="Z26" s="75"/>
      <c r="AA26" s="74"/>
      <c r="AB26" s="74"/>
      <c r="AC26" s="74"/>
      <c r="AD26" s="25"/>
      <c r="AE26" s="75"/>
      <c r="AF26" s="74"/>
    </row>
    <row r="27" spans="1:33" ht="12.75">
      <c r="A27" s="19" t="s">
        <v>16</v>
      </c>
      <c r="B27" s="46">
        <v>91.85313860015935</v>
      </c>
      <c r="C27" s="46"/>
      <c r="D27" s="46">
        <v>1.2210875453251475</v>
      </c>
      <c r="E27" s="82">
        <v>4.011904</v>
      </c>
      <c r="F27" s="23" t="s">
        <v>12</v>
      </c>
      <c r="G27" s="46"/>
      <c r="H27" s="46"/>
      <c r="I27" s="46">
        <v>1.4310459763292585</v>
      </c>
      <c r="J27" s="82">
        <v>5.5761345021999995</v>
      </c>
      <c r="K27" s="82" t="s">
        <v>12</v>
      </c>
      <c r="L27" s="46"/>
      <c r="M27" s="46"/>
      <c r="N27" s="46">
        <v>0.5903321095435388</v>
      </c>
      <c r="O27" s="82">
        <v>-0.6807522500000001</v>
      </c>
      <c r="P27" s="23" t="s">
        <v>11</v>
      </c>
      <c r="Q27" s="46"/>
      <c r="R27" s="46"/>
      <c r="S27" s="46">
        <v>4.770606380550888</v>
      </c>
      <c r="T27" s="57">
        <v>4.51386075</v>
      </c>
      <c r="U27" s="82" t="s">
        <v>12</v>
      </c>
      <c r="V27" s="46"/>
      <c r="W27" s="46"/>
      <c r="X27" s="46">
        <v>1.0258815648112716</v>
      </c>
      <c r="Y27" s="82">
        <v>6.52086275</v>
      </c>
      <c r="Z27" s="23" t="s">
        <v>12</v>
      </c>
      <c r="AA27" s="46"/>
      <c r="AB27" s="46"/>
      <c r="AC27" s="46">
        <v>-1.502469873605122</v>
      </c>
      <c r="AD27" s="82">
        <v>5.693644750000001</v>
      </c>
      <c r="AE27" s="23" t="s">
        <v>12</v>
      </c>
      <c r="AF27" s="46"/>
      <c r="AG27" s="22"/>
    </row>
    <row r="28" spans="1:33" ht="12.75">
      <c r="A28" s="19" t="s">
        <v>17</v>
      </c>
      <c r="B28" s="46">
        <v>80.06109511081503</v>
      </c>
      <c r="C28" s="46"/>
      <c r="D28" s="46">
        <v>5.282736548376178</v>
      </c>
      <c r="E28" s="82">
        <v>2.591714</v>
      </c>
      <c r="F28" s="23" t="s">
        <v>12</v>
      </c>
      <c r="G28" s="46"/>
      <c r="H28" s="46"/>
      <c r="I28" s="46">
        <v>6.06802986628432</v>
      </c>
      <c r="J28" s="82">
        <v>2.4660939709000003</v>
      </c>
      <c r="K28" s="82"/>
      <c r="L28" s="46"/>
      <c r="M28" s="46"/>
      <c r="N28" s="46">
        <v>2.9263434950214418</v>
      </c>
      <c r="O28" s="82">
        <v>2.968468</v>
      </c>
      <c r="P28" s="23" t="s">
        <v>11</v>
      </c>
      <c r="Q28" s="46"/>
      <c r="R28" s="46"/>
      <c r="S28" s="46">
        <v>9.23239477076703</v>
      </c>
      <c r="T28" s="57">
        <v>3.311872</v>
      </c>
      <c r="U28" s="82" t="s">
        <v>12</v>
      </c>
      <c r="V28" s="46"/>
      <c r="W28" s="46"/>
      <c r="X28" s="46">
        <v>4.6143391288819515</v>
      </c>
      <c r="Y28" s="82">
        <v>1.9740109999999993</v>
      </c>
      <c r="Z28" s="23" t="s">
        <v>11</v>
      </c>
      <c r="AA28" s="77"/>
      <c r="AB28" s="77"/>
      <c r="AC28" s="46">
        <v>4.357868798834232</v>
      </c>
      <c r="AD28" s="82">
        <v>2.112505</v>
      </c>
      <c r="AE28" s="23" t="s">
        <v>11</v>
      </c>
      <c r="AF28" s="46"/>
      <c r="AG28" s="22"/>
    </row>
    <row r="29" spans="1:33" ht="6" customHeight="1">
      <c r="A29" s="19"/>
      <c r="B29" s="46"/>
      <c r="C29" s="46"/>
      <c r="D29" s="46"/>
      <c r="E29" s="82"/>
      <c r="F29" s="23"/>
      <c r="G29" s="46"/>
      <c r="H29" s="46"/>
      <c r="I29" s="46"/>
      <c r="J29" s="82"/>
      <c r="K29" s="82"/>
      <c r="L29" s="46"/>
      <c r="M29" s="46"/>
      <c r="N29" s="46"/>
      <c r="O29" s="82"/>
      <c r="P29" s="23"/>
      <c r="Q29" s="46"/>
      <c r="R29" s="46"/>
      <c r="S29" s="46"/>
      <c r="T29" s="57"/>
      <c r="U29" s="82"/>
      <c r="V29" s="46"/>
      <c r="W29" s="46"/>
      <c r="X29" s="46"/>
      <c r="Y29" s="82"/>
      <c r="Z29" s="23"/>
      <c r="AA29" s="46"/>
      <c r="AB29" s="46"/>
      <c r="AC29" s="46"/>
      <c r="AD29" s="82"/>
      <c r="AE29" s="23"/>
      <c r="AF29" s="46"/>
      <c r="AG29" s="22"/>
    </row>
    <row r="30" spans="1:33" ht="12.75">
      <c r="A30" s="9" t="s">
        <v>18</v>
      </c>
      <c r="B30" s="46">
        <v>86.78822133279982</v>
      </c>
      <c r="C30" s="46"/>
      <c r="D30" s="46">
        <v>1.6146545575003302</v>
      </c>
      <c r="E30" s="82">
        <v>1.5078387499999995</v>
      </c>
      <c r="F30" s="23" t="s">
        <v>11</v>
      </c>
      <c r="G30" s="46"/>
      <c r="H30" s="46"/>
      <c r="I30" s="46">
        <v>1.3437492470730348</v>
      </c>
      <c r="J30" s="82">
        <v>2.4265952348999997</v>
      </c>
      <c r="K30" s="82" t="s">
        <v>12</v>
      </c>
      <c r="L30" s="46"/>
      <c r="M30" s="46"/>
      <c r="N30" s="46">
        <v>2.4271701597952813</v>
      </c>
      <c r="O30" s="82">
        <v>-1.2482900000000003</v>
      </c>
      <c r="P30" s="23" t="s">
        <v>11</v>
      </c>
      <c r="Q30" s="46"/>
      <c r="R30" s="46"/>
      <c r="S30" s="46">
        <v>3.2450011089900386</v>
      </c>
      <c r="T30" s="57">
        <v>-0.7559040000000001</v>
      </c>
      <c r="U30" s="82" t="s">
        <v>11</v>
      </c>
      <c r="V30" s="46"/>
      <c r="W30" s="46"/>
      <c r="X30" s="46">
        <v>0.11039422762199536</v>
      </c>
      <c r="Y30" s="82">
        <v>5.139984999999999</v>
      </c>
      <c r="Z30" s="23" t="s">
        <v>12</v>
      </c>
      <c r="AA30" s="77" t="s">
        <v>25</v>
      </c>
      <c r="AB30" s="77"/>
      <c r="AC30" s="46">
        <v>0.6760527335939912</v>
      </c>
      <c r="AD30" s="82">
        <v>2.895564</v>
      </c>
      <c r="AE30" s="23" t="s">
        <v>11</v>
      </c>
      <c r="AF30" s="46"/>
      <c r="AG30" s="22"/>
    </row>
    <row r="31" spans="1:33" ht="12.75">
      <c r="A31" s="9" t="s">
        <v>19</v>
      </c>
      <c r="B31" s="46">
        <v>83.50110757292781</v>
      </c>
      <c r="C31" s="46"/>
      <c r="D31" s="46">
        <v>2.5136646481982723</v>
      </c>
      <c r="E31" s="82">
        <v>3.9004977499999995</v>
      </c>
      <c r="F31" s="23" t="s">
        <v>12</v>
      </c>
      <c r="G31" s="77" t="s">
        <v>25</v>
      </c>
      <c r="H31" s="77"/>
      <c r="I31" s="46">
        <v>2.777047438716835</v>
      </c>
      <c r="J31" s="82">
        <v>3.9550546594</v>
      </c>
      <c r="K31" s="82" t="s">
        <v>12</v>
      </c>
      <c r="L31" s="77" t="s">
        <v>25</v>
      </c>
      <c r="M31" s="77"/>
      <c r="N31" s="46">
        <v>1.722789638072726</v>
      </c>
      <c r="O31" s="82">
        <v>3.73733775</v>
      </c>
      <c r="P31" s="23"/>
      <c r="Q31" s="46"/>
      <c r="R31" s="46"/>
      <c r="S31" s="46">
        <v>4.727622665278972</v>
      </c>
      <c r="T31" s="57">
        <v>3.38118475</v>
      </c>
      <c r="U31" s="82"/>
      <c r="V31" s="46"/>
      <c r="W31" s="46"/>
      <c r="X31" s="46">
        <v>3.2490852037955875</v>
      </c>
      <c r="Y31" s="82">
        <v>2.8261567499999996</v>
      </c>
      <c r="Z31" s="23" t="s">
        <v>11</v>
      </c>
      <c r="AA31" s="46"/>
      <c r="AB31" s="46"/>
      <c r="AC31" s="46">
        <v>0.3551610856457472</v>
      </c>
      <c r="AD31" s="82">
        <v>5.65731175</v>
      </c>
      <c r="AE31" s="23" t="s">
        <v>12</v>
      </c>
      <c r="AF31" s="46"/>
      <c r="AG31" s="22"/>
    </row>
    <row r="32" spans="1:33" ht="12.75">
      <c r="A32" s="9" t="s">
        <v>20</v>
      </c>
      <c r="B32" s="46">
        <v>72.5184287919612</v>
      </c>
      <c r="C32" s="46"/>
      <c r="D32" s="46">
        <v>20.38454974034103</v>
      </c>
      <c r="E32" s="82">
        <v>0.9893342500000009</v>
      </c>
      <c r="F32" s="23" t="s">
        <v>11</v>
      </c>
      <c r="G32" s="46"/>
      <c r="H32" s="46"/>
      <c r="I32" s="46">
        <v>19.680932689733282</v>
      </c>
      <c r="J32" s="82">
        <v>1.3448818073000008</v>
      </c>
      <c r="K32" s="82" t="s">
        <v>11</v>
      </c>
      <c r="L32" s="46"/>
      <c r="M32" s="46"/>
      <c r="N32" s="46">
        <v>22.496214853885775</v>
      </c>
      <c r="O32" s="82">
        <v>-0.07885350000000035</v>
      </c>
      <c r="P32" s="23" t="s">
        <v>11</v>
      </c>
      <c r="Q32" s="46"/>
      <c r="R32" s="46"/>
      <c r="S32" s="46">
        <v>18.099214115917647</v>
      </c>
      <c r="T32" s="57">
        <v>6.001749500000002</v>
      </c>
      <c r="U32" s="82" t="s">
        <v>11</v>
      </c>
      <c r="V32" s="46"/>
      <c r="W32" s="46"/>
      <c r="X32" s="46">
        <v>18.548902883830834</v>
      </c>
      <c r="Y32" s="82">
        <v>1.8393045000000015</v>
      </c>
      <c r="Z32" s="23" t="s">
        <v>11</v>
      </c>
      <c r="AA32" s="46"/>
      <c r="AB32" s="46"/>
      <c r="AC32" s="46">
        <v>22.393867107729818</v>
      </c>
      <c r="AD32" s="82">
        <v>-3.8048634999999997</v>
      </c>
      <c r="AE32" s="23" t="s">
        <v>11</v>
      </c>
      <c r="AF32" s="46"/>
      <c r="AG32" s="22"/>
    </row>
    <row r="33" spans="1:33" ht="6" customHeight="1">
      <c r="A33" s="9"/>
      <c r="B33" s="46"/>
      <c r="C33" s="46"/>
      <c r="D33" s="46"/>
      <c r="E33" s="82"/>
      <c r="F33" s="23"/>
      <c r="G33" s="46"/>
      <c r="H33" s="46"/>
      <c r="I33" s="46"/>
      <c r="J33" s="82"/>
      <c r="K33" s="82"/>
      <c r="L33" s="46"/>
      <c r="M33" s="46"/>
      <c r="N33" s="46"/>
      <c r="O33" s="82"/>
      <c r="P33" s="23"/>
      <c r="Q33" s="46"/>
      <c r="R33" s="46"/>
      <c r="S33" s="46"/>
      <c r="T33" s="57"/>
      <c r="U33" s="82"/>
      <c r="V33" s="46"/>
      <c r="W33" s="46"/>
      <c r="X33" s="46"/>
      <c r="Y33" s="82"/>
      <c r="Z33" s="23"/>
      <c r="AA33" s="46"/>
      <c r="AB33" s="46"/>
      <c r="AC33" s="46"/>
      <c r="AD33" s="82"/>
      <c r="AE33" s="23"/>
      <c r="AF33" s="46"/>
      <c r="AG33" s="22"/>
    </row>
    <row r="34" spans="1:33" ht="12.75">
      <c r="A34" s="25" t="s">
        <v>21</v>
      </c>
      <c r="B34" s="46">
        <v>89.56127242527991</v>
      </c>
      <c r="C34" s="46"/>
      <c r="D34" s="46">
        <v>-1.4982463409819644</v>
      </c>
      <c r="E34" s="82">
        <v>1.9459232499999988</v>
      </c>
      <c r="F34" s="23" t="s">
        <v>11</v>
      </c>
      <c r="G34" s="46"/>
      <c r="H34" s="46"/>
      <c r="I34" s="46">
        <v>-1.7288589567021262</v>
      </c>
      <c r="J34" s="82">
        <v>2.3300130511999986</v>
      </c>
      <c r="K34" s="82" t="s">
        <v>11</v>
      </c>
      <c r="L34" s="46"/>
      <c r="M34" s="46"/>
      <c r="N34" s="46">
        <v>-0.807127016924511</v>
      </c>
      <c r="O34" s="82">
        <v>0.79423</v>
      </c>
      <c r="P34" s="23" t="s">
        <v>11</v>
      </c>
      <c r="Q34" s="46"/>
      <c r="R34" s="46"/>
      <c r="S34" s="46">
        <v>0.058727463888601505</v>
      </c>
      <c r="T34" s="57">
        <v>1.3600439999999991</v>
      </c>
      <c r="U34" s="82" t="s">
        <v>11</v>
      </c>
      <c r="V34" s="46"/>
      <c r="W34" s="46"/>
      <c r="X34" s="46">
        <v>-1.1208893515593559</v>
      </c>
      <c r="Y34" s="82">
        <v>1.3790859999999998</v>
      </c>
      <c r="Z34" s="23" t="s">
        <v>11</v>
      </c>
      <c r="AA34" s="46"/>
      <c r="AB34" s="46"/>
      <c r="AC34" s="46">
        <v>-4.12369645933255</v>
      </c>
      <c r="AD34" s="82">
        <v>4.250333</v>
      </c>
      <c r="AE34" s="23" t="s">
        <v>11</v>
      </c>
      <c r="AF34" s="46"/>
      <c r="AG34" s="22"/>
    </row>
    <row r="35" spans="1:33" ht="12.75" customHeight="1">
      <c r="A35" s="25" t="s">
        <v>22</v>
      </c>
      <c r="B35" s="47">
        <v>87.46743309383048</v>
      </c>
      <c r="C35" s="47"/>
      <c r="D35" s="47">
        <v>-1.9708386282323573</v>
      </c>
      <c r="E35" s="83">
        <v>1.2092467499999988</v>
      </c>
      <c r="F35" s="27" t="s">
        <v>11</v>
      </c>
      <c r="G35" s="47"/>
      <c r="H35" s="47"/>
      <c r="I35" s="47">
        <v>-1.9823210348543796</v>
      </c>
      <c r="J35" s="83">
        <v>1.6549117635999981</v>
      </c>
      <c r="K35" s="83" t="s">
        <v>11</v>
      </c>
      <c r="L35" s="47"/>
      <c r="M35" s="47"/>
      <c r="N35" s="47">
        <v>-1.9369041461774543</v>
      </c>
      <c r="O35" s="83">
        <v>-0.12635275000000123</v>
      </c>
      <c r="P35" s="27" t="s">
        <v>11</v>
      </c>
      <c r="Q35" s="47"/>
      <c r="R35" s="47"/>
      <c r="S35" s="47">
        <v>-1.1736414924087342</v>
      </c>
      <c r="T35" s="59">
        <v>0.42079024999999914</v>
      </c>
      <c r="U35" s="83" t="s">
        <v>11</v>
      </c>
      <c r="V35" s="47"/>
      <c r="W35" s="47"/>
      <c r="X35" s="47">
        <v>-1.081532714680364</v>
      </c>
      <c r="Y35" s="83">
        <v>-1.7636997500000013</v>
      </c>
      <c r="Z35" s="27" t="s">
        <v>11</v>
      </c>
      <c r="AA35" s="47"/>
      <c r="AB35" s="47"/>
      <c r="AC35" s="47">
        <v>-3.69127615966282</v>
      </c>
      <c r="AD35" s="83">
        <v>6.306249249999999</v>
      </c>
      <c r="AE35" s="27" t="s">
        <v>11</v>
      </c>
      <c r="AF35" s="77"/>
      <c r="AG35" s="22"/>
    </row>
    <row r="36" spans="1:32" s="22" customFormat="1" ht="6" customHeight="1">
      <c r="A36" s="28"/>
      <c r="B36" s="48"/>
      <c r="C36" s="48"/>
      <c r="D36" s="48"/>
      <c r="E36" s="84"/>
      <c r="F36" s="30"/>
      <c r="G36" s="30"/>
      <c r="H36" s="30"/>
      <c r="I36" s="48"/>
      <c r="J36" s="84"/>
      <c r="K36" s="84"/>
      <c r="L36" s="29"/>
      <c r="M36" s="29"/>
      <c r="N36" s="48"/>
      <c r="O36" s="84"/>
      <c r="P36" s="30"/>
      <c r="Q36" s="29"/>
      <c r="R36" s="29"/>
      <c r="S36" s="48"/>
      <c r="T36" s="60"/>
      <c r="U36" s="84"/>
      <c r="V36" s="29"/>
      <c r="W36" s="29"/>
      <c r="X36" s="48"/>
      <c r="Y36" s="84"/>
      <c r="Z36" s="30"/>
      <c r="AA36" s="29"/>
      <c r="AB36" s="29"/>
      <c r="AC36" s="48"/>
      <c r="AD36" s="84"/>
      <c r="AE36" s="30"/>
      <c r="AF36" s="29"/>
    </row>
    <row r="37" spans="1:32" s="38" customFormat="1" ht="12.75" customHeight="1">
      <c r="A37" s="34" t="s">
        <v>15</v>
      </c>
      <c r="B37" s="49">
        <v>200</v>
      </c>
      <c r="C37" s="49"/>
      <c r="D37" s="49"/>
      <c r="E37" s="85"/>
      <c r="F37" s="36"/>
      <c r="G37" s="36"/>
      <c r="H37" s="36"/>
      <c r="I37" s="49"/>
      <c r="J37" s="85"/>
      <c r="K37" s="85"/>
      <c r="L37" s="35"/>
      <c r="M37" s="35"/>
      <c r="N37" s="49"/>
      <c r="O37" s="85"/>
      <c r="P37" s="36"/>
      <c r="Q37" s="35"/>
      <c r="R37" s="35"/>
      <c r="S37" s="49"/>
      <c r="T37" s="63"/>
      <c r="U37" s="85"/>
      <c r="V37" s="35"/>
      <c r="W37" s="35"/>
      <c r="X37" s="49"/>
      <c r="Y37" s="85"/>
      <c r="Z37" s="36"/>
      <c r="AA37" s="35"/>
      <c r="AB37" s="35"/>
      <c r="AC37" s="49"/>
      <c r="AD37" s="85"/>
      <c r="AE37" s="36"/>
      <c r="AF37" s="37"/>
    </row>
    <row r="38" spans="1:32" ht="6" customHeight="1">
      <c r="A38" s="7"/>
      <c r="B38" s="42"/>
      <c r="C38" s="42"/>
      <c r="D38" s="42"/>
      <c r="E38" s="10"/>
      <c r="F38" s="24"/>
      <c r="G38" s="24"/>
      <c r="H38" s="24"/>
      <c r="I38" s="42"/>
      <c r="J38" s="10"/>
      <c r="K38" s="10"/>
      <c r="L38" s="7"/>
      <c r="M38" s="7"/>
      <c r="N38" s="42"/>
      <c r="O38" s="10"/>
      <c r="P38" s="24"/>
      <c r="Q38" s="7"/>
      <c r="R38" s="7"/>
      <c r="S38" s="42"/>
      <c r="T38" s="58"/>
      <c r="U38" s="10"/>
      <c r="V38" s="7"/>
      <c r="W38" s="7"/>
      <c r="X38" s="42"/>
      <c r="Y38" s="10"/>
      <c r="Z38" s="24"/>
      <c r="AA38" s="7"/>
      <c r="AB38" s="7"/>
      <c r="AC38" s="42"/>
      <c r="AD38" s="10"/>
      <c r="AE38" s="24"/>
      <c r="AF38" s="7"/>
    </row>
    <row r="39" spans="1:32" ht="12.75">
      <c r="A39" s="24" t="s">
        <v>135</v>
      </c>
      <c r="B39" s="42"/>
      <c r="C39" s="42"/>
      <c r="D39" s="42"/>
      <c r="E39" s="10"/>
      <c r="F39" s="24"/>
      <c r="G39" s="24"/>
      <c r="H39" s="24"/>
      <c r="I39" s="42"/>
      <c r="J39" s="10"/>
      <c r="K39" s="10"/>
      <c r="L39" s="7"/>
      <c r="M39" s="7"/>
      <c r="N39" s="42"/>
      <c r="O39" s="10"/>
      <c r="P39" s="24"/>
      <c r="Q39" s="7"/>
      <c r="R39" s="7"/>
      <c r="S39" s="42"/>
      <c r="T39" s="58"/>
      <c r="U39" s="10"/>
      <c r="V39" s="7"/>
      <c r="W39" s="7"/>
      <c r="X39" s="42"/>
      <c r="Y39" s="10"/>
      <c r="Z39" s="24"/>
      <c r="AA39" s="7"/>
      <c r="AB39" s="7"/>
      <c r="AC39" s="42"/>
      <c r="AD39" s="10"/>
      <c r="AE39" s="24"/>
      <c r="AF39" s="7"/>
    </row>
    <row r="40" ht="6" customHeight="1"/>
    <row r="41" ht="12.75">
      <c r="A41" s="32" t="s">
        <v>137</v>
      </c>
    </row>
    <row r="43" ht="12.75">
      <c r="X43" s="67"/>
    </row>
  </sheetData>
  <mergeCells count="39">
    <mergeCell ref="AD24:AE24"/>
    <mergeCell ref="E25:F25"/>
    <mergeCell ref="J25:K25"/>
    <mergeCell ref="O25:P25"/>
    <mergeCell ref="T25:U25"/>
    <mergeCell ref="Y25:Z25"/>
    <mergeCell ref="AD25:AE25"/>
    <mergeCell ref="E24:F24"/>
    <mergeCell ref="J24:K24"/>
    <mergeCell ref="O24:P24"/>
    <mergeCell ref="T24:U24"/>
    <mergeCell ref="Y8:Z8"/>
    <mergeCell ref="Y9:Z9"/>
    <mergeCell ref="Y24:Z24"/>
    <mergeCell ref="AD8:AE8"/>
    <mergeCell ref="AD9:AE9"/>
    <mergeCell ref="O8:P8"/>
    <mergeCell ref="O9:P9"/>
    <mergeCell ref="T8:U8"/>
    <mergeCell ref="T9:U9"/>
    <mergeCell ref="E8:F8"/>
    <mergeCell ref="E9:F9"/>
    <mergeCell ref="J8:K8"/>
    <mergeCell ref="J9:K9"/>
    <mergeCell ref="A1:AE1"/>
    <mergeCell ref="A3:AE3"/>
    <mergeCell ref="A4:AE4"/>
    <mergeCell ref="AC7:AE7"/>
    <mergeCell ref="D7:G7"/>
    <mergeCell ref="I7:L7"/>
    <mergeCell ref="N7:Q7"/>
    <mergeCell ref="S7:V7"/>
    <mergeCell ref="X7:AA7"/>
    <mergeCell ref="AC23:AE23"/>
    <mergeCell ref="D23:G23"/>
    <mergeCell ref="I23:L23"/>
    <mergeCell ref="N23:Q23"/>
    <mergeCell ref="S23:V23"/>
    <mergeCell ref="X23:AA23"/>
  </mergeCells>
  <printOptions/>
  <pageMargins left="0.75" right="0.75" top="1" bottom="1" header="0.5" footer="0.5"/>
  <pageSetup horizontalDpi="600" verticalDpi="600" orientation="landscape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43"/>
  <sheetViews>
    <sheetView view="pageBreakPreview" zoomScale="60" workbookViewId="0" topLeftCell="A1">
      <selection activeCell="A3" sqref="A3:AE3"/>
    </sheetView>
  </sheetViews>
  <sheetFormatPr defaultColWidth="9.140625" defaultRowHeight="12.75"/>
  <cols>
    <col min="1" max="1" width="20.7109375" style="6" customWidth="1"/>
    <col min="2" max="2" width="7.421875" style="51" customWidth="1"/>
    <col min="3" max="3" width="0.9921875" style="51" customWidth="1"/>
    <col min="4" max="4" width="7.421875" style="51" customWidth="1"/>
    <col min="5" max="5" width="4.7109375" style="86" customWidth="1"/>
    <col min="6" max="6" width="4.140625" style="31" customWidth="1"/>
    <col min="7" max="7" width="2.28125" style="31" customWidth="1"/>
    <col min="8" max="8" width="0.9921875" style="31" customWidth="1"/>
    <col min="9" max="9" width="7.57421875" style="51" customWidth="1"/>
    <col min="10" max="10" width="5.57421875" style="86" customWidth="1"/>
    <col min="11" max="11" width="4.57421875" style="86" customWidth="1"/>
    <col min="12" max="12" width="2.28125" style="6" customWidth="1"/>
    <col min="13" max="13" width="0.9921875" style="6" customWidth="1"/>
    <col min="14" max="14" width="7.28125" style="51" customWidth="1"/>
    <col min="15" max="15" width="5.00390625" style="86" customWidth="1"/>
    <col min="16" max="16" width="3.7109375" style="31" customWidth="1"/>
    <col min="17" max="17" width="2.28125" style="6" customWidth="1"/>
    <col min="18" max="18" width="0.9921875" style="6" customWidth="1"/>
    <col min="19" max="19" width="6.8515625" style="51" customWidth="1"/>
    <col min="20" max="20" width="4.8515625" style="64" customWidth="1"/>
    <col min="21" max="21" width="4.00390625" style="86" customWidth="1"/>
    <col min="22" max="22" width="2.28125" style="6" customWidth="1"/>
    <col min="23" max="23" width="0.9921875" style="6" customWidth="1"/>
    <col min="24" max="24" width="7.421875" style="51" customWidth="1"/>
    <col min="25" max="25" width="5.00390625" style="86" customWidth="1"/>
    <col min="26" max="26" width="3.7109375" style="31" customWidth="1"/>
    <col min="27" max="27" width="2.28125" style="6" customWidth="1"/>
    <col min="28" max="28" width="0.9921875" style="6" customWidth="1"/>
    <col min="29" max="29" width="7.7109375" style="51" customWidth="1"/>
    <col min="30" max="30" width="5.421875" style="86" customWidth="1"/>
    <col min="31" max="31" width="3.8515625" style="31" customWidth="1"/>
    <col min="32" max="32" width="3.00390625" style="6" customWidth="1"/>
    <col min="33" max="16384" width="9.140625" style="6" customWidth="1"/>
  </cols>
  <sheetData>
    <row r="1" spans="1:32" ht="12.75" customHeight="1">
      <c r="A1" s="177" t="s">
        <v>208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"/>
    </row>
    <row r="2" spans="1:32" ht="4.5" customHeight="1">
      <c r="A2" s="1"/>
      <c r="B2" s="1"/>
      <c r="C2" s="1"/>
      <c r="D2" s="1"/>
      <c r="E2" s="80"/>
      <c r="F2" s="2"/>
      <c r="G2" s="2"/>
      <c r="H2" s="2"/>
      <c r="I2" s="1"/>
      <c r="J2" s="80"/>
      <c r="K2" s="80"/>
      <c r="L2" s="2"/>
      <c r="M2" s="2"/>
      <c r="N2" s="1"/>
      <c r="O2" s="80"/>
      <c r="P2" s="2"/>
      <c r="Q2" s="2"/>
      <c r="R2" s="2"/>
      <c r="S2" s="1"/>
      <c r="T2" s="55"/>
      <c r="U2" s="80"/>
      <c r="V2" s="2"/>
      <c r="W2" s="2"/>
      <c r="X2" s="42"/>
      <c r="Y2" s="10"/>
      <c r="Z2" s="24"/>
      <c r="AA2" s="7"/>
      <c r="AB2" s="7"/>
      <c r="AC2" s="42"/>
      <c r="AD2" s="10"/>
      <c r="AE2" s="24"/>
      <c r="AF2" s="7"/>
    </row>
    <row r="3" spans="1:32" ht="12.75" customHeight="1">
      <c r="A3" s="177" t="s">
        <v>146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"/>
    </row>
    <row r="4" spans="1:32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"/>
    </row>
    <row r="5" spans="1:32" ht="6" customHeight="1">
      <c r="A5" s="8"/>
      <c r="B5" s="3"/>
      <c r="C5" s="3"/>
      <c r="D5" s="3"/>
      <c r="E5" s="81"/>
      <c r="F5" s="4"/>
      <c r="G5" s="4"/>
      <c r="H5" s="4"/>
      <c r="I5" s="3"/>
      <c r="J5" s="81"/>
      <c r="K5" s="81"/>
      <c r="L5" s="4"/>
      <c r="M5" s="4"/>
      <c r="N5" s="3"/>
      <c r="O5" s="81"/>
      <c r="P5" s="4"/>
      <c r="Q5" s="4"/>
      <c r="R5" s="4"/>
      <c r="S5" s="3"/>
      <c r="T5" s="56"/>
      <c r="U5" s="81"/>
      <c r="V5" s="4"/>
      <c r="W5" s="4"/>
      <c r="X5" s="3"/>
      <c r="Y5" s="81"/>
      <c r="Z5" s="4"/>
      <c r="AA5" s="8"/>
      <c r="AB5" s="8"/>
      <c r="AC5" s="3"/>
      <c r="AD5" s="81"/>
      <c r="AE5" s="4"/>
      <c r="AF5" s="8"/>
    </row>
    <row r="6" spans="1:32" ht="6" customHeight="1">
      <c r="A6" s="41"/>
      <c r="B6" s="1"/>
      <c r="C6" s="1"/>
      <c r="D6" s="1"/>
      <c r="E6" s="80"/>
      <c r="F6" s="2"/>
      <c r="G6" s="2"/>
      <c r="H6" s="2"/>
      <c r="I6" s="1"/>
      <c r="J6" s="80"/>
      <c r="K6" s="80"/>
      <c r="L6" s="2"/>
      <c r="M6" s="2"/>
      <c r="N6" s="1"/>
      <c r="O6" s="80"/>
      <c r="P6" s="2"/>
      <c r="Q6" s="2"/>
      <c r="R6" s="2"/>
      <c r="S6" s="1"/>
      <c r="T6" s="55"/>
      <c r="U6" s="80"/>
      <c r="V6" s="2"/>
      <c r="W6" s="2"/>
      <c r="X6" s="1"/>
      <c r="Y6" s="80"/>
      <c r="Z6" s="2"/>
      <c r="AA6" s="41"/>
      <c r="AB6" s="41"/>
      <c r="AC6" s="1"/>
      <c r="AD6" s="80"/>
      <c r="AE6" s="2"/>
      <c r="AF6" s="41"/>
    </row>
    <row r="7" spans="1:32" ht="12.75" customHeight="1">
      <c r="A7" s="41"/>
      <c r="B7" s="1"/>
      <c r="C7" s="1"/>
      <c r="D7" s="179" t="s">
        <v>29</v>
      </c>
      <c r="E7" s="179"/>
      <c r="F7" s="179"/>
      <c r="G7" s="180"/>
      <c r="H7" s="2"/>
      <c r="I7" s="178" t="s">
        <v>28</v>
      </c>
      <c r="J7" s="181"/>
      <c r="K7" s="181"/>
      <c r="L7" s="181"/>
      <c r="M7" s="2"/>
      <c r="N7" s="178" t="s">
        <v>30</v>
      </c>
      <c r="O7" s="181"/>
      <c r="P7" s="181"/>
      <c r="Q7" s="180"/>
      <c r="R7" s="2"/>
      <c r="S7" s="178" t="s">
        <v>35</v>
      </c>
      <c r="T7" s="181"/>
      <c r="U7" s="181"/>
      <c r="V7" s="180"/>
      <c r="W7" s="2"/>
      <c r="X7" s="178" t="s">
        <v>31</v>
      </c>
      <c r="Y7" s="178"/>
      <c r="Z7" s="178"/>
      <c r="AA7" s="180"/>
      <c r="AB7" s="41"/>
      <c r="AC7" s="178" t="s">
        <v>32</v>
      </c>
      <c r="AD7" s="178"/>
      <c r="AE7" s="178"/>
      <c r="AF7" s="41"/>
    </row>
    <row r="8" spans="1:32" ht="12.75">
      <c r="A8" s="9"/>
      <c r="B8" s="42"/>
      <c r="C8" s="42"/>
      <c r="D8" s="42" t="s">
        <v>14</v>
      </c>
      <c r="E8" s="173" t="s">
        <v>3</v>
      </c>
      <c r="F8" s="174"/>
      <c r="G8" s="12"/>
      <c r="H8" s="12"/>
      <c r="I8" s="42" t="s">
        <v>14</v>
      </c>
      <c r="J8" s="173" t="s">
        <v>4</v>
      </c>
      <c r="K8" s="174"/>
      <c r="L8" s="11"/>
      <c r="M8" s="11"/>
      <c r="N8" s="42" t="s">
        <v>14</v>
      </c>
      <c r="O8" s="173" t="s">
        <v>5</v>
      </c>
      <c r="P8" s="174"/>
      <c r="Q8" s="11"/>
      <c r="R8" s="11"/>
      <c r="S8" s="42" t="s">
        <v>14</v>
      </c>
      <c r="T8" s="173" t="s">
        <v>6</v>
      </c>
      <c r="U8" s="174"/>
      <c r="V8" s="11"/>
      <c r="W8" s="11"/>
      <c r="X8" s="42" t="s">
        <v>14</v>
      </c>
      <c r="Y8" s="173" t="s">
        <v>7</v>
      </c>
      <c r="Z8" s="174"/>
      <c r="AA8" s="11"/>
      <c r="AB8" s="11"/>
      <c r="AC8" s="42" t="s">
        <v>14</v>
      </c>
      <c r="AD8" s="173" t="s">
        <v>8</v>
      </c>
      <c r="AE8" s="174"/>
      <c r="AF8" s="13"/>
    </row>
    <row r="9" spans="1:32" ht="12.75" customHeight="1">
      <c r="A9" s="14" t="s">
        <v>2</v>
      </c>
      <c r="B9" s="44" t="s">
        <v>23</v>
      </c>
      <c r="C9" s="44"/>
      <c r="D9" s="44" t="s">
        <v>9</v>
      </c>
      <c r="E9" s="175" t="s">
        <v>10</v>
      </c>
      <c r="F9" s="176"/>
      <c r="G9" s="16"/>
      <c r="H9" s="16"/>
      <c r="I9" s="44" t="s">
        <v>9</v>
      </c>
      <c r="J9" s="175" t="s">
        <v>10</v>
      </c>
      <c r="K9" s="176"/>
      <c r="L9" s="15"/>
      <c r="M9" s="15"/>
      <c r="N9" s="44" t="s">
        <v>9</v>
      </c>
      <c r="O9" s="175" t="s">
        <v>10</v>
      </c>
      <c r="P9" s="176"/>
      <c r="Q9" s="15"/>
      <c r="R9" s="15"/>
      <c r="S9" s="44" t="s">
        <v>9</v>
      </c>
      <c r="T9" s="175" t="s">
        <v>10</v>
      </c>
      <c r="U9" s="176"/>
      <c r="V9" s="15"/>
      <c r="W9" s="15"/>
      <c r="X9" s="44" t="s">
        <v>9</v>
      </c>
      <c r="Y9" s="175" t="s">
        <v>10</v>
      </c>
      <c r="Z9" s="176"/>
      <c r="AA9" s="15"/>
      <c r="AB9" s="15"/>
      <c r="AC9" s="44" t="s">
        <v>9</v>
      </c>
      <c r="AD9" s="175" t="s">
        <v>10</v>
      </c>
      <c r="AE9" s="176"/>
      <c r="AF9" s="15"/>
    </row>
    <row r="10" spans="1:32" ht="5.25" customHeight="1">
      <c r="A10" s="17"/>
      <c r="B10" s="45"/>
      <c r="C10" s="45"/>
      <c r="D10" s="45"/>
      <c r="E10" s="17"/>
      <c r="F10" s="18"/>
      <c r="G10" s="18"/>
      <c r="H10" s="18"/>
      <c r="I10" s="45"/>
      <c r="J10" s="17"/>
      <c r="K10" s="17"/>
      <c r="L10" s="17"/>
      <c r="M10" s="17"/>
      <c r="N10" s="45"/>
      <c r="O10" s="17"/>
      <c r="P10" s="18"/>
      <c r="Q10" s="17"/>
      <c r="R10" s="17"/>
      <c r="S10" s="45"/>
      <c r="T10" s="13"/>
      <c r="U10" s="17"/>
      <c r="V10" s="17"/>
      <c r="W10" s="17"/>
      <c r="X10" s="45"/>
      <c r="Y10" s="17"/>
      <c r="Z10" s="18"/>
      <c r="AA10" s="17"/>
      <c r="AB10" s="17"/>
      <c r="AC10" s="45"/>
      <c r="AD10" s="17"/>
      <c r="AE10" s="18"/>
      <c r="AF10" s="17"/>
    </row>
    <row r="11" spans="1:32" s="22" customFormat="1" ht="12.75" customHeight="1">
      <c r="A11" s="19" t="s">
        <v>16</v>
      </c>
      <c r="B11" s="46">
        <v>93.01269059287199</v>
      </c>
      <c r="C11" s="46"/>
      <c r="D11" s="46">
        <v>0.3654054666731241</v>
      </c>
      <c r="E11" s="82">
        <v>5.52595875</v>
      </c>
      <c r="F11" s="23" t="s">
        <v>12</v>
      </c>
      <c r="G11" s="46"/>
      <c r="H11" s="46"/>
      <c r="I11" s="46">
        <v>0.20295032806274094</v>
      </c>
      <c r="J11" s="82">
        <v>7.4431298739</v>
      </c>
      <c r="K11" s="82" t="s">
        <v>12</v>
      </c>
      <c r="L11" s="46"/>
      <c r="M11" s="46"/>
      <c r="N11" s="46">
        <v>0.8539313638249268</v>
      </c>
      <c r="O11" s="82">
        <v>-0.22687024999999955</v>
      </c>
      <c r="P11" s="23" t="s">
        <v>11</v>
      </c>
      <c r="Q11" s="46"/>
      <c r="R11" s="46"/>
      <c r="S11" s="46">
        <v>0.947096973270888</v>
      </c>
      <c r="T11" s="57">
        <v>7.630425750000001</v>
      </c>
      <c r="U11" s="82" t="s">
        <v>12</v>
      </c>
      <c r="V11" s="46"/>
      <c r="W11" s="46"/>
      <c r="X11" s="46">
        <v>-4.410241040356794</v>
      </c>
      <c r="Y11" s="82">
        <v>11.642138749999999</v>
      </c>
      <c r="Z11" s="23" t="s">
        <v>12</v>
      </c>
      <c r="AA11" s="46"/>
      <c r="AB11" s="46"/>
      <c r="AC11" s="46">
        <v>4.070834569953419</v>
      </c>
      <c r="AD11" s="82">
        <v>3.0581407499999997</v>
      </c>
      <c r="AE11" s="23" t="s">
        <v>11</v>
      </c>
      <c r="AF11" s="46"/>
    </row>
    <row r="12" spans="1:32" s="22" customFormat="1" ht="12.75" customHeight="1">
      <c r="A12" s="19" t="s">
        <v>17</v>
      </c>
      <c r="B12" s="46">
        <v>85.81607735065081</v>
      </c>
      <c r="C12" s="46"/>
      <c r="D12" s="46">
        <v>3.5441212268316917</v>
      </c>
      <c r="E12" s="82">
        <v>2.5776385</v>
      </c>
      <c r="F12" s="23" t="s">
        <v>11</v>
      </c>
      <c r="G12" s="46"/>
      <c r="H12" s="46"/>
      <c r="I12" s="46">
        <v>2.781984851957702</v>
      </c>
      <c r="J12" s="82">
        <v>4.461430618899998</v>
      </c>
      <c r="K12" s="82" t="s">
        <v>12</v>
      </c>
      <c r="L12" s="46"/>
      <c r="M12" s="46"/>
      <c r="N12" s="46">
        <v>5.830942586863344</v>
      </c>
      <c r="O12" s="82">
        <v>-3.07505875</v>
      </c>
      <c r="P12" s="23" t="s">
        <v>11</v>
      </c>
      <c r="Q12" s="46"/>
      <c r="R12" s="46"/>
      <c r="S12" s="46">
        <v>1.9655796987407115</v>
      </c>
      <c r="T12" s="57">
        <v>9.154099250000002</v>
      </c>
      <c r="U12" s="82" t="s">
        <v>12</v>
      </c>
      <c r="V12" s="46"/>
      <c r="W12" s="46"/>
      <c r="X12" s="46">
        <v>2.223997148841562</v>
      </c>
      <c r="Y12" s="82">
        <v>4.172620249999998</v>
      </c>
      <c r="Z12" s="23" t="s">
        <v>11</v>
      </c>
      <c r="AA12" s="46"/>
      <c r="AB12" s="46"/>
      <c r="AC12" s="46">
        <v>4.15596547288105</v>
      </c>
      <c r="AD12" s="82">
        <v>0.058893249999999675</v>
      </c>
      <c r="AE12" s="23" t="s">
        <v>11</v>
      </c>
      <c r="AF12" s="46"/>
    </row>
    <row r="13" spans="1:32" s="22" customFormat="1" ht="6" customHeight="1">
      <c r="A13" s="19"/>
      <c r="B13" s="46"/>
      <c r="C13" s="46"/>
      <c r="D13" s="46"/>
      <c r="E13" s="82"/>
      <c r="F13" s="23"/>
      <c r="G13" s="46"/>
      <c r="H13" s="46"/>
      <c r="I13" s="46"/>
      <c r="J13" s="82"/>
      <c r="K13" s="82"/>
      <c r="L13" s="46"/>
      <c r="M13" s="46"/>
      <c r="N13" s="46"/>
      <c r="O13" s="82"/>
      <c r="P13" s="23"/>
      <c r="Q13" s="46"/>
      <c r="R13" s="46"/>
      <c r="S13" s="46"/>
      <c r="T13" s="57"/>
      <c r="U13" s="82"/>
      <c r="V13" s="46"/>
      <c r="W13" s="46"/>
      <c r="X13" s="46"/>
      <c r="Y13" s="82"/>
      <c r="Z13" s="23"/>
      <c r="AA13" s="46"/>
      <c r="AB13" s="46"/>
      <c r="AC13" s="46"/>
      <c r="AD13" s="82"/>
      <c r="AE13" s="23"/>
      <c r="AF13" s="46"/>
    </row>
    <row r="14" spans="1:32" ht="12.75" customHeight="1">
      <c r="A14" s="9" t="s">
        <v>18</v>
      </c>
      <c r="B14" s="42">
        <v>89.35741587615473</v>
      </c>
      <c r="C14" s="42"/>
      <c r="D14" s="42">
        <v>-0.7844005755816568</v>
      </c>
      <c r="E14" s="10">
        <v>2.51271175</v>
      </c>
      <c r="F14" s="24" t="s">
        <v>12</v>
      </c>
      <c r="G14" s="42"/>
      <c r="H14" s="42"/>
      <c r="I14" s="42">
        <v>-1.0998857854927024</v>
      </c>
      <c r="J14" s="10">
        <v>3.1061954173</v>
      </c>
      <c r="K14" s="10" t="s">
        <v>12</v>
      </c>
      <c r="L14" s="42"/>
      <c r="M14" s="42"/>
      <c r="N14" s="42">
        <v>0.16266885798782482</v>
      </c>
      <c r="O14" s="10">
        <v>0.7320039999999999</v>
      </c>
      <c r="P14" s="24" t="s">
        <v>11</v>
      </c>
      <c r="Q14" s="42"/>
      <c r="R14" s="42"/>
      <c r="S14" s="42">
        <v>-0.45525427114361605</v>
      </c>
      <c r="T14" s="58">
        <v>2.566455</v>
      </c>
      <c r="U14" s="10" t="s">
        <v>11</v>
      </c>
      <c r="V14" s="42"/>
      <c r="W14" s="42"/>
      <c r="X14" s="42">
        <v>-3.7909392900661203</v>
      </c>
      <c r="Y14" s="10">
        <v>4.501934</v>
      </c>
      <c r="Z14" s="24" t="s">
        <v>12</v>
      </c>
      <c r="AA14" s="42"/>
      <c r="AB14" s="42"/>
      <c r="AC14" s="42">
        <v>0.9459224008952845</v>
      </c>
      <c r="AD14" s="10">
        <v>2.250454</v>
      </c>
      <c r="AE14" s="24" t="s">
        <v>11</v>
      </c>
      <c r="AF14" s="42"/>
    </row>
    <row r="15" spans="1:32" ht="12.75" customHeight="1">
      <c r="A15" s="9" t="s">
        <v>19</v>
      </c>
      <c r="B15" s="42">
        <v>86.77108919976847</v>
      </c>
      <c r="C15" s="42"/>
      <c r="D15" s="42">
        <v>3.166307938042223</v>
      </c>
      <c r="E15" s="10">
        <v>2.8349124999999997</v>
      </c>
      <c r="F15" s="24" t="s">
        <v>12</v>
      </c>
      <c r="G15" s="42"/>
      <c r="H15" s="42"/>
      <c r="I15" s="42">
        <v>3.7189094541440966</v>
      </c>
      <c r="J15" s="10">
        <v>2.3302664732</v>
      </c>
      <c r="K15" s="10" t="s">
        <v>11</v>
      </c>
      <c r="L15" s="42"/>
      <c r="M15" s="42"/>
      <c r="N15" s="42">
        <v>1.5083705021430376</v>
      </c>
      <c r="O15" s="10">
        <v>4.349272750000001</v>
      </c>
      <c r="P15" s="24"/>
      <c r="Q15" s="42"/>
      <c r="R15" s="42"/>
      <c r="S15" s="42">
        <v>4.772715172559373</v>
      </c>
      <c r="T15" s="58">
        <v>0.86415675</v>
      </c>
      <c r="U15" s="10" t="s">
        <v>11</v>
      </c>
      <c r="V15" s="42"/>
      <c r="W15" s="42"/>
      <c r="X15" s="42">
        <v>3.1081509725912184</v>
      </c>
      <c r="Y15" s="10">
        <v>2.3888627499999995</v>
      </c>
      <c r="Z15" s="24" t="s">
        <v>11</v>
      </c>
      <c r="AA15" s="42"/>
      <c r="AB15" s="42"/>
      <c r="AC15" s="42">
        <v>3.2759951048752214</v>
      </c>
      <c r="AD15" s="10">
        <v>3.73735775</v>
      </c>
      <c r="AE15" s="24" t="s">
        <v>11</v>
      </c>
      <c r="AF15" s="42"/>
    </row>
    <row r="16" spans="1:32" ht="12.75" customHeight="1">
      <c r="A16" s="9" t="s">
        <v>20</v>
      </c>
      <c r="B16" s="42">
        <v>42.4637125930329</v>
      </c>
      <c r="C16" s="42"/>
      <c r="D16" s="42">
        <v>19.54884086876745</v>
      </c>
      <c r="E16" s="10">
        <v>6.711988999999999</v>
      </c>
      <c r="F16" s="24" t="s">
        <v>12</v>
      </c>
      <c r="G16" s="42"/>
      <c r="H16" s="42"/>
      <c r="I16" s="42">
        <v>18.60654395250485</v>
      </c>
      <c r="J16" s="10">
        <v>8.459081999</v>
      </c>
      <c r="K16" s="10" t="s">
        <v>12</v>
      </c>
      <c r="L16" s="77"/>
      <c r="M16" s="77"/>
      <c r="N16" s="42">
        <v>22.37639552566933</v>
      </c>
      <c r="O16" s="10">
        <v>1.4724412500000001</v>
      </c>
      <c r="P16" s="24" t="s">
        <v>11</v>
      </c>
      <c r="Q16" s="42"/>
      <c r="R16" s="42"/>
      <c r="S16" s="42">
        <v>20.879926570973673</v>
      </c>
      <c r="T16" s="58">
        <v>1.6980172500000004</v>
      </c>
      <c r="U16" s="10" t="s">
        <v>11</v>
      </c>
      <c r="V16" s="42"/>
      <c r="W16" s="42"/>
      <c r="X16" s="42">
        <v>14.119691681773652</v>
      </c>
      <c r="Y16" s="10">
        <v>9.44816925</v>
      </c>
      <c r="Z16" s="24"/>
      <c r="AA16" s="42"/>
      <c r="AB16" s="42"/>
      <c r="AC16" s="42">
        <v>20.819349696653184</v>
      </c>
      <c r="AD16" s="10">
        <v>14.22932825</v>
      </c>
      <c r="AE16" s="24" t="s">
        <v>12</v>
      </c>
      <c r="AF16" s="77"/>
    </row>
    <row r="17" spans="1:32" ht="6" customHeight="1">
      <c r="A17" s="9"/>
      <c r="B17" s="42"/>
      <c r="C17" s="42"/>
      <c r="D17" s="42"/>
      <c r="E17" s="10"/>
      <c r="F17" s="24"/>
      <c r="G17" s="42"/>
      <c r="H17" s="42"/>
      <c r="I17" s="42"/>
      <c r="J17" s="10"/>
      <c r="K17" s="10"/>
      <c r="L17" s="42"/>
      <c r="M17" s="42"/>
      <c r="N17" s="42"/>
      <c r="O17" s="10"/>
      <c r="P17" s="24"/>
      <c r="Q17" s="42"/>
      <c r="R17" s="42"/>
      <c r="S17" s="42"/>
      <c r="T17" s="58"/>
      <c r="U17" s="10"/>
      <c r="V17" s="42"/>
      <c r="W17" s="42"/>
      <c r="X17" s="42"/>
      <c r="Y17" s="10"/>
      <c r="Z17" s="24"/>
      <c r="AA17" s="42"/>
      <c r="AB17" s="42"/>
      <c r="AC17" s="42"/>
      <c r="AD17" s="10"/>
      <c r="AE17" s="24"/>
      <c r="AF17" s="42"/>
    </row>
    <row r="18" spans="1:32" s="22" customFormat="1" ht="12.75" customHeight="1">
      <c r="A18" s="25" t="s">
        <v>21</v>
      </c>
      <c r="B18" s="47">
        <v>93.20960530843735</v>
      </c>
      <c r="C18" s="47"/>
      <c r="D18" s="47">
        <v>0.13532914898803483</v>
      </c>
      <c r="E18" s="83">
        <v>2.00281475</v>
      </c>
      <c r="F18" s="27" t="s">
        <v>11</v>
      </c>
      <c r="G18" s="47"/>
      <c r="H18" s="47"/>
      <c r="I18" s="47">
        <v>0.28579382123476194</v>
      </c>
      <c r="J18" s="83">
        <v>1.6574018674999997</v>
      </c>
      <c r="K18" s="83" t="s">
        <v>11</v>
      </c>
      <c r="L18" s="47"/>
      <c r="M18" s="47"/>
      <c r="N18" s="47">
        <v>-0.31541718233565064</v>
      </c>
      <c r="O18" s="83">
        <v>3.0389435</v>
      </c>
      <c r="P18" s="27" t="s">
        <v>11</v>
      </c>
      <c r="Q18" s="47"/>
      <c r="R18" s="47"/>
      <c r="S18" s="47">
        <v>1.0998033956749538</v>
      </c>
      <c r="T18" s="59">
        <v>1.082634499999999</v>
      </c>
      <c r="U18" s="83" t="s">
        <v>11</v>
      </c>
      <c r="V18" s="47"/>
      <c r="W18" s="47"/>
      <c r="X18" s="47">
        <v>-2.6875989315631017</v>
      </c>
      <c r="Y18" s="83">
        <v>2.5985674999999993</v>
      </c>
      <c r="Z18" s="27" t="s">
        <v>11</v>
      </c>
      <c r="AA18" s="47"/>
      <c r="AB18" s="47"/>
      <c r="AC18" s="47">
        <v>2.444529314176023</v>
      </c>
      <c r="AD18" s="83">
        <v>1.2911134999999996</v>
      </c>
      <c r="AE18" s="27" t="s">
        <v>11</v>
      </c>
      <c r="AF18" s="47"/>
    </row>
    <row r="19" spans="1:32" s="22" customFormat="1" ht="12.75" customHeight="1">
      <c r="A19" s="25" t="s">
        <v>22</v>
      </c>
      <c r="B19" s="47">
        <v>88.25377978174583</v>
      </c>
      <c r="C19" s="47"/>
      <c r="D19" s="47">
        <v>-3.5665954282505226</v>
      </c>
      <c r="E19" s="83">
        <v>5.5709937499999995</v>
      </c>
      <c r="F19" s="27" t="s">
        <v>12</v>
      </c>
      <c r="G19" s="47"/>
      <c r="H19" s="47"/>
      <c r="I19" s="47">
        <v>-2.3170084444644914</v>
      </c>
      <c r="J19" s="83">
        <v>4.8905621651</v>
      </c>
      <c r="K19" s="83" t="s">
        <v>11</v>
      </c>
      <c r="L19" s="47"/>
      <c r="M19" s="47"/>
      <c r="N19" s="47">
        <v>-7.31417640262319</v>
      </c>
      <c r="O19" s="83">
        <v>7.611331</v>
      </c>
      <c r="P19" s="27" t="s">
        <v>11</v>
      </c>
      <c r="Q19" s="47"/>
      <c r="R19" s="47"/>
      <c r="S19" s="47">
        <v>-4.265902883602706</v>
      </c>
      <c r="T19" s="59">
        <v>5.544051</v>
      </c>
      <c r="U19" s="83" t="s">
        <v>11</v>
      </c>
      <c r="V19" s="47"/>
      <c r="W19" s="47"/>
      <c r="X19" s="47">
        <v>-4.302157274756567</v>
      </c>
      <c r="Y19" s="83">
        <v>7.4293939999999985</v>
      </c>
      <c r="Z19" s="27" t="s">
        <v>11</v>
      </c>
      <c r="AA19" s="47"/>
      <c r="AB19" s="47"/>
      <c r="AC19" s="47">
        <v>1.61585484798033</v>
      </c>
      <c r="AD19" s="83">
        <v>1.6991990000000001</v>
      </c>
      <c r="AE19" s="27" t="s">
        <v>11</v>
      </c>
      <c r="AF19" s="47"/>
    </row>
    <row r="20" spans="1:32" s="22" customFormat="1" ht="6" customHeight="1">
      <c r="A20" s="28"/>
      <c r="B20" s="48"/>
      <c r="C20" s="48"/>
      <c r="D20" s="48"/>
      <c r="E20" s="84"/>
      <c r="F20" s="30"/>
      <c r="G20" s="48"/>
      <c r="H20" s="48"/>
      <c r="I20" s="48"/>
      <c r="J20" s="84"/>
      <c r="K20" s="84"/>
      <c r="L20" s="48"/>
      <c r="M20" s="48"/>
      <c r="N20" s="48"/>
      <c r="O20" s="84"/>
      <c r="P20" s="30"/>
      <c r="Q20" s="48"/>
      <c r="R20" s="48"/>
      <c r="S20" s="48"/>
      <c r="T20" s="60"/>
      <c r="U20" s="84"/>
      <c r="V20" s="48"/>
      <c r="W20" s="48"/>
      <c r="X20" s="48"/>
      <c r="Y20" s="84"/>
      <c r="Z20" s="30"/>
      <c r="AA20" s="48"/>
      <c r="AB20" s="48"/>
      <c r="AC20" s="48"/>
      <c r="AD20" s="84"/>
      <c r="AE20" s="30"/>
      <c r="AF20" s="48"/>
    </row>
    <row r="21" spans="1:32" s="38" customFormat="1" ht="12.75" customHeight="1">
      <c r="A21" s="34" t="s">
        <v>15</v>
      </c>
      <c r="B21" s="129">
        <v>187</v>
      </c>
      <c r="C21" s="48"/>
      <c r="D21" s="48"/>
      <c r="E21" s="28"/>
      <c r="F21" s="72"/>
      <c r="G21" s="71"/>
      <c r="H21" s="71"/>
      <c r="I21" s="71"/>
      <c r="J21" s="28"/>
      <c r="K21" s="28"/>
      <c r="L21" s="71"/>
      <c r="M21" s="71"/>
      <c r="N21" s="71"/>
      <c r="O21" s="28"/>
      <c r="P21" s="72"/>
      <c r="Q21" s="71"/>
      <c r="R21" s="71"/>
      <c r="S21" s="71"/>
      <c r="T21" s="73"/>
      <c r="U21" s="28"/>
      <c r="V21" s="71"/>
      <c r="W21" s="71"/>
      <c r="X21" s="71"/>
      <c r="Y21" s="28"/>
      <c r="Z21" s="72"/>
      <c r="AA21" s="71"/>
      <c r="AB21" s="71"/>
      <c r="AC21" s="71"/>
      <c r="AD21" s="28"/>
      <c r="AE21" s="72"/>
      <c r="AF21" s="78"/>
    </row>
    <row r="22" spans="1:32" ht="6" customHeight="1">
      <c r="A22" s="9"/>
      <c r="B22" s="46"/>
      <c r="C22" s="46"/>
      <c r="D22" s="46"/>
      <c r="E22" s="19"/>
      <c r="F22" s="68"/>
      <c r="G22" s="69"/>
      <c r="H22" s="69"/>
      <c r="I22" s="69"/>
      <c r="J22" s="19"/>
      <c r="K22" s="19"/>
      <c r="L22" s="69"/>
      <c r="M22" s="69"/>
      <c r="N22" s="69"/>
      <c r="O22" s="19"/>
      <c r="P22" s="68"/>
      <c r="Q22" s="69"/>
      <c r="R22" s="69"/>
      <c r="S22" s="69"/>
      <c r="T22" s="61"/>
      <c r="U22" s="19"/>
      <c r="V22" s="69"/>
      <c r="W22" s="69"/>
      <c r="X22" s="69"/>
      <c r="Y22" s="19"/>
      <c r="Z22" s="68"/>
      <c r="AA22" s="69"/>
      <c r="AB22" s="69"/>
      <c r="AC22" s="69"/>
      <c r="AD22" s="19"/>
      <c r="AE22" s="68"/>
      <c r="AF22" s="69"/>
    </row>
    <row r="23" spans="1:32" ht="12.75" customHeight="1">
      <c r="A23" s="41"/>
      <c r="B23" s="47"/>
      <c r="C23" s="47"/>
      <c r="D23" s="182" t="s">
        <v>29</v>
      </c>
      <c r="E23" s="182"/>
      <c r="F23" s="182"/>
      <c r="G23" s="182"/>
      <c r="H23" s="47"/>
      <c r="I23" s="182" t="s">
        <v>28</v>
      </c>
      <c r="J23" s="182"/>
      <c r="K23" s="182"/>
      <c r="L23" s="182"/>
      <c r="M23" s="47"/>
      <c r="N23" s="182" t="s">
        <v>30</v>
      </c>
      <c r="O23" s="182"/>
      <c r="P23" s="182"/>
      <c r="Q23" s="182"/>
      <c r="R23" s="47"/>
      <c r="S23" s="182" t="s">
        <v>35</v>
      </c>
      <c r="T23" s="182"/>
      <c r="U23" s="182"/>
      <c r="V23" s="182"/>
      <c r="W23" s="47"/>
      <c r="X23" s="182" t="s">
        <v>31</v>
      </c>
      <c r="Y23" s="182"/>
      <c r="Z23" s="182"/>
      <c r="AA23" s="182"/>
      <c r="AB23" s="47"/>
      <c r="AC23" s="182" t="s">
        <v>32</v>
      </c>
      <c r="AD23" s="182"/>
      <c r="AE23" s="182"/>
      <c r="AF23" s="47"/>
    </row>
    <row r="24" spans="1:32" ht="12.75">
      <c r="A24" s="9"/>
      <c r="B24" s="46"/>
      <c r="C24" s="46"/>
      <c r="D24" s="46" t="s">
        <v>14</v>
      </c>
      <c r="E24" s="183" t="s">
        <v>3</v>
      </c>
      <c r="F24" s="183"/>
      <c r="G24" s="69"/>
      <c r="H24" s="69"/>
      <c r="I24" s="46" t="s">
        <v>14</v>
      </c>
      <c r="J24" s="183" t="s">
        <v>4</v>
      </c>
      <c r="K24" s="183"/>
      <c r="L24" s="69"/>
      <c r="M24" s="69"/>
      <c r="N24" s="46" t="s">
        <v>14</v>
      </c>
      <c r="O24" s="183" t="s">
        <v>5</v>
      </c>
      <c r="P24" s="183"/>
      <c r="Q24" s="69"/>
      <c r="R24" s="69"/>
      <c r="S24" s="46" t="s">
        <v>14</v>
      </c>
      <c r="T24" s="183" t="s">
        <v>6</v>
      </c>
      <c r="U24" s="183"/>
      <c r="V24" s="69"/>
      <c r="W24" s="69"/>
      <c r="X24" s="46" t="s">
        <v>14</v>
      </c>
      <c r="Y24" s="183" t="s">
        <v>7</v>
      </c>
      <c r="Z24" s="183"/>
      <c r="AA24" s="69"/>
      <c r="AB24" s="69"/>
      <c r="AC24" s="46" t="s">
        <v>14</v>
      </c>
      <c r="AD24" s="183" t="s">
        <v>8</v>
      </c>
      <c r="AE24" s="183"/>
      <c r="AF24" s="74"/>
    </row>
    <row r="25" spans="1:32" ht="12.75" customHeight="1">
      <c r="A25" s="14" t="s">
        <v>13</v>
      </c>
      <c r="B25" s="71" t="s">
        <v>23</v>
      </c>
      <c r="C25" s="71"/>
      <c r="D25" s="71" t="s">
        <v>9</v>
      </c>
      <c r="E25" s="184" t="s">
        <v>10</v>
      </c>
      <c r="F25" s="184"/>
      <c r="G25" s="71"/>
      <c r="H25" s="71"/>
      <c r="I25" s="71" t="s">
        <v>9</v>
      </c>
      <c r="J25" s="184" t="s">
        <v>10</v>
      </c>
      <c r="K25" s="184"/>
      <c r="L25" s="71"/>
      <c r="M25" s="71"/>
      <c r="N25" s="71" t="s">
        <v>9</v>
      </c>
      <c r="O25" s="184" t="s">
        <v>10</v>
      </c>
      <c r="P25" s="184"/>
      <c r="Q25" s="71"/>
      <c r="R25" s="71"/>
      <c r="S25" s="71" t="s">
        <v>9</v>
      </c>
      <c r="T25" s="184" t="s">
        <v>10</v>
      </c>
      <c r="U25" s="184"/>
      <c r="V25" s="71"/>
      <c r="W25" s="71"/>
      <c r="X25" s="71" t="s">
        <v>9</v>
      </c>
      <c r="Y25" s="184" t="s">
        <v>10</v>
      </c>
      <c r="Z25" s="184"/>
      <c r="AA25" s="71"/>
      <c r="AB25" s="71"/>
      <c r="AC25" s="71" t="s">
        <v>9</v>
      </c>
      <c r="AD25" s="184" t="s">
        <v>10</v>
      </c>
      <c r="AE25" s="184"/>
      <c r="AF25" s="71"/>
    </row>
    <row r="26" spans="1:32" ht="6" customHeight="1">
      <c r="A26" s="17"/>
      <c r="B26" s="74"/>
      <c r="C26" s="74"/>
      <c r="D26" s="74"/>
      <c r="E26" s="25"/>
      <c r="F26" s="75"/>
      <c r="G26" s="74"/>
      <c r="H26" s="74"/>
      <c r="I26" s="74"/>
      <c r="J26" s="25"/>
      <c r="K26" s="25"/>
      <c r="L26" s="74"/>
      <c r="M26" s="74"/>
      <c r="N26" s="74"/>
      <c r="O26" s="25"/>
      <c r="P26" s="75"/>
      <c r="Q26" s="74"/>
      <c r="R26" s="74"/>
      <c r="S26" s="74"/>
      <c r="T26" s="70"/>
      <c r="U26" s="25"/>
      <c r="V26" s="74"/>
      <c r="W26" s="74"/>
      <c r="X26" s="74"/>
      <c r="Y26" s="25"/>
      <c r="Z26" s="75"/>
      <c r="AA26" s="74"/>
      <c r="AB26" s="74"/>
      <c r="AC26" s="74"/>
      <c r="AD26" s="25"/>
      <c r="AE26" s="75"/>
      <c r="AF26" s="74"/>
    </row>
    <row r="27" spans="1:33" ht="12.75">
      <c r="A27" s="19" t="s">
        <v>16</v>
      </c>
      <c r="B27" s="46">
        <v>94.23863127849165</v>
      </c>
      <c r="C27" s="46"/>
      <c r="D27" s="46">
        <v>1.507397534727133</v>
      </c>
      <c r="E27" s="82">
        <v>3.0220990000000003</v>
      </c>
      <c r="F27" s="23" t="s">
        <v>12</v>
      </c>
      <c r="G27" s="46"/>
      <c r="H27" s="46"/>
      <c r="I27" s="46">
        <v>1.698900720680001</v>
      </c>
      <c r="J27" s="82">
        <v>4.1037128349</v>
      </c>
      <c r="K27" s="82" t="s">
        <v>12</v>
      </c>
      <c r="L27" s="46"/>
      <c r="M27" s="46"/>
      <c r="N27" s="46">
        <v>0.9330153079331183</v>
      </c>
      <c r="O27" s="82">
        <v>-0.22342699999999976</v>
      </c>
      <c r="P27" s="23" t="s">
        <v>11</v>
      </c>
      <c r="Q27" s="46"/>
      <c r="R27" s="46"/>
      <c r="S27" s="46">
        <v>1.9520399594980802</v>
      </c>
      <c r="T27" s="57">
        <v>6.563642</v>
      </c>
      <c r="U27" s="82" t="s">
        <v>12</v>
      </c>
      <c r="V27" s="46"/>
      <c r="W27" s="46"/>
      <c r="X27" s="46">
        <v>1.0212397127956052</v>
      </c>
      <c r="Y27" s="82">
        <v>3.925891</v>
      </c>
      <c r="Z27" s="23"/>
      <c r="AA27" s="46"/>
      <c r="AB27" s="46"/>
      <c r="AC27" s="46">
        <v>2.1232951586817848</v>
      </c>
      <c r="AD27" s="82">
        <v>1.8222900000000002</v>
      </c>
      <c r="AE27" s="23" t="s">
        <v>11</v>
      </c>
      <c r="AF27" s="46"/>
      <c r="AG27" s="22"/>
    </row>
    <row r="28" spans="1:33" ht="12.75">
      <c r="A28" s="19" t="s">
        <v>17</v>
      </c>
      <c r="B28" s="46">
        <v>81.73457290253234</v>
      </c>
      <c r="C28" s="46"/>
      <c r="D28" s="46">
        <v>5.016364329138469</v>
      </c>
      <c r="E28" s="82">
        <v>1.506337</v>
      </c>
      <c r="F28" s="23"/>
      <c r="G28" s="46"/>
      <c r="H28" s="46"/>
      <c r="I28" s="46">
        <v>4.959842643198783</v>
      </c>
      <c r="J28" s="82">
        <v>1.8739257760000003</v>
      </c>
      <c r="K28" s="82"/>
      <c r="L28" s="46"/>
      <c r="M28" s="46"/>
      <c r="N28" s="46">
        <v>5.185495518960607</v>
      </c>
      <c r="O28" s="82">
        <v>0.4036995</v>
      </c>
      <c r="P28" s="23" t="s">
        <v>11</v>
      </c>
      <c r="Q28" s="46"/>
      <c r="R28" s="46"/>
      <c r="S28" s="46">
        <v>4.837907238822126</v>
      </c>
      <c r="T28" s="57">
        <v>6.3242395</v>
      </c>
      <c r="U28" s="82" t="s">
        <v>12</v>
      </c>
      <c r="V28" s="46"/>
      <c r="W28" s="46"/>
      <c r="X28" s="46">
        <v>6.528293949120169</v>
      </c>
      <c r="Y28" s="82">
        <v>-3.0059005</v>
      </c>
      <c r="Z28" s="23" t="s">
        <v>11</v>
      </c>
      <c r="AA28" s="77"/>
      <c r="AB28" s="77"/>
      <c r="AC28" s="46">
        <v>3.513760609650916</v>
      </c>
      <c r="AD28" s="82">
        <v>2.3033094999999997</v>
      </c>
      <c r="AE28" s="23" t="s">
        <v>11</v>
      </c>
      <c r="AF28" s="46"/>
      <c r="AG28" s="22"/>
    </row>
    <row r="29" spans="1:33" ht="6" customHeight="1">
      <c r="A29" s="19"/>
      <c r="B29" s="46"/>
      <c r="C29" s="46"/>
      <c r="D29" s="46"/>
      <c r="E29" s="82"/>
      <c r="F29" s="23"/>
      <c r="G29" s="46"/>
      <c r="H29" s="46"/>
      <c r="I29" s="46"/>
      <c r="J29" s="82"/>
      <c r="K29" s="82"/>
      <c r="L29" s="46"/>
      <c r="M29" s="46"/>
      <c r="N29" s="46"/>
      <c r="O29" s="82"/>
      <c r="P29" s="23"/>
      <c r="Q29" s="46"/>
      <c r="R29" s="46"/>
      <c r="S29" s="46"/>
      <c r="T29" s="57"/>
      <c r="U29" s="82"/>
      <c r="V29" s="46"/>
      <c r="W29" s="46"/>
      <c r="X29" s="46"/>
      <c r="Y29" s="82"/>
      <c r="Z29" s="23"/>
      <c r="AA29" s="46"/>
      <c r="AB29" s="46"/>
      <c r="AC29" s="46"/>
      <c r="AD29" s="82"/>
      <c r="AE29" s="23"/>
      <c r="AF29" s="46"/>
      <c r="AG29" s="22"/>
    </row>
    <row r="30" spans="1:33" ht="12.75">
      <c r="A30" s="9" t="s">
        <v>18</v>
      </c>
      <c r="B30" s="46">
        <v>90.22972844577852</v>
      </c>
      <c r="C30" s="46"/>
      <c r="D30" s="46">
        <v>2.979045941717203</v>
      </c>
      <c r="E30" s="82">
        <v>0.34917324999999994</v>
      </c>
      <c r="F30" s="23" t="s">
        <v>11</v>
      </c>
      <c r="G30" s="46"/>
      <c r="H30" s="46"/>
      <c r="I30" s="46">
        <v>2.923006070986844</v>
      </c>
      <c r="J30" s="82">
        <v>0.28632572599999995</v>
      </c>
      <c r="K30" s="82" t="s">
        <v>11</v>
      </c>
      <c r="L30" s="46"/>
      <c r="M30" s="46"/>
      <c r="N30" s="46">
        <v>3.1471889822106363</v>
      </c>
      <c r="O30" s="82">
        <v>0.5376982499999999</v>
      </c>
      <c r="P30" s="23" t="s">
        <v>11</v>
      </c>
      <c r="Q30" s="46"/>
      <c r="R30" s="46"/>
      <c r="S30" s="46">
        <v>2.0808361801285855</v>
      </c>
      <c r="T30" s="57">
        <v>0.5448932499999999</v>
      </c>
      <c r="U30" s="82" t="s">
        <v>11</v>
      </c>
      <c r="V30" s="46"/>
      <c r="W30" s="46"/>
      <c r="X30" s="46">
        <v>3.687066001810507</v>
      </c>
      <c r="Y30" s="82">
        <v>0.08634324999999993</v>
      </c>
      <c r="Z30" s="23" t="s">
        <v>11</v>
      </c>
      <c r="AA30" s="77" t="s">
        <v>25</v>
      </c>
      <c r="AB30" s="77"/>
      <c r="AC30" s="46">
        <v>3.0010926027190834</v>
      </c>
      <c r="AD30" s="82">
        <v>0.22775825</v>
      </c>
      <c r="AE30" s="23" t="s">
        <v>11</v>
      </c>
      <c r="AF30" s="46"/>
      <c r="AG30" s="22"/>
    </row>
    <row r="31" spans="1:33" ht="12.75">
      <c r="A31" s="9" t="s">
        <v>19</v>
      </c>
      <c r="B31" s="46">
        <v>84.82110311736167</v>
      </c>
      <c r="C31" s="46"/>
      <c r="D31" s="46">
        <v>4.36203612784395</v>
      </c>
      <c r="E31" s="82">
        <v>0.28129399999999993</v>
      </c>
      <c r="F31" s="23" t="s">
        <v>11</v>
      </c>
      <c r="G31" s="77" t="s">
        <v>25</v>
      </c>
      <c r="H31" s="77"/>
      <c r="I31" s="46">
        <v>4.947474866691195</v>
      </c>
      <c r="J31" s="82">
        <v>0.1620598644</v>
      </c>
      <c r="K31" s="82" t="s">
        <v>11</v>
      </c>
      <c r="L31" s="77" t="s">
        <v>25</v>
      </c>
      <c r="M31" s="77"/>
      <c r="N31" s="46">
        <v>2.6055293205357657</v>
      </c>
      <c r="O31" s="82">
        <v>0.63913925</v>
      </c>
      <c r="P31" s="23" t="s">
        <v>11</v>
      </c>
      <c r="Q31" s="46"/>
      <c r="R31" s="46"/>
      <c r="S31" s="46">
        <v>6.281119897594607</v>
      </c>
      <c r="T31" s="57">
        <v>1.48283925</v>
      </c>
      <c r="U31" s="82" t="s">
        <v>11</v>
      </c>
      <c r="V31" s="46"/>
      <c r="W31" s="46"/>
      <c r="X31" s="46">
        <v>4.249259451187001</v>
      </c>
      <c r="Y31" s="82">
        <v>-1.6349587500000002</v>
      </c>
      <c r="Z31" s="23" t="s">
        <v>11</v>
      </c>
      <c r="AA31" s="46"/>
      <c r="AB31" s="46"/>
      <c r="AC31" s="46">
        <v>4.312235842058428</v>
      </c>
      <c r="AD31" s="82">
        <v>0.63815625</v>
      </c>
      <c r="AE31" s="23" t="s">
        <v>11</v>
      </c>
      <c r="AF31" s="46"/>
      <c r="AG31" s="22"/>
    </row>
    <row r="32" spans="1:33" ht="12.75">
      <c r="A32" s="9" t="s">
        <v>20</v>
      </c>
      <c r="B32" s="46">
        <v>81.54250168496323</v>
      </c>
      <c r="C32" s="46"/>
      <c r="D32" s="46">
        <v>19.18106188822786</v>
      </c>
      <c r="E32" s="82">
        <v>1.2192205000000003</v>
      </c>
      <c r="F32" s="23" t="s">
        <v>11</v>
      </c>
      <c r="G32" s="46"/>
      <c r="H32" s="46"/>
      <c r="I32" s="46">
        <v>19.23424303916002</v>
      </c>
      <c r="J32" s="82">
        <v>1.8192898966000013</v>
      </c>
      <c r="K32" s="82" t="s">
        <v>11</v>
      </c>
      <c r="L32" s="46"/>
      <c r="M32" s="46"/>
      <c r="N32" s="46">
        <v>19.020682006139836</v>
      </c>
      <c r="O32" s="82">
        <v>-0.5792857500000002</v>
      </c>
      <c r="P32" s="23" t="s">
        <v>11</v>
      </c>
      <c r="Q32" s="46"/>
      <c r="R32" s="46"/>
      <c r="S32" s="46">
        <v>21.884096230326975</v>
      </c>
      <c r="T32" s="57">
        <v>-0.4305807499999996</v>
      </c>
      <c r="U32" s="82" t="s">
        <v>11</v>
      </c>
      <c r="V32" s="46"/>
      <c r="W32" s="46"/>
      <c r="X32" s="46">
        <v>19.373045105845563</v>
      </c>
      <c r="Y32" s="82">
        <v>-1.605106749999999</v>
      </c>
      <c r="Z32" s="23" t="s">
        <v>11</v>
      </c>
      <c r="AA32" s="46"/>
      <c r="AB32" s="46"/>
      <c r="AC32" s="46">
        <v>16.446424210599076</v>
      </c>
      <c r="AD32" s="82">
        <v>7.4918552499999995</v>
      </c>
      <c r="AE32" s="23"/>
      <c r="AF32" s="46"/>
      <c r="AG32" s="22"/>
    </row>
    <row r="33" spans="1:33" ht="6" customHeight="1">
      <c r="A33" s="9"/>
      <c r="B33" s="46"/>
      <c r="C33" s="46"/>
      <c r="D33" s="46"/>
      <c r="E33" s="82"/>
      <c r="F33" s="23"/>
      <c r="G33" s="46"/>
      <c r="H33" s="46"/>
      <c r="I33" s="46"/>
      <c r="J33" s="82"/>
      <c r="K33" s="82"/>
      <c r="L33" s="46"/>
      <c r="M33" s="46"/>
      <c r="N33" s="46"/>
      <c r="O33" s="82"/>
      <c r="P33" s="23"/>
      <c r="Q33" s="46"/>
      <c r="R33" s="46"/>
      <c r="S33" s="46"/>
      <c r="T33" s="57"/>
      <c r="U33" s="82"/>
      <c r="V33" s="46"/>
      <c r="W33" s="46"/>
      <c r="X33" s="46"/>
      <c r="Y33" s="82"/>
      <c r="Z33" s="23"/>
      <c r="AA33" s="46"/>
      <c r="AB33" s="46"/>
      <c r="AC33" s="46"/>
      <c r="AD33" s="82"/>
      <c r="AE33" s="23"/>
      <c r="AF33" s="46"/>
      <c r="AG33" s="22"/>
    </row>
    <row r="34" spans="1:33" ht="12.75">
      <c r="A34" s="25" t="s">
        <v>21</v>
      </c>
      <c r="B34" s="46">
        <v>95.26722707691145</v>
      </c>
      <c r="C34" s="46"/>
      <c r="D34" s="46">
        <v>-3.1035698184541474</v>
      </c>
      <c r="E34" s="82">
        <v>2.35152675</v>
      </c>
      <c r="F34" s="23" t="s">
        <v>12</v>
      </c>
      <c r="G34" s="46"/>
      <c r="H34" s="46"/>
      <c r="I34" s="46">
        <v>-3.932651711985528</v>
      </c>
      <c r="J34" s="82">
        <v>2.8838280054</v>
      </c>
      <c r="K34" s="82" t="s">
        <v>12</v>
      </c>
      <c r="L34" s="46"/>
      <c r="M34" s="46"/>
      <c r="N34" s="46">
        <v>-0.6152655651672347</v>
      </c>
      <c r="O34" s="82">
        <v>0.75448425</v>
      </c>
      <c r="P34" s="23" t="s">
        <v>11</v>
      </c>
      <c r="Q34" s="46"/>
      <c r="R34" s="46"/>
      <c r="S34" s="46">
        <v>-2.2489248905121</v>
      </c>
      <c r="T34" s="57">
        <v>0.22394524999999993</v>
      </c>
      <c r="U34" s="82" t="s">
        <v>11</v>
      </c>
      <c r="V34" s="46"/>
      <c r="W34" s="46"/>
      <c r="X34" s="46">
        <v>-9.14565989095803</v>
      </c>
      <c r="Y34" s="82">
        <v>6.00624925</v>
      </c>
      <c r="Z34" s="23" t="s">
        <v>12</v>
      </c>
      <c r="AA34" s="46"/>
      <c r="AB34" s="46"/>
      <c r="AC34" s="46">
        <v>-0.404428927179211</v>
      </c>
      <c r="AD34" s="82">
        <v>2.42142825</v>
      </c>
      <c r="AE34" s="23" t="s">
        <v>11</v>
      </c>
      <c r="AF34" s="46"/>
      <c r="AG34" s="22"/>
    </row>
    <row r="35" spans="1:33" ht="12.75" customHeight="1">
      <c r="A35" s="25" t="s">
        <v>22</v>
      </c>
      <c r="B35" s="47">
        <v>94.84441917793073</v>
      </c>
      <c r="C35" s="47"/>
      <c r="D35" s="47">
        <v>1.3097882345438023</v>
      </c>
      <c r="E35" s="83">
        <v>0.2950554999999997</v>
      </c>
      <c r="F35" s="27" t="s">
        <v>11</v>
      </c>
      <c r="G35" s="47"/>
      <c r="H35" s="47"/>
      <c r="I35" s="47">
        <v>1.0708893986624872</v>
      </c>
      <c r="J35" s="83">
        <v>0.7556424471000001</v>
      </c>
      <c r="K35" s="83" t="s">
        <v>11</v>
      </c>
      <c r="L35" s="47"/>
      <c r="M35" s="47"/>
      <c r="N35" s="47">
        <v>2.0277664437804077</v>
      </c>
      <c r="O35" s="83">
        <v>-1.0875605</v>
      </c>
      <c r="P35" s="27" t="s">
        <v>11</v>
      </c>
      <c r="Q35" s="47"/>
      <c r="R35" s="47"/>
      <c r="S35" s="47">
        <v>-1.55546114781869</v>
      </c>
      <c r="T35" s="59">
        <v>0.6410885</v>
      </c>
      <c r="U35" s="83" t="s">
        <v>11</v>
      </c>
      <c r="V35" s="47"/>
      <c r="W35" s="47"/>
      <c r="X35" s="47">
        <v>-0.5759531647383938</v>
      </c>
      <c r="Y35" s="83">
        <v>3.7212954999999996</v>
      </c>
      <c r="Z35" s="27" t="s">
        <v>11</v>
      </c>
      <c r="AA35" s="47"/>
      <c r="AB35" s="47"/>
      <c r="AC35" s="47">
        <v>5.342800806951857</v>
      </c>
      <c r="AD35" s="83">
        <v>-2.0946015</v>
      </c>
      <c r="AE35" s="27" t="s">
        <v>11</v>
      </c>
      <c r="AF35" s="77"/>
      <c r="AG35" s="22"/>
    </row>
    <row r="36" spans="1:32" s="22" customFormat="1" ht="6" customHeight="1">
      <c r="A36" s="28"/>
      <c r="B36" s="48"/>
      <c r="C36" s="48"/>
      <c r="D36" s="48"/>
      <c r="E36" s="84"/>
      <c r="F36" s="30"/>
      <c r="G36" s="30"/>
      <c r="H36" s="30"/>
      <c r="I36" s="48"/>
      <c r="J36" s="84"/>
      <c r="K36" s="84"/>
      <c r="L36" s="29"/>
      <c r="M36" s="29"/>
      <c r="N36" s="48"/>
      <c r="O36" s="84"/>
      <c r="P36" s="30"/>
      <c r="Q36" s="29"/>
      <c r="R36" s="29"/>
      <c r="S36" s="48"/>
      <c r="T36" s="60"/>
      <c r="U36" s="84"/>
      <c r="V36" s="29"/>
      <c r="W36" s="29"/>
      <c r="X36" s="48"/>
      <c r="Y36" s="84"/>
      <c r="Z36" s="30"/>
      <c r="AA36" s="29"/>
      <c r="AB36" s="29"/>
      <c r="AC36" s="48"/>
      <c r="AD36" s="84"/>
      <c r="AE36" s="30"/>
      <c r="AF36" s="29"/>
    </row>
    <row r="37" spans="1:32" s="38" customFormat="1" ht="12.75" customHeight="1">
      <c r="A37" s="34" t="s">
        <v>15</v>
      </c>
      <c r="B37" s="49">
        <v>207</v>
      </c>
      <c r="C37" s="49"/>
      <c r="D37" s="49"/>
      <c r="E37" s="85"/>
      <c r="F37" s="36"/>
      <c r="G37" s="36"/>
      <c r="H37" s="36"/>
      <c r="I37" s="49"/>
      <c r="J37" s="85"/>
      <c r="K37" s="85"/>
      <c r="L37" s="35"/>
      <c r="M37" s="35"/>
      <c r="N37" s="49"/>
      <c r="O37" s="85"/>
      <c r="P37" s="36"/>
      <c r="Q37" s="35"/>
      <c r="R37" s="35"/>
      <c r="S37" s="49"/>
      <c r="T37" s="63"/>
      <c r="U37" s="85"/>
      <c r="V37" s="35"/>
      <c r="W37" s="35"/>
      <c r="X37" s="49"/>
      <c r="Y37" s="85"/>
      <c r="Z37" s="36"/>
      <c r="AA37" s="35"/>
      <c r="AB37" s="35"/>
      <c r="AC37" s="49"/>
      <c r="AD37" s="85"/>
      <c r="AE37" s="36"/>
      <c r="AF37" s="37"/>
    </row>
    <row r="38" spans="1:32" ht="6" customHeight="1">
      <c r="A38" s="7"/>
      <c r="B38" s="42"/>
      <c r="C38" s="42"/>
      <c r="D38" s="42"/>
      <c r="E38" s="10"/>
      <c r="F38" s="24"/>
      <c r="G38" s="24"/>
      <c r="H38" s="24"/>
      <c r="I38" s="42"/>
      <c r="J38" s="10"/>
      <c r="K38" s="10"/>
      <c r="L38" s="7"/>
      <c r="M38" s="7"/>
      <c r="N38" s="42"/>
      <c r="O38" s="10"/>
      <c r="P38" s="24"/>
      <c r="Q38" s="7"/>
      <c r="R38" s="7"/>
      <c r="S38" s="42"/>
      <c r="T38" s="58"/>
      <c r="U38" s="10"/>
      <c r="V38" s="7"/>
      <c r="W38" s="7"/>
      <c r="X38" s="42"/>
      <c r="Y38" s="10"/>
      <c r="Z38" s="24"/>
      <c r="AA38" s="7"/>
      <c r="AB38" s="7"/>
      <c r="AC38" s="42"/>
      <c r="AD38" s="10"/>
      <c r="AE38" s="24"/>
      <c r="AF38" s="7"/>
    </row>
    <row r="39" spans="1:32" ht="12.75">
      <c r="A39" s="24" t="s">
        <v>135</v>
      </c>
      <c r="B39" s="42"/>
      <c r="C39" s="42"/>
      <c r="D39" s="42"/>
      <c r="E39" s="10"/>
      <c r="F39" s="24"/>
      <c r="G39" s="24"/>
      <c r="H39" s="24"/>
      <c r="I39" s="42"/>
      <c r="J39" s="10"/>
      <c r="K39" s="10"/>
      <c r="L39" s="7"/>
      <c r="M39" s="7"/>
      <c r="N39" s="42"/>
      <c r="O39" s="10"/>
      <c r="P39" s="24"/>
      <c r="Q39" s="7"/>
      <c r="R39" s="7"/>
      <c r="S39" s="42"/>
      <c r="T39" s="58"/>
      <c r="U39" s="10"/>
      <c r="V39" s="7"/>
      <c r="W39" s="7"/>
      <c r="X39" s="42"/>
      <c r="Y39" s="10"/>
      <c r="Z39" s="24"/>
      <c r="AA39" s="7"/>
      <c r="AB39" s="7"/>
      <c r="AC39" s="42"/>
      <c r="AD39" s="10"/>
      <c r="AE39" s="24"/>
      <c r="AF39" s="7"/>
    </row>
    <row r="40" ht="6" customHeight="1"/>
    <row r="41" ht="12.75">
      <c r="A41" s="32" t="s">
        <v>137</v>
      </c>
    </row>
    <row r="43" ht="12.75">
      <c r="X43" s="67"/>
    </row>
  </sheetData>
  <mergeCells count="39">
    <mergeCell ref="AC23:AE23"/>
    <mergeCell ref="D23:G23"/>
    <mergeCell ref="I23:L23"/>
    <mergeCell ref="N23:Q23"/>
    <mergeCell ref="S23:V23"/>
    <mergeCell ref="X23:AA23"/>
    <mergeCell ref="A1:AE1"/>
    <mergeCell ref="A3:AE3"/>
    <mergeCell ref="A4:AE4"/>
    <mergeCell ref="AC7:AE7"/>
    <mergeCell ref="D7:G7"/>
    <mergeCell ref="I7:L7"/>
    <mergeCell ref="N7:Q7"/>
    <mergeCell ref="S7:V7"/>
    <mergeCell ref="X7:AA7"/>
    <mergeCell ref="E8:F8"/>
    <mergeCell ref="E9:F9"/>
    <mergeCell ref="J8:K8"/>
    <mergeCell ref="J9:K9"/>
    <mergeCell ref="AD8:AE8"/>
    <mergeCell ref="AD9:AE9"/>
    <mergeCell ref="O8:P8"/>
    <mergeCell ref="O9:P9"/>
    <mergeCell ref="T8:U8"/>
    <mergeCell ref="T9:U9"/>
    <mergeCell ref="T24:U24"/>
    <mergeCell ref="Y8:Z8"/>
    <mergeCell ref="Y9:Z9"/>
    <mergeCell ref="Y24:Z24"/>
    <mergeCell ref="AD24:AE24"/>
    <mergeCell ref="E25:F25"/>
    <mergeCell ref="J25:K25"/>
    <mergeCell ref="O25:P25"/>
    <mergeCell ref="T25:U25"/>
    <mergeCell ref="Y25:Z25"/>
    <mergeCell ref="AD25:AE25"/>
    <mergeCell ref="E24:F24"/>
    <mergeCell ref="J24:K24"/>
    <mergeCell ref="O24:P24"/>
  </mergeCells>
  <printOptions/>
  <pageMargins left="0.75" right="0.75" top="1" bottom="1" header="0.5" footer="0.5"/>
  <pageSetup horizontalDpi="600" verticalDpi="600" orientation="landscape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G43"/>
  <sheetViews>
    <sheetView view="pageBreakPreview" zoomScale="60" workbookViewId="0" topLeftCell="A1">
      <selection activeCell="A3" sqref="A3:AE3"/>
    </sheetView>
  </sheetViews>
  <sheetFormatPr defaultColWidth="9.140625" defaultRowHeight="12.75"/>
  <cols>
    <col min="1" max="1" width="20.7109375" style="6" customWidth="1"/>
    <col min="2" max="2" width="7.421875" style="51" customWidth="1"/>
    <col min="3" max="3" width="0.9921875" style="51" customWidth="1"/>
    <col min="4" max="4" width="7.421875" style="51" customWidth="1"/>
    <col min="5" max="5" width="4.7109375" style="86" customWidth="1"/>
    <col min="6" max="6" width="4.140625" style="31" customWidth="1"/>
    <col min="7" max="7" width="2.28125" style="31" customWidth="1"/>
    <col min="8" max="8" width="0.9921875" style="31" customWidth="1"/>
    <col min="9" max="9" width="7.57421875" style="51" customWidth="1"/>
    <col min="10" max="10" width="5.57421875" style="86" customWidth="1"/>
    <col min="11" max="11" width="4.57421875" style="86" customWidth="1"/>
    <col min="12" max="12" width="2.28125" style="6" customWidth="1"/>
    <col min="13" max="13" width="0.9921875" style="6" customWidth="1"/>
    <col min="14" max="14" width="7.28125" style="51" customWidth="1"/>
    <col min="15" max="15" width="5.00390625" style="86" customWidth="1"/>
    <col min="16" max="16" width="3.7109375" style="31" customWidth="1"/>
    <col min="17" max="17" width="2.28125" style="6" customWidth="1"/>
    <col min="18" max="18" width="0.9921875" style="6" customWidth="1"/>
    <col min="19" max="19" width="6.8515625" style="51" customWidth="1"/>
    <col min="20" max="20" width="4.8515625" style="64" customWidth="1"/>
    <col min="21" max="21" width="4.00390625" style="86" customWidth="1"/>
    <col min="22" max="22" width="2.28125" style="6" customWidth="1"/>
    <col min="23" max="23" width="0.9921875" style="6" customWidth="1"/>
    <col min="24" max="24" width="7.421875" style="51" customWidth="1"/>
    <col min="25" max="25" width="5.00390625" style="86" customWidth="1"/>
    <col min="26" max="26" width="3.7109375" style="31" customWidth="1"/>
    <col min="27" max="27" width="2.28125" style="6" customWidth="1"/>
    <col min="28" max="28" width="0.9921875" style="6" customWidth="1"/>
    <col min="29" max="29" width="7.7109375" style="51" customWidth="1"/>
    <col min="30" max="30" width="5.421875" style="86" customWidth="1"/>
    <col min="31" max="31" width="3.8515625" style="31" customWidth="1"/>
    <col min="32" max="32" width="3.00390625" style="6" customWidth="1"/>
    <col min="33" max="16384" width="9.140625" style="6" customWidth="1"/>
  </cols>
  <sheetData>
    <row r="1" spans="1:32" ht="12.75" customHeight="1">
      <c r="A1" s="177" t="s">
        <v>207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"/>
    </row>
    <row r="2" spans="1:32" ht="4.5" customHeight="1">
      <c r="A2" s="1"/>
      <c r="B2" s="1"/>
      <c r="C2" s="1"/>
      <c r="D2" s="1"/>
      <c r="E2" s="80"/>
      <c r="F2" s="2"/>
      <c r="G2" s="2"/>
      <c r="H2" s="2"/>
      <c r="I2" s="1"/>
      <c r="J2" s="80"/>
      <c r="K2" s="80"/>
      <c r="L2" s="2"/>
      <c r="M2" s="2"/>
      <c r="N2" s="1"/>
      <c r="O2" s="80"/>
      <c r="P2" s="2"/>
      <c r="Q2" s="2"/>
      <c r="R2" s="2"/>
      <c r="S2" s="1"/>
      <c r="T2" s="55"/>
      <c r="U2" s="80"/>
      <c r="V2" s="2"/>
      <c r="W2" s="2"/>
      <c r="X2" s="42"/>
      <c r="Y2" s="10"/>
      <c r="Z2" s="24"/>
      <c r="AA2" s="7"/>
      <c r="AB2" s="7"/>
      <c r="AC2" s="42"/>
      <c r="AD2" s="10"/>
      <c r="AE2" s="24"/>
      <c r="AF2" s="7"/>
    </row>
    <row r="3" spans="1:32" ht="12.75" customHeight="1">
      <c r="A3" s="177" t="s">
        <v>147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"/>
    </row>
    <row r="4" spans="1:32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"/>
    </row>
    <row r="5" spans="1:32" ht="6" customHeight="1">
      <c r="A5" s="8"/>
      <c r="B5" s="3"/>
      <c r="C5" s="3"/>
      <c r="D5" s="3"/>
      <c r="E5" s="81"/>
      <c r="F5" s="4"/>
      <c r="G5" s="4"/>
      <c r="H5" s="4"/>
      <c r="I5" s="3"/>
      <c r="J5" s="81"/>
      <c r="K5" s="81"/>
      <c r="L5" s="4"/>
      <c r="M5" s="4"/>
      <c r="N5" s="3"/>
      <c r="O5" s="81"/>
      <c r="P5" s="4"/>
      <c r="Q5" s="4"/>
      <c r="R5" s="4"/>
      <c r="S5" s="3"/>
      <c r="T5" s="56"/>
      <c r="U5" s="81"/>
      <c r="V5" s="4"/>
      <c r="W5" s="4"/>
      <c r="X5" s="3"/>
      <c r="Y5" s="81"/>
      <c r="Z5" s="4"/>
      <c r="AA5" s="8"/>
      <c r="AB5" s="8"/>
      <c r="AC5" s="3"/>
      <c r="AD5" s="81"/>
      <c r="AE5" s="4"/>
      <c r="AF5" s="8"/>
    </row>
    <row r="6" spans="1:32" ht="6" customHeight="1">
      <c r="A6" s="41"/>
      <c r="B6" s="1"/>
      <c r="C6" s="1"/>
      <c r="D6" s="1"/>
      <c r="E6" s="80"/>
      <c r="F6" s="2"/>
      <c r="G6" s="2"/>
      <c r="H6" s="2"/>
      <c r="I6" s="1"/>
      <c r="J6" s="80"/>
      <c r="K6" s="80"/>
      <c r="L6" s="2"/>
      <c r="M6" s="2"/>
      <c r="N6" s="1"/>
      <c r="O6" s="80"/>
      <c r="P6" s="2"/>
      <c r="Q6" s="2"/>
      <c r="R6" s="2"/>
      <c r="S6" s="1"/>
      <c r="T6" s="55"/>
      <c r="U6" s="80"/>
      <c r="V6" s="2"/>
      <c r="W6" s="2"/>
      <c r="X6" s="1"/>
      <c r="Y6" s="80"/>
      <c r="Z6" s="2"/>
      <c r="AA6" s="41"/>
      <c r="AB6" s="41"/>
      <c r="AC6" s="1"/>
      <c r="AD6" s="80"/>
      <c r="AE6" s="2"/>
      <c r="AF6" s="41"/>
    </row>
    <row r="7" spans="1:32" ht="12.75" customHeight="1">
      <c r="A7" s="41"/>
      <c r="B7" s="1"/>
      <c r="C7" s="1"/>
      <c r="D7" s="179" t="s">
        <v>29</v>
      </c>
      <c r="E7" s="179"/>
      <c r="F7" s="179"/>
      <c r="G7" s="180"/>
      <c r="H7" s="2"/>
      <c r="I7" s="178" t="s">
        <v>28</v>
      </c>
      <c r="J7" s="181"/>
      <c r="K7" s="181"/>
      <c r="L7" s="181"/>
      <c r="M7" s="2"/>
      <c r="N7" s="178" t="s">
        <v>30</v>
      </c>
      <c r="O7" s="181"/>
      <c r="P7" s="181"/>
      <c r="Q7" s="180"/>
      <c r="R7" s="2"/>
      <c r="S7" s="178" t="s">
        <v>35</v>
      </c>
      <c r="T7" s="181"/>
      <c r="U7" s="181"/>
      <c r="V7" s="180"/>
      <c r="W7" s="2"/>
      <c r="X7" s="178" t="s">
        <v>31</v>
      </c>
      <c r="Y7" s="178"/>
      <c r="Z7" s="178"/>
      <c r="AA7" s="180"/>
      <c r="AB7" s="41"/>
      <c r="AC7" s="178" t="s">
        <v>32</v>
      </c>
      <c r="AD7" s="178"/>
      <c r="AE7" s="178"/>
      <c r="AF7" s="41"/>
    </row>
    <row r="8" spans="1:32" ht="12.75">
      <c r="A8" s="9"/>
      <c r="B8" s="42"/>
      <c r="C8" s="42"/>
      <c r="D8" s="42" t="s">
        <v>14</v>
      </c>
      <c r="E8" s="173" t="s">
        <v>3</v>
      </c>
      <c r="F8" s="174"/>
      <c r="G8" s="12"/>
      <c r="H8" s="12"/>
      <c r="I8" s="42" t="s">
        <v>14</v>
      </c>
      <c r="J8" s="173" t="s">
        <v>4</v>
      </c>
      <c r="K8" s="174"/>
      <c r="L8" s="11"/>
      <c r="M8" s="11"/>
      <c r="N8" s="42" t="s">
        <v>14</v>
      </c>
      <c r="O8" s="173" t="s">
        <v>5</v>
      </c>
      <c r="P8" s="174"/>
      <c r="Q8" s="11"/>
      <c r="R8" s="11"/>
      <c r="S8" s="42" t="s">
        <v>14</v>
      </c>
      <c r="T8" s="173" t="s">
        <v>6</v>
      </c>
      <c r="U8" s="174"/>
      <c r="V8" s="11"/>
      <c r="W8" s="11"/>
      <c r="X8" s="42" t="s">
        <v>14</v>
      </c>
      <c r="Y8" s="173" t="s">
        <v>7</v>
      </c>
      <c r="Z8" s="174"/>
      <c r="AA8" s="11"/>
      <c r="AB8" s="11"/>
      <c r="AC8" s="42" t="s">
        <v>14</v>
      </c>
      <c r="AD8" s="173" t="s">
        <v>8</v>
      </c>
      <c r="AE8" s="174"/>
      <c r="AF8" s="13"/>
    </row>
    <row r="9" spans="1:32" ht="12.75" customHeight="1">
      <c r="A9" s="14" t="s">
        <v>2</v>
      </c>
      <c r="B9" s="44" t="s">
        <v>23</v>
      </c>
      <c r="C9" s="44"/>
      <c r="D9" s="44" t="s">
        <v>9</v>
      </c>
      <c r="E9" s="175" t="s">
        <v>10</v>
      </c>
      <c r="F9" s="176"/>
      <c r="G9" s="16"/>
      <c r="H9" s="16"/>
      <c r="I9" s="44" t="s">
        <v>9</v>
      </c>
      <c r="J9" s="175" t="s">
        <v>10</v>
      </c>
      <c r="K9" s="176"/>
      <c r="L9" s="15"/>
      <c r="M9" s="15"/>
      <c r="N9" s="44" t="s">
        <v>9</v>
      </c>
      <c r="O9" s="175" t="s">
        <v>10</v>
      </c>
      <c r="P9" s="176"/>
      <c r="Q9" s="15"/>
      <c r="R9" s="15"/>
      <c r="S9" s="44" t="s">
        <v>9</v>
      </c>
      <c r="T9" s="175" t="s">
        <v>10</v>
      </c>
      <c r="U9" s="176"/>
      <c r="V9" s="15"/>
      <c r="W9" s="15"/>
      <c r="X9" s="44" t="s">
        <v>9</v>
      </c>
      <c r="Y9" s="175" t="s">
        <v>10</v>
      </c>
      <c r="Z9" s="176"/>
      <c r="AA9" s="15"/>
      <c r="AB9" s="15"/>
      <c r="AC9" s="44" t="s">
        <v>9</v>
      </c>
      <c r="AD9" s="175" t="s">
        <v>10</v>
      </c>
      <c r="AE9" s="176"/>
      <c r="AF9" s="15"/>
    </row>
    <row r="10" spans="1:32" ht="5.25" customHeight="1">
      <c r="A10" s="17"/>
      <c r="B10" s="45"/>
      <c r="C10" s="45"/>
      <c r="D10" s="45"/>
      <c r="E10" s="17"/>
      <c r="F10" s="18"/>
      <c r="G10" s="18"/>
      <c r="H10" s="18"/>
      <c r="I10" s="45"/>
      <c r="J10" s="17"/>
      <c r="K10" s="17"/>
      <c r="L10" s="17"/>
      <c r="M10" s="17"/>
      <c r="N10" s="45"/>
      <c r="O10" s="17"/>
      <c r="P10" s="18"/>
      <c r="Q10" s="17"/>
      <c r="R10" s="17"/>
      <c r="S10" s="45"/>
      <c r="T10" s="13"/>
      <c r="U10" s="17"/>
      <c r="V10" s="17"/>
      <c r="W10" s="17"/>
      <c r="X10" s="45"/>
      <c r="Y10" s="17"/>
      <c r="Z10" s="18"/>
      <c r="AA10" s="17"/>
      <c r="AB10" s="17"/>
      <c r="AC10" s="45"/>
      <c r="AD10" s="17"/>
      <c r="AE10" s="18"/>
      <c r="AF10" s="17"/>
    </row>
    <row r="11" spans="1:32" s="22" customFormat="1" ht="12.75" customHeight="1">
      <c r="A11" s="19" t="s">
        <v>16</v>
      </c>
      <c r="B11" s="46">
        <v>85.45799698426461</v>
      </c>
      <c r="C11" s="46"/>
      <c r="D11" s="46">
        <v>1.131114483010549</v>
      </c>
      <c r="E11" s="82">
        <v>3.4622580000000016</v>
      </c>
      <c r="F11" s="23" t="s">
        <v>11</v>
      </c>
      <c r="G11" s="46"/>
      <c r="H11" s="46"/>
      <c r="I11" s="46">
        <v>1.4392663648013269</v>
      </c>
      <c r="J11" s="82">
        <v>4.982837559100002</v>
      </c>
      <c r="K11" s="82" t="s">
        <v>11</v>
      </c>
      <c r="L11" s="46"/>
      <c r="M11" s="46"/>
      <c r="N11" s="46">
        <v>0.2060410988085124</v>
      </c>
      <c r="O11" s="82">
        <v>-1.0991637499999989</v>
      </c>
      <c r="P11" s="23" t="s">
        <v>11</v>
      </c>
      <c r="Q11" s="46"/>
      <c r="R11" s="46"/>
      <c r="S11" s="46">
        <v>1.3636869669183795</v>
      </c>
      <c r="T11" s="57">
        <v>11.53618625</v>
      </c>
      <c r="U11" s="82" t="s">
        <v>12</v>
      </c>
      <c r="V11" s="46"/>
      <c r="W11" s="46"/>
      <c r="X11" s="46">
        <v>3.5743870207538038</v>
      </c>
      <c r="Y11" s="82">
        <v>-2.627146750000002</v>
      </c>
      <c r="Z11" s="23" t="s">
        <v>11</v>
      </c>
      <c r="AA11" s="77"/>
      <c r="AB11" s="77"/>
      <c r="AC11" s="46">
        <v>-0.6196571544385563</v>
      </c>
      <c r="AD11" s="82">
        <v>6.039156250000001</v>
      </c>
      <c r="AE11" s="23" t="s">
        <v>11</v>
      </c>
      <c r="AF11" s="46"/>
    </row>
    <row r="12" spans="1:32" s="22" customFormat="1" ht="12.75" customHeight="1">
      <c r="A12" s="19" t="s">
        <v>17</v>
      </c>
      <c r="B12" s="46">
        <v>82.10116989852729</v>
      </c>
      <c r="C12" s="46"/>
      <c r="D12" s="46">
        <v>1.3834454874286308</v>
      </c>
      <c r="E12" s="82">
        <v>2.723171499999999</v>
      </c>
      <c r="F12" s="23" t="s">
        <v>11</v>
      </c>
      <c r="G12" s="46"/>
      <c r="H12" s="46"/>
      <c r="I12" s="46">
        <v>1.8786465536767452</v>
      </c>
      <c r="J12" s="82">
        <v>3.558382700900001</v>
      </c>
      <c r="K12" s="82"/>
      <c r="L12" s="46"/>
      <c r="M12" s="46"/>
      <c r="N12" s="46">
        <v>-0.10254401632761301</v>
      </c>
      <c r="O12" s="82">
        <v>0.2173652499999995</v>
      </c>
      <c r="P12" s="23" t="s">
        <v>11</v>
      </c>
      <c r="Q12" s="46"/>
      <c r="R12" s="46"/>
      <c r="S12" s="46">
        <v>6.7381451917736825</v>
      </c>
      <c r="T12" s="57">
        <v>4.3626682500000005</v>
      </c>
      <c r="U12" s="82" t="s">
        <v>11</v>
      </c>
      <c r="V12" s="46"/>
      <c r="W12" s="46"/>
      <c r="X12" s="46">
        <v>-1.692911175057958</v>
      </c>
      <c r="Y12" s="82">
        <v>3.3297032500000014</v>
      </c>
      <c r="Z12" s="23" t="s">
        <v>11</v>
      </c>
      <c r="AA12" s="46"/>
      <c r="AB12" s="46"/>
      <c r="AC12" s="46">
        <v>0.5910919493263549</v>
      </c>
      <c r="AD12" s="82">
        <v>2.98294925</v>
      </c>
      <c r="AE12" s="23" t="s">
        <v>11</v>
      </c>
      <c r="AF12" s="46"/>
    </row>
    <row r="13" spans="1:32" s="22" customFormat="1" ht="6" customHeight="1">
      <c r="A13" s="19"/>
      <c r="B13" s="46"/>
      <c r="C13" s="46"/>
      <c r="D13" s="46"/>
      <c r="E13" s="82"/>
      <c r="F13" s="23"/>
      <c r="G13" s="46"/>
      <c r="H13" s="46"/>
      <c r="I13" s="46"/>
      <c r="J13" s="82"/>
      <c r="K13" s="82"/>
      <c r="L13" s="46"/>
      <c r="M13" s="46"/>
      <c r="N13" s="46"/>
      <c r="O13" s="82"/>
      <c r="P13" s="23"/>
      <c r="Q13" s="46"/>
      <c r="R13" s="46"/>
      <c r="S13" s="46"/>
      <c r="T13" s="57"/>
      <c r="U13" s="82"/>
      <c r="V13" s="46"/>
      <c r="W13" s="46"/>
      <c r="X13" s="46"/>
      <c r="Y13" s="82"/>
      <c r="Z13" s="23"/>
      <c r="AA13" s="46"/>
      <c r="AB13" s="46"/>
      <c r="AC13" s="46"/>
      <c r="AD13" s="82"/>
      <c r="AE13" s="23"/>
      <c r="AF13" s="46"/>
    </row>
    <row r="14" spans="1:32" ht="12.75" customHeight="1">
      <c r="A14" s="9" t="s">
        <v>18</v>
      </c>
      <c r="B14" s="42">
        <v>85.04563873450954</v>
      </c>
      <c r="C14" s="42"/>
      <c r="D14" s="42">
        <v>-0.032793057391273805</v>
      </c>
      <c r="E14" s="10">
        <v>0.39396525000000127</v>
      </c>
      <c r="F14" s="24" t="s">
        <v>11</v>
      </c>
      <c r="G14" s="42"/>
      <c r="H14" s="42"/>
      <c r="I14" s="42">
        <v>0.03206409926009712</v>
      </c>
      <c r="J14" s="10">
        <v>0.3033164148000007</v>
      </c>
      <c r="K14" s="10" t="s">
        <v>11</v>
      </c>
      <c r="L14" s="42"/>
      <c r="M14" s="42"/>
      <c r="N14" s="42">
        <v>-0.22778189978028252</v>
      </c>
      <c r="O14" s="10">
        <v>0.6668492499999992</v>
      </c>
      <c r="P14" s="24" t="s">
        <v>11</v>
      </c>
      <c r="Q14" s="42"/>
      <c r="R14" s="42"/>
      <c r="S14" s="42">
        <v>2.5680336047673364</v>
      </c>
      <c r="T14" s="58">
        <v>-1.5800117500000004</v>
      </c>
      <c r="U14" s="10" t="s">
        <v>11</v>
      </c>
      <c r="V14" s="42"/>
      <c r="W14" s="42"/>
      <c r="X14" s="42">
        <v>-1.1123857083239272</v>
      </c>
      <c r="Y14" s="10">
        <v>-0.93896175</v>
      </c>
      <c r="Z14" s="24" t="s">
        <v>11</v>
      </c>
      <c r="AA14" s="42"/>
      <c r="AB14" s="42"/>
      <c r="AC14" s="42">
        <v>-1.359038226228165</v>
      </c>
      <c r="AD14" s="10">
        <v>3.42798525</v>
      </c>
      <c r="AE14" s="24" t="s">
        <v>11</v>
      </c>
      <c r="AF14" s="42"/>
    </row>
    <row r="15" spans="1:32" ht="12.75" customHeight="1">
      <c r="A15" s="9" t="s">
        <v>19</v>
      </c>
      <c r="B15" s="42">
        <v>82.46476599304951</v>
      </c>
      <c r="C15" s="42"/>
      <c r="D15" s="42">
        <v>4.003568109445169</v>
      </c>
      <c r="E15" s="10">
        <v>2.113211500000001</v>
      </c>
      <c r="F15" s="24" t="s">
        <v>11</v>
      </c>
      <c r="G15" s="42"/>
      <c r="H15" s="42"/>
      <c r="I15" s="42">
        <v>4.495062900276324</v>
      </c>
      <c r="J15" s="10">
        <v>1.8258255907000003</v>
      </c>
      <c r="K15" s="10" t="s">
        <v>11</v>
      </c>
      <c r="L15" s="42"/>
      <c r="M15" s="42"/>
      <c r="N15" s="42">
        <v>2.5283693388008572</v>
      </c>
      <c r="O15" s="10">
        <v>2.9763412500000004</v>
      </c>
      <c r="P15" s="24" t="s">
        <v>11</v>
      </c>
      <c r="Q15" s="42"/>
      <c r="R15" s="42"/>
      <c r="S15" s="42">
        <v>5.803133262692313</v>
      </c>
      <c r="T15" s="58">
        <v>-0.25491975000000044</v>
      </c>
      <c r="U15" s="10" t="s">
        <v>11</v>
      </c>
      <c r="V15" s="42"/>
      <c r="W15" s="42"/>
      <c r="X15" s="42">
        <v>5.5687959731546215</v>
      </c>
      <c r="Y15" s="10">
        <v>0.6658492500000001</v>
      </c>
      <c r="Z15" s="24" t="s">
        <v>11</v>
      </c>
      <c r="AA15" s="42"/>
      <c r="AB15" s="42"/>
      <c r="AC15" s="42">
        <v>2.113973863132955</v>
      </c>
      <c r="AD15" s="10">
        <v>5.06557525</v>
      </c>
      <c r="AE15" s="24" t="s">
        <v>11</v>
      </c>
      <c r="AF15" s="42"/>
    </row>
    <row r="16" spans="1:32" ht="12.75" customHeight="1">
      <c r="A16" s="9" t="s">
        <v>20</v>
      </c>
      <c r="B16" s="42">
        <v>31.77947662230407</v>
      </c>
      <c r="C16" s="42"/>
      <c r="D16" s="42">
        <v>21.37332984336174</v>
      </c>
      <c r="E16" s="10">
        <v>-0.9224942500000018</v>
      </c>
      <c r="F16" s="24" t="s">
        <v>11</v>
      </c>
      <c r="G16" s="42"/>
      <c r="H16" s="42"/>
      <c r="I16" s="42">
        <v>20.57461931882575</v>
      </c>
      <c r="J16" s="10">
        <v>-0.0766760777000014</v>
      </c>
      <c r="K16" s="10" t="s">
        <v>11</v>
      </c>
      <c r="L16" s="42"/>
      <c r="M16" s="42"/>
      <c r="N16" s="42">
        <v>23.767564800067763</v>
      </c>
      <c r="O16" s="10">
        <v>-3.4571360000000015</v>
      </c>
      <c r="P16" s="24" t="s">
        <v>11</v>
      </c>
      <c r="Q16" s="42"/>
      <c r="R16" s="42"/>
      <c r="S16" s="42">
        <v>22.362206092288506</v>
      </c>
      <c r="T16" s="58">
        <v>-3.9514130000000027</v>
      </c>
      <c r="U16" s="10" t="s">
        <v>11</v>
      </c>
      <c r="V16" s="42"/>
      <c r="W16" s="42"/>
      <c r="X16" s="42">
        <v>25.110353296601094</v>
      </c>
      <c r="Y16" s="10">
        <v>-5.5797039999999996</v>
      </c>
      <c r="Z16" s="24" t="s">
        <v>11</v>
      </c>
      <c r="AA16" s="42"/>
      <c r="AB16" s="42"/>
      <c r="AC16" s="42">
        <v>14.253195184489645</v>
      </c>
      <c r="AD16" s="10">
        <v>9.298275999999998</v>
      </c>
      <c r="AE16" s="24" t="s">
        <v>11</v>
      </c>
      <c r="AF16" s="42"/>
    </row>
    <row r="17" spans="1:32" ht="6" customHeight="1">
      <c r="A17" s="9"/>
      <c r="B17" s="42"/>
      <c r="C17" s="42"/>
      <c r="D17" s="42"/>
      <c r="E17" s="10"/>
      <c r="F17" s="24"/>
      <c r="G17" s="42"/>
      <c r="H17" s="42"/>
      <c r="I17" s="42"/>
      <c r="J17" s="10"/>
      <c r="K17" s="10"/>
      <c r="L17" s="42"/>
      <c r="M17" s="42"/>
      <c r="N17" s="42"/>
      <c r="O17" s="10"/>
      <c r="P17" s="24"/>
      <c r="Q17" s="42"/>
      <c r="R17" s="42"/>
      <c r="S17" s="42"/>
      <c r="T17" s="58"/>
      <c r="U17" s="10"/>
      <c r="V17" s="42"/>
      <c r="W17" s="42"/>
      <c r="X17" s="42"/>
      <c r="Y17" s="10"/>
      <c r="Z17" s="24"/>
      <c r="AA17" s="42"/>
      <c r="AB17" s="42"/>
      <c r="AC17" s="42"/>
      <c r="AD17" s="10"/>
      <c r="AE17" s="24"/>
      <c r="AF17" s="42"/>
    </row>
    <row r="18" spans="1:32" s="22" customFormat="1" ht="12.75" customHeight="1">
      <c r="A18" s="25" t="s">
        <v>21</v>
      </c>
      <c r="B18" s="47">
        <v>85.45308775327439</v>
      </c>
      <c r="C18" s="47"/>
      <c r="D18" s="47">
        <v>1.4765516812770016</v>
      </c>
      <c r="E18" s="83">
        <v>1.4148774999999982</v>
      </c>
      <c r="F18" s="27" t="s">
        <v>11</v>
      </c>
      <c r="G18" s="47"/>
      <c r="H18" s="47"/>
      <c r="I18" s="47">
        <v>2.8513821734164964</v>
      </c>
      <c r="J18" s="83">
        <v>0.05341620069999903</v>
      </c>
      <c r="K18" s="83" t="s">
        <v>11</v>
      </c>
      <c r="L18" s="47"/>
      <c r="M18" s="47"/>
      <c r="N18" s="47">
        <v>-2.6490873571831344</v>
      </c>
      <c r="O18" s="83">
        <v>5.500622999999997</v>
      </c>
      <c r="P18" s="27"/>
      <c r="Q18" s="47"/>
      <c r="R18" s="47"/>
      <c r="S18" s="47">
        <v>7.033139956292985</v>
      </c>
      <c r="T18" s="59">
        <v>-1.9233520000000015</v>
      </c>
      <c r="U18" s="83" t="s">
        <v>11</v>
      </c>
      <c r="V18" s="47"/>
      <c r="W18" s="47"/>
      <c r="X18" s="47">
        <v>2.4955962374701954</v>
      </c>
      <c r="Y18" s="83">
        <v>-2.509397000000001</v>
      </c>
      <c r="Z18" s="27" t="s">
        <v>11</v>
      </c>
      <c r="AA18" s="47"/>
      <c r="AB18" s="47"/>
      <c r="AC18" s="47">
        <v>-0.9734421114719964</v>
      </c>
      <c r="AD18" s="83">
        <v>4.591635999999999</v>
      </c>
      <c r="AE18" s="27" t="s">
        <v>11</v>
      </c>
      <c r="AF18" s="47"/>
    </row>
    <row r="19" spans="1:32" s="22" customFormat="1" ht="12.75" customHeight="1">
      <c r="A19" s="25" t="s">
        <v>22</v>
      </c>
      <c r="B19" s="47">
        <v>81.72825004054043</v>
      </c>
      <c r="C19" s="47"/>
      <c r="D19" s="47">
        <v>-7.427013119998151</v>
      </c>
      <c r="E19" s="83">
        <v>6.366750499999999</v>
      </c>
      <c r="F19" s="27" t="s">
        <v>12</v>
      </c>
      <c r="G19" s="47"/>
      <c r="H19" s="47"/>
      <c r="I19" s="47">
        <v>-6.250879155329457</v>
      </c>
      <c r="J19" s="83">
        <v>5.6868891932</v>
      </c>
      <c r="K19" s="83" t="s">
        <v>11</v>
      </c>
      <c r="L19" s="47"/>
      <c r="M19" s="47"/>
      <c r="N19" s="47">
        <v>-10.956531408693692</v>
      </c>
      <c r="O19" s="83">
        <v>8.408299499999998</v>
      </c>
      <c r="P19" s="27" t="s">
        <v>11</v>
      </c>
      <c r="Q19" s="47"/>
      <c r="R19" s="47"/>
      <c r="S19" s="47">
        <v>-5.13176702667225</v>
      </c>
      <c r="T19" s="59">
        <v>4.0484395000000015</v>
      </c>
      <c r="U19" s="83" t="s">
        <v>11</v>
      </c>
      <c r="V19" s="47"/>
      <c r="W19" s="47"/>
      <c r="X19" s="47">
        <v>-3.647931389739938</v>
      </c>
      <c r="Y19" s="83">
        <v>0.7737635000000003</v>
      </c>
      <c r="Z19" s="27" t="s">
        <v>11</v>
      </c>
      <c r="AA19" s="47"/>
      <c r="AB19" s="47"/>
      <c r="AC19" s="47">
        <v>-9.971822654886921</v>
      </c>
      <c r="AD19" s="83">
        <v>12.2364995</v>
      </c>
      <c r="AE19" s="27" t="s">
        <v>12</v>
      </c>
      <c r="AF19" s="47"/>
    </row>
    <row r="20" spans="1:32" s="22" customFormat="1" ht="6" customHeight="1">
      <c r="A20" s="28"/>
      <c r="B20" s="48"/>
      <c r="C20" s="48"/>
      <c r="D20" s="48"/>
      <c r="E20" s="84"/>
      <c r="F20" s="30"/>
      <c r="G20" s="48"/>
      <c r="H20" s="48"/>
      <c r="I20" s="48"/>
      <c r="J20" s="84"/>
      <c r="K20" s="84"/>
      <c r="L20" s="48"/>
      <c r="M20" s="48"/>
      <c r="N20" s="48"/>
      <c r="O20" s="84"/>
      <c r="P20" s="30"/>
      <c r="Q20" s="48"/>
      <c r="R20" s="48"/>
      <c r="S20" s="48"/>
      <c r="T20" s="60"/>
      <c r="U20" s="84"/>
      <c r="V20" s="48"/>
      <c r="W20" s="48"/>
      <c r="X20" s="48"/>
      <c r="Y20" s="84"/>
      <c r="Z20" s="30"/>
      <c r="AA20" s="48"/>
      <c r="AB20" s="48"/>
      <c r="AC20" s="48"/>
      <c r="AD20" s="84"/>
      <c r="AE20" s="30"/>
      <c r="AF20" s="48"/>
    </row>
    <row r="21" spans="1:32" s="38" customFormat="1" ht="12.75" customHeight="1">
      <c r="A21" s="34" t="s">
        <v>15</v>
      </c>
      <c r="B21" s="129">
        <v>81</v>
      </c>
      <c r="C21" s="48"/>
      <c r="D21" s="48"/>
      <c r="E21" s="28"/>
      <c r="F21" s="72"/>
      <c r="G21" s="71"/>
      <c r="H21" s="71"/>
      <c r="I21" s="71"/>
      <c r="J21" s="28"/>
      <c r="K21" s="28"/>
      <c r="L21" s="71"/>
      <c r="M21" s="71"/>
      <c r="N21" s="71"/>
      <c r="O21" s="28"/>
      <c r="P21" s="72"/>
      <c r="Q21" s="71"/>
      <c r="R21" s="71"/>
      <c r="S21" s="71"/>
      <c r="T21" s="73"/>
      <c r="U21" s="28"/>
      <c r="V21" s="71"/>
      <c r="W21" s="71"/>
      <c r="X21" s="71"/>
      <c r="Y21" s="28"/>
      <c r="Z21" s="72"/>
      <c r="AA21" s="71"/>
      <c r="AB21" s="71"/>
      <c r="AC21" s="71"/>
      <c r="AD21" s="28"/>
      <c r="AE21" s="72"/>
      <c r="AF21" s="78"/>
    </row>
    <row r="22" spans="1:32" ht="6" customHeight="1">
      <c r="A22" s="9"/>
      <c r="B22" s="46"/>
      <c r="C22" s="46"/>
      <c r="D22" s="46"/>
      <c r="E22" s="19"/>
      <c r="F22" s="68"/>
      <c r="G22" s="69"/>
      <c r="H22" s="69"/>
      <c r="I22" s="69"/>
      <c r="J22" s="19"/>
      <c r="K22" s="19"/>
      <c r="L22" s="69"/>
      <c r="M22" s="69"/>
      <c r="N22" s="69"/>
      <c r="O22" s="19"/>
      <c r="P22" s="68"/>
      <c r="Q22" s="69"/>
      <c r="R22" s="69"/>
      <c r="S22" s="69"/>
      <c r="T22" s="61"/>
      <c r="U22" s="19"/>
      <c r="V22" s="69"/>
      <c r="W22" s="69"/>
      <c r="X22" s="69"/>
      <c r="Y22" s="19"/>
      <c r="Z22" s="68"/>
      <c r="AA22" s="69"/>
      <c r="AB22" s="69"/>
      <c r="AC22" s="69"/>
      <c r="AD22" s="19"/>
      <c r="AE22" s="68"/>
      <c r="AF22" s="69"/>
    </row>
    <row r="23" spans="1:32" ht="12.75" customHeight="1">
      <c r="A23" s="41"/>
      <c r="B23" s="47"/>
      <c r="C23" s="47"/>
      <c r="D23" s="182" t="s">
        <v>29</v>
      </c>
      <c r="E23" s="182"/>
      <c r="F23" s="182"/>
      <c r="G23" s="182"/>
      <c r="H23" s="47"/>
      <c r="I23" s="182" t="s">
        <v>28</v>
      </c>
      <c r="J23" s="182"/>
      <c r="K23" s="182"/>
      <c r="L23" s="182"/>
      <c r="M23" s="47"/>
      <c r="N23" s="182" t="s">
        <v>30</v>
      </c>
      <c r="O23" s="182"/>
      <c r="P23" s="182"/>
      <c r="Q23" s="182"/>
      <c r="R23" s="47"/>
      <c r="S23" s="182" t="s">
        <v>35</v>
      </c>
      <c r="T23" s="182"/>
      <c r="U23" s="182"/>
      <c r="V23" s="182"/>
      <c r="W23" s="47"/>
      <c r="X23" s="182" t="s">
        <v>31</v>
      </c>
      <c r="Y23" s="182"/>
      <c r="Z23" s="182"/>
      <c r="AA23" s="182"/>
      <c r="AB23" s="47"/>
      <c r="AC23" s="182" t="s">
        <v>32</v>
      </c>
      <c r="AD23" s="182"/>
      <c r="AE23" s="182"/>
      <c r="AF23" s="47"/>
    </row>
    <row r="24" spans="1:32" ht="12.75">
      <c r="A24" s="9"/>
      <c r="B24" s="46"/>
      <c r="C24" s="46"/>
      <c r="D24" s="46" t="s">
        <v>14</v>
      </c>
      <c r="E24" s="183" t="s">
        <v>3</v>
      </c>
      <c r="F24" s="183"/>
      <c r="G24" s="69"/>
      <c r="H24" s="69"/>
      <c r="I24" s="46" t="s">
        <v>14</v>
      </c>
      <c r="J24" s="183" t="s">
        <v>4</v>
      </c>
      <c r="K24" s="183"/>
      <c r="L24" s="69"/>
      <c r="M24" s="69"/>
      <c r="N24" s="46" t="s">
        <v>14</v>
      </c>
      <c r="O24" s="183" t="s">
        <v>5</v>
      </c>
      <c r="P24" s="183"/>
      <c r="Q24" s="69"/>
      <c r="R24" s="69"/>
      <c r="S24" s="46" t="s">
        <v>14</v>
      </c>
      <c r="T24" s="183" t="s">
        <v>6</v>
      </c>
      <c r="U24" s="183"/>
      <c r="V24" s="69"/>
      <c r="W24" s="69"/>
      <c r="X24" s="46" t="s">
        <v>14</v>
      </c>
      <c r="Y24" s="183" t="s">
        <v>7</v>
      </c>
      <c r="Z24" s="183"/>
      <c r="AA24" s="69"/>
      <c r="AB24" s="69"/>
      <c r="AC24" s="46" t="s">
        <v>14</v>
      </c>
      <c r="AD24" s="183" t="s">
        <v>8</v>
      </c>
      <c r="AE24" s="183"/>
      <c r="AF24" s="74"/>
    </row>
    <row r="25" spans="1:32" ht="12.75" customHeight="1">
      <c r="A25" s="14" t="s">
        <v>13</v>
      </c>
      <c r="B25" s="71" t="s">
        <v>23</v>
      </c>
      <c r="C25" s="71"/>
      <c r="D25" s="71" t="s">
        <v>9</v>
      </c>
      <c r="E25" s="184" t="s">
        <v>10</v>
      </c>
      <c r="F25" s="184"/>
      <c r="G25" s="71"/>
      <c r="H25" s="71"/>
      <c r="I25" s="71" t="s">
        <v>9</v>
      </c>
      <c r="J25" s="184" t="s">
        <v>10</v>
      </c>
      <c r="K25" s="184"/>
      <c r="L25" s="71"/>
      <c r="M25" s="71"/>
      <c r="N25" s="71" t="s">
        <v>9</v>
      </c>
      <c r="O25" s="184" t="s">
        <v>10</v>
      </c>
      <c r="P25" s="184"/>
      <c r="Q25" s="71"/>
      <c r="R25" s="71"/>
      <c r="S25" s="71" t="s">
        <v>9</v>
      </c>
      <c r="T25" s="184" t="s">
        <v>10</v>
      </c>
      <c r="U25" s="184"/>
      <c r="V25" s="71"/>
      <c r="W25" s="71"/>
      <c r="X25" s="71" t="s">
        <v>9</v>
      </c>
      <c r="Y25" s="184" t="s">
        <v>10</v>
      </c>
      <c r="Z25" s="184"/>
      <c r="AA25" s="71"/>
      <c r="AB25" s="71"/>
      <c r="AC25" s="71" t="s">
        <v>9</v>
      </c>
      <c r="AD25" s="184" t="s">
        <v>10</v>
      </c>
      <c r="AE25" s="184"/>
      <c r="AF25" s="71"/>
    </row>
    <row r="26" spans="1:32" ht="6" customHeight="1">
      <c r="A26" s="17"/>
      <c r="B26" s="74"/>
      <c r="C26" s="74"/>
      <c r="D26" s="74"/>
      <c r="E26" s="25"/>
      <c r="F26" s="75"/>
      <c r="G26" s="74"/>
      <c r="H26" s="74"/>
      <c r="I26" s="74"/>
      <c r="J26" s="25"/>
      <c r="K26" s="25"/>
      <c r="L26" s="74"/>
      <c r="M26" s="74"/>
      <c r="N26" s="74"/>
      <c r="O26" s="25"/>
      <c r="P26" s="75"/>
      <c r="Q26" s="74"/>
      <c r="R26" s="74"/>
      <c r="S26" s="74"/>
      <c r="T26" s="70"/>
      <c r="U26" s="25"/>
      <c r="V26" s="74"/>
      <c r="W26" s="74"/>
      <c r="X26" s="74"/>
      <c r="Y26" s="25"/>
      <c r="Z26" s="75"/>
      <c r="AA26" s="74"/>
      <c r="AB26" s="74"/>
      <c r="AC26" s="74"/>
      <c r="AD26" s="25"/>
      <c r="AE26" s="75"/>
      <c r="AF26" s="74"/>
    </row>
    <row r="27" spans="1:33" ht="12.75">
      <c r="A27" s="19" t="s">
        <v>16</v>
      </c>
      <c r="B27" s="46">
        <v>83.65800924677838</v>
      </c>
      <c r="C27" s="46"/>
      <c r="D27" s="46">
        <v>3.2670226526317236</v>
      </c>
      <c r="E27" s="82">
        <v>3.7655990000000004</v>
      </c>
      <c r="F27" s="23"/>
      <c r="G27" s="46"/>
      <c r="H27" s="46"/>
      <c r="I27" s="46">
        <v>2.8291538635273668</v>
      </c>
      <c r="J27" s="82">
        <v>5.882040920800001</v>
      </c>
      <c r="K27" s="82" t="s">
        <v>12</v>
      </c>
      <c r="L27" s="46"/>
      <c r="M27" s="46"/>
      <c r="N27" s="46">
        <v>4.580366823147841</v>
      </c>
      <c r="O27" s="82">
        <v>-2.58385375</v>
      </c>
      <c r="P27" s="23" t="s">
        <v>11</v>
      </c>
      <c r="Q27" s="46"/>
      <c r="R27" s="46"/>
      <c r="S27" s="46">
        <v>2.7951291354672776</v>
      </c>
      <c r="T27" s="57">
        <v>8.31081025</v>
      </c>
      <c r="U27" s="82" t="s">
        <v>12</v>
      </c>
      <c r="V27" s="46"/>
      <c r="W27" s="46"/>
      <c r="X27" s="46">
        <v>3.737342712714778</v>
      </c>
      <c r="Y27" s="82">
        <v>3.876648250000001</v>
      </c>
      <c r="Z27" s="23" t="s">
        <v>11</v>
      </c>
      <c r="AA27" s="46"/>
      <c r="AB27" s="46"/>
      <c r="AC27" s="46">
        <v>1.9552519391970407</v>
      </c>
      <c r="AD27" s="82">
        <v>5.458791250000001</v>
      </c>
      <c r="AE27" s="23" t="s">
        <v>11</v>
      </c>
      <c r="AF27" s="46"/>
      <c r="AG27" s="22"/>
    </row>
    <row r="28" spans="1:33" ht="12.75">
      <c r="A28" s="19" t="s">
        <v>17</v>
      </c>
      <c r="B28" s="46">
        <v>74.72120232976803</v>
      </c>
      <c r="C28" s="46"/>
      <c r="D28" s="46">
        <v>4.580992280621757</v>
      </c>
      <c r="E28" s="82">
        <v>4.094492749999999</v>
      </c>
      <c r="F28" s="23" t="s">
        <v>12</v>
      </c>
      <c r="G28" s="46"/>
      <c r="H28" s="46"/>
      <c r="I28" s="46">
        <v>6.054797016290252</v>
      </c>
      <c r="J28" s="82">
        <v>4.1993194133</v>
      </c>
      <c r="K28" s="82"/>
      <c r="L28" s="46"/>
      <c r="M28" s="46"/>
      <c r="N28" s="46">
        <v>0.15900930546703762</v>
      </c>
      <c r="O28" s="82">
        <v>3.7801442499999998</v>
      </c>
      <c r="P28" s="23" t="s">
        <v>11</v>
      </c>
      <c r="Q28" s="46"/>
      <c r="R28" s="46"/>
      <c r="S28" s="46">
        <v>7.502396713284355</v>
      </c>
      <c r="T28" s="57">
        <v>6.111126250000001</v>
      </c>
      <c r="U28" s="82" t="s">
        <v>12</v>
      </c>
      <c r="V28" s="46"/>
      <c r="W28" s="46"/>
      <c r="X28" s="46">
        <v>6.503470328646372</v>
      </c>
      <c r="Y28" s="82">
        <v>1.8491252500000002</v>
      </c>
      <c r="Z28" s="23" t="s">
        <v>11</v>
      </c>
      <c r="AA28" s="46"/>
      <c r="AB28" s="46"/>
      <c r="AC28" s="46">
        <v>4.159092775089249</v>
      </c>
      <c r="AD28" s="82">
        <v>4.63757525</v>
      </c>
      <c r="AE28" s="23" t="s">
        <v>11</v>
      </c>
      <c r="AF28" s="46"/>
      <c r="AG28" s="22"/>
    </row>
    <row r="29" spans="1:33" ht="6" customHeight="1">
      <c r="A29" s="19"/>
      <c r="B29" s="46"/>
      <c r="C29" s="46"/>
      <c r="D29" s="46"/>
      <c r="E29" s="82"/>
      <c r="F29" s="23"/>
      <c r="G29" s="46"/>
      <c r="H29" s="46"/>
      <c r="I29" s="46"/>
      <c r="J29" s="82"/>
      <c r="K29" s="82"/>
      <c r="L29" s="46"/>
      <c r="M29" s="46"/>
      <c r="N29" s="46"/>
      <c r="O29" s="82"/>
      <c r="P29" s="23"/>
      <c r="Q29" s="46"/>
      <c r="R29" s="46"/>
      <c r="S29" s="46"/>
      <c r="T29" s="57"/>
      <c r="U29" s="82"/>
      <c r="V29" s="46"/>
      <c r="W29" s="46"/>
      <c r="X29" s="46"/>
      <c r="Y29" s="82"/>
      <c r="Z29" s="23"/>
      <c r="AA29" s="46"/>
      <c r="AB29" s="46"/>
      <c r="AC29" s="46"/>
      <c r="AD29" s="82"/>
      <c r="AE29" s="23"/>
      <c r="AF29" s="46"/>
      <c r="AG29" s="22"/>
    </row>
    <row r="30" spans="1:33" ht="12.75">
      <c r="A30" s="9" t="s">
        <v>18</v>
      </c>
      <c r="B30" s="51">
        <v>82.56284001219694</v>
      </c>
      <c r="D30" s="51">
        <v>2.7802285972891525</v>
      </c>
      <c r="E30" s="86">
        <v>0.9095724999999997</v>
      </c>
      <c r="F30" s="31" t="s">
        <v>11</v>
      </c>
      <c r="G30" s="51"/>
      <c r="H30" s="51"/>
      <c r="I30" s="51">
        <v>3.0668192813772777</v>
      </c>
      <c r="J30" s="86">
        <v>0.5385499573000001</v>
      </c>
      <c r="K30" s="86" t="s">
        <v>11</v>
      </c>
      <c r="L30" s="51"/>
      <c r="M30" s="51"/>
      <c r="N30" s="51">
        <v>1.9202926149354766</v>
      </c>
      <c r="O30" s="86">
        <v>2.02299775</v>
      </c>
      <c r="P30" s="31" t="s">
        <v>11</v>
      </c>
      <c r="Q30" s="51"/>
      <c r="R30" s="51"/>
      <c r="S30" s="51">
        <v>3.872822392683105</v>
      </c>
      <c r="T30" s="64">
        <v>-1.0321742500000002</v>
      </c>
      <c r="U30" s="86" t="s">
        <v>11</v>
      </c>
      <c r="V30" s="51"/>
      <c r="W30" s="51"/>
      <c r="X30" s="51">
        <v>2.8073590878662316</v>
      </c>
      <c r="Y30" s="86">
        <v>0.9169627499999999</v>
      </c>
      <c r="Z30" s="31" t="s">
        <v>11</v>
      </c>
      <c r="AA30" s="51"/>
      <c r="AB30" s="51"/>
      <c r="AC30" s="51">
        <v>2.520440293671868</v>
      </c>
      <c r="AD30" s="86">
        <v>1.7305037499999998</v>
      </c>
      <c r="AE30" s="31" t="s">
        <v>11</v>
      </c>
      <c r="AF30" s="51"/>
      <c r="AG30" s="22"/>
    </row>
    <row r="31" spans="1:33" ht="12.75">
      <c r="A31" s="9" t="s">
        <v>19</v>
      </c>
      <c r="B31" s="51">
        <v>80.02248584263826</v>
      </c>
      <c r="D31" s="51">
        <v>4.2543998113256265</v>
      </c>
      <c r="E31" s="86">
        <v>3.6194667500000004</v>
      </c>
      <c r="F31" s="31" t="s">
        <v>12</v>
      </c>
      <c r="G31" s="51"/>
      <c r="H31" s="51"/>
      <c r="I31" s="51">
        <v>5.234143903218779</v>
      </c>
      <c r="J31" s="86">
        <v>3.4999646510000004</v>
      </c>
      <c r="K31" s="86" t="s">
        <v>11</v>
      </c>
      <c r="L31" s="51"/>
      <c r="M31" s="51"/>
      <c r="N31" s="51">
        <v>1.3148567063609846</v>
      </c>
      <c r="O31" s="86">
        <v>3.9780772500000006</v>
      </c>
      <c r="P31" s="31" t="s">
        <v>11</v>
      </c>
      <c r="Q31" s="51"/>
      <c r="R31" s="51"/>
      <c r="S31" s="51">
        <v>5.266663859132876</v>
      </c>
      <c r="T31" s="64">
        <v>3.9655512500000003</v>
      </c>
      <c r="U31" s="86" t="s">
        <v>11</v>
      </c>
      <c r="V31" s="51"/>
      <c r="W31" s="51"/>
      <c r="X31" s="51">
        <v>6.237928784250471</v>
      </c>
      <c r="Y31" s="86">
        <v>2.68696525</v>
      </c>
      <c r="Z31" s="31" t="s">
        <v>11</v>
      </c>
      <c r="AA31" s="51"/>
      <c r="AB31" s="51"/>
      <c r="AC31" s="51">
        <v>4.198149895558188</v>
      </c>
      <c r="AD31" s="86">
        <v>3.84727325</v>
      </c>
      <c r="AE31" s="31" t="s">
        <v>11</v>
      </c>
      <c r="AF31" s="51"/>
      <c r="AG31" s="22"/>
    </row>
    <row r="32" spans="1:33" ht="12.75">
      <c r="A32" s="9" t="s">
        <v>20</v>
      </c>
      <c r="B32" s="51">
        <v>62.71397406690155</v>
      </c>
      <c r="D32" s="51">
        <v>25.820146300732482</v>
      </c>
      <c r="E32" s="86">
        <v>-7.739758750000004</v>
      </c>
      <c r="G32" s="77" t="s">
        <v>25</v>
      </c>
      <c r="H32" s="77"/>
      <c r="I32" s="51">
        <v>25.168399484260043</v>
      </c>
      <c r="J32" s="86">
        <v>-7.350435025900001</v>
      </c>
      <c r="K32" s="86" t="s">
        <v>11</v>
      </c>
      <c r="L32" s="77" t="s">
        <v>25</v>
      </c>
      <c r="M32" s="77"/>
      <c r="N32" s="51">
        <v>27.77664554860157</v>
      </c>
      <c r="O32" s="86">
        <v>-8.909285250000002</v>
      </c>
      <c r="P32" s="31" t="s">
        <v>11</v>
      </c>
      <c r="Q32" s="51"/>
      <c r="R32" s="51"/>
      <c r="S32" s="51">
        <v>25.26087644789049</v>
      </c>
      <c r="T32" s="64">
        <v>-4.9478592500000005</v>
      </c>
      <c r="U32" s="86" t="s">
        <v>11</v>
      </c>
      <c r="V32" s="51"/>
      <c r="W32" s="51"/>
      <c r="X32" s="51">
        <v>20.879088482613703</v>
      </c>
      <c r="Y32" s="86">
        <v>-4.5675482500000015</v>
      </c>
      <c r="Z32" s="31" t="s">
        <v>11</v>
      </c>
      <c r="AA32" s="51"/>
      <c r="AB32" s="51"/>
      <c r="AC32" s="51">
        <v>29.363974723824192</v>
      </c>
      <c r="AD32" s="86">
        <v>-12.534342250000002</v>
      </c>
      <c r="AE32" s="31" t="s">
        <v>11</v>
      </c>
      <c r="AF32" s="77" t="s">
        <v>25</v>
      </c>
      <c r="AG32" s="22"/>
    </row>
    <row r="33" spans="1:33" ht="6" customHeight="1">
      <c r="A33" s="9"/>
      <c r="B33" s="46"/>
      <c r="C33" s="46"/>
      <c r="D33" s="46"/>
      <c r="E33" s="82"/>
      <c r="F33" s="23"/>
      <c r="G33" s="46"/>
      <c r="H33" s="46"/>
      <c r="I33" s="46"/>
      <c r="J33" s="82"/>
      <c r="K33" s="82"/>
      <c r="L33" s="46"/>
      <c r="M33" s="46"/>
      <c r="N33" s="46"/>
      <c r="O33" s="82"/>
      <c r="P33" s="23"/>
      <c r="Q33" s="46"/>
      <c r="R33" s="46"/>
      <c r="S33" s="46"/>
      <c r="T33" s="57"/>
      <c r="U33" s="82"/>
      <c r="V33" s="46"/>
      <c r="W33" s="46"/>
      <c r="X33" s="46"/>
      <c r="Y33" s="82"/>
      <c r="Z33" s="23"/>
      <c r="AA33" s="46"/>
      <c r="AB33" s="46"/>
      <c r="AC33" s="46"/>
      <c r="AD33" s="82"/>
      <c r="AE33" s="23"/>
      <c r="AF33" s="46"/>
      <c r="AG33" s="22"/>
    </row>
    <row r="34" spans="1:33" ht="12.75">
      <c r="A34" s="25" t="s">
        <v>21</v>
      </c>
      <c r="B34" s="46">
        <v>86.01787869514021</v>
      </c>
      <c r="C34" s="46"/>
      <c r="D34" s="46">
        <v>-3.558746491086353</v>
      </c>
      <c r="E34" s="82">
        <v>5.57365425</v>
      </c>
      <c r="F34" s="23" t="s">
        <v>11</v>
      </c>
      <c r="G34" s="46"/>
      <c r="H34" s="46"/>
      <c r="I34" s="46">
        <v>-5.246129819486498</v>
      </c>
      <c r="J34" s="82">
        <v>7.7064674182</v>
      </c>
      <c r="K34" s="82"/>
      <c r="L34" s="46"/>
      <c r="M34" s="46"/>
      <c r="N34" s="46">
        <v>1.5025254306250844</v>
      </c>
      <c r="O34" s="82">
        <v>-0.8237114999999993</v>
      </c>
      <c r="P34" s="23" t="s">
        <v>11</v>
      </c>
      <c r="Q34" s="46"/>
      <c r="R34" s="46"/>
      <c r="S34" s="46">
        <v>-1.5116935174471848</v>
      </c>
      <c r="T34" s="57">
        <v>4.408159499999999</v>
      </c>
      <c r="U34" s="82" t="s">
        <v>11</v>
      </c>
      <c r="V34" s="46"/>
      <c r="W34" s="46"/>
      <c r="X34" s="46">
        <v>-6.053102449131359</v>
      </c>
      <c r="Y34" s="82">
        <v>7.4248775</v>
      </c>
      <c r="Z34" s="23" t="s">
        <v>11</v>
      </c>
      <c r="AA34" s="46"/>
      <c r="AB34" s="46"/>
      <c r="AC34" s="46">
        <v>-8.172715428391925</v>
      </c>
      <c r="AD34" s="82">
        <v>11.2852915</v>
      </c>
      <c r="AE34" s="23" t="s">
        <v>11</v>
      </c>
      <c r="AF34" s="46"/>
      <c r="AG34" s="22"/>
    </row>
    <row r="35" spans="1:33" ht="12.75" customHeight="1">
      <c r="A35" s="25" t="s">
        <v>22</v>
      </c>
      <c r="B35" s="47">
        <v>84.40767159756166</v>
      </c>
      <c r="C35" s="47"/>
      <c r="D35" s="47">
        <v>-3.764764404457054</v>
      </c>
      <c r="E35" s="83">
        <v>3.1025137500000004</v>
      </c>
      <c r="F35" s="27" t="s">
        <v>11</v>
      </c>
      <c r="G35" s="47"/>
      <c r="H35" s="47"/>
      <c r="I35" s="47">
        <v>-4.641741906227622</v>
      </c>
      <c r="J35" s="83">
        <v>4.160526191600001</v>
      </c>
      <c r="K35" s="83" t="s">
        <v>11</v>
      </c>
      <c r="L35" s="47"/>
      <c r="M35" s="47"/>
      <c r="N35" s="47">
        <v>-1.1344887761660374</v>
      </c>
      <c r="O35" s="83">
        <v>-0.07021875000000016</v>
      </c>
      <c r="P35" s="27" t="s">
        <v>11</v>
      </c>
      <c r="Q35" s="47"/>
      <c r="R35" s="47"/>
      <c r="S35" s="47">
        <v>-4.441740754129427</v>
      </c>
      <c r="T35" s="59">
        <v>4.133604249999999</v>
      </c>
      <c r="U35" s="83" t="s">
        <v>11</v>
      </c>
      <c r="V35" s="47"/>
      <c r="W35" s="47"/>
      <c r="X35" s="47">
        <v>-2.651715071200911</v>
      </c>
      <c r="Y35" s="83">
        <v>-0.16283774999999928</v>
      </c>
      <c r="Z35" s="27" t="s">
        <v>11</v>
      </c>
      <c r="AA35" s="47"/>
      <c r="AB35" s="47"/>
      <c r="AC35" s="47">
        <v>-6.831113016331827</v>
      </c>
      <c r="AD35" s="83">
        <v>8.50950725</v>
      </c>
      <c r="AE35" s="27" t="s">
        <v>11</v>
      </c>
      <c r="AF35" s="47"/>
      <c r="AG35" s="22"/>
    </row>
    <row r="36" spans="1:32" s="22" customFormat="1" ht="6" customHeight="1">
      <c r="A36" s="28"/>
      <c r="B36" s="48"/>
      <c r="C36" s="48"/>
      <c r="D36" s="48"/>
      <c r="E36" s="84"/>
      <c r="F36" s="30"/>
      <c r="G36" s="30"/>
      <c r="H36" s="30"/>
      <c r="I36" s="48"/>
      <c r="J36" s="84"/>
      <c r="K36" s="84"/>
      <c r="L36" s="29"/>
      <c r="M36" s="29"/>
      <c r="N36" s="48"/>
      <c r="O36" s="84"/>
      <c r="P36" s="30"/>
      <c r="Q36" s="29"/>
      <c r="R36" s="29"/>
      <c r="S36" s="48"/>
      <c r="T36" s="60"/>
      <c r="U36" s="84"/>
      <c r="V36" s="29"/>
      <c r="W36" s="29"/>
      <c r="X36" s="48"/>
      <c r="Y36" s="84"/>
      <c r="Z36" s="30"/>
      <c r="AA36" s="29"/>
      <c r="AB36" s="29"/>
      <c r="AC36" s="48"/>
      <c r="AD36" s="84"/>
      <c r="AE36" s="30"/>
      <c r="AF36" s="29"/>
    </row>
    <row r="37" spans="1:32" s="38" customFormat="1" ht="12.75" customHeight="1">
      <c r="A37" s="34" t="s">
        <v>15</v>
      </c>
      <c r="B37" s="49">
        <v>111</v>
      </c>
      <c r="C37" s="49"/>
      <c r="D37" s="49"/>
      <c r="E37" s="85"/>
      <c r="F37" s="36"/>
      <c r="G37" s="36"/>
      <c r="H37" s="36"/>
      <c r="I37" s="49"/>
      <c r="J37" s="85"/>
      <c r="K37" s="85"/>
      <c r="L37" s="35"/>
      <c r="M37" s="35"/>
      <c r="N37" s="49"/>
      <c r="O37" s="85"/>
      <c r="P37" s="36"/>
      <c r="Q37" s="35"/>
      <c r="R37" s="35"/>
      <c r="S37" s="49"/>
      <c r="T37" s="63"/>
      <c r="U37" s="85"/>
      <c r="V37" s="35"/>
      <c r="W37" s="35"/>
      <c r="X37" s="49"/>
      <c r="Y37" s="85"/>
      <c r="Z37" s="36"/>
      <c r="AA37" s="35"/>
      <c r="AB37" s="35"/>
      <c r="AC37" s="49"/>
      <c r="AD37" s="85"/>
      <c r="AE37" s="36"/>
      <c r="AF37" s="37"/>
    </row>
    <row r="38" spans="1:32" ht="6" customHeight="1">
      <c r="A38" s="7"/>
      <c r="B38" s="42"/>
      <c r="C38" s="42"/>
      <c r="D38" s="42"/>
      <c r="E38" s="10"/>
      <c r="F38" s="24"/>
      <c r="G38" s="24"/>
      <c r="H38" s="24"/>
      <c r="I38" s="42"/>
      <c r="J38" s="10"/>
      <c r="K38" s="10"/>
      <c r="L38" s="7"/>
      <c r="M38" s="7"/>
      <c r="N38" s="42"/>
      <c r="O38" s="10"/>
      <c r="P38" s="24"/>
      <c r="Q38" s="7"/>
      <c r="R38" s="7"/>
      <c r="S38" s="42"/>
      <c r="T38" s="58"/>
      <c r="U38" s="10"/>
      <c r="V38" s="7"/>
      <c r="W38" s="7"/>
      <c r="X38" s="42"/>
      <c r="Y38" s="10"/>
      <c r="Z38" s="24"/>
      <c r="AA38" s="7"/>
      <c r="AB38" s="7"/>
      <c r="AC38" s="42"/>
      <c r="AD38" s="10"/>
      <c r="AE38" s="24"/>
      <c r="AF38" s="7"/>
    </row>
    <row r="39" spans="1:32" ht="12.75">
      <c r="A39" s="24" t="s">
        <v>135</v>
      </c>
      <c r="B39" s="42"/>
      <c r="C39" s="42"/>
      <c r="D39" s="42"/>
      <c r="E39" s="10"/>
      <c r="F39" s="24"/>
      <c r="G39" s="24"/>
      <c r="H39" s="24"/>
      <c r="I39" s="42"/>
      <c r="J39" s="10"/>
      <c r="K39" s="10"/>
      <c r="L39" s="7"/>
      <c r="M39" s="7"/>
      <c r="N39" s="42"/>
      <c r="O39" s="10"/>
      <c r="P39" s="24"/>
      <c r="Q39" s="7"/>
      <c r="R39" s="7"/>
      <c r="S39" s="42"/>
      <c r="T39" s="58"/>
      <c r="U39" s="10"/>
      <c r="V39" s="7"/>
      <c r="W39" s="7"/>
      <c r="X39" s="42"/>
      <c r="Y39" s="10"/>
      <c r="Z39" s="24"/>
      <c r="AA39" s="7"/>
      <c r="AB39" s="7"/>
      <c r="AC39" s="42"/>
      <c r="AD39" s="10"/>
      <c r="AE39" s="24"/>
      <c r="AF39" s="7"/>
    </row>
    <row r="40" ht="6" customHeight="1"/>
    <row r="41" ht="12.75">
      <c r="A41" s="32" t="s">
        <v>137</v>
      </c>
    </row>
    <row r="43" ht="12.75">
      <c r="X43" s="67"/>
    </row>
  </sheetData>
  <mergeCells count="39">
    <mergeCell ref="AD24:AE24"/>
    <mergeCell ref="E25:F25"/>
    <mergeCell ref="J25:K25"/>
    <mergeCell ref="O25:P25"/>
    <mergeCell ref="T25:U25"/>
    <mergeCell ref="Y25:Z25"/>
    <mergeCell ref="AD25:AE25"/>
    <mergeCell ref="E24:F24"/>
    <mergeCell ref="J24:K24"/>
    <mergeCell ref="O24:P24"/>
    <mergeCell ref="T24:U24"/>
    <mergeCell ref="Y8:Z8"/>
    <mergeCell ref="Y9:Z9"/>
    <mergeCell ref="Y24:Z24"/>
    <mergeCell ref="AD8:AE8"/>
    <mergeCell ref="AD9:AE9"/>
    <mergeCell ref="O8:P8"/>
    <mergeCell ref="O9:P9"/>
    <mergeCell ref="T8:U8"/>
    <mergeCell ref="T9:U9"/>
    <mergeCell ref="E8:F8"/>
    <mergeCell ref="E9:F9"/>
    <mergeCell ref="J8:K8"/>
    <mergeCell ref="J9:K9"/>
    <mergeCell ref="A1:AE1"/>
    <mergeCell ref="A3:AE3"/>
    <mergeCell ref="A4:AE4"/>
    <mergeCell ref="AC7:AE7"/>
    <mergeCell ref="D7:G7"/>
    <mergeCell ref="I7:L7"/>
    <mergeCell ref="N7:Q7"/>
    <mergeCell ref="S7:V7"/>
    <mergeCell ref="X7:AA7"/>
    <mergeCell ref="AC23:AE23"/>
    <mergeCell ref="D23:G23"/>
    <mergeCell ref="I23:L23"/>
    <mergeCell ref="N23:Q23"/>
    <mergeCell ref="S23:V23"/>
    <mergeCell ref="X23:AA23"/>
  </mergeCells>
  <printOptions/>
  <pageMargins left="0.75" right="0.75" top="1" bottom="1" header="0.5" footer="0.5"/>
  <pageSetup horizontalDpi="600" verticalDpi="600" orientation="landscape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43"/>
  <sheetViews>
    <sheetView view="pageBreakPreview" zoomScale="60" workbookViewId="0" topLeftCell="A1">
      <selection activeCell="A3" sqref="A3:AE3"/>
    </sheetView>
  </sheetViews>
  <sheetFormatPr defaultColWidth="9.140625" defaultRowHeight="12.75"/>
  <cols>
    <col min="1" max="1" width="20.7109375" style="6" customWidth="1"/>
    <col min="2" max="2" width="7.421875" style="51" customWidth="1"/>
    <col min="3" max="3" width="0.9921875" style="51" customWidth="1"/>
    <col min="4" max="4" width="7.421875" style="51" customWidth="1"/>
    <col min="5" max="5" width="4.7109375" style="86" customWidth="1"/>
    <col min="6" max="6" width="4.140625" style="31" customWidth="1"/>
    <col min="7" max="7" width="2.28125" style="31" customWidth="1"/>
    <col min="8" max="8" width="0.9921875" style="31" customWidth="1"/>
    <col min="9" max="9" width="7.57421875" style="51" customWidth="1"/>
    <col min="10" max="10" width="5.57421875" style="86" customWidth="1"/>
    <col min="11" max="11" width="4.57421875" style="86" customWidth="1"/>
    <col min="12" max="12" width="2.28125" style="6" customWidth="1"/>
    <col min="13" max="13" width="0.9921875" style="6" customWidth="1"/>
    <col min="14" max="14" width="7.28125" style="51" customWidth="1"/>
    <col min="15" max="15" width="5.00390625" style="86" customWidth="1"/>
    <col min="16" max="16" width="3.7109375" style="31" customWidth="1"/>
    <col min="17" max="17" width="2.28125" style="6" customWidth="1"/>
    <col min="18" max="18" width="0.9921875" style="6" customWidth="1"/>
    <col min="19" max="19" width="6.8515625" style="51" customWidth="1"/>
    <col min="20" max="20" width="4.8515625" style="64" customWidth="1"/>
    <col min="21" max="21" width="4.00390625" style="86" customWidth="1"/>
    <col min="22" max="22" width="2.28125" style="6" customWidth="1"/>
    <col min="23" max="23" width="0.9921875" style="6" customWidth="1"/>
    <col min="24" max="24" width="7.421875" style="51" customWidth="1"/>
    <col min="25" max="25" width="5.00390625" style="86" customWidth="1"/>
    <col min="26" max="26" width="3.7109375" style="31" customWidth="1"/>
    <col min="27" max="27" width="2.28125" style="6" customWidth="1"/>
    <col min="28" max="28" width="0.9921875" style="6" customWidth="1"/>
    <col min="29" max="29" width="7.7109375" style="51" customWidth="1"/>
    <col min="30" max="30" width="5.421875" style="86" customWidth="1"/>
    <col min="31" max="31" width="3.8515625" style="31" customWidth="1"/>
    <col min="32" max="32" width="3.00390625" style="6" customWidth="1"/>
    <col min="33" max="16384" width="9.140625" style="6" customWidth="1"/>
  </cols>
  <sheetData>
    <row r="1" spans="1:32" ht="12.75" customHeight="1">
      <c r="A1" s="177" t="s">
        <v>206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"/>
    </row>
    <row r="2" spans="1:32" ht="4.5" customHeight="1">
      <c r="A2" s="1"/>
      <c r="B2" s="1"/>
      <c r="C2" s="1"/>
      <c r="D2" s="1"/>
      <c r="E2" s="80"/>
      <c r="F2" s="2"/>
      <c r="G2" s="2"/>
      <c r="H2" s="2"/>
      <c r="I2" s="1"/>
      <c r="J2" s="80"/>
      <c r="K2" s="80"/>
      <c r="L2" s="2"/>
      <c r="M2" s="2"/>
      <c r="N2" s="1"/>
      <c r="O2" s="80"/>
      <c r="P2" s="2"/>
      <c r="Q2" s="2"/>
      <c r="R2" s="2"/>
      <c r="S2" s="1"/>
      <c r="T2" s="55"/>
      <c r="U2" s="80"/>
      <c r="V2" s="2"/>
      <c r="W2" s="2"/>
      <c r="X2" s="42"/>
      <c r="Y2" s="10"/>
      <c r="Z2" s="24"/>
      <c r="AA2" s="7"/>
      <c r="AB2" s="7"/>
      <c r="AC2" s="42"/>
      <c r="AD2" s="10"/>
      <c r="AE2" s="24"/>
      <c r="AF2" s="7"/>
    </row>
    <row r="3" spans="1:32" ht="12.75" customHeight="1">
      <c r="A3" s="177" t="s">
        <v>148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"/>
    </row>
    <row r="4" spans="1:32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"/>
    </row>
    <row r="5" spans="1:32" ht="6" customHeight="1">
      <c r="A5" s="8"/>
      <c r="B5" s="3"/>
      <c r="C5" s="3"/>
      <c r="D5" s="3"/>
      <c r="E5" s="81"/>
      <c r="F5" s="4"/>
      <c r="G5" s="4"/>
      <c r="H5" s="4"/>
      <c r="I5" s="3"/>
      <c r="J5" s="81"/>
      <c r="K5" s="81"/>
      <c r="L5" s="4"/>
      <c r="M5" s="4"/>
      <c r="N5" s="3"/>
      <c r="O5" s="81"/>
      <c r="P5" s="4"/>
      <c r="Q5" s="4"/>
      <c r="R5" s="4"/>
      <c r="S5" s="3"/>
      <c r="T5" s="56"/>
      <c r="U5" s="81"/>
      <c r="V5" s="4"/>
      <c r="W5" s="4"/>
      <c r="X5" s="3"/>
      <c r="Y5" s="81"/>
      <c r="Z5" s="4"/>
      <c r="AA5" s="8"/>
      <c r="AB5" s="8"/>
      <c r="AC5" s="3"/>
      <c r="AD5" s="81"/>
      <c r="AE5" s="4"/>
      <c r="AF5" s="8"/>
    </row>
    <row r="6" spans="1:32" ht="6" customHeight="1">
      <c r="A6" s="41"/>
      <c r="B6" s="1"/>
      <c r="C6" s="1"/>
      <c r="D6" s="1"/>
      <c r="E6" s="80"/>
      <c r="F6" s="2"/>
      <c r="G6" s="2"/>
      <c r="H6" s="2"/>
      <c r="I6" s="1"/>
      <c r="J6" s="80"/>
      <c r="K6" s="80"/>
      <c r="L6" s="2"/>
      <c r="M6" s="2"/>
      <c r="N6" s="1"/>
      <c r="O6" s="80"/>
      <c r="P6" s="2"/>
      <c r="Q6" s="2"/>
      <c r="R6" s="2"/>
      <c r="S6" s="1"/>
      <c r="T6" s="55"/>
      <c r="U6" s="80"/>
      <c r="V6" s="2"/>
      <c r="W6" s="2"/>
      <c r="X6" s="1"/>
      <c r="Y6" s="80"/>
      <c r="Z6" s="2"/>
      <c r="AA6" s="41"/>
      <c r="AB6" s="41"/>
      <c r="AC6" s="1"/>
      <c r="AD6" s="80"/>
      <c r="AE6" s="2"/>
      <c r="AF6" s="41"/>
    </row>
    <row r="7" spans="1:32" ht="12.75" customHeight="1">
      <c r="A7" s="41"/>
      <c r="B7" s="1"/>
      <c r="C7" s="1"/>
      <c r="D7" s="179" t="s">
        <v>29</v>
      </c>
      <c r="E7" s="179"/>
      <c r="F7" s="179"/>
      <c r="G7" s="180"/>
      <c r="H7" s="2"/>
      <c r="I7" s="178" t="s">
        <v>28</v>
      </c>
      <c r="J7" s="181"/>
      <c r="K7" s="181"/>
      <c r="L7" s="181"/>
      <c r="M7" s="2"/>
      <c r="N7" s="178" t="s">
        <v>30</v>
      </c>
      <c r="O7" s="181"/>
      <c r="P7" s="181"/>
      <c r="Q7" s="180"/>
      <c r="R7" s="2"/>
      <c r="S7" s="178" t="s">
        <v>35</v>
      </c>
      <c r="T7" s="181"/>
      <c r="U7" s="181"/>
      <c r="V7" s="180"/>
      <c r="W7" s="2"/>
      <c r="X7" s="178" t="s">
        <v>31</v>
      </c>
      <c r="Y7" s="178"/>
      <c r="Z7" s="178"/>
      <c r="AA7" s="180"/>
      <c r="AB7" s="41"/>
      <c r="AC7" s="178" t="s">
        <v>32</v>
      </c>
      <c r="AD7" s="178"/>
      <c r="AE7" s="178"/>
      <c r="AF7" s="41"/>
    </row>
    <row r="8" spans="1:32" ht="12.75">
      <c r="A8" s="9"/>
      <c r="B8" s="42"/>
      <c r="C8" s="42"/>
      <c r="D8" s="42" t="s">
        <v>14</v>
      </c>
      <c r="E8" s="173" t="s">
        <v>3</v>
      </c>
      <c r="F8" s="174"/>
      <c r="G8" s="12"/>
      <c r="H8" s="12"/>
      <c r="I8" s="42" t="s">
        <v>14</v>
      </c>
      <c r="J8" s="173" t="s">
        <v>4</v>
      </c>
      <c r="K8" s="174"/>
      <c r="L8" s="11"/>
      <c r="M8" s="11"/>
      <c r="N8" s="42" t="s">
        <v>14</v>
      </c>
      <c r="O8" s="173" t="s">
        <v>5</v>
      </c>
      <c r="P8" s="174"/>
      <c r="Q8" s="11"/>
      <c r="R8" s="11"/>
      <c r="S8" s="42" t="s">
        <v>14</v>
      </c>
      <c r="T8" s="173" t="s">
        <v>6</v>
      </c>
      <c r="U8" s="174"/>
      <c r="V8" s="11"/>
      <c r="W8" s="11"/>
      <c r="X8" s="42" t="s">
        <v>14</v>
      </c>
      <c r="Y8" s="173" t="s">
        <v>7</v>
      </c>
      <c r="Z8" s="174"/>
      <c r="AA8" s="11"/>
      <c r="AB8" s="11"/>
      <c r="AC8" s="42" t="s">
        <v>14</v>
      </c>
      <c r="AD8" s="173" t="s">
        <v>8</v>
      </c>
      <c r="AE8" s="174"/>
      <c r="AF8" s="13"/>
    </row>
    <row r="9" spans="1:32" ht="12.75" customHeight="1">
      <c r="A9" s="14" t="s">
        <v>2</v>
      </c>
      <c r="B9" s="44" t="s">
        <v>23</v>
      </c>
      <c r="C9" s="44"/>
      <c r="D9" s="44" t="s">
        <v>9</v>
      </c>
      <c r="E9" s="175" t="s">
        <v>10</v>
      </c>
      <c r="F9" s="176"/>
      <c r="G9" s="16"/>
      <c r="H9" s="16"/>
      <c r="I9" s="44" t="s">
        <v>9</v>
      </c>
      <c r="J9" s="175" t="s">
        <v>10</v>
      </c>
      <c r="K9" s="176"/>
      <c r="L9" s="15"/>
      <c r="M9" s="15"/>
      <c r="N9" s="44" t="s">
        <v>9</v>
      </c>
      <c r="O9" s="175" t="s">
        <v>10</v>
      </c>
      <c r="P9" s="176"/>
      <c r="Q9" s="15"/>
      <c r="R9" s="15"/>
      <c r="S9" s="44" t="s">
        <v>9</v>
      </c>
      <c r="T9" s="175" t="s">
        <v>10</v>
      </c>
      <c r="U9" s="176"/>
      <c r="V9" s="15"/>
      <c r="W9" s="15"/>
      <c r="X9" s="44" t="s">
        <v>9</v>
      </c>
      <c r="Y9" s="175" t="s">
        <v>10</v>
      </c>
      <c r="Z9" s="176"/>
      <c r="AA9" s="15"/>
      <c r="AB9" s="15"/>
      <c r="AC9" s="44" t="s">
        <v>9</v>
      </c>
      <c r="AD9" s="175" t="s">
        <v>10</v>
      </c>
      <c r="AE9" s="176"/>
      <c r="AF9" s="15"/>
    </row>
    <row r="10" spans="1:32" ht="5.25" customHeight="1">
      <c r="A10" s="17"/>
      <c r="B10" s="45"/>
      <c r="C10" s="45"/>
      <c r="D10" s="45"/>
      <c r="E10" s="17"/>
      <c r="F10" s="18"/>
      <c r="G10" s="18"/>
      <c r="H10" s="18"/>
      <c r="I10" s="45"/>
      <c r="J10" s="17"/>
      <c r="K10" s="17"/>
      <c r="L10" s="17"/>
      <c r="M10" s="17"/>
      <c r="N10" s="45"/>
      <c r="O10" s="17"/>
      <c r="P10" s="18"/>
      <c r="Q10" s="17"/>
      <c r="R10" s="17"/>
      <c r="S10" s="45"/>
      <c r="T10" s="13"/>
      <c r="U10" s="17"/>
      <c r="V10" s="17"/>
      <c r="W10" s="17"/>
      <c r="X10" s="45"/>
      <c r="Y10" s="17"/>
      <c r="Z10" s="18"/>
      <c r="AA10" s="17"/>
      <c r="AB10" s="17"/>
      <c r="AC10" s="45"/>
      <c r="AD10" s="17"/>
      <c r="AE10" s="18"/>
      <c r="AF10" s="17"/>
    </row>
    <row r="11" spans="1:32" s="22" customFormat="1" ht="12.75" customHeight="1">
      <c r="A11" s="19" t="s">
        <v>16</v>
      </c>
      <c r="B11" s="46">
        <v>83.92265832328974</v>
      </c>
      <c r="C11" s="46"/>
      <c r="D11" s="46">
        <v>5.238740315796278</v>
      </c>
      <c r="E11" s="82">
        <v>4.00655225</v>
      </c>
      <c r="F11" s="23"/>
      <c r="G11" s="46"/>
      <c r="H11" s="46"/>
      <c r="I11" s="46">
        <v>5.81894185189563</v>
      </c>
      <c r="J11" s="82">
        <v>5.2778295746</v>
      </c>
      <c r="K11" s="82" t="s">
        <v>12</v>
      </c>
      <c r="L11" s="46"/>
      <c r="M11" s="46"/>
      <c r="N11" s="46">
        <v>3.4999153804490106</v>
      </c>
      <c r="O11" s="82">
        <v>0.19061175000000058</v>
      </c>
      <c r="P11" s="23" t="s">
        <v>11</v>
      </c>
      <c r="Q11" s="46"/>
      <c r="R11" s="46"/>
      <c r="S11" s="46">
        <v>7.268692392269045</v>
      </c>
      <c r="T11" s="57">
        <v>4.438564749999999</v>
      </c>
      <c r="U11" s="82" t="s">
        <v>11</v>
      </c>
      <c r="V11" s="46"/>
      <c r="W11" s="46"/>
      <c r="X11" s="46">
        <v>-1.5642383063384102</v>
      </c>
      <c r="Y11" s="82">
        <v>13.146920750000001</v>
      </c>
      <c r="Z11" s="23" t="s">
        <v>12</v>
      </c>
      <c r="AA11" s="46"/>
      <c r="AB11" s="46"/>
      <c r="AC11" s="46">
        <v>11.750591796805452</v>
      </c>
      <c r="AD11" s="82">
        <v>-1.7498882499999995</v>
      </c>
      <c r="AE11" s="23" t="s">
        <v>11</v>
      </c>
      <c r="AF11" s="46"/>
    </row>
    <row r="12" spans="1:32" s="22" customFormat="1" ht="12.75" customHeight="1">
      <c r="A12" s="19" t="s">
        <v>17</v>
      </c>
      <c r="B12" s="46">
        <v>82.11044276756728</v>
      </c>
      <c r="C12" s="46"/>
      <c r="D12" s="46">
        <v>3.784653295708196</v>
      </c>
      <c r="E12" s="82">
        <v>2.27904575</v>
      </c>
      <c r="F12" s="23" t="s">
        <v>11</v>
      </c>
      <c r="G12" s="46"/>
      <c r="H12" s="46"/>
      <c r="I12" s="46">
        <v>3.115643608701177</v>
      </c>
      <c r="J12" s="82">
        <v>4.409238853000001</v>
      </c>
      <c r="K12" s="82"/>
      <c r="L12" s="46"/>
      <c r="M12" s="46"/>
      <c r="N12" s="46">
        <v>5.7921299316473664</v>
      </c>
      <c r="O12" s="82">
        <v>-4.1128965</v>
      </c>
      <c r="P12" s="23" t="s">
        <v>11</v>
      </c>
      <c r="Q12" s="46"/>
      <c r="R12" s="46"/>
      <c r="S12" s="46">
        <v>2.7429926985421957</v>
      </c>
      <c r="T12" s="57">
        <v>8.596653500000002</v>
      </c>
      <c r="U12" s="82" t="s">
        <v>12</v>
      </c>
      <c r="V12" s="46"/>
      <c r="W12" s="46"/>
      <c r="X12" s="46">
        <v>1.9960797421193348</v>
      </c>
      <c r="Y12" s="82">
        <v>4.765869500000001</v>
      </c>
      <c r="Z12" s="23" t="s">
        <v>11</v>
      </c>
      <c r="AA12" s="46"/>
      <c r="AB12" s="46"/>
      <c r="AC12" s="46">
        <v>4.607410810523945</v>
      </c>
      <c r="AD12" s="82">
        <v>-0.13344350000000005</v>
      </c>
      <c r="AE12" s="23" t="s">
        <v>11</v>
      </c>
      <c r="AF12" s="46"/>
    </row>
    <row r="13" spans="1:32" s="22" customFormat="1" ht="6" customHeight="1">
      <c r="A13" s="19"/>
      <c r="B13" s="46"/>
      <c r="C13" s="46"/>
      <c r="D13" s="46"/>
      <c r="E13" s="82"/>
      <c r="F13" s="23"/>
      <c r="G13" s="46"/>
      <c r="H13" s="46"/>
      <c r="I13" s="46"/>
      <c r="J13" s="82"/>
      <c r="K13" s="82"/>
      <c r="L13" s="46"/>
      <c r="M13" s="46"/>
      <c r="N13" s="46"/>
      <c r="O13" s="82"/>
      <c r="P13" s="23"/>
      <c r="Q13" s="46"/>
      <c r="R13" s="46"/>
      <c r="S13" s="46"/>
      <c r="T13" s="57"/>
      <c r="U13" s="82"/>
      <c r="V13" s="46"/>
      <c r="W13" s="46"/>
      <c r="X13" s="46"/>
      <c r="Y13" s="82"/>
      <c r="Z13" s="23"/>
      <c r="AA13" s="46"/>
      <c r="AB13" s="46"/>
      <c r="AC13" s="46"/>
      <c r="AD13" s="82"/>
      <c r="AE13" s="23"/>
      <c r="AF13" s="46"/>
    </row>
    <row r="14" spans="1:32" ht="12.75" customHeight="1">
      <c r="A14" s="9" t="s">
        <v>18</v>
      </c>
      <c r="B14" s="42">
        <v>85.40586168668746</v>
      </c>
      <c r="C14" s="42"/>
      <c r="D14" s="42">
        <v>0.1306290312776639</v>
      </c>
      <c r="E14" s="10">
        <v>1.6925192500000004</v>
      </c>
      <c r="F14" s="24" t="s">
        <v>11</v>
      </c>
      <c r="G14" s="42"/>
      <c r="H14" s="42"/>
      <c r="I14" s="42">
        <v>-0.012576293212603673</v>
      </c>
      <c r="J14" s="10">
        <v>2.4061049049999994</v>
      </c>
      <c r="K14" s="10" t="s">
        <v>11</v>
      </c>
      <c r="L14" s="42"/>
      <c r="M14" s="42"/>
      <c r="N14" s="42">
        <v>0.5612830845687284</v>
      </c>
      <c r="O14" s="10">
        <v>-0.4486782499999985</v>
      </c>
      <c r="P14" s="24" t="s">
        <v>11</v>
      </c>
      <c r="Q14" s="42"/>
      <c r="R14" s="42"/>
      <c r="S14" s="42">
        <v>1.182440109123334</v>
      </c>
      <c r="T14" s="58">
        <v>0.5425357500000001</v>
      </c>
      <c r="U14" s="10" t="s">
        <v>11</v>
      </c>
      <c r="V14" s="42"/>
      <c r="W14" s="42"/>
      <c r="X14" s="42">
        <v>-4.6685508162074</v>
      </c>
      <c r="Y14" s="10">
        <v>5.73841775</v>
      </c>
      <c r="Z14" s="24" t="s">
        <v>12</v>
      </c>
      <c r="AA14" s="42"/>
      <c r="AB14" s="42"/>
      <c r="AC14" s="42">
        <v>3.4473437476260074</v>
      </c>
      <c r="AD14" s="10">
        <v>0.9378017500000004</v>
      </c>
      <c r="AE14" s="24" t="s">
        <v>11</v>
      </c>
      <c r="AF14" s="42"/>
    </row>
    <row r="15" spans="1:32" ht="12.75" customHeight="1">
      <c r="A15" s="9" t="s">
        <v>19</v>
      </c>
      <c r="B15" s="42">
        <v>83.11011128970628</v>
      </c>
      <c r="C15" s="42"/>
      <c r="D15" s="42">
        <v>2.1081217915669157</v>
      </c>
      <c r="E15" s="10">
        <v>2.3809207500000014</v>
      </c>
      <c r="F15" s="24" t="s">
        <v>11</v>
      </c>
      <c r="G15" s="42"/>
      <c r="H15" s="42"/>
      <c r="I15" s="42">
        <v>1.8627708289197926</v>
      </c>
      <c r="J15" s="10">
        <v>2.6012201946000006</v>
      </c>
      <c r="K15" s="10" t="s">
        <v>11</v>
      </c>
      <c r="L15" s="42"/>
      <c r="M15" s="42"/>
      <c r="N15" s="42">
        <v>2.8446348280183713</v>
      </c>
      <c r="O15" s="10">
        <v>1.719655750000001</v>
      </c>
      <c r="P15" s="24" t="s">
        <v>11</v>
      </c>
      <c r="Q15" s="42"/>
      <c r="R15" s="42"/>
      <c r="S15" s="42">
        <v>4.4175644772676605</v>
      </c>
      <c r="T15" s="58">
        <v>0.061019750000001816</v>
      </c>
      <c r="U15" s="10" t="s">
        <v>11</v>
      </c>
      <c r="V15" s="42"/>
      <c r="W15" s="42"/>
      <c r="X15" s="42">
        <v>-2.226157952222735</v>
      </c>
      <c r="Y15" s="10">
        <v>6.3638857500000015</v>
      </c>
      <c r="Z15" s="24"/>
      <c r="AA15" s="42"/>
      <c r="AB15" s="42"/>
      <c r="AC15" s="42">
        <v>3.3964458132042665</v>
      </c>
      <c r="AD15" s="10">
        <v>1.3791217499999997</v>
      </c>
      <c r="AE15" s="24" t="s">
        <v>11</v>
      </c>
      <c r="AF15" s="42"/>
    </row>
    <row r="16" spans="1:32" ht="12.75" customHeight="1">
      <c r="A16" s="9" t="s">
        <v>20</v>
      </c>
      <c r="B16" s="42">
        <v>32.0511534024385</v>
      </c>
      <c r="C16" s="42"/>
      <c r="D16" s="42">
        <v>21.252117280196778</v>
      </c>
      <c r="E16" s="10">
        <v>1.3564584999999987</v>
      </c>
      <c r="F16" s="24" t="s">
        <v>11</v>
      </c>
      <c r="G16" s="42"/>
      <c r="H16" s="42"/>
      <c r="I16" s="42">
        <v>21.054594212433003</v>
      </c>
      <c r="J16" s="10">
        <v>1.9261641210999993</v>
      </c>
      <c r="K16" s="10" t="s">
        <v>11</v>
      </c>
      <c r="L16" s="42"/>
      <c r="M16" s="42"/>
      <c r="N16" s="42">
        <v>21.84629936621843</v>
      </c>
      <c r="O16" s="10">
        <v>-0.3523360000000011</v>
      </c>
      <c r="P16" s="24" t="s">
        <v>11</v>
      </c>
      <c r="Q16" s="42"/>
      <c r="R16" s="42"/>
      <c r="S16" s="42">
        <v>23.75848217031571</v>
      </c>
      <c r="T16" s="58">
        <v>-7.626148000000004</v>
      </c>
      <c r="U16" s="10" t="s">
        <v>11</v>
      </c>
      <c r="V16" s="42"/>
      <c r="W16" s="42"/>
      <c r="X16" s="42">
        <v>12.973355231553597</v>
      </c>
      <c r="Y16" s="10">
        <v>10.403716999999999</v>
      </c>
      <c r="Z16" s="24" t="s">
        <v>11</v>
      </c>
      <c r="AA16" s="42"/>
      <c r="AB16" s="42"/>
      <c r="AC16" s="42">
        <v>26.430332352699388</v>
      </c>
      <c r="AD16" s="10">
        <v>3.0006010000000014</v>
      </c>
      <c r="AE16" s="24" t="s">
        <v>11</v>
      </c>
      <c r="AF16" s="42"/>
    </row>
    <row r="17" spans="1:32" ht="6" customHeight="1">
      <c r="A17" s="9"/>
      <c r="B17" s="42"/>
      <c r="C17" s="42"/>
      <c r="D17" s="42"/>
      <c r="E17" s="10"/>
      <c r="F17" s="24"/>
      <c r="G17" s="42"/>
      <c r="H17" s="42"/>
      <c r="I17" s="42"/>
      <c r="J17" s="10"/>
      <c r="K17" s="10"/>
      <c r="L17" s="42"/>
      <c r="M17" s="42"/>
      <c r="N17" s="42"/>
      <c r="O17" s="10"/>
      <c r="P17" s="24"/>
      <c r="Q17" s="42"/>
      <c r="R17" s="42"/>
      <c r="S17" s="42"/>
      <c r="T17" s="58"/>
      <c r="U17" s="10"/>
      <c r="V17" s="42"/>
      <c r="W17" s="42"/>
      <c r="X17" s="42"/>
      <c r="Y17" s="10"/>
      <c r="Z17" s="24"/>
      <c r="AA17" s="42"/>
      <c r="AB17" s="42"/>
      <c r="AC17" s="42"/>
      <c r="AD17" s="10"/>
      <c r="AE17" s="24"/>
      <c r="AF17" s="42"/>
    </row>
    <row r="18" spans="1:32" s="22" customFormat="1" ht="12.75" customHeight="1">
      <c r="A18" s="25" t="s">
        <v>21</v>
      </c>
      <c r="B18" s="47">
        <v>87.90860231015051</v>
      </c>
      <c r="C18" s="47"/>
      <c r="D18" s="47">
        <v>2.6682106861906476</v>
      </c>
      <c r="E18" s="83">
        <v>2.4959524999999996</v>
      </c>
      <c r="F18" s="27" t="s">
        <v>11</v>
      </c>
      <c r="G18" s="47"/>
      <c r="H18" s="47"/>
      <c r="I18" s="47">
        <v>1.9040095093242542</v>
      </c>
      <c r="J18" s="83">
        <v>2.9806144766000005</v>
      </c>
      <c r="K18" s="83" t="s">
        <v>11</v>
      </c>
      <c r="L18" s="47"/>
      <c r="M18" s="47"/>
      <c r="N18" s="47">
        <v>4.962144995425291</v>
      </c>
      <c r="O18" s="83">
        <v>1.0404167499999994</v>
      </c>
      <c r="P18" s="27" t="s">
        <v>11</v>
      </c>
      <c r="Q18" s="47"/>
      <c r="R18" s="47"/>
      <c r="S18" s="47">
        <v>3.7730798736501896</v>
      </c>
      <c r="T18" s="59">
        <v>2.59903475</v>
      </c>
      <c r="U18" s="83" t="s">
        <v>11</v>
      </c>
      <c r="V18" s="47"/>
      <c r="W18" s="47"/>
      <c r="X18" s="47">
        <v>-4.401876825420189</v>
      </c>
      <c r="Y18" s="83">
        <v>8.529294750000002</v>
      </c>
      <c r="Z18" s="27" t="s">
        <v>11</v>
      </c>
      <c r="AA18" s="77" t="s">
        <v>25</v>
      </c>
      <c r="AB18" s="77"/>
      <c r="AC18" s="47">
        <v>6.33949470110737</v>
      </c>
      <c r="AD18" s="83">
        <v>-2.18493625</v>
      </c>
      <c r="AE18" s="27" t="s">
        <v>11</v>
      </c>
      <c r="AF18" s="47"/>
    </row>
    <row r="19" spans="1:32" s="22" customFormat="1" ht="12.75" customHeight="1">
      <c r="A19" s="25" t="s">
        <v>22</v>
      </c>
      <c r="B19" s="47">
        <v>84.05317380952872</v>
      </c>
      <c r="C19" s="47"/>
      <c r="D19" s="47">
        <v>-4.858625373012046</v>
      </c>
      <c r="E19" s="83">
        <v>7.368499499999997</v>
      </c>
      <c r="F19" s="27" t="s">
        <v>12</v>
      </c>
      <c r="G19" s="77"/>
      <c r="H19" s="77"/>
      <c r="I19" s="47">
        <v>-4.5085450707016435</v>
      </c>
      <c r="J19" s="83">
        <v>7.532012274400001</v>
      </c>
      <c r="K19" s="83" t="s">
        <v>12</v>
      </c>
      <c r="L19" s="47"/>
      <c r="M19" s="47"/>
      <c r="N19" s="47">
        <v>-5.905799052224339</v>
      </c>
      <c r="O19" s="83">
        <v>6.876018249999996</v>
      </c>
      <c r="P19" s="27" t="s">
        <v>11</v>
      </c>
      <c r="Q19" s="47"/>
      <c r="R19" s="47"/>
      <c r="S19" s="47">
        <v>-6.231547832612051</v>
      </c>
      <c r="T19" s="59">
        <v>5.345350249999997</v>
      </c>
      <c r="U19" s="83" t="s">
        <v>11</v>
      </c>
      <c r="V19" s="47"/>
      <c r="W19" s="47"/>
      <c r="X19" s="47">
        <v>-13.011679523540195</v>
      </c>
      <c r="Y19" s="83">
        <v>16.19639225</v>
      </c>
      <c r="Z19" s="27" t="s">
        <v>12</v>
      </c>
      <c r="AA19" s="77" t="s">
        <v>25</v>
      </c>
      <c r="AB19" s="77"/>
      <c r="AC19" s="47">
        <v>5.714524916328415</v>
      </c>
      <c r="AD19" s="83">
        <v>1.0562372499999997</v>
      </c>
      <c r="AE19" s="27" t="s">
        <v>11</v>
      </c>
      <c r="AF19" s="47"/>
    </row>
    <row r="20" spans="1:32" s="22" customFormat="1" ht="6" customHeight="1">
      <c r="A20" s="28"/>
      <c r="B20" s="48"/>
      <c r="C20" s="48"/>
      <c r="D20" s="48"/>
      <c r="E20" s="84"/>
      <c r="F20" s="30"/>
      <c r="G20" s="48"/>
      <c r="H20" s="48"/>
      <c r="I20" s="48"/>
      <c r="J20" s="84"/>
      <c r="K20" s="84"/>
      <c r="L20" s="48"/>
      <c r="M20" s="48"/>
      <c r="N20" s="48"/>
      <c r="O20" s="84"/>
      <c r="P20" s="30"/>
      <c r="Q20" s="48"/>
      <c r="R20" s="48"/>
      <c r="S20" s="48"/>
      <c r="T20" s="60"/>
      <c r="U20" s="84"/>
      <c r="V20" s="48"/>
      <c r="W20" s="48"/>
      <c r="X20" s="48"/>
      <c r="Y20" s="84"/>
      <c r="Z20" s="30"/>
      <c r="AA20" s="48"/>
      <c r="AB20" s="48"/>
      <c r="AC20" s="48"/>
      <c r="AD20" s="84"/>
      <c r="AE20" s="30"/>
      <c r="AF20" s="48"/>
    </row>
    <row r="21" spans="1:32" s="38" customFormat="1" ht="12.75" customHeight="1">
      <c r="A21" s="34" t="s">
        <v>15</v>
      </c>
      <c r="B21" s="129">
        <v>92</v>
      </c>
      <c r="C21" s="48"/>
      <c r="D21" s="48"/>
      <c r="E21" s="28"/>
      <c r="F21" s="72"/>
      <c r="G21" s="71"/>
      <c r="H21" s="71"/>
      <c r="I21" s="71"/>
      <c r="J21" s="28"/>
      <c r="K21" s="28"/>
      <c r="L21" s="71"/>
      <c r="M21" s="71"/>
      <c r="N21" s="71"/>
      <c r="O21" s="28"/>
      <c r="P21" s="72"/>
      <c r="Q21" s="71"/>
      <c r="R21" s="71"/>
      <c r="S21" s="71"/>
      <c r="T21" s="73"/>
      <c r="U21" s="28"/>
      <c r="V21" s="71"/>
      <c r="W21" s="71"/>
      <c r="X21" s="71"/>
      <c r="Y21" s="28"/>
      <c r="Z21" s="72"/>
      <c r="AA21" s="71"/>
      <c r="AB21" s="71"/>
      <c r="AC21" s="71"/>
      <c r="AD21" s="28"/>
      <c r="AE21" s="72"/>
      <c r="AF21" s="78"/>
    </row>
    <row r="22" spans="1:32" ht="6" customHeight="1">
      <c r="A22" s="9"/>
      <c r="B22" s="46"/>
      <c r="C22" s="46"/>
      <c r="D22" s="46"/>
      <c r="E22" s="19"/>
      <c r="F22" s="68"/>
      <c r="G22" s="69"/>
      <c r="H22" s="69"/>
      <c r="I22" s="69"/>
      <c r="J22" s="19"/>
      <c r="K22" s="19"/>
      <c r="L22" s="69"/>
      <c r="M22" s="69"/>
      <c r="N22" s="69"/>
      <c r="O22" s="19"/>
      <c r="P22" s="68"/>
      <c r="Q22" s="69"/>
      <c r="R22" s="69"/>
      <c r="S22" s="69"/>
      <c r="T22" s="61"/>
      <c r="U22" s="19"/>
      <c r="V22" s="69"/>
      <c r="W22" s="69"/>
      <c r="X22" s="69"/>
      <c r="Y22" s="19"/>
      <c r="Z22" s="68"/>
      <c r="AA22" s="69"/>
      <c r="AB22" s="69"/>
      <c r="AC22" s="69"/>
      <c r="AD22" s="19"/>
      <c r="AE22" s="68"/>
      <c r="AF22" s="69"/>
    </row>
    <row r="23" spans="1:32" ht="12.75" customHeight="1">
      <c r="A23" s="41"/>
      <c r="B23" s="47"/>
      <c r="C23" s="47"/>
      <c r="D23" s="182" t="s">
        <v>29</v>
      </c>
      <c r="E23" s="182"/>
      <c r="F23" s="182"/>
      <c r="G23" s="182"/>
      <c r="H23" s="47"/>
      <c r="I23" s="182" t="s">
        <v>28</v>
      </c>
      <c r="J23" s="182"/>
      <c r="K23" s="182"/>
      <c r="L23" s="182"/>
      <c r="M23" s="47"/>
      <c r="N23" s="182" t="s">
        <v>30</v>
      </c>
      <c r="O23" s="182"/>
      <c r="P23" s="182"/>
      <c r="Q23" s="182"/>
      <c r="R23" s="47"/>
      <c r="S23" s="182" t="s">
        <v>35</v>
      </c>
      <c r="T23" s="182"/>
      <c r="U23" s="182"/>
      <c r="V23" s="182"/>
      <c r="W23" s="47"/>
      <c r="X23" s="182" t="s">
        <v>31</v>
      </c>
      <c r="Y23" s="182"/>
      <c r="Z23" s="182"/>
      <c r="AA23" s="182"/>
      <c r="AB23" s="47"/>
      <c r="AC23" s="182" t="s">
        <v>32</v>
      </c>
      <c r="AD23" s="182"/>
      <c r="AE23" s="182"/>
      <c r="AF23" s="47"/>
    </row>
    <row r="24" spans="1:32" ht="12.75">
      <c r="A24" s="9"/>
      <c r="B24" s="46"/>
      <c r="C24" s="46"/>
      <c r="D24" s="46" t="s">
        <v>14</v>
      </c>
      <c r="E24" s="183" t="s">
        <v>3</v>
      </c>
      <c r="F24" s="183"/>
      <c r="G24" s="69"/>
      <c r="H24" s="69"/>
      <c r="I24" s="46" t="s">
        <v>14</v>
      </c>
      <c r="J24" s="183" t="s">
        <v>4</v>
      </c>
      <c r="K24" s="183"/>
      <c r="L24" s="69"/>
      <c r="M24" s="69"/>
      <c r="N24" s="46" t="s">
        <v>14</v>
      </c>
      <c r="O24" s="183" t="s">
        <v>5</v>
      </c>
      <c r="P24" s="183"/>
      <c r="Q24" s="69"/>
      <c r="R24" s="69"/>
      <c r="S24" s="46" t="s">
        <v>14</v>
      </c>
      <c r="T24" s="183" t="s">
        <v>6</v>
      </c>
      <c r="U24" s="183"/>
      <c r="V24" s="69"/>
      <c r="W24" s="69"/>
      <c r="X24" s="46" t="s">
        <v>14</v>
      </c>
      <c r="Y24" s="183" t="s">
        <v>7</v>
      </c>
      <c r="Z24" s="183"/>
      <c r="AA24" s="69"/>
      <c r="AB24" s="69"/>
      <c r="AC24" s="46" t="s">
        <v>14</v>
      </c>
      <c r="AD24" s="183" t="s">
        <v>8</v>
      </c>
      <c r="AE24" s="183"/>
      <c r="AF24" s="74"/>
    </row>
    <row r="25" spans="1:32" ht="12.75" customHeight="1">
      <c r="A25" s="14" t="s">
        <v>13</v>
      </c>
      <c r="B25" s="71" t="s">
        <v>23</v>
      </c>
      <c r="C25" s="71"/>
      <c r="D25" s="71" t="s">
        <v>9</v>
      </c>
      <c r="E25" s="184" t="s">
        <v>10</v>
      </c>
      <c r="F25" s="184"/>
      <c r="G25" s="71"/>
      <c r="H25" s="71"/>
      <c r="I25" s="71" t="s">
        <v>9</v>
      </c>
      <c r="J25" s="184" t="s">
        <v>10</v>
      </c>
      <c r="K25" s="184"/>
      <c r="L25" s="71"/>
      <c r="M25" s="71"/>
      <c r="N25" s="71" t="s">
        <v>9</v>
      </c>
      <c r="O25" s="184" t="s">
        <v>10</v>
      </c>
      <c r="P25" s="184"/>
      <c r="Q25" s="71"/>
      <c r="R25" s="71"/>
      <c r="S25" s="71" t="s">
        <v>9</v>
      </c>
      <c r="T25" s="184" t="s">
        <v>10</v>
      </c>
      <c r="U25" s="184"/>
      <c r="V25" s="71"/>
      <c r="W25" s="71"/>
      <c r="X25" s="71" t="s">
        <v>9</v>
      </c>
      <c r="Y25" s="184" t="s">
        <v>10</v>
      </c>
      <c r="Z25" s="184"/>
      <c r="AA25" s="71"/>
      <c r="AB25" s="71"/>
      <c r="AC25" s="71" t="s">
        <v>9</v>
      </c>
      <c r="AD25" s="184" t="s">
        <v>10</v>
      </c>
      <c r="AE25" s="184"/>
      <c r="AF25" s="71"/>
    </row>
    <row r="26" spans="1:32" ht="6" customHeight="1">
      <c r="A26" s="17"/>
      <c r="B26" s="74"/>
      <c r="C26" s="74"/>
      <c r="D26" s="74"/>
      <c r="E26" s="25"/>
      <c r="F26" s="75"/>
      <c r="G26" s="74"/>
      <c r="H26" s="74"/>
      <c r="I26" s="74"/>
      <c r="J26" s="25"/>
      <c r="K26" s="25"/>
      <c r="L26" s="74"/>
      <c r="M26" s="74"/>
      <c r="N26" s="74"/>
      <c r="O26" s="25"/>
      <c r="P26" s="75"/>
      <c r="Q26" s="74"/>
      <c r="R26" s="74"/>
      <c r="S26" s="74"/>
      <c r="T26" s="70"/>
      <c r="U26" s="25"/>
      <c r="V26" s="74"/>
      <c r="W26" s="74"/>
      <c r="X26" s="74"/>
      <c r="Y26" s="25"/>
      <c r="Z26" s="75"/>
      <c r="AA26" s="74"/>
      <c r="AB26" s="74"/>
      <c r="AC26" s="74"/>
      <c r="AD26" s="25"/>
      <c r="AE26" s="75"/>
      <c r="AF26" s="74"/>
    </row>
    <row r="27" spans="1:33" ht="12.75">
      <c r="A27" s="19" t="s">
        <v>16</v>
      </c>
      <c r="B27" s="46">
        <v>85.38970604411507</v>
      </c>
      <c r="C27" s="46"/>
      <c r="D27" s="46">
        <v>4.502713433358707</v>
      </c>
      <c r="E27" s="82">
        <v>3.5273687499999995</v>
      </c>
      <c r="F27" s="23" t="s">
        <v>12</v>
      </c>
      <c r="G27" s="46"/>
      <c r="H27" s="46"/>
      <c r="I27" s="46">
        <v>4.78644037075</v>
      </c>
      <c r="J27" s="82">
        <v>4.6835405762999995</v>
      </c>
      <c r="K27" s="82" t="s">
        <v>12</v>
      </c>
      <c r="L27" s="46"/>
      <c r="M27" s="46"/>
      <c r="N27" s="46">
        <v>3.6512920350549223</v>
      </c>
      <c r="O27" s="82">
        <v>0.05816500000000019</v>
      </c>
      <c r="P27" s="23" t="s">
        <v>11</v>
      </c>
      <c r="Q27" s="46"/>
      <c r="R27" s="46"/>
      <c r="S27" s="46">
        <v>4.13455256186478</v>
      </c>
      <c r="T27" s="57">
        <v>8.165956999999999</v>
      </c>
      <c r="U27" s="82" t="s">
        <v>12</v>
      </c>
      <c r="V27" s="46"/>
      <c r="W27" s="46"/>
      <c r="X27" s="46">
        <v>6.240442336981772</v>
      </c>
      <c r="Y27" s="82">
        <v>3.49582</v>
      </c>
      <c r="Z27" s="23" t="s">
        <v>11</v>
      </c>
      <c r="AA27" s="46"/>
      <c r="AB27" s="46"/>
      <c r="AC27" s="46">
        <v>3.9845667995333827</v>
      </c>
      <c r="AD27" s="82">
        <v>2.389533</v>
      </c>
      <c r="AE27" s="23" t="s">
        <v>11</v>
      </c>
      <c r="AF27" s="46"/>
      <c r="AG27" s="22"/>
    </row>
    <row r="28" spans="1:33" ht="12.75">
      <c r="A28" s="19" t="s">
        <v>17</v>
      </c>
      <c r="B28" s="46">
        <v>76.33128429358285</v>
      </c>
      <c r="C28" s="46"/>
      <c r="D28" s="46">
        <v>6.3196524492049235</v>
      </c>
      <c r="E28" s="82">
        <v>0.5993612500000004</v>
      </c>
      <c r="F28" s="23" t="s">
        <v>11</v>
      </c>
      <c r="G28" s="46"/>
      <c r="H28" s="46"/>
      <c r="I28" s="46">
        <v>6.457286573719671</v>
      </c>
      <c r="J28" s="82">
        <v>1.2578519432</v>
      </c>
      <c r="K28" s="82" t="s">
        <v>11</v>
      </c>
      <c r="L28" s="46"/>
      <c r="M28" s="46"/>
      <c r="N28" s="46">
        <v>5.906175434693694</v>
      </c>
      <c r="O28" s="82">
        <v>-1.37638825</v>
      </c>
      <c r="P28" s="23" t="s">
        <v>11</v>
      </c>
      <c r="Q28" s="46"/>
      <c r="R28" s="46"/>
      <c r="S28" s="46">
        <v>7.170177048734303</v>
      </c>
      <c r="T28" s="57">
        <v>8.213368750000003</v>
      </c>
      <c r="U28" s="82" t="s">
        <v>12</v>
      </c>
      <c r="V28" s="46"/>
      <c r="W28" s="46"/>
      <c r="X28" s="46">
        <v>7.66024908264319</v>
      </c>
      <c r="Y28" s="82">
        <v>-4.77274525</v>
      </c>
      <c r="Z28" s="23" t="s">
        <v>11</v>
      </c>
      <c r="AA28" s="46"/>
      <c r="AB28" s="46"/>
      <c r="AC28" s="46">
        <v>4.542008230748522</v>
      </c>
      <c r="AD28" s="82">
        <v>0.3332097500000001</v>
      </c>
      <c r="AE28" s="23" t="s">
        <v>11</v>
      </c>
      <c r="AF28" s="46"/>
      <c r="AG28" s="22"/>
    </row>
    <row r="29" spans="1:33" ht="6" customHeight="1">
      <c r="A29" s="19"/>
      <c r="B29" s="46"/>
      <c r="C29" s="46"/>
      <c r="D29" s="46"/>
      <c r="E29" s="82"/>
      <c r="F29" s="23"/>
      <c r="G29" s="46"/>
      <c r="H29" s="46"/>
      <c r="I29" s="46"/>
      <c r="J29" s="82"/>
      <c r="K29" s="82"/>
      <c r="L29" s="46"/>
      <c r="M29" s="46"/>
      <c r="N29" s="46"/>
      <c r="O29" s="82"/>
      <c r="P29" s="23"/>
      <c r="Q29" s="46"/>
      <c r="R29" s="46"/>
      <c r="S29" s="46"/>
      <c r="T29" s="57"/>
      <c r="U29" s="82"/>
      <c r="V29" s="46"/>
      <c r="W29" s="46"/>
      <c r="X29" s="46"/>
      <c r="Y29" s="82"/>
      <c r="Z29" s="23"/>
      <c r="AA29" s="46"/>
      <c r="AB29" s="46"/>
      <c r="AC29" s="46"/>
      <c r="AD29" s="82"/>
      <c r="AE29" s="23"/>
      <c r="AF29" s="46"/>
      <c r="AG29" s="22"/>
    </row>
    <row r="30" spans="1:33" ht="12.75">
      <c r="A30" s="9" t="s">
        <v>18</v>
      </c>
      <c r="B30" s="46">
        <v>85.58407265931837</v>
      </c>
      <c r="C30" s="46"/>
      <c r="D30" s="46">
        <v>2.7478251076492484</v>
      </c>
      <c r="E30" s="82">
        <v>1.4091</v>
      </c>
      <c r="F30" s="23" t="s">
        <v>11</v>
      </c>
      <c r="G30" s="46"/>
      <c r="H30" s="46"/>
      <c r="I30" s="46">
        <v>2.933540978939675</v>
      </c>
      <c r="J30" s="82">
        <v>1.1736592471000002</v>
      </c>
      <c r="K30" s="82" t="s">
        <v>11</v>
      </c>
      <c r="L30" s="46"/>
      <c r="M30" s="46"/>
      <c r="N30" s="46">
        <v>2.1904930160740435</v>
      </c>
      <c r="O30" s="82">
        <v>2.1158455</v>
      </c>
      <c r="P30" s="23" t="s">
        <v>11</v>
      </c>
      <c r="Q30" s="46"/>
      <c r="R30" s="46"/>
      <c r="S30" s="46">
        <v>3.631001681571462</v>
      </c>
      <c r="T30" s="57">
        <v>0.08264150000000003</v>
      </c>
      <c r="U30" s="82" t="s">
        <v>11</v>
      </c>
      <c r="V30" s="46"/>
      <c r="W30" s="46"/>
      <c r="X30" s="46">
        <v>2.851128941544715</v>
      </c>
      <c r="Y30" s="82">
        <v>0.8535904999999999</v>
      </c>
      <c r="Z30" s="23" t="s">
        <v>11</v>
      </c>
      <c r="AA30" s="46"/>
      <c r="AB30" s="46"/>
      <c r="AC30" s="46">
        <v>2.3186767914068867</v>
      </c>
      <c r="AD30" s="82">
        <v>2.5843225000000003</v>
      </c>
      <c r="AE30" s="23" t="s">
        <v>11</v>
      </c>
      <c r="AF30" s="46"/>
      <c r="AG30" s="22"/>
    </row>
    <row r="31" spans="1:33" ht="12.75">
      <c r="A31" s="9" t="s">
        <v>19</v>
      </c>
      <c r="B31" s="46">
        <v>82.63159319017221</v>
      </c>
      <c r="C31" s="46"/>
      <c r="D31" s="46">
        <v>3.2657657312273045</v>
      </c>
      <c r="E31" s="82">
        <v>-0.09703149999999994</v>
      </c>
      <c r="F31" s="23" t="s">
        <v>11</v>
      </c>
      <c r="G31" s="46"/>
      <c r="H31" s="46"/>
      <c r="I31" s="46">
        <v>3.7868545542791594</v>
      </c>
      <c r="J31" s="82">
        <v>0.18400413409999983</v>
      </c>
      <c r="K31" s="82" t="s">
        <v>11</v>
      </c>
      <c r="L31" s="46"/>
      <c r="M31" s="46"/>
      <c r="N31" s="46">
        <v>1.7019725468530993</v>
      </c>
      <c r="O31" s="82">
        <v>-0.939543749999999</v>
      </c>
      <c r="P31" s="23" t="s">
        <v>11</v>
      </c>
      <c r="Q31" s="46"/>
      <c r="R31" s="46"/>
      <c r="S31" s="46">
        <v>4.606775072573058</v>
      </c>
      <c r="T31" s="57">
        <v>3.3732362500000015</v>
      </c>
      <c r="U31" s="82" t="s">
        <v>11</v>
      </c>
      <c r="V31" s="46"/>
      <c r="W31" s="46"/>
      <c r="X31" s="46">
        <v>4.723002574744214</v>
      </c>
      <c r="Y31" s="82">
        <v>-4.98779875</v>
      </c>
      <c r="Z31" s="23" t="s">
        <v>11</v>
      </c>
      <c r="AA31" s="46"/>
      <c r="AB31" s="46"/>
      <c r="AC31" s="46">
        <v>2.0313127307387617</v>
      </c>
      <c r="AD31" s="82">
        <v>2.1659802500000005</v>
      </c>
      <c r="AE31" s="23" t="s">
        <v>11</v>
      </c>
      <c r="AF31" s="46"/>
      <c r="AG31" s="22"/>
    </row>
    <row r="32" spans="1:33" ht="12.75">
      <c r="A32" s="9" t="s">
        <v>20</v>
      </c>
      <c r="B32" s="46">
        <v>72.18288803692225</v>
      </c>
      <c r="C32" s="46"/>
      <c r="D32" s="46">
        <v>18.31392537412863</v>
      </c>
      <c r="E32" s="82">
        <v>0.5532384999999973</v>
      </c>
      <c r="F32" s="23" t="s">
        <v>11</v>
      </c>
      <c r="G32" s="46"/>
      <c r="H32" s="46"/>
      <c r="I32" s="46">
        <v>17.75670308193095</v>
      </c>
      <c r="J32" s="82">
        <v>2.024525143199999</v>
      </c>
      <c r="K32" s="82" t="s">
        <v>11</v>
      </c>
      <c r="L32" s="46"/>
      <c r="M32" s="46"/>
      <c r="N32" s="46">
        <v>19.9844042642803</v>
      </c>
      <c r="O32" s="82">
        <v>-3.8583972500000003</v>
      </c>
      <c r="P32" s="23" t="s">
        <v>11</v>
      </c>
      <c r="Q32" s="46"/>
      <c r="R32" s="46"/>
      <c r="S32" s="46">
        <v>25.32432102445469</v>
      </c>
      <c r="T32" s="57">
        <v>-3.0884822500000046</v>
      </c>
      <c r="U32" s="82" t="s">
        <v>11</v>
      </c>
      <c r="V32" s="46"/>
      <c r="W32" s="46"/>
      <c r="X32" s="46">
        <v>14.149831935038648</v>
      </c>
      <c r="Y32" s="82">
        <v>-0.2778822500000002</v>
      </c>
      <c r="Z32" s="23" t="s">
        <v>11</v>
      </c>
      <c r="AA32" s="46"/>
      <c r="AB32" s="46"/>
      <c r="AC32" s="46">
        <v>13.797144272740923</v>
      </c>
      <c r="AD32" s="82">
        <v>9.43771575</v>
      </c>
      <c r="AE32" s="23" t="s">
        <v>11</v>
      </c>
      <c r="AF32" s="46"/>
      <c r="AG32" s="22"/>
    </row>
    <row r="33" spans="1:33" ht="6" customHeight="1">
      <c r="A33" s="9"/>
      <c r="B33" s="46"/>
      <c r="C33" s="46"/>
      <c r="D33" s="46"/>
      <c r="E33" s="82"/>
      <c r="F33" s="23"/>
      <c r="G33" s="46"/>
      <c r="H33" s="46"/>
      <c r="I33" s="46"/>
      <c r="J33" s="82"/>
      <c r="K33" s="82"/>
      <c r="L33" s="46"/>
      <c r="M33" s="46"/>
      <c r="N33" s="46"/>
      <c r="O33" s="82"/>
      <c r="P33" s="23"/>
      <c r="Q33" s="46"/>
      <c r="R33" s="46"/>
      <c r="S33" s="46"/>
      <c r="T33" s="57"/>
      <c r="U33" s="82"/>
      <c r="V33" s="46"/>
      <c r="W33" s="46"/>
      <c r="X33" s="46"/>
      <c r="Y33" s="82"/>
      <c r="Z33" s="23"/>
      <c r="AA33" s="46"/>
      <c r="AB33" s="46"/>
      <c r="AC33" s="46"/>
      <c r="AD33" s="82"/>
      <c r="AE33" s="23"/>
      <c r="AF33" s="46"/>
      <c r="AG33" s="22"/>
    </row>
    <row r="34" spans="1:33" ht="12.75">
      <c r="A34" s="25" t="s">
        <v>21</v>
      </c>
      <c r="B34" s="46">
        <v>92.37788702079173</v>
      </c>
      <c r="C34" s="46"/>
      <c r="D34" s="46">
        <v>-1.6331527093608287</v>
      </c>
      <c r="E34" s="82">
        <v>0.9730887500000003</v>
      </c>
      <c r="F34" s="23" t="s">
        <v>11</v>
      </c>
      <c r="G34" s="46"/>
      <c r="H34" s="46"/>
      <c r="I34" s="46">
        <v>-2.125707795090804</v>
      </c>
      <c r="J34" s="82">
        <v>1.2956489842</v>
      </c>
      <c r="K34" s="82" t="s">
        <v>11</v>
      </c>
      <c r="L34" s="46"/>
      <c r="M34" s="46"/>
      <c r="N34" s="46">
        <v>-0.15475589240794818</v>
      </c>
      <c r="O34" s="82">
        <v>0.005184999999999995</v>
      </c>
      <c r="P34" s="23" t="s">
        <v>11</v>
      </c>
      <c r="Q34" s="46"/>
      <c r="R34" s="46"/>
      <c r="S34" s="46">
        <v>-0.11031509657865968</v>
      </c>
      <c r="T34" s="57">
        <v>-0.20415999999999995</v>
      </c>
      <c r="U34" s="82" t="s">
        <v>11</v>
      </c>
      <c r="V34" s="46"/>
      <c r="W34" s="46"/>
      <c r="X34" s="46">
        <v>-6.580120743049562</v>
      </c>
      <c r="Y34" s="82">
        <v>3.539098</v>
      </c>
      <c r="Z34" s="23" t="s">
        <v>11</v>
      </c>
      <c r="AA34" s="46"/>
      <c r="AB34" s="46"/>
      <c r="AC34" s="46">
        <v>0.31258089459289806</v>
      </c>
      <c r="AD34" s="82">
        <v>0.5522319999999998</v>
      </c>
      <c r="AE34" s="23" t="s">
        <v>11</v>
      </c>
      <c r="AF34" s="46"/>
      <c r="AG34" s="22"/>
    </row>
    <row r="35" spans="1:33" ht="12.75" customHeight="1">
      <c r="A35" s="25" t="s">
        <v>22</v>
      </c>
      <c r="B35" s="47">
        <v>92.07320144446423</v>
      </c>
      <c r="C35" s="47"/>
      <c r="D35" s="47">
        <v>1.2557562013115557</v>
      </c>
      <c r="E35" s="83">
        <v>2.5034085</v>
      </c>
      <c r="F35" s="27" t="s">
        <v>11</v>
      </c>
      <c r="G35" s="47"/>
      <c r="H35" s="47"/>
      <c r="I35" s="47">
        <v>2.0645172741106848</v>
      </c>
      <c r="J35" s="83">
        <v>1.592796375</v>
      </c>
      <c r="K35" s="83" t="s">
        <v>11</v>
      </c>
      <c r="L35" s="47"/>
      <c r="M35" s="47"/>
      <c r="N35" s="47">
        <v>-1.1690369939508685</v>
      </c>
      <c r="O35" s="83">
        <v>5.233673249999999</v>
      </c>
      <c r="P35" s="79"/>
      <c r="Q35" s="47"/>
      <c r="R35" s="47"/>
      <c r="S35" s="47">
        <v>1.6219685485255297</v>
      </c>
      <c r="T35" s="59">
        <v>-0.66165875</v>
      </c>
      <c r="U35" s="83" t="s">
        <v>11</v>
      </c>
      <c r="V35" s="47"/>
      <c r="W35" s="47"/>
      <c r="X35" s="47">
        <v>-2.4606711322749675</v>
      </c>
      <c r="Y35" s="83">
        <v>9.08704925</v>
      </c>
      <c r="Z35" s="27"/>
      <c r="AA35" s="77"/>
      <c r="AB35" s="77"/>
      <c r="AC35" s="47">
        <v>7.030764382946529</v>
      </c>
      <c r="AD35" s="83">
        <v>-3.64542975</v>
      </c>
      <c r="AE35" s="27" t="s">
        <v>11</v>
      </c>
      <c r="AF35" s="47"/>
      <c r="AG35" s="22"/>
    </row>
    <row r="36" spans="1:32" s="22" customFormat="1" ht="6" customHeight="1">
      <c r="A36" s="28"/>
      <c r="B36" s="48"/>
      <c r="C36" s="48"/>
      <c r="D36" s="48"/>
      <c r="E36" s="84"/>
      <c r="F36" s="30"/>
      <c r="G36" s="30"/>
      <c r="H36" s="30"/>
      <c r="I36" s="48"/>
      <c r="J36" s="84"/>
      <c r="K36" s="84"/>
      <c r="L36" s="29"/>
      <c r="M36" s="29"/>
      <c r="N36" s="48"/>
      <c r="O36" s="84"/>
      <c r="P36" s="30"/>
      <c r="Q36" s="29"/>
      <c r="R36" s="29"/>
      <c r="S36" s="48"/>
      <c r="T36" s="60"/>
      <c r="U36" s="84"/>
      <c r="V36" s="29"/>
      <c r="W36" s="29"/>
      <c r="X36" s="48"/>
      <c r="Y36" s="84"/>
      <c r="Z36" s="30"/>
      <c r="AA36" s="29"/>
      <c r="AB36" s="29"/>
      <c r="AC36" s="48"/>
      <c r="AD36" s="84"/>
      <c r="AE36" s="30"/>
      <c r="AF36" s="29"/>
    </row>
    <row r="37" spans="1:32" s="38" customFormat="1" ht="12.75" customHeight="1">
      <c r="A37" s="34" t="s">
        <v>15</v>
      </c>
      <c r="B37" s="49">
        <v>90</v>
      </c>
      <c r="C37" s="49"/>
      <c r="D37" s="49"/>
      <c r="E37" s="85"/>
      <c r="F37" s="36"/>
      <c r="G37" s="36"/>
      <c r="H37" s="36"/>
      <c r="I37" s="49"/>
      <c r="J37" s="85"/>
      <c r="K37" s="85"/>
      <c r="L37" s="35"/>
      <c r="M37" s="35"/>
      <c r="N37" s="49"/>
      <c r="O37" s="85"/>
      <c r="P37" s="36"/>
      <c r="Q37" s="35"/>
      <c r="R37" s="35"/>
      <c r="S37" s="49"/>
      <c r="T37" s="63"/>
      <c r="U37" s="85"/>
      <c r="V37" s="35"/>
      <c r="W37" s="35"/>
      <c r="X37" s="49"/>
      <c r="Y37" s="85"/>
      <c r="Z37" s="36"/>
      <c r="AA37" s="35"/>
      <c r="AB37" s="35"/>
      <c r="AC37" s="49"/>
      <c r="AD37" s="85"/>
      <c r="AE37" s="36"/>
      <c r="AF37" s="37"/>
    </row>
    <row r="38" spans="1:32" ht="6" customHeight="1">
      <c r="A38" s="7"/>
      <c r="B38" s="42"/>
      <c r="C38" s="42"/>
      <c r="D38" s="42"/>
      <c r="E38" s="10"/>
      <c r="F38" s="24"/>
      <c r="G38" s="24"/>
      <c r="H38" s="24"/>
      <c r="I38" s="42"/>
      <c r="J38" s="10"/>
      <c r="K38" s="10"/>
      <c r="L38" s="7"/>
      <c r="M38" s="7"/>
      <c r="N38" s="42"/>
      <c r="O38" s="10"/>
      <c r="P38" s="24"/>
      <c r="Q38" s="7"/>
      <c r="R38" s="7"/>
      <c r="S38" s="42"/>
      <c r="T38" s="58"/>
      <c r="U38" s="10"/>
      <c r="V38" s="7"/>
      <c r="W38" s="7"/>
      <c r="X38" s="42"/>
      <c r="Y38" s="10"/>
      <c r="Z38" s="24"/>
      <c r="AA38" s="7"/>
      <c r="AB38" s="7"/>
      <c r="AC38" s="42"/>
      <c r="AD38" s="10"/>
      <c r="AE38" s="24"/>
      <c r="AF38" s="7"/>
    </row>
    <row r="39" spans="1:32" ht="12.75">
      <c r="A39" s="24" t="s">
        <v>135</v>
      </c>
      <c r="B39" s="42"/>
      <c r="C39" s="42"/>
      <c r="D39" s="42"/>
      <c r="E39" s="10"/>
      <c r="F39" s="24"/>
      <c r="G39" s="24"/>
      <c r="H39" s="24"/>
      <c r="I39" s="42"/>
      <c r="J39" s="10"/>
      <c r="K39" s="10"/>
      <c r="L39" s="7"/>
      <c r="M39" s="7"/>
      <c r="N39" s="42"/>
      <c r="O39" s="10"/>
      <c r="P39" s="24"/>
      <c r="Q39" s="7"/>
      <c r="R39" s="7"/>
      <c r="S39" s="42"/>
      <c r="T39" s="58"/>
      <c r="U39" s="10"/>
      <c r="V39" s="7"/>
      <c r="W39" s="7"/>
      <c r="X39" s="42"/>
      <c r="Y39" s="10"/>
      <c r="Z39" s="24"/>
      <c r="AA39" s="7"/>
      <c r="AB39" s="7"/>
      <c r="AC39" s="42"/>
      <c r="AD39" s="10"/>
      <c r="AE39" s="24"/>
      <c r="AF39" s="7"/>
    </row>
    <row r="40" ht="6" customHeight="1"/>
    <row r="41" ht="12.75">
      <c r="A41" s="32" t="s">
        <v>137</v>
      </c>
    </row>
    <row r="43" ht="12.75">
      <c r="X43" s="67"/>
    </row>
  </sheetData>
  <mergeCells count="39">
    <mergeCell ref="AC23:AE23"/>
    <mergeCell ref="D23:G23"/>
    <mergeCell ref="I23:L23"/>
    <mergeCell ref="N23:Q23"/>
    <mergeCell ref="S23:V23"/>
    <mergeCell ref="X23:AA23"/>
    <mergeCell ref="A1:AE1"/>
    <mergeCell ref="A3:AE3"/>
    <mergeCell ref="A4:AE4"/>
    <mergeCell ref="AC7:AE7"/>
    <mergeCell ref="D7:G7"/>
    <mergeCell ref="I7:L7"/>
    <mergeCell ref="N7:Q7"/>
    <mergeCell ref="S7:V7"/>
    <mergeCell ref="X7:AA7"/>
    <mergeCell ref="E8:F8"/>
    <mergeCell ref="E9:F9"/>
    <mergeCell ref="J8:K8"/>
    <mergeCell ref="J9:K9"/>
    <mergeCell ref="AD8:AE8"/>
    <mergeCell ref="AD9:AE9"/>
    <mergeCell ref="O8:P8"/>
    <mergeCell ref="O9:P9"/>
    <mergeCell ref="T8:U8"/>
    <mergeCell ref="T9:U9"/>
    <mergeCell ref="T24:U24"/>
    <mergeCell ref="Y8:Z8"/>
    <mergeCell ref="Y9:Z9"/>
    <mergeCell ref="Y24:Z24"/>
    <mergeCell ref="AD24:AE24"/>
    <mergeCell ref="E25:F25"/>
    <mergeCell ref="J25:K25"/>
    <mergeCell ref="O25:P25"/>
    <mergeCell ref="T25:U25"/>
    <mergeCell ref="Y25:Z25"/>
    <mergeCell ref="AD25:AE25"/>
    <mergeCell ref="E24:F24"/>
    <mergeCell ref="J24:K24"/>
    <mergeCell ref="O24:P24"/>
  </mergeCells>
  <printOptions/>
  <pageMargins left="0.75" right="0.75" top="1" bottom="1" header="0.5" footer="0.5"/>
  <pageSetup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"/>
  <sheetViews>
    <sheetView view="pageBreakPreview" zoomScale="50" zoomScaleSheetLayoutView="50" workbookViewId="0" topLeftCell="A1">
      <selection activeCell="AJ50" sqref="AJ50"/>
    </sheetView>
  </sheetViews>
  <sheetFormatPr defaultColWidth="9.140625" defaultRowHeight="12.75"/>
  <cols>
    <col min="1" max="1" width="20.7109375" style="6" customWidth="1"/>
    <col min="2" max="2" width="7.421875" style="51" customWidth="1"/>
    <col min="3" max="3" width="0.9921875" style="51" customWidth="1"/>
    <col min="4" max="4" width="7.421875" style="51" customWidth="1"/>
    <col min="5" max="5" width="4.7109375" style="64" customWidth="1"/>
    <col min="6" max="6" width="4.140625" style="6" customWidth="1"/>
    <col min="7" max="7" width="2.28125" style="31" customWidth="1"/>
    <col min="8" max="8" width="0.9921875" style="31" customWidth="1"/>
    <col min="9" max="9" width="7.57421875" style="51" customWidth="1"/>
    <col min="10" max="10" width="4.57421875" style="64" customWidth="1"/>
    <col min="11" max="11" width="4.57421875" style="6" customWidth="1"/>
    <col min="12" max="12" width="2.28125" style="6" customWidth="1"/>
    <col min="13" max="13" width="0.9921875" style="6" customWidth="1"/>
    <col min="14" max="14" width="7.28125" style="51" customWidth="1"/>
    <col min="15" max="15" width="5.00390625" style="64" customWidth="1"/>
    <col min="16" max="16" width="3.7109375" style="6" customWidth="1"/>
    <col min="17" max="17" width="2.28125" style="6" customWidth="1"/>
    <col min="18" max="18" width="0.9921875" style="6" customWidth="1"/>
    <col min="19" max="19" width="6.8515625" style="51" customWidth="1"/>
    <col min="20" max="20" width="4.8515625" style="64" customWidth="1"/>
    <col min="21" max="21" width="4.00390625" style="6" customWidth="1"/>
    <col min="22" max="22" width="2.28125" style="6" customWidth="1"/>
    <col min="23" max="23" width="0.9921875" style="6" customWidth="1"/>
    <col min="24" max="24" width="7.421875" style="51" customWidth="1"/>
    <col min="25" max="25" width="5.00390625" style="64" customWidth="1"/>
    <col min="26" max="26" width="3.7109375" style="6" customWidth="1"/>
    <col min="27" max="27" width="2.28125" style="6" customWidth="1"/>
    <col min="28" max="28" width="0.9921875" style="6" customWidth="1"/>
    <col min="29" max="29" width="7.7109375" style="51" customWidth="1"/>
    <col min="30" max="30" width="5.421875" style="64" customWidth="1"/>
    <col min="31" max="31" width="3.8515625" style="6" customWidth="1"/>
    <col min="32" max="32" width="3.00390625" style="6" customWidth="1"/>
    <col min="33" max="33" width="2.28125" style="6" customWidth="1"/>
    <col min="34" max="16384" width="9.140625" style="6" customWidth="1"/>
  </cols>
  <sheetData>
    <row r="1" spans="1:32" ht="12.75" customHeight="1">
      <c r="A1" s="177" t="s">
        <v>267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"/>
    </row>
    <row r="2" spans="1:32" ht="4.5" customHeight="1">
      <c r="A2" s="1"/>
      <c r="B2" s="1"/>
      <c r="C2" s="1"/>
      <c r="D2" s="1"/>
      <c r="E2" s="55"/>
      <c r="F2" s="1"/>
      <c r="G2" s="2"/>
      <c r="H2" s="2"/>
      <c r="I2" s="1"/>
      <c r="J2" s="55"/>
      <c r="K2" s="2"/>
      <c r="L2" s="2"/>
      <c r="M2" s="2"/>
      <c r="N2" s="1"/>
      <c r="O2" s="55"/>
      <c r="P2" s="2"/>
      <c r="Q2" s="2"/>
      <c r="R2" s="2"/>
      <c r="S2" s="1"/>
      <c r="T2" s="55"/>
      <c r="U2" s="2"/>
      <c r="V2" s="2"/>
      <c r="W2" s="2"/>
      <c r="X2" s="42"/>
      <c r="Y2" s="58"/>
      <c r="Z2" s="7"/>
      <c r="AA2" s="7"/>
      <c r="AB2" s="7"/>
      <c r="AC2" s="42"/>
      <c r="AD2" s="58"/>
      <c r="AE2" s="7"/>
      <c r="AF2" s="7"/>
    </row>
    <row r="3" spans="1:32" ht="12.75" customHeight="1">
      <c r="A3" s="177" t="s">
        <v>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"/>
    </row>
    <row r="4" spans="1:32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"/>
    </row>
    <row r="5" spans="1:32" ht="6" customHeight="1">
      <c r="A5" s="8"/>
      <c r="B5" s="3"/>
      <c r="C5" s="3"/>
      <c r="D5" s="3"/>
      <c r="E5" s="56"/>
      <c r="F5" s="3"/>
      <c r="G5" s="4"/>
      <c r="H5" s="4"/>
      <c r="I5" s="3"/>
      <c r="J5" s="56"/>
      <c r="K5" s="4"/>
      <c r="L5" s="4"/>
      <c r="M5" s="4"/>
      <c r="N5" s="3"/>
      <c r="O5" s="56"/>
      <c r="P5" s="4"/>
      <c r="Q5" s="4"/>
      <c r="R5" s="4"/>
      <c r="S5" s="3"/>
      <c r="T5" s="56"/>
      <c r="U5" s="4"/>
      <c r="V5" s="4"/>
      <c r="W5" s="4"/>
      <c r="X5" s="3"/>
      <c r="Y5" s="56"/>
      <c r="Z5" s="8"/>
      <c r="AA5" s="8"/>
      <c r="AB5" s="8"/>
      <c r="AC5" s="3"/>
      <c r="AD5" s="56"/>
      <c r="AE5" s="8"/>
      <c r="AF5" s="8"/>
    </row>
    <row r="6" spans="1:32" ht="6" customHeight="1">
      <c r="A6" s="41"/>
      <c r="B6" s="1"/>
      <c r="C6" s="1"/>
      <c r="D6" s="1"/>
      <c r="E6" s="55"/>
      <c r="F6" s="1"/>
      <c r="G6" s="2"/>
      <c r="H6" s="2"/>
      <c r="I6" s="1"/>
      <c r="J6" s="55"/>
      <c r="K6" s="2"/>
      <c r="L6" s="2"/>
      <c r="M6" s="2"/>
      <c r="N6" s="1"/>
      <c r="O6" s="55"/>
      <c r="P6" s="2"/>
      <c r="Q6" s="2"/>
      <c r="R6" s="2"/>
      <c r="S6" s="1"/>
      <c r="T6" s="55"/>
      <c r="U6" s="2"/>
      <c r="V6" s="2"/>
      <c r="W6" s="2"/>
      <c r="X6" s="1"/>
      <c r="Y6" s="55"/>
      <c r="Z6" s="41"/>
      <c r="AA6" s="41"/>
      <c r="AB6" s="41"/>
      <c r="AC6" s="1"/>
      <c r="AD6" s="55"/>
      <c r="AE6" s="41"/>
      <c r="AF6" s="41"/>
    </row>
    <row r="7" spans="1:32" ht="12.75" customHeight="1">
      <c r="A7" s="41"/>
      <c r="B7" s="1"/>
      <c r="C7" s="1"/>
      <c r="D7" s="179" t="s">
        <v>29</v>
      </c>
      <c r="E7" s="179"/>
      <c r="F7" s="179"/>
      <c r="G7" s="180"/>
      <c r="H7" s="2"/>
      <c r="I7" s="178" t="s">
        <v>28</v>
      </c>
      <c r="J7" s="181"/>
      <c r="K7" s="181"/>
      <c r="L7" s="181"/>
      <c r="M7" s="2"/>
      <c r="N7" s="178" t="s">
        <v>30</v>
      </c>
      <c r="O7" s="181"/>
      <c r="P7" s="181"/>
      <c r="Q7" s="180"/>
      <c r="R7" s="2"/>
      <c r="S7" s="178" t="s">
        <v>35</v>
      </c>
      <c r="T7" s="181"/>
      <c r="U7" s="181"/>
      <c r="V7" s="180"/>
      <c r="W7" s="2"/>
      <c r="X7" s="178" t="s">
        <v>31</v>
      </c>
      <c r="Y7" s="178"/>
      <c r="Z7" s="178"/>
      <c r="AA7" s="180"/>
      <c r="AB7" s="41"/>
      <c r="AC7" s="178" t="s">
        <v>32</v>
      </c>
      <c r="AD7" s="178"/>
      <c r="AE7" s="178"/>
      <c r="AF7" s="41"/>
    </row>
    <row r="8" spans="1:32" ht="12.75">
      <c r="A8" s="9"/>
      <c r="B8" s="42"/>
      <c r="C8" s="42"/>
      <c r="D8" s="42" t="s">
        <v>14</v>
      </c>
      <c r="E8" s="173" t="s">
        <v>3</v>
      </c>
      <c r="F8" s="174"/>
      <c r="G8" s="12"/>
      <c r="H8" s="12"/>
      <c r="I8" s="42" t="s">
        <v>14</v>
      </c>
      <c r="J8" s="173" t="s">
        <v>4</v>
      </c>
      <c r="K8" s="174"/>
      <c r="L8" s="11"/>
      <c r="M8" s="11"/>
      <c r="N8" s="42" t="s">
        <v>14</v>
      </c>
      <c r="O8" s="173" t="s">
        <v>5</v>
      </c>
      <c r="P8" s="174"/>
      <c r="Q8" s="11"/>
      <c r="R8" s="11"/>
      <c r="S8" s="42" t="s">
        <v>14</v>
      </c>
      <c r="T8" s="173" t="s">
        <v>6</v>
      </c>
      <c r="U8" s="174"/>
      <c r="V8" s="11"/>
      <c r="W8" s="11"/>
      <c r="X8" s="42" t="s">
        <v>14</v>
      </c>
      <c r="Y8" s="173" t="s">
        <v>7</v>
      </c>
      <c r="Z8" s="174"/>
      <c r="AA8" s="11"/>
      <c r="AB8" s="11"/>
      <c r="AC8" s="42" t="s">
        <v>14</v>
      </c>
      <c r="AD8" s="173" t="s">
        <v>8</v>
      </c>
      <c r="AE8" s="174"/>
      <c r="AF8" s="13"/>
    </row>
    <row r="9" spans="1:32" ht="12.75" customHeight="1">
      <c r="A9" s="14" t="s">
        <v>2</v>
      </c>
      <c r="B9" s="44" t="s">
        <v>23</v>
      </c>
      <c r="C9" s="44"/>
      <c r="D9" s="44" t="s">
        <v>9</v>
      </c>
      <c r="E9" s="175" t="s">
        <v>10</v>
      </c>
      <c r="F9" s="176"/>
      <c r="G9" s="16"/>
      <c r="H9" s="16"/>
      <c r="I9" s="44" t="s">
        <v>9</v>
      </c>
      <c r="J9" s="175" t="s">
        <v>10</v>
      </c>
      <c r="K9" s="176"/>
      <c r="L9" s="15"/>
      <c r="M9" s="15"/>
      <c r="N9" s="44" t="s">
        <v>9</v>
      </c>
      <c r="O9" s="175" t="s">
        <v>10</v>
      </c>
      <c r="P9" s="176"/>
      <c r="Q9" s="15"/>
      <c r="R9" s="15"/>
      <c r="S9" s="44" t="s">
        <v>9</v>
      </c>
      <c r="T9" s="175" t="s">
        <v>10</v>
      </c>
      <c r="U9" s="176"/>
      <c r="V9" s="15"/>
      <c r="W9" s="15"/>
      <c r="X9" s="44" t="s">
        <v>9</v>
      </c>
      <c r="Y9" s="175" t="s">
        <v>10</v>
      </c>
      <c r="Z9" s="176"/>
      <c r="AA9" s="15"/>
      <c r="AB9" s="15"/>
      <c r="AC9" s="44" t="s">
        <v>9</v>
      </c>
      <c r="AD9" s="175" t="s">
        <v>10</v>
      </c>
      <c r="AE9" s="176"/>
      <c r="AF9" s="15"/>
    </row>
    <row r="10" spans="1:32" ht="5.25" customHeight="1">
      <c r="A10" s="17"/>
      <c r="B10" s="45"/>
      <c r="C10" s="45"/>
      <c r="D10" s="45"/>
      <c r="E10" s="13"/>
      <c r="F10" s="17"/>
      <c r="G10" s="18"/>
      <c r="H10" s="18"/>
      <c r="I10" s="45"/>
      <c r="J10" s="13"/>
      <c r="K10" s="17"/>
      <c r="L10" s="17"/>
      <c r="M10" s="17"/>
      <c r="N10" s="45"/>
      <c r="O10" s="13"/>
      <c r="P10" s="17"/>
      <c r="Q10" s="17"/>
      <c r="R10" s="17"/>
      <c r="S10" s="45"/>
      <c r="T10" s="13"/>
      <c r="U10" s="17"/>
      <c r="V10" s="17"/>
      <c r="W10" s="17"/>
      <c r="X10" s="45"/>
      <c r="Y10" s="13"/>
      <c r="Z10" s="17"/>
      <c r="AA10" s="17"/>
      <c r="AB10" s="17"/>
      <c r="AC10" s="45"/>
      <c r="AD10" s="13"/>
      <c r="AE10" s="17"/>
      <c r="AF10" s="17"/>
    </row>
    <row r="11" spans="1:32" s="22" customFormat="1" ht="12.75" customHeight="1">
      <c r="A11" s="19" t="s">
        <v>16</v>
      </c>
      <c r="B11" s="46">
        <v>92.62089500511009</v>
      </c>
      <c r="C11" s="46"/>
      <c r="D11" s="46">
        <v>0.1640791874009011</v>
      </c>
      <c r="E11" s="57">
        <v>4.98115175</v>
      </c>
      <c r="F11" s="20" t="s">
        <v>12</v>
      </c>
      <c r="G11" s="31"/>
      <c r="H11" s="31"/>
      <c r="I11" s="46">
        <v>-0.014149501304643763</v>
      </c>
      <c r="J11" s="57">
        <v>6.818585391</v>
      </c>
      <c r="K11" s="20" t="s">
        <v>12</v>
      </c>
      <c r="L11" s="6"/>
      <c r="M11" s="6"/>
      <c r="N11" s="46">
        <v>0.6989052830596307</v>
      </c>
      <c r="O11" s="57">
        <v>-0.5316394999999999</v>
      </c>
      <c r="P11" s="20" t="s">
        <v>11</v>
      </c>
      <c r="Q11" s="20"/>
      <c r="R11" s="20"/>
      <c r="S11" s="46">
        <v>2.490990718083637</v>
      </c>
      <c r="T11" s="57">
        <v>6.4691655</v>
      </c>
      <c r="U11" s="20" t="s">
        <v>12</v>
      </c>
      <c r="V11" s="20"/>
      <c r="W11" s="20"/>
      <c r="X11" s="46">
        <v>-2.986148214018556</v>
      </c>
      <c r="Y11" s="57">
        <v>8.8027555</v>
      </c>
      <c r="Z11" s="20" t="s">
        <v>12</v>
      </c>
      <c r="AA11" s="20"/>
      <c r="AB11" s="20"/>
      <c r="AC11" s="46">
        <v>0.45256896247887823</v>
      </c>
      <c r="AD11" s="57">
        <v>5.1843255</v>
      </c>
      <c r="AE11" s="20" t="s">
        <v>12</v>
      </c>
      <c r="AF11" s="20"/>
    </row>
    <row r="12" spans="1:32" s="22" customFormat="1" ht="12.75" customHeight="1">
      <c r="A12" s="19" t="s">
        <v>17</v>
      </c>
      <c r="B12" s="46">
        <v>85.60860319955539</v>
      </c>
      <c r="C12" s="46"/>
      <c r="D12" s="46">
        <v>3.003926471688686</v>
      </c>
      <c r="E12" s="57">
        <v>2.9876625000000008</v>
      </c>
      <c r="F12" s="20" t="s">
        <v>12</v>
      </c>
      <c r="G12" s="23"/>
      <c r="H12" s="23"/>
      <c r="I12" s="46">
        <v>2.6432323881861635</v>
      </c>
      <c r="J12" s="57">
        <v>4.4199417014</v>
      </c>
      <c r="K12" s="20" t="s">
        <v>12</v>
      </c>
      <c r="L12" s="20"/>
      <c r="M12" s="20"/>
      <c r="N12" s="46">
        <v>4.086290794249848</v>
      </c>
      <c r="O12" s="57">
        <v>-1.31038825</v>
      </c>
      <c r="P12" s="20" t="s">
        <v>11</v>
      </c>
      <c r="Q12" s="20"/>
      <c r="R12" s="20"/>
      <c r="S12" s="46">
        <v>4.124691512297588</v>
      </c>
      <c r="T12" s="57">
        <v>7.1046317499999985</v>
      </c>
      <c r="U12" s="20" t="s">
        <v>12</v>
      </c>
      <c r="V12" s="20"/>
      <c r="W12" s="20"/>
      <c r="X12" s="46">
        <v>0.22134503727487242</v>
      </c>
      <c r="Y12" s="57">
        <v>5.77987975</v>
      </c>
      <c r="Z12" s="20" t="s">
        <v>12</v>
      </c>
      <c r="AA12" s="6"/>
      <c r="AB12" s="6"/>
      <c r="AC12" s="46">
        <v>3.5833785429324365</v>
      </c>
      <c r="AD12" s="57">
        <v>0.3765267500000002</v>
      </c>
      <c r="AE12" s="20" t="s">
        <v>11</v>
      </c>
      <c r="AF12" s="21"/>
    </row>
    <row r="13" spans="1:32" s="22" customFormat="1" ht="6" customHeight="1">
      <c r="A13" s="19"/>
      <c r="B13" s="46"/>
      <c r="C13" s="46"/>
      <c r="D13" s="46"/>
      <c r="E13" s="57"/>
      <c r="F13" s="20"/>
      <c r="G13" s="23"/>
      <c r="H13" s="23"/>
      <c r="I13" s="46"/>
      <c r="J13" s="57"/>
      <c r="K13" s="20"/>
      <c r="L13" s="20"/>
      <c r="M13" s="20"/>
      <c r="N13" s="46"/>
      <c r="O13" s="57"/>
      <c r="P13" s="20"/>
      <c r="Q13" s="20"/>
      <c r="R13" s="20"/>
      <c r="S13" s="46"/>
      <c r="T13" s="57"/>
      <c r="U13" s="20"/>
      <c r="V13" s="20"/>
      <c r="W13" s="20"/>
      <c r="X13" s="46"/>
      <c r="Y13" s="57"/>
      <c r="Z13" s="20"/>
      <c r="AA13" s="20"/>
      <c r="AB13" s="20"/>
      <c r="AC13" s="46"/>
      <c r="AD13" s="57"/>
      <c r="AE13" s="20"/>
      <c r="AF13" s="20"/>
    </row>
    <row r="14" spans="1:32" ht="12.75" customHeight="1">
      <c r="A14" s="9" t="s">
        <v>18</v>
      </c>
      <c r="B14" s="42">
        <v>88.74275891917577</v>
      </c>
      <c r="C14" s="42"/>
      <c r="D14" s="42">
        <v>-0.5958097401634603</v>
      </c>
      <c r="E14" s="58">
        <v>2.2731945</v>
      </c>
      <c r="F14" s="7" t="s">
        <v>12</v>
      </c>
      <c r="I14" s="42">
        <v>-0.6265307232058319</v>
      </c>
      <c r="J14" s="58">
        <v>2.5813328172</v>
      </c>
      <c r="K14" s="7" t="s">
        <v>12</v>
      </c>
      <c r="L14" s="7"/>
      <c r="M14" s="7"/>
      <c r="N14" s="42">
        <v>-0.5034389487881015</v>
      </c>
      <c r="O14" s="58">
        <v>1.3489942500000003</v>
      </c>
      <c r="P14" s="7" t="s">
        <v>11</v>
      </c>
      <c r="Q14" s="7"/>
      <c r="R14" s="7"/>
      <c r="S14" s="42">
        <v>0.35862236698989136</v>
      </c>
      <c r="T14" s="58">
        <v>1.9902952499999997</v>
      </c>
      <c r="U14" s="7" t="s">
        <v>11</v>
      </c>
      <c r="V14" s="7"/>
      <c r="W14" s="7"/>
      <c r="X14" s="42">
        <v>-2.304629868889549</v>
      </c>
      <c r="Y14" s="58">
        <v>2.45655525</v>
      </c>
      <c r="Z14" s="7"/>
      <c r="AA14" s="7"/>
      <c r="AB14" s="7"/>
      <c r="AC14" s="42">
        <v>0.06620749003394621</v>
      </c>
      <c r="AD14" s="58">
        <v>3.2969332499999995</v>
      </c>
      <c r="AE14" s="7" t="s">
        <v>12</v>
      </c>
      <c r="AF14" s="7"/>
    </row>
    <row r="15" spans="1:32" ht="12.75" customHeight="1">
      <c r="A15" s="9" t="s">
        <v>19</v>
      </c>
      <c r="B15" s="42">
        <v>86.46596702173507</v>
      </c>
      <c r="C15" s="42"/>
      <c r="D15" s="42">
        <v>3.413232713200344</v>
      </c>
      <c r="E15" s="58">
        <v>2.7282355</v>
      </c>
      <c r="F15" s="7" t="s">
        <v>12</v>
      </c>
      <c r="G15" s="24"/>
      <c r="H15" s="24"/>
      <c r="I15" s="42">
        <v>3.590293637164578</v>
      </c>
      <c r="J15" s="58">
        <v>2.7649929921000003</v>
      </c>
      <c r="K15" s="7" t="s">
        <v>12</v>
      </c>
      <c r="L15" s="7"/>
      <c r="M15" s="7"/>
      <c r="N15" s="42">
        <v>2.8816964624729877</v>
      </c>
      <c r="O15" s="58">
        <v>2.6185035</v>
      </c>
      <c r="P15" s="7" t="s">
        <v>11</v>
      </c>
      <c r="Q15" s="7"/>
      <c r="R15" s="7"/>
      <c r="S15" s="42">
        <v>4.897361511527052</v>
      </c>
      <c r="T15" s="58">
        <v>0.6738545000000004</v>
      </c>
      <c r="U15" s="7" t="s">
        <v>11</v>
      </c>
      <c r="V15" s="7"/>
      <c r="W15" s="7"/>
      <c r="X15" s="42">
        <v>3.4617241971595973</v>
      </c>
      <c r="Y15" s="58">
        <v>3.0541835</v>
      </c>
      <c r="Z15" s="7"/>
      <c r="AA15" s="7"/>
      <c r="AB15" s="7"/>
      <c r="AC15" s="42">
        <v>2.412148681641611</v>
      </c>
      <c r="AD15" s="58">
        <v>4.5664005</v>
      </c>
      <c r="AE15" s="7" t="s">
        <v>12</v>
      </c>
      <c r="AF15" s="7"/>
    </row>
    <row r="16" spans="1:32" ht="12.75" customHeight="1">
      <c r="A16" s="9" t="s">
        <v>20</v>
      </c>
      <c r="B16" s="42">
        <v>40.898020150586206</v>
      </c>
      <c r="C16" s="42"/>
      <c r="D16" s="42">
        <v>20.62470650836744</v>
      </c>
      <c r="E16" s="58">
        <v>4.886354749999997</v>
      </c>
      <c r="F16" s="7" t="s">
        <v>12</v>
      </c>
      <c r="G16" s="24"/>
      <c r="H16" s="24"/>
      <c r="I16" s="42">
        <v>20.342010937536045</v>
      </c>
      <c r="J16" s="58">
        <v>5.8967496441</v>
      </c>
      <c r="K16" s="7" t="s">
        <v>12</v>
      </c>
      <c r="L16" s="7"/>
      <c r="M16" s="7"/>
      <c r="N16" s="42">
        <v>21.472969472472435</v>
      </c>
      <c r="O16" s="58">
        <v>1.8566137500000002</v>
      </c>
      <c r="P16" s="7" t="s">
        <v>11</v>
      </c>
      <c r="Q16" s="7"/>
      <c r="R16" s="7"/>
      <c r="S16" s="42">
        <v>22.577504137201956</v>
      </c>
      <c r="T16" s="58">
        <v>1.0257107499999982</v>
      </c>
      <c r="U16" s="7" t="s">
        <v>11</v>
      </c>
      <c r="V16" s="7"/>
      <c r="W16" s="7"/>
      <c r="X16" s="42">
        <v>17.518894867121297</v>
      </c>
      <c r="Y16" s="58">
        <v>5.954551749999999</v>
      </c>
      <c r="Z16" s="7" t="s">
        <v>11</v>
      </c>
      <c r="AA16" s="7"/>
      <c r="AB16" s="7"/>
      <c r="AC16" s="42">
        <v>20.929457556673988</v>
      </c>
      <c r="AD16" s="58">
        <v>10.70854275</v>
      </c>
      <c r="AE16" s="7" t="s">
        <v>12</v>
      </c>
      <c r="AF16" s="7"/>
    </row>
    <row r="17" spans="1:32" ht="6" customHeight="1">
      <c r="A17" s="9"/>
      <c r="B17" s="42"/>
      <c r="C17" s="42"/>
      <c r="D17" s="42"/>
      <c r="E17" s="58"/>
      <c r="F17" s="7"/>
      <c r="G17" s="24"/>
      <c r="H17" s="24"/>
      <c r="I17" s="42"/>
      <c r="J17" s="58"/>
      <c r="K17" s="7"/>
      <c r="L17" s="7"/>
      <c r="M17" s="7"/>
      <c r="N17" s="42"/>
      <c r="O17" s="58"/>
      <c r="P17" s="7"/>
      <c r="Q17" s="7"/>
      <c r="R17" s="7"/>
      <c r="S17" s="42"/>
      <c r="T17" s="58"/>
      <c r="U17" s="7"/>
      <c r="V17" s="7"/>
      <c r="W17" s="7"/>
      <c r="X17" s="42"/>
      <c r="Y17" s="58"/>
      <c r="Z17" s="7"/>
      <c r="AA17" s="7"/>
      <c r="AB17" s="7"/>
      <c r="AC17" s="42"/>
      <c r="AD17" s="58"/>
      <c r="AE17" s="7"/>
      <c r="AF17" s="7"/>
    </row>
    <row r="18" spans="1:32" s="22" customFormat="1" ht="12.75" customHeight="1">
      <c r="A18" s="25" t="s">
        <v>21</v>
      </c>
      <c r="B18" s="47">
        <v>91.82052869373418</v>
      </c>
      <c r="C18" s="47"/>
      <c r="D18" s="47">
        <v>0.9136252956787416</v>
      </c>
      <c r="E18" s="59">
        <v>1.2083309999999998</v>
      </c>
      <c r="F18" s="26" t="s">
        <v>11</v>
      </c>
      <c r="G18" s="27"/>
      <c r="H18" s="27"/>
      <c r="I18" s="47">
        <v>1.4947362105706787</v>
      </c>
      <c r="J18" s="59">
        <v>0.7013881823999998</v>
      </c>
      <c r="K18" s="26" t="s">
        <v>11</v>
      </c>
      <c r="L18" s="26"/>
      <c r="M18" s="26"/>
      <c r="N18" s="47">
        <v>-0.8293760890965274</v>
      </c>
      <c r="O18" s="59">
        <v>2.7292065000000005</v>
      </c>
      <c r="P18" s="26" t="s">
        <v>11</v>
      </c>
      <c r="Q18" s="26"/>
      <c r="R18" s="26"/>
      <c r="S18" s="47">
        <v>2.421125337695784</v>
      </c>
      <c r="T18" s="59">
        <v>0.24929749999999973</v>
      </c>
      <c r="U18" s="26" t="s">
        <v>11</v>
      </c>
      <c r="V18" s="26"/>
      <c r="W18" s="26"/>
      <c r="X18" s="47">
        <v>-0.5364068249973712</v>
      </c>
      <c r="Y18" s="59">
        <v>0.9966234999999998</v>
      </c>
      <c r="Z18" s="26" t="s">
        <v>11</v>
      </c>
      <c r="AA18" s="26"/>
      <c r="AB18" s="26"/>
      <c r="AC18" s="47">
        <v>2.5991587591130525</v>
      </c>
      <c r="AD18" s="59">
        <v>0.8581965000000001</v>
      </c>
      <c r="AE18" s="26" t="s">
        <v>11</v>
      </c>
      <c r="AF18" s="26"/>
    </row>
    <row r="19" spans="1:32" s="22" customFormat="1" ht="12.75" customHeight="1">
      <c r="A19" s="25" t="s">
        <v>22</v>
      </c>
      <c r="B19" s="47">
        <v>86.24858351915607</v>
      </c>
      <c r="C19" s="47"/>
      <c r="D19" s="47">
        <v>-3.9561492093224757</v>
      </c>
      <c r="E19" s="59">
        <v>4.633378</v>
      </c>
      <c r="F19" s="26" t="s">
        <v>12</v>
      </c>
      <c r="G19" s="31"/>
      <c r="H19" s="31"/>
      <c r="I19" s="47">
        <v>-3.1124902598229625</v>
      </c>
      <c r="J19" s="59">
        <v>4.417951388400001</v>
      </c>
      <c r="K19" s="26"/>
      <c r="L19" s="26"/>
      <c r="M19" s="26"/>
      <c r="N19" s="47">
        <v>-6.486457412268521</v>
      </c>
      <c r="O19" s="59">
        <v>5.27958575</v>
      </c>
      <c r="P19" s="26" t="s">
        <v>11</v>
      </c>
      <c r="Q19" s="26"/>
      <c r="R19" s="26"/>
      <c r="S19" s="47">
        <v>-4.192022835342058</v>
      </c>
      <c r="T19" s="59">
        <v>4.88987975</v>
      </c>
      <c r="U19" s="26" t="s">
        <v>11</v>
      </c>
      <c r="V19" s="26"/>
      <c r="W19" s="26"/>
      <c r="X19" s="47">
        <v>-4.262221956523135</v>
      </c>
      <c r="Y19" s="59">
        <v>4.18635375</v>
      </c>
      <c r="Z19" s="26" t="s">
        <v>11</v>
      </c>
      <c r="AA19" s="26"/>
      <c r="AB19" s="26"/>
      <c r="AC19" s="47">
        <v>-0.8838946331561743</v>
      </c>
      <c r="AD19" s="59">
        <v>4.17769275</v>
      </c>
      <c r="AE19" s="26" t="s">
        <v>11</v>
      </c>
      <c r="AF19" s="26"/>
    </row>
    <row r="20" spans="1:32" s="22" customFormat="1" ht="6" customHeight="1">
      <c r="A20" s="28"/>
      <c r="B20" s="48"/>
      <c r="C20" s="48"/>
      <c r="D20" s="48"/>
      <c r="E20" s="60"/>
      <c r="F20" s="29"/>
      <c r="G20" s="30"/>
      <c r="H20" s="30"/>
      <c r="I20" s="48"/>
      <c r="J20" s="60"/>
      <c r="K20" s="29"/>
      <c r="L20" s="29"/>
      <c r="M20" s="29"/>
      <c r="N20" s="48"/>
      <c r="O20" s="60"/>
      <c r="P20" s="29"/>
      <c r="Q20" s="29"/>
      <c r="R20" s="29"/>
      <c r="S20" s="48"/>
      <c r="T20" s="60"/>
      <c r="U20" s="29"/>
      <c r="V20" s="29"/>
      <c r="W20" s="29"/>
      <c r="X20" s="48"/>
      <c r="Y20" s="60"/>
      <c r="Z20" s="29"/>
      <c r="AA20" s="29"/>
      <c r="AB20" s="29"/>
      <c r="AC20" s="48"/>
      <c r="AD20" s="60"/>
      <c r="AE20" s="29"/>
      <c r="AF20" s="29"/>
    </row>
    <row r="21" spans="1:32" s="38" customFormat="1" ht="12.75" customHeight="1">
      <c r="A21" s="34" t="s">
        <v>15</v>
      </c>
      <c r="B21" s="49">
        <v>335</v>
      </c>
      <c r="C21" s="49"/>
      <c r="D21" s="155"/>
      <c r="E21" s="156">
        <v>335</v>
      </c>
      <c r="F21" s="157"/>
      <c r="G21" s="157"/>
      <c r="H21" s="158"/>
      <c r="I21" s="155"/>
      <c r="J21" s="156">
        <v>242</v>
      </c>
      <c r="K21" s="157"/>
      <c r="L21" s="157"/>
      <c r="M21" s="159">
        <v>93</v>
      </c>
      <c r="N21" s="155"/>
      <c r="O21" s="160">
        <v>93</v>
      </c>
      <c r="P21" s="161"/>
      <c r="Q21" s="161"/>
      <c r="R21" s="34"/>
      <c r="S21" s="155"/>
      <c r="T21" s="156">
        <v>92</v>
      </c>
      <c r="U21" s="157"/>
      <c r="V21" s="157"/>
      <c r="W21" s="34"/>
      <c r="X21" s="155"/>
      <c r="Y21" s="156">
        <v>71</v>
      </c>
      <c r="Z21" s="157"/>
      <c r="AA21" s="157"/>
      <c r="AB21" s="158"/>
      <c r="AC21" s="155"/>
      <c r="AD21" s="156">
        <v>79</v>
      </c>
      <c r="AE21" s="157"/>
      <c r="AF21" s="157"/>
    </row>
    <row r="22" spans="1:32" ht="6" customHeight="1">
      <c r="A22" s="9"/>
      <c r="B22" s="42"/>
      <c r="C22" s="42"/>
      <c r="D22" s="42"/>
      <c r="E22" s="11"/>
      <c r="F22" s="9"/>
      <c r="G22" s="12"/>
      <c r="H22" s="12"/>
      <c r="I22" s="43"/>
      <c r="J22" s="11"/>
      <c r="K22" s="9"/>
      <c r="L22" s="9"/>
      <c r="M22" s="9"/>
      <c r="N22" s="43"/>
      <c r="O22" s="11"/>
      <c r="P22" s="9"/>
      <c r="Q22" s="9"/>
      <c r="R22" s="9"/>
      <c r="S22" s="43"/>
      <c r="T22" s="11"/>
      <c r="U22" s="9"/>
      <c r="V22" s="9"/>
      <c r="W22" s="9"/>
      <c r="X22" s="43"/>
      <c r="Y22" s="11"/>
      <c r="Z22" s="9"/>
      <c r="AA22" s="9"/>
      <c r="AB22" s="9"/>
      <c r="AC22" s="43"/>
      <c r="AD22" s="11"/>
      <c r="AE22" s="9"/>
      <c r="AF22" s="9"/>
    </row>
    <row r="23" spans="1:32" ht="12.75" customHeight="1">
      <c r="A23" s="41"/>
      <c r="B23" s="1"/>
      <c r="C23" s="1"/>
      <c r="D23" s="179" t="s">
        <v>29</v>
      </c>
      <c r="E23" s="179"/>
      <c r="F23" s="179"/>
      <c r="G23" s="180"/>
      <c r="H23" s="2"/>
      <c r="I23" s="178" t="s">
        <v>28</v>
      </c>
      <c r="J23" s="181"/>
      <c r="K23" s="181"/>
      <c r="L23" s="181"/>
      <c r="M23" s="2"/>
      <c r="N23" s="178" t="s">
        <v>30</v>
      </c>
      <c r="O23" s="181"/>
      <c r="P23" s="181"/>
      <c r="Q23" s="180"/>
      <c r="R23" s="2"/>
      <c r="S23" s="178" t="s">
        <v>35</v>
      </c>
      <c r="T23" s="181"/>
      <c r="U23" s="181"/>
      <c r="V23" s="180"/>
      <c r="W23" s="2"/>
      <c r="X23" s="178" t="s">
        <v>31</v>
      </c>
      <c r="Y23" s="178"/>
      <c r="Z23" s="178"/>
      <c r="AA23" s="180"/>
      <c r="AB23" s="41"/>
      <c r="AC23" s="178" t="s">
        <v>32</v>
      </c>
      <c r="AD23" s="178"/>
      <c r="AE23" s="178"/>
      <c r="AF23" s="41"/>
    </row>
    <row r="24" spans="1:32" ht="12.75">
      <c r="A24" s="9"/>
      <c r="B24" s="42"/>
      <c r="C24" s="42"/>
      <c r="D24" s="42" t="s">
        <v>14</v>
      </c>
      <c r="E24" s="173" t="s">
        <v>3</v>
      </c>
      <c r="F24" s="174"/>
      <c r="G24" s="12"/>
      <c r="H24" s="12"/>
      <c r="I24" s="42" t="s">
        <v>14</v>
      </c>
      <c r="J24" s="173" t="s">
        <v>4</v>
      </c>
      <c r="K24" s="174"/>
      <c r="L24" s="11"/>
      <c r="M24" s="11"/>
      <c r="N24" s="42" t="s">
        <v>14</v>
      </c>
      <c r="O24" s="173" t="s">
        <v>5</v>
      </c>
      <c r="P24" s="174"/>
      <c r="Q24" s="11"/>
      <c r="R24" s="11"/>
      <c r="S24" s="42" t="s">
        <v>14</v>
      </c>
      <c r="T24" s="173" t="s">
        <v>6</v>
      </c>
      <c r="U24" s="174"/>
      <c r="V24" s="11"/>
      <c r="W24" s="11"/>
      <c r="X24" s="42" t="s">
        <v>14</v>
      </c>
      <c r="Y24" s="173" t="s">
        <v>7</v>
      </c>
      <c r="Z24" s="174"/>
      <c r="AA24" s="11"/>
      <c r="AB24" s="11"/>
      <c r="AC24" s="42" t="s">
        <v>14</v>
      </c>
      <c r="AD24" s="173" t="s">
        <v>8</v>
      </c>
      <c r="AE24" s="174"/>
      <c r="AF24" s="13"/>
    </row>
    <row r="25" spans="1:32" ht="12.75" customHeight="1">
      <c r="A25" s="14" t="s">
        <v>13</v>
      </c>
      <c r="B25" s="44" t="s">
        <v>23</v>
      </c>
      <c r="C25" s="44"/>
      <c r="D25" s="44" t="s">
        <v>9</v>
      </c>
      <c r="E25" s="175" t="s">
        <v>10</v>
      </c>
      <c r="F25" s="176"/>
      <c r="G25" s="16"/>
      <c r="H25" s="16"/>
      <c r="I25" s="44" t="s">
        <v>9</v>
      </c>
      <c r="J25" s="175" t="s">
        <v>10</v>
      </c>
      <c r="K25" s="176"/>
      <c r="L25" s="15"/>
      <c r="M25" s="15"/>
      <c r="N25" s="44" t="s">
        <v>9</v>
      </c>
      <c r="O25" s="175" t="s">
        <v>10</v>
      </c>
      <c r="P25" s="176"/>
      <c r="Q25" s="15"/>
      <c r="R25" s="15"/>
      <c r="S25" s="44" t="s">
        <v>9</v>
      </c>
      <c r="T25" s="175" t="s">
        <v>10</v>
      </c>
      <c r="U25" s="176"/>
      <c r="V25" s="15"/>
      <c r="W25" s="15"/>
      <c r="X25" s="44" t="s">
        <v>9</v>
      </c>
      <c r="Y25" s="175" t="s">
        <v>10</v>
      </c>
      <c r="Z25" s="176"/>
      <c r="AA25" s="15"/>
      <c r="AB25" s="15"/>
      <c r="AC25" s="44" t="s">
        <v>9</v>
      </c>
      <c r="AD25" s="175" t="s">
        <v>10</v>
      </c>
      <c r="AE25" s="176"/>
      <c r="AF25" s="15"/>
    </row>
    <row r="26" spans="1:32" ht="6" customHeight="1">
      <c r="A26" s="17"/>
      <c r="B26" s="45"/>
      <c r="C26" s="45"/>
      <c r="D26" s="45"/>
      <c r="E26" s="13"/>
      <c r="F26" s="17"/>
      <c r="G26" s="18"/>
      <c r="H26" s="18"/>
      <c r="I26" s="45"/>
      <c r="J26" s="13"/>
      <c r="K26" s="17"/>
      <c r="L26" s="17"/>
      <c r="M26" s="17"/>
      <c r="N26" s="45"/>
      <c r="O26" s="13"/>
      <c r="P26" s="17"/>
      <c r="Q26" s="17"/>
      <c r="R26" s="17"/>
      <c r="S26" s="45"/>
      <c r="T26" s="13"/>
      <c r="U26" s="17"/>
      <c r="V26" s="17"/>
      <c r="W26" s="17"/>
      <c r="X26" s="45"/>
      <c r="Y26" s="13"/>
      <c r="Z26" s="17"/>
      <c r="AA26" s="17"/>
      <c r="AB26" s="17"/>
      <c r="AC26" s="45"/>
      <c r="AD26" s="13"/>
      <c r="AE26" s="17"/>
      <c r="AF26" s="17"/>
    </row>
    <row r="27" spans="1:33" ht="12.75">
      <c r="A27" s="19" t="s">
        <v>16</v>
      </c>
      <c r="B27" s="46">
        <v>93.14754840415377</v>
      </c>
      <c r="C27" s="46"/>
      <c r="D27" s="46">
        <v>2.152087792407002</v>
      </c>
      <c r="E27" s="57">
        <v>2.65483825</v>
      </c>
      <c r="F27" s="20" t="s">
        <v>12</v>
      </c>
      <c r="I27" s="46">
        <v>2.448812042696659</v>
      </c>
      <c r="J27" s="57">
        <v>3.8508431982000006</v>
      </c>
      <c r="K27" s="20" t="s">
        <v>12</v>
      </c>
      <c r="N27" s="46">
        <v>1.2618246604612295</v>
      </c>
      <c r="O27" s="57">
        <v>-0.9337709999999999</v>
      </c>
      <c r="P27" s="20" t="s">
        <v>11</v>
      </c>
      <c r="Q27" s="20"/>
      <c r="R27" s="20"/>
      <c r="S27" s="46">
        <v>3.190200418324011</v>
      </c>
      <c r="T27" s="57">
        <v>5.280173</v>
      </c>
      <c r="U27" s="20" t="s">
        <v>12</v>
      </c>
      <c r="V27" s="20"/>
      <c r="W27" s="20"/>
      <c r="X27" s="46">
        <v>2.0087541770323725</v>
      </c>
      <c r="Y27" s="57">
        <v>4.4032610000000005</v>
      </c>
      <c r="Z27" s="20" t="s">
        <v>12</v>
      </c>
      <c r="AA27" s="20"/>
      <c r="AB27" s="20"/>
      <c r="AC27" s="46">
        <v>2.1475719138103955</v>
      </c>
      <c r="AD27" s="57">
        <v>1.86969</v>
      </c>
      <c r="AE27" s="20" t="s">
        <v>11</v>
      </c>
      <c r="AF27" s="20"/>
      <c r="AG27" s="22"/>
    </row>
    <row r="28" spans="1:33" ht="12.75">
      <c r="A28" s="19" t="s">
        <v>17</v>
      </c>
      <c r="B28" s="46">
        <v>80.96915325747851</v>
      </c>
      <c r="C28" s="46"/>
      <c r="D28" s="46">
        <v>5.912428061004491</v>
      </c>
      <c r="E28" s="57">
        <v>1.42093325</v>
      </c>
      <c r="F28" s="20"/>
      <c r="G28" s="23"/>
      <c r="H28" s="23"/>
      <c r="I28" s="46">
        <v>6.3446225291324225</v>
      </c>
      <c r="J28" s="57">
        <v>1.5369630300000001</v>
      </c>
      <c r="K28" s="20"/>
      <c r="L28" s="20"/>
      <c r="M28" s="20"/>
      <c r="N28" s="46">
        <v>4.615237164827036</v>
      </c>
      <c r="O28" s="57">
        <v>1.0729564999999999</v>
      </c>
      <c r="P28" s="20" t="s">
        <v>11</v>
      </c>
      <c r="Q28" s="20"/>
      <c r="R28" s="20"/>
      <c r="S28" s="46">
        <v>7.9086819727579325</v>
      </c>
      <c r="T28" s="57">
        <v>4.1277955</v>
      </c>
      <c r="U28" s="20" t="s">
        <v>12</v>
      </c>
      <c r="V28" s="20"/>
      <c r="W28" s="20"/>
      <c r="X28" s="46">
        <v>6.805940725663248</v>
      </c>
      <c r="Y28" s="57">
        <v>-1.4292445</v>
      </c>
      <c r="Z28" s="20" t="s">
        <v>11</v>
      </c>
      <c r="AA28" s="6" t="s">
        <v>25</v>
      </c>
      <c r="AC28" s="46">
        <v>4.319852380769817</v>
      </c>
      <c r="AD28" s="57">
        <v>1.9122255000000001</v>
      </c>
      <c r="AE28" s="20" t="s">
        <v>11</v>
      </c>
      <c r="AF28" s="21"/>
      <c r="AG28" s="22"/>
    </row>
    <row r="29" spans="1:33" ht="6" customHeight="1">
      <c r="A29" s="19"/>
      <c r="B29" s="46"/>
      <c r="C29" s="46"/>
      <c r="D29" s="46"/>
      <c r="E29" s="57"/>
      <c r="F29" s="20"/>
      <c r="G29" s="23"/>
      <c r="H29" s="23"/>
      <c r="I29" s="46"/>
      <c r="J29" s="57"/>
      <c r="K29" s="20"/>
      <c r="L29" s="20"/>
      <c r="M29" s="20"/>
      <c r="N29" s="46"/>
      <c r="O29" s="57"/>
      <c r="P29" s="20"/>
      <c r="Q29" s="20"/>
      <c r="R29" s="20"/>
      <c r="S29" s="46"/>
      <c r="T29" s="57"/>
      <c r="U29" s="20"/>
      <c r="V29" s="20"/>
      <c r="W29" s="20"/>
      <c r="X29" s="46"/>
      <c r="Y29" s="57"/>
      <c r="Z29" s="20"/>
      <c r="AA29" s="20"/>
      <c r="AB29" s="20"/>
      <c r="AC29" s="46"/>
      <c r="AD29" s="57"/>
      <c r="AE29" s="20"/>
      <c r="AF29" s="20"/>
      <c r="AG29" s="22"/>
    </row>
    <row r="30" spans="1:33" ht="12.75">
      <c r="A30" s="9" t="s">
        <v>18</v>
      </c>
      <c r="B30" s="46">
        <v>88.65564293003156</v>
      </c>
      <c r="C30" s="46"/>
      <c r="D30" s="46">
        <v>2.9138817788162186</v>
      </c>
      <c r="E30" s="57">
        <v>0.49584475</v>
      </c>
      <c r="F30" s="20" t="s">
        <v>11</v>
      </c>
      <c r="I30" s="46">
        <v>2.8496119079150475</v>
      </c>
      <c r="J30" s="57">
        <v>0.8626679483</v>
      </c>
      <c r="K30" s="20" t="s">
        <v>11</v>
      </c>
      <c r="L30" s="20"/>
      <c r="M30" s="20"/>
      <c r="N30" s="46">
        <v>3.1067707026925007</v>
      </c>
      <c r="O30" s="57">
        <v>-0.60478325</v>
      </c>
      <c r="P30" s="20" t="s">
        <v>11</v>
      </c>
      <c r="Q30" s="20"/>
      <c r="R30" s="20"/>
      <c r="S30" s="46">
        <v>2.841713581920203</v>
      </c>
      <c r="T30" s="57">
        <v>0.12893475</v>
      </c>
      <c r="U30" s="20" t="s">
        <v>11</v>
      </c>
      <c r="V30" s="20"/>
      <c r="W30" s="20"/>
      <c r="X30" s="46">
        <v>2.5930867838104774</v>
      </c>
      <c r="Y30" s="57">
        <v>2.1245237500000003</v>
      </c>
      <c r="Z30" s="20"/>
      <c r="AA30" s="20"/>
      <c r="AB30" s="20"/>
      <c r="AC30" s="46">
        <v>3.1139560468416505</v>
      </c>
      <c r="AD30" s="57">
        <v>0.33470375</v>
      </c>
      <c r="AE30" s="20" t="s">
        <v>11</v>
      </c>
      <c r="AF30" s="20"/>
      <c r="AG30" s="22"/>
    </row>
    <row r="31" spans="1:33" ht="12.75">
      <c r="A31" s="9" t="s">
        <v>19</v>
      </c>
      <c r="B31" s="46">
        <v>84.21736010619435</v>
      </c>
      <c r="C31" s="46"/>
      <c r="D31" s="46">
        <v>4.017353827390167</v>
      </c>
      <c r="E31" s="57">
        <v>1.36280125</v>
      </c>
      <c r="F31" s="20" t="s">
        <v>12</v>
      </c>
      <c r="G31" s="24"/>
      <c r="H31" s="24"/>
      <c r="I31" s="46">
        <v>4.546267997414972</v>
      </c>
      <c r="J31" s="57">
        <v>1.2505345305</v>
      </c>
      <c r="K31" s="20"/>
      <c r="L31" s="20"/>
      <c r="M31" s="20"/>
      <c r="N31" s="46">
        <v>2.4302606549752994</v>
      </c>
      <c r="O31" s="57">
        <v>1.6998805</v>
      </c>
      <c r="P31" s="20" t="s">
        <v>11</v>
      </c>
      <c r="Q31" s="20"/>
      <c r="R31" s="20"/>
      <c r="S31" s="46">
        <v>5.635050251349128</v>
      </c>
      <c r="T31" s="57">
        <v>2.0637185000000002</v>
      </c>
      <c r="U31" s="20"/>
      <c r="V31" s="20"/>
      <c r="W31" s="20"/>
      <c r="X31" s="46">
        <v>4.626593986222076</v>
      </c>
      <c r="Y31" s="57">
        <v>-0.4931405000000001</v>
      </c>
      <c r="Z31" s="20" t="s">
        <v>11</v>
      </c>
      <c r="AA31" s="20"/>
      <c r="AB31" s="20"/>
      <c r="AC31" s="46">
        <v>3.3775104170140935</v>
      </c>
      <c r="AD31" s="57">
        <v>2.1807465</v>
      </c>
      <c r="AE31" s="20"/>
      <c r="AF31" s="20"/>
      <c r="AG31" s="22"/>
    </row>
    <row r="32" spans="1:33" ht="12.75">
      <c r="A32" s="9" t="s">
        <v>20</v>
      </c>
      <c r="B32" s="46">
        <v>77.41504764590256</v>
      </c>
      <c r="C32" s="46"/>
      <c r="D32" s="46">
        <v>19.148467148511457</v>
      </c>
      <c r="E32" s="57">
        <v>1.9991304999999993</v>
      </c>
      <c r="F32" s="20" t="s">
        <v>11</v>
      </c>
      <c r="G32" s="24"/>
      <c r="H32" s="24"/>
      <c r="I32" s="46">
        <v>18.703602449691303</v>
      </c>
      <c r="J32" s="57">
        <v>2.7789463032999997</v>
      </c>
      <c r="K32" s="20" t="s">
        <v>11</v>
      </c>
      <c r="L32" s="20"/>
      <c r="M32" s="20"/>
      <c r="N32" s="46">
        <v>20.482565431185066</v>
      </c>
      <c r="O32" s="57">
        <v>-0.33968875</v>
      </c>
      <c r="P32" s="20" t="s">
        <v>11</v>
      </c>
      <c r="Q32" s="20"/>
      <c r="R32" s="20"/>
      <c r="S32" s="46">
        <v>19.64450521072618</v>
      </c>
      <c r="T32" s="57">
        <v>3.5758952500000003</v>
      </c>
      <c r="U32" s="20" t="s">
        <v>11</v>
      </c>
      <c r="V32" s="20"/>
      <c r="W32" s="20"/>
      <c r="X32" s="46">
        <v>19.415742854004733</v>
      </c>
      <c r="Y32" s="57">
        <v>-0.11228775000000046</v>
      </c>
      <c r="Z32" s="20" t="s">
        <v>11</v>
      </c>
      <c r="AA32" s="20"/>
      <c r="AB32" s="20"/>
      <c r="AC32" s="46">
        <v>17.051055098129837</v>
      </c>
      <c r="AD32" s="57">
        <v>4.87260325</v>
      </c>
      <c r="AE32" s="20" t="s">
        <v>11</v>
      </c>
      <c r="AF32" s="20"/>
      <c r="AG32" s="22"/>
    </row>
    <row r="33" spans="1:33" ht="6" customHeight="1">
      <c r="A33" s="9"/>
      <c r="B33" s="46"/>
      <c r="C33" s="46"/>
      <c r="D33" s="46"/>
      <c r="E33" s="57"/>
      <c r="F33" s="20"/>
      <c r="G33" s="24"/>
      <c r="H33" s="24"/>
      <c r="I33" s="46"/>
      <c r="J33" s="57"/>
      <c r="K33" s="20"/>
      <c r="L33" s="20"/>
      <c r="M33" s="20"/>
      <c r="N33" s="46"/>
      <c r="O33" s="57"/>
      <c r="P33" s="20"/>
      <c r="Q33" s="20"/>
      <c r="R33" s="20"/>
      <c r="S33" s="46"/>
      <c r="T33" s="57"/>
      <c r="U33" s="20"/>
      <c r="V33" s="20"/>
      <c r="W33" s="20"/>
      <c r="X33" s="46"/>
      <c r="Y33" s="57"/>
      <c r="Z33" s="20"/>
      <c r="AA33" s="20"/>
      <c r="AB33" s="20"/>
      <c r="AC33" s="46"/>
      <c r="AD33" s="57"/>
      <c r="AE33" s="20"/>
      <c r="AF33" s="20"/>
      <c r="AG33" s="22"/>
    </row>
    <row r="34" spans="1:33" ht="12.75">
      <c r="A34" s="25" t="s">
        <v>21</v>
      </c>
      <c r="B34" s="46">
        <v>92.65742262909542</v>
      </c>
      <c r="C34" s="46"/>
      <c r="D34" s="46">
        <v>-1.7095373470224757</v>
      </c>
      <c r="E34" s="57">
        <v>1.2878267499999998</v>
      </c>
      <c r="F34" s="20" t="s">
        <v>11</v>
      </c>
      <c r="G34" s="27"/>
      <c r="H34" s="27"/>
      <c r="I34" s="46">
        <v>-2.091854358825401</v>
      </c>
      <c r="J34" s="57">
        <v>1.6167809111999998</v>
      </c>
      <c r="K34" s="20"/>
      <c r="L34" s="20"/>
      <c r="M34" s="20"/>
      <c r="N34" s="46">
        <v>-0.5623745961373317</v>
      </c>
      <c r="O34" s="57">
        <v>0.30100750000000004</v>
      </c>
      <c r="P34" s="20" t="s">
        <v>11</v>
      </c>
      <c r="Q34" s="20"/>
      <c r="R34" s="20"/>
      <c r="S34" s="46">
        <v>-1.1541856512944406</v>
      </c>
      <c r="T34" s="57">
        <v>0.6029184999999999</v>
      </c>
      <c r="U34" s="20" t="s">
        <v>11</v>
      </c>
      <c r="V34" s="20"/>
      <c r="W34" s="20"/>
      <c r="X34" s="46">
        <v>-3.735382464740397</v>
      </c>
      <c r="Y34" s="57">
        <v>2.4865025</v>
      </c>
      <c r="Z34" s="20" t="s">
        <v>11</v>
      </c>
      <c r="AA34" s="20"/>
      <c r="AB34" s="20"/>
      <c r="AC34" s="46">
        <v>-1.386206675917819</v>
      </c>
      <c r="AD34" s="57">
        <v>1.7608785</v>
      </c>
      <c r="AE34" s="20" t="s">
        <v>11</v>
      </c>
      <c r="AF34" s="20"/>
      <c r="AG34" s="22"/>
    </row>
    <row r="35" spans="1:33" ht="12.75" customHeight="1">
      <c r="A35" s="25" t="s">
        <v>22</v>
      </c>
      <c r="B35" s="47">
        <v>91.47079911658359</v>
      </c>
      <c r="C35" s="47"/>
      <c r="D35" s="47">
        <v>0.9948557833576359</v>
      </c>
      <c r="E35" s="59">
        <v>-0.17752499999999993</v>
      </c>
      <c r="F35" s="26" t="s">
        <v>11</v>
      </c>
      <c r="I35" s="47">
        <v>0.7976398663668789</v>
      </c>
      <c r="J35" s="59">
        <v>0.2888716955</v>
      </c>
      <c r="K35" s="26" t="s">
        <v>11</v>
      </c>
      <c r="L35" s="26"/>
      <c r="M35" s="26"/>
      <c r="N35" s="47">
        <v>1.5873528206484053</v>
      </c>
      <c r="O35" s="59">
        <v>-1.5767137500000001</v>
      </c>
      <c r="P35" s="26" t="s">
        <v>11</v>
      </c>
      <c r="Q35" s="26"/>
      <c r="R35" s="26"/>
      <c r="S35" s="47">
        <v>-0.5486281866135556</v>
      </c>
      <c r="T35" s="59">
        <v>-0.7054847500000001</v>
      </c>
      <c r="U35" s="26" t="s">
        <v>11</v>
      </c>
      <c r="V35" s="26"/>
      <c r="W35" s="26"/>
      <c r="X35" s="47">
        <v>-0.6876126667258973</v>
      </c>
      <c r="Y35" s="59">
        <v>1.27877225</v>
      </c>
      <c r="Z35" s="26" t="s">
        <v>11</v>
      </c>
      <c r="AA35" s="26"/>
      <c r="AB35" s="26"/>
      <c r="AC35" s="47">
        <v>3.628311166121563</v>
      </c>
      <c r="AD35" s="59">
        <v>0.29332625</v>
      </c>
      <c r="AE35" s="26" t="s">
        <v>11</v>
      </c>
      <c r="AF35" s="26"/>
      <c r="AG35" s="22"/>
    </row>
    <row r="36" spans="1:32" s="22" customFormat="1" ht="6" customHeight="1">
      <c r="A36" s="28"/>
      <c r="B36" s="48"/>
      <c r="C36" s="48"/>
      <c r="D36" s="48"/>
      <c r="E36" s="60"/>
      <c r="F36" s="29"/>
      <c r="G36" s="30"/>
      <c r="H36" s="30"/>
      <c r="I36" s="48"/>
      <c r="J36" s="60"/>
      <c r="K36" s="29"/>
      <c r="L36" s="29"/>
      <c r="M36" s="29"/>
      <c r="N36" s="48"/>
      <c r="O36" s="60"/>
      <c r="P36" s="29"/>
      <c r="Q36" s="29"/>
      <c r="R36" s="29"/>
      <c r="S36" s="48"/>
      <c r="T36" s="60"/>
      <c r="U36" s="29"/>
      <c r="V36" s="29"/>
      <c r="W36" s="29"/>
      <c r="X36" s="48"/>
      <c r="Y36" s="60"/>
      <c r="Z36" s="29"/>
      <c r="AA36" s="29"/>
      <c r="AB36" s="29"/>
      <c r="AC36" s="48"/>
      <c r="AD36" s="60"/>
      <c r="AE36" s="29"/>
      <c r="AF36" s="29"/>
    </row>
    <row r="37" spans="1:32" s="38" customFormat="1" ht="12.75" customHeight="1">
      <c r="A37" s="34" t="s">
        <v>15</v>
      </c>
      <c r="B37" s="49">
        <v>407</v>
      </c>
      <c r="C37" s="49"/>
      <c r="D37" s="155"/>
      <c r="E37" s="156">
        <v>407</v>
      </c>
      <c r="F37" s="157"/>
      <c r="G37" s="157"/>
      <c r="H37" s="158"/>
      <c r="I37" s="155"/>
      <c r="J37" s="162">
        <v>281</v>
      </c>
      <c r="K37" s="157"/>
      <c r="L37" s="157"/>
      <c r="M37" s="158"/>
      <c r="N37" s="155"/>
      <c r="O37" s="162">
        <v>126</v>
      </c>
      <c r="P37" s="157"/>
      <c r="Q37" s="157"/>
      <c r="R37" s="159">
        <v>104</v>
      </c>
      <c r="S37" s="155"/>
      <c r="T37" s="160">
        <v>104</v>
      </c>
      <c r="U37" s="161"/>
      <c r="V37" s="161"/>
      <c r="W37" s="35"/>
      <c r="X37" s="155"/>
      <c r="Y37" s="156">
        <v>91</v>
      </c>
      <c r="Z37" s="157"/>
      <c r="AA37" s="157"/>
      <c r="AB37" s="35"/>
      <c r="AC37" s="155"/>
      <c r="AD37" s="156">
        <v>86</v>
      </c>
      <c r="AE37" s="157"/>
      <c r="AF37" s="157"/>
    </row>
    <row r="38" spans="1:32" ht="6" customHeight="1">
      <c r="A38" s="7"/>
      <c r="B38" s="42"/>
      <c r="C38" s="42"/>
      <c r="D38" s="42"/>
      <c r="E38" s="58"/>
      <c r="F38" s="7"/>
      <c r="G38" s="24"/>
      <c r="H38" s="24"/>
      <c r="I38" s="42"/>
      <c r="J38" s="58"/>
      <c r="K38" s="7"/>
      <c r="L38" s="7"/>
      <c r="M38" s="7"/>
      <c r="N38" s="42"/>
      <c r="O38" s="58"/>
      <c r="P38" s="7"/>
      <c r="Q38" s="7"/>
      <c r="R38" s="7"/>
      <c r="S38" s="42"/>
      <c r="T38" s="58"/>
      <c r="U38" s="7"/>
      <c r="V38" s="7"/>
      <c r="W38" s="7"/>
      <c r="X38" s="42"/>
      <c r="Y38" s="58"/>
      <c r="Z38" s="7"/>
      <c r="AA38" s="7"/>
      <c r="AB38" s="7"/>
      <c r="AC38" s="42"/>
      <c r="AD38" s="58"/>
      <c r="AE38" s="7"/>
      <c r="AF38" s="7"/>
    </row>
    <row r="39" spans="1:32" ht="12.75">
      <c r="A39" s="24" t="s">
        <v>135</v>
      </c>
      <c r="B39" s="42"/>
      <c r="C39" s="42"/>
      <c r="D39" s="42"/>
      <c r="E39" s="58"/>
      <c r="F39" s="7"/>
      <c r="G39" s="24"/>
      <c r="H39" s="24"/>
      <c r="I39" s="42"/>
      <c r="J39" s="58"/>
      <c r="K39" s="7"/>
      <c r="L39" s="7"/>
      <c r="M39" s="7"/>
      <c r="N39" s="42"/>
      <c r="O39" s="58"/>
      <c r="P39" s="7"/>
      <c r="Q39" s="7"/>
      <c r="R39" s="7"/>
      <c r="S39" s="42"/>
      <c r="T39" s="58"/>
      <c r="U39" s="7"/>
      <c r="V39" s="7"/>
      <c r="W39" s="7"/>
      <c r="X39" s="42"/>
      <c r="Y39" s="58"/>
      <c r="Z39" s="7"/>
      <c r="AA39" s="7"/>
      <c r="AB39" s="7"/>
      <c r="AC39" s="42"/>
      <c r="AD39" s="58"/>
      <c r="AE39" s="7"/>
      <c r="AF39" s="7"/>
    </row>
    <row r="40" ht="6" customHeight="1"/>
    <row r="41" ht="12.75">
      <c r="A41" s="32" t="s">
        <v>136</v>
      </c>
    </row>
    <row r="42" ht="6" customHeight="1"/>
    <row r="43" spans="1:24" ht="12.75">
      <c r="A43" s="7" t="s">
        <v>268</v>
      </c>
      <c r="X43" s="67"/>
    </row>
    <row r="44" ht="12.75">
      <c r="A44" s="7" t="s">
        <v>269</v>
      </c>
    </row>
  </sheetData>
  <mergeCells count="39">
    <mergeCell ref="T24:U24"/>
    <mergeCell ref="Y24:Z24"/>
    <mergeCell ref="D23:G23"/>
    <mergeCell ref="I23:L23"/>
    <mergeCell ref="AC23:AE23"/>
    <mergeCell ref="N23:Q23"/>
    <mergeCell ref="S23:V23"/>
    <mergeCell ref="X23:AA23"/>
    <mergeCell ref="A1:AE1"/>
    <mergeCell ref="A3:AE3"/>
    <mergeCell ref="A4:AE4"/>
    <mergeCell ref="AC7:AE7"/>
    <mergeCell ref="D7:G7"/>
    <mergeCell ref="I7:L7"/>
    <mergeCell ref="N7:Q7"/>
    <mergeCell ref="S7:V7"/>
    <mergeCell ref="X7:AA7"/>
    <mergeCell ref="E8:F8"/>
    <mergeCell ref="E9:F9"/>
    <mergeCell ref="J8:K8"/>
    <mergeCell ref="J9:K9"/>
    <mergeCell ref="AD8:AE8"/>
    <mergeCell ref="AD9:AE9"/>
    <mergeCell ref="O8:P8"/>
    <mergeCell ref="O9:P9"/>
    <mergeCell ref="T8:U8"/>
    <mergeCell ref="T9:U9"/>
    <mergeCell ref="Y8:Z8"/>
    <mergeCell ref="Y9:Z9"/>
    <mergeCell ref="AD24:AE24"/>
    <mergeCell ref="E25:F25"/>
    <mergeCell ref="J25:K25"/>
    <mergeCell ref="O25:P25"/>
    <mergeCell ref="T25:U25"/>
    <mergeCell ref="Y25:Z25"/>
    <mergeCell ref="AD25:AE25"/>
    <mergeCell ref="E24:F24"/>
    <mergeCell ref="J24:K24"/>
    <mergeCell ref="O24:P24"/>
  </mergeCells>
  <printOptions/>
  <pageMargins left="0.75" right="0.75" top="1" bottom="1" header="0.5" footer="0.5"/>
  <pageSetup horizontalDpi="600" verticalDpi="600" orientation="landscape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G43"/>
  <sheetViews>
    <sheetView view="pageBreakPreview" zoomScale="60" workbookViewId="0" topLeftCell="A1">
      <selection activeCell="A3" sqref="A3:AE3"/>
    </sheetView>
  </sheetViews>
  <sheetFormatPr defaultColWidth="9.140625" defaultRowHeight="12.75"/>
  <cols>
    <col min="1" max="1" width="20.7109375" style="6" customWidth="1"/>
    <col min="2" max="2" width="7.421875" style="51" customWidth="1"/>
    <col min="3" max="3" width="0.9921875" style="51" customWidth="1"/>
    <col min="4" max="4" width="7.421875" style="51" customWidth="1"/>
    <col min="5" max="5" width="4.7109375" style="86" customWidth="1"/>
    <col min="6" max="6" width="4.140625" style="31" customWidth="1"/>
    <col min="7" max="7" width="2.28125" style="31" customWidth="1"/>
    <col min="8" max="8" width="0.9921875" style="31" customWidth="1"/>
    <col min="9" max="9" width="7.57421875" style="51" customWidth="1"/>
    <col min="10" max="10" width="5.57421875" style="86" customWidth="1"/>
    <col min="11" max="11" width="4.57421875" style="86" customWidth="1"/>
    <col min="12" max="12" width="2.28125" style="6" customWidth="1"/>
    <col min="13" max="13" width="0.9921875" style="6" customWidth="1"/>
    <col min="14" max="14" width="7.28125" style="51" customWidth="1"/>
    <col min="15" max="15" width="5.00390625" style="86" customWidth="1"/>
    <col min="16" max="16" width="3.7109375" style="31" customWidth="1"/>
    <col min="17" max="17" width="2.28125" style="6" customWidth="1"/>
    <col min="18" max="18" width="0.9921875" style="6" customWidth="1"/>
    <col min="19" max="19" width="6.8515625" style="51" customWidth="1"/>
    <col min="20" max="20" width="4.8515625" style="64" customWidth="1"/>
    <col min="21" max="21" width="4.00390625" style="86" customWidth="1"/>
    <col min="22" max="22" width="2.28125" style="6" customWidth="1"/>
    <col min="23" max="23" width="0.9921875" style="6" customWidth="1"/>
    <col min="24" max="24" width="7.421875" style="51" customWidth="1"/>
    <col min="25" max="25" width="5.00390625" style="86" customWidth="1"/>
    <col min="26" max="26" width="3.7109375" style="31" customWidth="1"/>
    <col min="27" max="27" width="2.28125" style="6" customWidth="1"/>
    <col min="28" max="28" width="0.9921875" style="6" customWidth="1"/>
    <col min="29" max="29" width="7.7109375" style="51" customWidth="1"/>
    <col min="30" max="30" width="5.421875" style="86" customWidth="1"/>
    <col min="31" max="31" width="3.8515625" style="31" customWidth="1"/>
    <col min="32" max="32" width="3.00390625" style="6" customWidth="1"/>
    <col min="33" max="16384" width="9.140625" style="6" customWidth="1"/>
  </cols>
  <sheetData>
    <row r="1" spans="1:32" ht="12.75" customHeight="1">
      <c r="A1" s="177" t="s">
        <v>205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"/>
    </row>
    <row r="2" spans="1:32" ht="4.5" customHeight="1">
      <c r="A2" s="1"/>
      <c r="B2" s="1"/>
      <c r="C2" s="1"/>
      <c r="D2" s="1"/>
      <c r="E2" s="80"/>
      <c r="F2" s="2"/>
      <c r="G2" s="2"/>
      <c r="H2" s="2"/>
      <c r="I2" s="1"/>
      <c r="J2" s="80"/>
      <c r="K2" s="80"/>
      <c r="L2" s="2"/>
      <c r="M2" s="2"/>
      <c r="N2" s="1"/>
      <c r="O2" s="80"/>
      <c r="P2" s="2"/>
      <c r="Q2" s="2"/>
      <c r="R2" s="2"/>
      <c r="S2" s="1"/>
      <c r="T2" s="55"/>
      <c r="U2" s="80"/>
      <c r="V2" s="2"/>
      <c r="W2" s="2"/>
      <c r="X2" s="42"/>
      <c r="Y2" s="10"/>
      <c r="Z2" s="24"/>
      <c r="AA2" s="7"/>
      <c r="AB2" s="7"/>
      <c r="AC2" s="42"/>
      <c r="AD2" s="10"/>
      <c r="AE2" s="24"/>
      <c r="AF2" s="7"/>
    </row>
    <row r="3" spans="1:32" ht="12.75" customHeight="1">
      <c r="A3" s="177" t="s">
        <v>149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"/>
    </row>
    <row r="4" spans="1:32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"/>
    </row>
    <row r="5" spans="1:32" ht="6" customHeight="1">
      <c r="A5" s="8"/>
      <c r="B5" s="3"/>
      <c r="C5" s="3"/>
      <c r="D5" s="3"/>
      <c r="E5" s="81"/>
      <c r="F5" s="4"/>
      <c r="G5" s="4"/>
      <c r="H5" s="4"/>
      <c r="I5" s="3"/>
      <c r="J5" s="81"/>
      <c r="K5" s="81"/>
      <c r="L5" s="4"/>
      <c r="M5" s="4"/>
      <c r="N5" s="3"/>
      <c r="O5" s="81"/>
      <c r="P5" s="4"/>
      <c r="Q5" s="4"/>
      <c r="R5" s="4"/>
      <c r="S5" s="3"/>
      <c r="T5" s="56"/>
      <c r="U5" s="81"/>
      <c r="V5" s="4"/>
      <c r="W5" s="4"/>
      <c r="X5" s="3"/>
      <c r="Y5" s="81"/>
      <c r="Z5" s="4"/>
      <c r="AA5" s="8"/>
      <c r="AB5" s="8"/>
      <c r="AC5" s="3"/>
      <c r="AD5" s="81"/>
      <c r="AE5" s="4"/>
      <c r="AF5" s="8"/>
    </row>
    <row r="6" spans="1:32" ht="6" customHeight="1">
      <c r="A6" s="41"/>
      <c r="B6" s="1"/>
      <c r="C6" s="1"/>
      <c r="D6" s="1"/>
      <c r="E6" s="80"/>
      <c r="F6" s="2"/>
      <c r="G6" s="2"/>
      <c r="H6" s="2"/>
      <c r="I6" s="1"/>
      <c r="J6" s="80"/>
      <c r="K6" s="80"/>
      <c r="L6" s="2"/>
      <c r="M6" s="2"/>
      <c r="N6" s="1"/>
      <c r="O6" s="80"/>
      <c r="P6" s="2"/>
      <c r="Q6" s="2"/>
      <c r="R6" s="2"/>
      <c r="S6" s="1"/>
      <c r="T6" s="55"/>
      <c r="U6" s="80"/>
      <c r="V6" s="2"/>
      <c r="W6" s="2"/>
      <c r="X6" s="1"/>
      <c r="Y6" s="80"/>
      <c r="Z6" s="2"/>
      <c r="AA6" s="41"/>
      <c r="AB6" s="41"/>
      <c r="AC6" s="1"/>
      <c r="AD6" s="80"/>
      <c r="AE6" s="2"/>
      <c r="AF6" s="41"/>
    </row>
    <row r="7" spans="1:32" ht="12.75" customHeight="1">
      <c r="A7" s="41"/>
      <c r="B7" s="1"/>
      <c r="C7" s="1"/>
      <c r="D7" s="179" t="s">
        <v>29</v>
      </c>
      <c r="E7" s="179"/>
      <c r="F7" s="179"/>
      <c r="G7" s="180"/>
      <c r="H7" s="2"/>
      <c r="I7" s="178" t="s">
        <v>28</v>
      </c>
      <c r="J7" s="181"/>
      <c r="K7" s="181"/>
      <c r="L7" s="181"/>
      <c r="M7" s="2"/>
      <c r="N7" s="178" t="s">
        <v>30</v>
      </c>
      <c r="O7" s="181"/>
      <c r="P7" s="181"/>
      <c r="Q7" s="180"/>
      <c r="R7" s="2"/>
      <c r="S7" s="178" t="s">
        <v>35</v>
      </c>
      <c r="T7" s="181"/>
      <c r="U7" s="181"/>
      <c r="V7" s="180"/>
      <c r="W7" s="2"/>
      <c r="X7" s="178" t="s">
        <v>31</v>
      </c>
      <c r="Y7" s="178"/>
      <c r="Z7" s="178"/>
      <c r="AA7" s="180"/>
      <c r="AB7" s="41"/>
      <c r="AC7" s="178" t="s">
        <v>32</v>
      </c>
      <c r="AD7" s="178"/>
      <c r="AE7" s="178"/>
      <c r="AF7" s="41"/>
    </row>
    <row r="8" spans="1:32" ht="12.75">
      <c r="A8" s="9"/>
      <c r="B8" s="42"/>
      <c r="C8" s="42"/>
      <c r="D8" s="42" t="s">
        <v>14</v>
      </c>
      <c r="E8" s="173" t="s">
        <v>3</v>
      </c>
      <c r="F8" s="174"/>
      <c r="G8" s="12"/>
      <c r="H8" s="12"/>
      <c r="I8" s="42" t="s">
        <v>14</v>
      </c>
      <c r="J8" s="173" t="s">
        <v>4</v>
      </c>
      <c r="K8" s="174"/>
      <c r="L8" s="11"/>
      <c r="M8" s="11"/>
      <c r="N8" s="42" t="s">
        <v>14</v>
      </c>
      <c r="O8" s="173" t="s">
        <v>5</v>
      </c>
      <c r="P8" s="174"/>
      <c r="Q8" s="11"/>
      <c r="R8" s="11"/>
      <c r="S8" s="42" t="s">
        <v>14</v>
      </c>
      <c r="T8" s="173" t="s">
        <v>6</v>
      </c>
      <c r="U8" s="174"/>
      <c r="V8" s="11"/>
      <c r="W8" s="11"/>
      <c r="X8" s="42" t="s">
        <v>14</v>
      </c>
      <c r="Y8" s="173" t="s">
        <v>7</v>
      </c>
      <c r="Z8" s="174"/>
      <c r="AA8" s="11"/>
      <c r="AB8" s="11"/>
      <c r="AC8" s="42" t="s">
        <v>14</v>
      </c>
      <c r="AD8" s="173" t="s">
        <v>8</v>
      </c>
      <c r="AE8" s="174"/>
      <c r="AF8" s="13"/>
    </row>
    <row r="9" spans="1:32" ht="12.75" customHeight="1">
      <c r="A9" s="14" t="s">
        <v>2</v>
      </c>
      <c r="B9" s="44" t="s">
        <v>23</v>
      </c>
      <c r="C9" s="44"/>
      <c r="D9" s="44" t="s">
        <v>9</v>
      </c>
      <c r="E9" s="175" t="s">
        <v>10</v>
      </c>
      <c r="F9" s="176"/>
      <c r="G9" s="16"/>
      <c r="H9" s="16"/>
      <c r="I9" s="44" t="s">
        <v>9</v>
      </c>
      <c r="J9" s="175" t="s">
        <v>10</v>
      </c>
      <c r="K9" s="176"/>
      <c r="L9" s="15"/>
      <c r="M9" s="15"/>
      <c r="N9" s="44" t="s">
        <v>9</v>
      </c>
      <c r="O9" s="175" t="s">
        <v>10</v>
      </c>
      <c r="P9" s="176"/>
      <c r="Q9" s="15"/>
      <c r="R9" s="15"/>
      <c r="S9" s="44" t="s">
        <v>9</v>
      </c>
      <c r="T9" s="175" t="s">
        <v>10</v>
      </c>
      <c r="U9" s="176"/>
      <c r="V9" s="15"/>
      <c r="W9" s="15"/>
      <c r="X9" s="44" t="s">
        <v>9</v>
      </c>
      <c r="Y9" s="175" t="s">
        <v>10</v>
      </c>
      <c r="Z9" s="176"/>
      <c r="AA9" s="15"/>
      <c r="AB9" s="15"/>
      <c r="AC9" s="44" t="s">
        <v>9</v>
      </c>
      <c r="AD9" s="175" t="s">
        <v>10</v>
      </c>
      <c r="AE9" s="176"/>
      <c r="AF9" s="15"/>
    </row>
    <row r="10" spans="1:32" ht="5.25" customHeight="1">
      <c r="A10" s="17"/>
      <c r="B10" s="45"/>
      <c r="C10" s="45"/>
      <c r="D10" s="45"/>
      <c r="E10" s="17"/>
      <c r="F10" s="18"/>
      <c r="G10" s="18"/>
      <c r="H10" s="18"/>
      <c r="I10" s="45"/>
      <c r="J10" s="17"/>
      <c r="K10" s="17"/>
      <c r="L10" s="17"/>
      <c r="M10" s="17"/>
      <c r="N10" s="45"/>
      <c r="O10" s="17"/>
      <c r="P10" s="18"/>
      <c r="Q10" s="17"/>
      <c r="R10" s="17"/>
      <c r="S10" s="45"/>
      <c r="T10" s="13"/>
      <c r="U10" s="17"/>
      <c r="V10" s="17"/>
      <c r="W10" s="17"/>
      <c r="X10" s="45"/>
      <c r="Y10" s="17"/>
      <c r="Z10" s="18"/>
      <c r="AA10" s="17"/>
      <c r="AB10" s="17"/>
      <c r="AC10" s="45"/>
      <c r="AD10" s="17"/>
      <c r="AE10" s="18"/>
      <c r="AF10" s="17"/>
    </row>
    <row r="11" spans="1:32" s="22" customFormat="1" ht="12.75" customHeight="1">
      <c r="A11" s="19" t="s">
        <v>16</v>
      </c>
      <c r="B11" s="46">
        <v>101.74375684794792</v>
      </c>
      <c r="C11" s="46"/>
      <c r="D11" s="46">
        <v>-4.135981190935922</v>
      </c>
      <c r="E11" s="82">
        <v>6.409647999999997</v>
      </c>
      <c r="F11" s="23" t="s">
        <v>12</v>
      </c>
      <c r="G11" s="46"/>
      <c r="H11" s="46"/>
      <c r="I11" s="46">
        <v>-4.919417779579092</v>
      </c>
      <c r="J11" s="82">
        <v>8.9497939479</v>
      </c>
      <c r="K11" s="82" t="s">
        <v>12</v>
      </c>
      <c r="L11" s="46"/>
      <c r="M11" s="46"/>
      <c r="N11" s="46">
        <v>-1.7847298406615835</v>
      </c>
      <c r="O11" s="82">
        <v>-1.2116132499999992</v>
      </c>
      <c r="P11" s="23" t="s">
        <v>11</v>
      </c>
      <c r="Q11" s="46"/>
      <c r="R11" s="46"/>
      <c r="S11" s="46">
        <v>-7.397154139628157</v>
      </c>
      <c r="T11" s="57">
        <v>12.63090575</v>
      </c>
      <c r="U11" s="82" t="s">
        <v>12</v>
      </c>
      <c r="V11" s="77" t="s">
        <v>25</v>
      </c>
      <c r="W11" s="77"/>
      <c r="X11" s="46">
        <v>-5.580923624770463</v>
      </c>
      <c r="Y11" s="82">
        <v>8.013918750000002</v>
      </c>
      <c r="Z11" s="23" t="s">
        <v>12</v>
      </c>
      <c r="AA11" s="46"/>
      <c r="AB11" s="46"/>
      <c r="AC11" s="46">
        <v>-1.7811171586833723</v>
      </c>
      <c r="AD11" s="82">
        <v>6.205380750000001</v>
      </c>
      <c r="AE11" s="23" t="s">
        <v>12</v>
      </c>
      <c r="AF11" s="46"/>
    </row>
    <row r="12" spans="1:32" s="22" customFormat="1" ht="12.75" customHeight="1">
      <c r="A12" s="19" t="s">
        <v>17</v>
      </c>
      <c r="B12" s="46">
        <v>89.37537616307307</v>
      </c>
      <c r="C12" s="46"/>
      <c r="D12" s="46">
        <v>4.011303151312902</v>
      </c>
      <c r="E12" s="82">
        <v>2.5409587500000015</v>
      </c>
      <c r="F12" s="23" t="s">
        <v>11</v>
      </c>
      <c r="G12" s="46"/>
      <c r="H12" s="46"/>
      <c r="I12" s="46">
        <v>3.263653159062258</v>
      </c>
      <c r="J12" s="82">
        <v>4.040681772</v>
      </c>
      <c r="K12" s="82"/>
      <c r="L12" s="46"/>
      <c r="M12" s="46"/>
      <c r="N12" s="46">
        <v>6.254947895196011</v>
      </c>
      <c r="O12" s="82">
        <v>-1.9598005000000003</v>
      </c>
      <c r="P12" s="23" t="s">
        <v>11</v>
      </c>
      <c r="Q12" s="46"/>
      <c r="R12" s="46"/>
      <c r="S12" s="46">
        <v>2.97773996353213</v>
      </c>
      <c r="T12" s="57">
        <v>7.335427499999999</v>
      </c>
      <c r="U12" s="82" t="s">
        <v>12</v>
      </c>
      <c r="V12" s="46"/>
      <c r="W12" s="46"/>
      <c r="X12" s="46">
        <v>1.2332127392245127</v>
      </c>
      <c r="Y12" s="82">
        <v>6.047609499999997</v>
      </c>
      <c r="Z12" s="23" t="s">
        <v>11</v>
      </c>
      <c r="AA12" s="46"/>
      <c r="AB12" s="46"/>
      <c r="AC12" s="46">
        <v>5.57931200729891</v>
      </c>
      <c r="AD12" s="82">
        <v>-1.2594014999999998</v>
      </c>
      <c r="AE12" s="23" t="s">
        <v>11</v>
      </c>
      <c r="AF12" s="46"/>
    </row>
    <row r="13" spans="1:32" s="22" customFormat="1" ht="6" customHeight="1">
      <c r="A13" s="19"/>
      <c r="B13" s="46"/>
      <c r="C13" s="46"/>
      <c r="D13" s="46"/>
      <c r="E13" s="82"/>
      <c r="F13" s="23"/>
      <c r="G13" s="46"/>
      <c r="H13" s="46"/>
      <c r="I13" s="46"/>
      <c r="J13" s="82"/>
      <c r="K13" s="82"/>
      <c r="L13" s="46"/>
      <c r="M13" s="46"/>
      <c r="N13" s="46"/>
      <c r="O13" s="82"/>
      <c r="P13" s="23"/>
      <c r="Q13" s="46"/>
      <c r="R13" s="46"/>
      <c r="S13" s="46"/>
      <c r="T13" s="57"/>
      <c r="U13" s="82"/>
      <c r="V13" s="46"/>
      <c r="W13" s="46"/>
      <c r="X13" s="46"/>
      <c r="Y13" s="82"/>
      <c r="Z13" s="23"/>
      <c r="AA13" s="46"/>
      <c r="AB13" s="46"/>
      <c r="AC13" s="46"/>
      <c r="AD13" s="82"/>
      <c r="AE13" s="23"/>
      <c r="AF13" s="46"/>
    </row>
    <row r="14" spans="1:32" ht="12.75" customHeight="1">
      <c r="A14" s="9" t="s">
        <v>18</v>
      </c>
      <c r="B14" s="42">
        <v>93.15292291238532</v>
      </c>
      <c r="C14" s="42"/>
      <c r="D14" s="42">
        <v>-1.2379358314885422</v>
      </c>
      <c r="E14" s="10">
        <v>2.7895782499999995</v>
      </c>
      <c r="F14" s="24"/>
      <c r="G14" s="42"/>
      <c r="H14" s="42"/>
      <c r="I14" s="42">
        <v>-1.7993824614304685</v>
      </c>
      <c r="J14" s="10">
        <v>3.2619681822999995</v>
      </c>
      <c r="K14" s="10"/>
      <c r="L14" s="42"/>
      <c r="M14" s="42"/>
      <c r="N14" s="42">
        <v>0.44642851025058405</v>
      </c>
      <c r="O14" s="10">
        <v>1.372935999999999</v>
      </c>
      <c r="P14" s="24" t="s">
        <v>11</v>
      </c>
      <c r="Q14" s="42"/>
      <c r="R14" s="42"/>
      <c r="S14" s="42">
        <v>0.22995963102765415</v>
      </c>
      <c r="T14" s="58">
        <v>1.3261649999999985</v>
      </c>
      <c r="U14" s="10" t="s">
        <v>11</v>
      </c>
      <c r="V14" s="42"/>
      <c r="W14" s="42"/>
      <c r="X14" s="42">
        <v>-3.9102472329982163</v>
      </c>
      <c r="Y14" s="10">
        <v>3.43893</v>
      </c>
      <c r="Z14" s="24" t="s">
        <v>11</v>
      </c>
      <c r="AA14" s="42"/>
      <c r="AB14" s="42"/>
      <c r="AC14" s="42">
        <v>-1.7178842342342335</v>
      </c>
      <c r="AD14" s="10">
        <v>5.020282</v>
      </c>
      <c r="AE14" s="24" t="s">
        <v>11</v>
      </c>
      <c r="AF14" s="42"/>
    </row>
    <row r="15" spans="1:32" ht="12.75" customHeight="1">
      <c r="A15" s="9" t="s">
        <v>19</v>
      </c>
      <c r="B15" s="42">
        <v>90.28749483433197</v>
      </c>
      <c r="C15" s="42"/>
      <c r="D15" s="42">
        <v>6.7040568816104695</v>
      </c>
      <c r="E15" s="10">
        <v>0.49042625000000073</v>
      </c>
      <c r="F15" s="24" t="s">
        <v>11</v>
      </c>
      <c r="G15" s="42"/>
      <c r="H15" s="42"/>
      <c r="I15" s="42">
        <v>8.124000112746984</v>
      </c>
      <c r="J15" s="10">
        <v>-0.9780185572000002</v>
      </c>
      <c r="K15" s="10" t="s">
        <v>11</v>
      </c>
      <c r="L15" s="77"/>
      <c r="M15" s="77"/>
      <c r="N15" s="42">
        <v>2.4434139566078272</v>
      </c>
      <c r="O15" s="10">
        <v>4.896855499999999</v>
      </c>
      <c r="P15" s="24"/>
      <c r="Q15" s="42"/>
      <c r="R15" s="42"/>
      <c r="S15" s="42">
        <v>7.448751123043792</v>
      </c>
      <c r="T15" s="58">
        <v>-2.0832734999999993</v>
      </c>
      <c r="U15" s="10" t="s">
        <v>11</v>
      </c>
      <c r="V15" s="42"/>
      <c r="W15" s="42"/>
      <c r="X15" s="42">
        <v>11.510563233505835</v>
      </c>
      <c r="Y15" s="10">
        <v>-3.5229215000000007</v>
      </c>
      <c r="Z15" s="24" t="s">
        <v>11</v>
      </c>
      <c r="AA15" s="77" t="s">
        <v>25</v>
      </c>
      <c r="AB15" s="77"/>
      <c r="AC15" s="42">
        <v>5.413499213284368</v>
      </c>
      <c r="AD15" s="10">
        <v>2.671044499999998</v>
      </c>
      <c r="AE15" s="24" t="s">
        <v>11</v>
      </c>
      <c r="AF15" s="42"/>
    </row>
    <row r="16" spans="1:32" ht="12.75" customHeight="1">
      <c r="A16" s="9" t="s">
        <v>20</v>
      </c>
      <c r="B16" s="42">
        <v>52.46507908786912</v>
      </c>
      <c r="C16" s="42"/>
      <c r="D16" s="42">
        <v>20.131349147734376</v>
      </c>
      <c r="E16" s="10">
        <v>6.919343250000001</v>
      </c>
      <c r="F16" s="24"/>
      <c r="G16" s="42"/>
      <c r="H16" s="42"/>
      <c r="I16" s="42">
        <v>17.95300838817412</v>
      </c>
      <c r="J16" s="10">
        <v>8.896576599800001</v>
      </c>
      <c r="K16" s="10"/>
      <c r="L16" s="42"/>
      <c r="M16" s="42"/>
      <c r="N16" s="42">
        <v>26.667776526763667</v>
      </c>
      <c r="O16" s="10">
        <v>0.9886345000000003</v>
      </c>
      <c r="P16" s="24" t="s">
        <v>11</v>
      </c>
      <c r="Q16" s="42"/>
      <c r="R16" s="42"/>
      <c r="S16" s="42">
        <v>20.346361984155102</v>
      </c>
      <c r="T16" s="58">
        <v>2.4434655000000025</v>
      </c>
      <c r="U16" s="10" t="s">
        <v>11</v>
      </c>
      <c r="V16" s="42"/>
      <c r="W16" s="42"/>
      <c r="X16" s="42">
        <v>10.87505023036794</v>
      </c>
      <c r="Y16" s="10">
        <v>12.044695500000001</v>
      </c>
      <c r="Z16" s="24" t="s">
        <v>11</v>
      </c>
      <c r="AA16" s="42"/>
      <c r="AB16" s="42"/>
      <c r="AC16" s="42">
        <v>22.636207849650823</v>
      </c>
      <c r="AD16" s="10">
        <v>12.2005775</v>
      </c>
      <c r="AE16" s="24" t="s">
        <v>11</v>
      </c>
      <c r="AF16" s="42"/>
    </row>
    <row r="17" spans="1:32" ht="6" customHeight="1">
      <c r="A17" s="9"/>
      <c r="B17" s="42"/>
      <c r="C17" s="42"/>
      <c r="D17" s="42"/>
      <c r="E17" s="10"/>
      <c r="F17" s="24"/>
      <c r="G17" s="42"/>
      <c r="H17" s="42"/>
      <c r="I17" s="42"/>
      <c r="J17" s="10"/>
      <c r="K17" s="10"/>
      <c r="L17" s="42"/>
      <c r="M17" s="42"/>
      <c r="N17" s="42"/>
      <c r="O17" s="10"/>
      <c r="P17" s="24"/>
      <c r="Q17" s="42"/>
      <c r="R17" s="42"/>
      <c r="S17" s="42"/>
      <c r="T17" s="58"/>
      <c r="U17" s="10"/>
      <c r="V17" s="42"/>
      <c r="W17" s="42"/>
      <c r="X17" s="42"/>
      <c r="Y17" s="10"/>
      <c r="Z17" s="24"/>
      <c r="AA17" s="42"/>
      <c r="AB17" s="42"/>
      <c r="AC17" s="42"/>
      <c r="AD17" s="10"/>
      <c r="AE17" s="24"/>
      <c r="AF17" s="42"/>
    </row>
    <row r="18" spans="1:32" s="22" customFormat="1" ht="12.75" customHeight="1">
      <c r="A18" s="25" t="s">
        <v>21</v>
      </c>
      <c r="B18" s="47">
        <v>98.30127132499001</v>
      </c>
      <c r="C18" s="47"/>
      <c r="D18" s="47">
        <v>2.974017905707015</v>
      </c>
      <c r="E18" s="83">
        <v>-3.5165149999999996</v>
      </c>
      <c r="F18" s="27" t="s">
        <v>11</v>
      </c>
      <c r="G18" s="47"/>
      <c r="H18" s="47"/>
      <c r="I18" s="47">
        <v>5.139995400193072</v>
      </c>
      <c r="J18" s="83">
        <v>-5.8361100346</v>
      </c>
      <c r="K18" s="83" t="s">
        <v>12</v>
      </c>
      <c r="L18" s="77" t="s">
        <v>25</v>
      </c>
      <c r="M18" s="77"/>
      <c r="N18" s="47">
        <v>-3.525516341740186</v>
      </c>
      <c r="O18" s="83">
        <v>3.444690499999999</v>
      </c>
      <c r="P18" s="27" t="s">
        <v>11</v>
      </c>
      <c r="Q18" s="47"/>
      <c r="R18" s="47"/>
      <c r="S18" s="47">
        <v>0.1673274583100408</v>
      </c>
      <c r="T18" s="59">
        <v>-0.9968904999999992</v>
      </c>
      <c r="U18" s="83" t="s">
        <v>11</v>
      </c>
      <c r="V18" s="47"/>
      <c r="W18" s="47"/>
      <c r="X18" s="47">
        <v>15.452944481326682</v>
      </c>
      <c r="Y18" s="83">
        <v>-18.7449305</v>
      </c>
      <c r="Z18" s="27" t="s">
        <v>12</v>
      </c>
      <c r="AA18" s="77" t="s">
        <v>25</v>
      </c>
      <c r="AB18" s="77"/>
      <c r="AC18" s="47">
        <v>-0.1986839750685192</v>
      </c>
      <c r="AD18" s="83">
        <v>2.2310705000000004</v>
      </c>
      <c r="AE18" s="27" t="s">
        <v>11</v>
      </c>
      <c r="AF18" s="47"/>
    </row>
    <row r="19" spans="1:32" s="22" customFormat="1" ht="12.75" customHeight="1">
      <c r="A19" s="25" t="s">
        <v>22</v>
      </c>
      <c r="B19" s="47">
        <v>92.28850352828559</v>
      </c>
      <c r="C19" s="47"/>
      <c r="D19" s="47">
        <v>1.7611974694582813</v>
      </c>
      <c r="E19" s="83">
        <v>-1.8142920000000013</v>
      </c>
      <c r="F19" s="27" t="s">
        <v>11</v>
      </c>
      <c r="G19" s="77" t="s">
        <v>25</v>
      </c>
      <c r="H19" s="77"/>
      <c r="I19" s="47">
        <v>3.807446587619552</v>
      </c>
      <c r="J19" s="83">
        <v>-3.4571514742000016</v>
      </c>
      <c r="K19" s="83" t="s">
        <v>11</v>
      </c>
      <c r="L19" s="77" t="s">
        <v>25</v>
      </c>
      <c r="M19" s="77"/>
      <c r="N19" s="47">
        <v>-4.378688340204661</v>
      </c>
      <c r="O19" s="83">
        <v>3.1147099999999983</v>
      </c>
      <c r="P19" s="27" t="s">
        <v>11</v>
      </c>
      <c r="Q19" s="47"/>
      <c r="R19" s="47"/>
      <c r="S19" s="47">
        <v>4.075398289310442</v>
      </c>
      <c r="T19" s="59">
        <v>-4.246068000000002</v>
      </c>
      <c r="U19" s="83" t="s">
        <v>11</v>
      </c>
      <c r="V19" s="77" t="s">
        <v>25</v>
      </c>
      <c r="W19" s="77"/>
      <c r="X19" s="47">
        <v>7.335104453009109</v>
      </c>
      <c r="Y19" s="83">
        <v>-4.080442000000001</v>
      </c>
      <c r="Z19" s="27" t="s">
        <v>11</v>
      </c>
      <c r="AA19" s="47"/>
      <c r="AB19" s="47"/>
      <c r="AC19" s="47">
        <v>0.012975475718192797</v>
      </c>
      <c r="AD19" s="83">
        <v>-2.045367999999998</v>
      </c>
      <c r="AE19" s="27" t="s">
        <v>11</v>
      </c>
      <c r="AF19" s="47"/>
    </row>
    <row r="20" spans="1:32" s="22" customFormat="1" ht="6" customHeight="1">
      <c r="A20" s="28"/>
      <c r="B20" s="48"/>
      <c r="C20" s="48"/>
      <c r="D20" s="48"/>
      <c r="E20" s="84"/>
      <c r="F20" s="30"/>
      <c r="G20" s="48"/>
      <c r="H20" s="48"/>
      <c r="I20" s="48"/>
      <c r="J20" s="84"/>
      <c r="K20" s="84"/>
      <c r="L20" s="48"/>
      <c r="M20" s="48"/>
      <c r="N20" s="48"/>
      <c r="O20" s="84"/>
      <c r="P20" s="30"/>
      <c r="Q20" s="48"/>
      <c r="R20" s="48"/>
      <c r="S20" s="48"/>
      <c r="T20" s="60"/>
      <c r="U20" s="84"/>
      <c r="V20" s="48"/>
      <c r="W20" s="48"/>
      <c r="X20" s="48"/>
      <c r="Y20" s="84"/>
      <c r="Z20" s="30"/>
      <c r="AA20" s="48"/>
      <c r="AB20" s="48"/>
      <c r="AC20" s="48"/>
      <c r="AD20" s="84"/>
      <c r="AE20" s="30"/>
      <c r="AF20" s="48"/>
    </row>
    <row r="21" spans="1:32" s="38" customFormat="1" ht="12.75" customHeight="1">
      <c r="A21" s="34" t="s">
        <v>15</v>
      </c>
      <c r="B21" s="129">
        <v>95</v>
      </c>
      <c r="C21" s="48"/>
      <c r="D21" s="48"/>
      <c r="E21" s="28"/>
      <c r="F21" s="72"/>
      <c r="G21" s="71"/>
      <c r="H21" s="71"/>
      <c r="I21" s="71"/>
      <c r="J21" s="28"/>
      <c r="K21" s="28"/>
      <c r="L21" s="71"/>
      <c r="M21" s="71"/>
      <c r="N21" s="71"/>
      <c r="O21" s="28"/>
      <c r="P21" s="72"/>
      <c r="Q21" s="71"/>
      <c r="R21" s="71"/>
      <c r="S21" s="71"/>
      <c r="T21" s="73"/>
      <c r="U21" s="28"/>
      <c r="V21" s="71"/>
      <c r="W21" s="71"/>
      <c r="X21" s="71"/>
      <c r="Y21" s="28"/>
      <c r="Z21" s="72"/>
      <c r="AA21" s="71"/>
      <c r="AB21" s="71"/>
      <c r="AC21" s="71"/>
      <c r="AD21" s="28"/>
      <c r="AE21" s="72"/>
      <c r="AF21" s="78"/>
    </row>
    <row r="22" spans="1:32" ht="6" customHeight="1">
      <c r="A22" s="9"/>
      <c r="B22" s="46"/>
      <c r="C22" s="46"/>
      <c r="D22" s="46"/>
      <c r="E22" s="19"/>
      <c r="F22" s="68"/>
      <c r="G22" s="69"/>
      <c r="H22" s="69"/>
      <c r="I22" s="69"/>
      <c r="J22" s="19"/>
      <c r="K22" s="19"/>
      <c r="L22" s="69"/>
      <c r="M22" s="69"/>
      <c r="N22" s="69"/>
      <c r="O22" s="19"/>
      <c r="P22" s="68"/>
      <c r="Q22" s="69"/>
      <c r="R22" s="69"/>
      <c r="S22" s="69"/>
      <c r="T22" s="61"/>
      <c r="U22" s="19"/>
      <c r="V22" s="69"/>
      <c r="W22" s="69"/>
      <c r="X22" s="69"/>
      <c r="Y22" s="19"/>
      <c r="Z22" s="68"/>
      <c r="AA22" s="69"/>
      <c r="AB22" s="69"/>
      <c r="AC22" s="69"/>
      <c r="AD22" s="19"/>
      <c r="AE22" s="68"/>
      <c r="AF22" s="69"/>
    </row>
    <row r="23" spans="1:32" ht="12.75" customHeight="1">
      <c r="A23" s="41"/>
      <c r="B23" s="47"/>
      <c r="C23" s="47"/>
      <c r="D23" s="182" t="s">
        <v>29</v>
      </c>
      <c r="E23" s="182"/>
      <c r="F23" s="182"/>
      <c r="G23" s="182"/>
      <c r="H23" s="47"/>
      <c r="I23" s="182" t="s">
        <v>28</v>
      </c>
      <c r="J23" s="182"/>
      <c r="K23" s="182"/>
      <c r="L23" s="182"/>
      <c r="M23" s="47"/>
      <c r="N23" s="182" t="s">
        <v>30</v>
      </c>
      <c r="O23" s="182"/>
      <c r="P23" s="182"/>
      <c r="Q23" s="182"/>
      <c r="R23" s="47"/>
      <c r="S23" s="182" t="s">
        <v>35</v>
      </c>
      <c r="T23" s="182"/>
      <c r="U23" s="182"/>
      <c r="V23" s="182"/>
      <c r="W23" s="47"/>
      <c r="X23" s="182" t="s">
        <v>31</v>
      </c>
      <c r="Y23" s="182"/>
      <c r="Z23" s="182"/>
      <c r="AA23" s="182"/>
      <c r="AB23" s="47"/>
      <c r="AC23" s="182" t="s">
        <v>32</v>
      </c>
      <c r="AD23" s="182"/>
      <c r="AE23" s="182"/>
      <c r="AF23" s="47"/>
    </row>
    <row r="24" spans="1:32" ht="12.75">
      <c r="A24" s="9"/>
      <c r="B24" s="46"/>
      <c r="C24" s="46"/>
      <c r="D24" s="46" t="s">
        <v>14</v>
      </c>
      <c r="E24" s="183" t="s">
        <v>3</v>
      </c>
      <c r="F24" s="183"/>
      <c r="G24" s="69"/>
      <c r="H24" s="69"/>
      <c r="I24" s="46" t="s">
        <v>14</v>
      </c>
      <c r="J24" s="183" t="s">
        <v>4</v>
      </c>
      <c r="K24" s="183"/>
      <c r="L24" s="69"/>
      <c r="M24" s="69"/>
      <c r="N24" s="46" t="s">
        <v>14</v>
      </c>
      <c r="O24" s="183" t="s">
        <v>5</v>
      </c>
      <c r="P24" s="183"/>
      <c r="Q24" s="69"/>
      <c r="R24" s="69"/>
      <c r="S24" s="46" t="s">
        <v>14</v>
      </c>
      <c r="T24" s="183" t="s">
        <v>6</v>
      </c>
      <c r="U24" s="183"/>
      <c r="V24" s="69"/>
      <c r="W24" s="69"/>
      <c r="X24" s="46" t="s">
        <v>14</v>
      </c>
      <c r="Y24" s="183" t="s">
        <v>7</v>
      </c>
      <c r="Z24" s="183"/>
      <c r="AA24" s="69"/>
      <c r="AB24" s="69"/>
      <c r="AC24" s="46" t="s">
        <v>14</v>
      </c>
      <c r="AD24" s="183" t="s">
        <v>8</v>
      </c>
      <c r="AE24" s="183"/>
      <c r="AF24" s="74"/>
    </row>
    <row r="25" spans="1:32" ht="12.75" customHeight="1">
      <c r="A25" s="14" t="s">
        <v>13</v>
      </c>
      <c r="B25" s="71" t="s">
        <v>23</v>
      </c>
      <c r="C25" s="71"/>
      <c r="D25" s="71" t="s">
        <v>9</v>
      </c>
      <c r="E25" s="184" t="s">
        <v>10</v>
      </c>
      <c r="F25" s="184"/>
      <c r="G25" s="71"/>
      <c r="H25" s="71"/>
      <c r="I25" s="71" t="s">
        <v>9</v>
      </c>
      <c r="J25" s="184" t="s">
        <v>10</v>
      </c>
      <c r="K25" s="184"/>
      <c r="L25" s="71"/>
      <c r="M25" s="71"/>
      <c r="N25" s="71" t="s">
        <v>9</v>
      </c>
      <c r="O25" s="184" t="s">
        <v>10</v>
      </c>
      <c r="P25" s="184"/>
      <c r="Q25" s="71"/>
      <c r="R25" s="71"/>
      <c r="S25" s="71" t="s">
        <v>9</v>
      </c>
      <c r="T25" s="184" t="s">
        <v>10</v>
      </c>
      <c r="U25" s="184"/>
      <c r="V25" s="71"/>
      <c r="W25" s="71"/>
      <c r="X25" s="71" t="s">
        <v>9</v>
      </c>
      <c r="Y25" s="184" t="s">
        <v>10</v>
      </c>
      <c r="Z25" s="184"/>
      <c r="AA25" s="71"/>
      <c r="AB25" s="71"/>
      <c r="AC25" s="71" t="s">
        <v>9</v>
      </c>
      <c r="AD25" s="184" t="s">
        <v>10</v>
      </c>
      <c r="AE25" s="184"/>
      <c r="AF25" s="71"/>
    </row>
    <row r="26" spans="1:32" ht="6" customHeight="1">
      <c r="A26" s="17"/>
      <c r="B26" s="74"/>
      <c r="C26" s="74"/>
      <c r="D26" s="74"/>
      <c r="E26" s="25"/>
      <c r="F26" s="75"/>
      <c r="G26" s="74"/>
      <c r="H26" s="74"/>
      <c r="I26" s="74"/>
      <c r="J26" s="25"/>
      <c r="K26" s="25"/>
      <c r="L26" s="74"/>
      <c r="M26" s="74"/>
      <c r="N26" s="74"/>
      <c r="O26" s="25"/>
      <c r="P26" s="75"/>
      <c r="Q26" s="74"/>
      <c r="R26" s="74"/>
      <c r="S26" s="74"/>
      <c r="T26" s="70"/>
      <c r="U26" s="25"/>
      <c r="V26" s="74"/>
      <c r="W26" s="74"/>
      <c r="X26" s="74"/>
      <c r="Y26" s="25"/>
      <c r="Z26" s="75"/>
      <c r="AA26" s="74"/>
      <c r="AB26" s="74"/>
      <c r="AC26" s="74"/>
      <c r="AD26" s="25"/>
      <c r="AE26" s="75"/>
      <c r="AF26" s="74"/>
    </row>
    <row r="27" spans="1:33" ht="12.75">
      <c r="A27" s="19" t="s">
        <v>16</v>
      </c>
      <c r="B27" s="46">
        <v>101.64699895339241</v>
      </c>
      <c r="C27" s="46"/>
      <c r="D27" s="46">
        <v>-0.5877716072656227</v>
      </c>
      <c r="E27" s="82">
        <v>3.061150249999999</v>
      </c>
      <c r="F27" s="23" t="s">
        <v>12</v>
      </c>
      <c r="G27" s="46"/>
      <c r="H27" s="46"/>
      <c r="I27" s="46">
        <v>-0.5074547028844165</v>
      </c>
      <c r="J27" s="82">
        <v>4.056570130200001</v>
      </c>
      <c r="K27" s="82" t="s">
        <v>12</v>
      </c>
      <c r="L27" s="46"/>
      <c r="M27" s="46"/>
      <c r="N27" s="46">
        <v>-0.8284600749311437</v>
      </c>
      <c r="O27" s="82">
        <v>0.07432875000000028</v>
      </c>
      <c r="P27" s="23" t="s">
        <v>11</v>
      </c>
      <c r="Q27" s="46"/>
      <c r="R27" s="46"/>
      <c r="S27" s="46">
        <v>-0.031743097661859565</v>
      </c>
      <c r="T27" s="57">
        <v>6.802172749999998</v>
      </c>
      <c r="U27" s="82" t="s">
        <v>12</v>
      </c>
      <c r="V27" s="46"/>
      <c r="W27" s="46"/>
      <c r="X27" s="46">
        <v>-1.8574927319853742</v>
      </c>
      <c r="Y27" s="82">
        <v>3.1842067500000013</v>
      </c>
      <c r="Z27" s="23" t="s">
        <v>11</v>
      </c>
      <c r="AA27" s="46"/>
      <c r="AB27" s="46"/>
      <c r="AC27" s="46">
        <v>0.3666094755159435</v>
      </c>
      <c r="AD27" s="82">
        <v>2.18389275</v>
      </c>
      <c r="AE27" s="23" t="s">
        <v>11</v>
      </c>
      <c r="AF27" s="46"/>
      <c r="AG27" s="22"/>
    </row>
    <row r="28" spans="1:33" ht="12.75">
      <c r="A28" s="19" t="s">
        <v>17</v>
      </c>
      <c r="B28" s="46">
        <v>86.2582351110447</v>
      </c>
      <c r="C28" s="46"/>
      <c r="D28" s="46">
        <v>4.027359056238666</v>
      </c>
      <c r="E28" s="82">
        <v>3.46198425</v>
      </c>
      <c r="F28" s="23" t="s">
        <v>12</v>
      </c>
      <c r="G28" s="46"/>
      <c r="H28" s="46"/>
      <c r="I28" s="46">
        <v>4.040536510862324</v>
      </c>
      <c r="J28" s="82">
        <v>3.8191825682</v>
      </c>
      <c r="K28" s="82" t="s">
        <v>12</v>
      </c>
      <c r="L28" s="46"/>
      <c r="M28" s="46"/>
      <c r="N28" s="46">
        <v>3.987677160677535</v>
      </c>
      <c r="O28" s="82">
        <v>2.3901765000000004</v>
      </c>
      <c r="P28" s="23" t="s">
        <v>11</v>
      </c>
      <c r="Q28" s="46"/>
      <c r="R28" s="46"/>
      <c r="S28" s="46">
        <v>3.178058461206291</v>
      </c>
      <c r="T28" s="57">
        <v>5.7603195</v>
      </c>
      <c r="U28" s="82"/>
      <c r="V28" s="46"/>
      <c r="W28" s="46"/>
      <c r="X28" s="46">
        <v>5.401553215207429</v>
      </c>
      <c r="Y28" s="82">
        <v>2.5875055000000002</v>
      </c>
      <c r="Z28" s="23" t="s">
        <v>11</v>
      </c>
      <c r="AA28" s="46"/>
      <c r="AB28" s="46"/>
      <c r="AC28" s="46">
        <v>3.5421473878632668</v>
      </c>
      <c r="AD28" s="82">
        <v>3.1099355</v>
      </c>
      <c r="AE28" s="23" t="s">
        <v>11</v>
      </c>
      <c r="AF28" s="46"/>
      <c r="AG28" s="22"/>
    </row>
    <row r="29" spans="1:33" ht="6" customHeight="1">
      <c r="A29" s="19"/>
      <c r="B29" s="46"/>
      <c r="C29" s="46"/>
      <c r="D29" s="46"/>
      <c r="E29" s="82"/>
      <c r="F29" s="23"/>
      <c r="G29" s="46"/>
      <c r="H29" s="46"/>
      <c r="I29" s="46"/>
      <c r="J29" s="82"/>
      <c r="K29" s="82"/>
      <c r="L29" s="46"/>
      <c r="M29" s="46"/>
      <c r="N29" s="46"/>
      <c r="O29" s="82"/>
      <c r="P29" s="23"/>
      <c r="Q29" s="46"/>
      <c r="R29" s="46"/>
      <c r="S29" s="46"/>
      <c r="T29" s="57"/>
      <c r="U29" s="82"/>
      <c r="V29" s="46"/>
      <c r="W29" s="46"/>
      <c r="X29" s="46"/>
      <c r="Y29" s="82"/>
      <c r="Z29" s="23"/>
      <c r="AA29" s="46"/>
      <c r="AB29" s="46"/>
      <c r="AC29" s="46"/>
      <c r="AD29" s="82"/>
      <c r="AE29" s="23"/>
      <c r="AF29" s="46"/>
      <c r="AG29" s="22"/>
    </row>
    <row r="30" spans="1:33" ht="12.75">
      <c r="A30" s="9" t="s">
        <v>18</v>
      </c>
      <c r="B30" s="46">
        <v>94.11909639109955</v>
      </c>
      <c r="C30" s="46"/>
      <c r="D30" s="46">
        <v>3.555379054400831</v>
      </c>
      <c r="E30" s="82">
        <v>-0.7556010000000003</v>
      </c>
      <c r="F30" s="23" t="s">
        <v>11</v>
      </c>
      <c r="G30" s="46"/>
      <c r="H30" s="46"/>
      <c r="I30" s="46">
        <v>3.19499638180757</v>
      </c>
      <c r="J30" s="82">
        <v>-0.7582512268000002</v>
      </c>
      <c r="K30" s="82" t="s">
        <v>11</v>
      </c>
      <c r="L30" s="77"/>
      <c r="M30" s="77"/>
      <c r="N30" s="46">
        <v>4.636825243826607</v>
      </c>
      <c r="O30" s="82">
        <v>-0.7480817500000004</v>
      </c>
      <c r="P30" s="23" t="s">
        <v>11</v>
      </c>
      <c r="Q30" s="46"/>
      <c r="R30" s="46"/>
      <c r="S30" s="46">
        <v>1.4400472172075212</v>
      </c>
      <c r="T30" s="57">
        <v>0.6583492499999997</v>
      </c>
      <c r="U30" s="82" t="s">
        <v>11</v>
      </c>
      <c r="V30" s="46"/>
      <c r="W30" s="46"/>
      <c r="X30" s="46">
        <v>3.9558412790359085</v>
      </c>
      <c r="Y30" s="82">
        <v>-0.7364627499999999</v>
      </c>
      <c r="Z30" s="23" t="s">
        <v>11</v>
      </c>
      <c r="AA30" s="46"/>
      <c r="AB30" s="46"/>
      <c r="AC30" s="46">
        <v>4.188802477533372</v>
      </c>
      <c r="AD30" s="82">
        <v>-2.1962087500000003</v>
      </c>
      <c r="AE30" s="23" t="s">
        <v>11</v>
      </c>
      <c r="AF30" s="77" t="s">
        <v>25</v>
      </c>
      <c r="AG30" s="22"/>
    </row>
    <row r="31" spans="1:33" ht="12.75">
      <c r="A31" s="9" t="s">
        <v>19</v>
      </c>
      <c r="B31" s="46">
        <v>86.65417257368948</v>
      </c>
      <c r="C31" s="46"/>
      <c r="D31" s="46">
        <v>4.567692610004272</v>
      </c>
      <c r="E31" s="82">
        <v>1.9201745000000003</v>
      </c>
      <c r="F31" s="23" t="s">
        <v>11</v>
      </c>
      <c r="G31" s="46"/>
      <c r="H31" s="46"/>
      <c r="I31" s="46">
        <v>5.67193749784451</v>
      </c>
      <c r="J31" s="82">
        <v>1.3635627008999998</v>
      </c>
      <c r="K31" s="82" t="s">
        <v>11</v>
      </c>
      <c r="L31" s="46"/>
      <c r="M31" s="46"/>
      <c r="N31" s="46">
        <v>1.2550759546021197</v>
      </c>
      <c r="O31" s="82">
        <v>3.589311249999999</v>
      </c>
      <c r="P31" s="23" t="s">
        <v>11</v>
      </c>
      <c r="Q31" s="46"/>
      <c r="R31" s="46"/>
      <c r="S31" s="46">
        <v>4.949694209300077</v>
      </c>
      <c r="T31" s="57">
        <v>2.7458572500000007</v>
      </c>
      <c r="U31" s="82" t="s">
        <v>11</v>
      </c>
      <c r="V31" s="46"/>
      <c r="W31" s="46"/>
      <c r="X31" s="46">
        <v>6.000741718705271</v>
      </c>
      <c r="Y31" s="82">
        <v>2.31055825</v>
      </c>
      <c r="Z31" s="23" t="s">
        <v>11</v>
      </c>
      <c r="AA31" s="46"/>
      <c r="AB31" s="46"/>
      <c r="AC31" s="46">
        <v>6.065258557409507</v>
      </c>
      <c r="AD31" s="82">
        <v>-0.9650287500000007</v>
      </c>
      <c r="AE31" s="23" t="s">
        <v>11</v>
      </c>
      <c r="AF31" s="77" t="s">
        <v>25</v>
      </c>
      <c r="AG31" s="22"/>
    </row>
    <row r="32" spans="1:33" ht="12.75">
      <c r="A32" s="9" t="s">
        <v>20</v>
      </c>
      <c r="B32" s="46">
        <v>89.37842043929221</v>
      </c>
      <c r="C32" s="46"/>
      <c r="D32" s="46">
        <v>18.072447213417192</v>
      </c>
      <c r="E32" s="82">
        <v>4.129045750000001</v>
      </c>
      <c r="F32" s="23" t="s">
        <v>11</v>
      </c>
      <c r="G32" s="46"/>
      <c r="H32" s="46"/>
      <c r="I32" s="46">
        <v>18.716429854642</v>
      </c>
      <c r="J32" s="82">
        <v>3.845479471000001</v>
      </c>
      <c r="K32" s="82" t="s">
        <v>11</v>
      </c>
      <c r="L32" s="46"/>
      <c r="M32" s="46"/>
      <c r="N32" s="46">
        <v>16.139905641220793</v>
      </c>
      <c r="O32" s="82">
        <v>4.98022425</v>
      </c>
      <c r="P32" s="23" t="s">
        <v>11</v>
      </c>
      <c r="Q32" s="46"/>
      <c r="R32" s="46"/>
      <c r="S32" s="46">
        <v>13.848927871358114</v>
      </c>
      <c r="T32" s="57">
        <v>7.10720825</v>
      </c>
      <c r="U32" s="82" t="s">
        <v>11</v>
      </c>
      <c r="V32" s="46"/>
      <c r="W32" s="46"/>
      <c r="X32" s="46">
        <v>25.563156010266397</v>
      </c>
      <c r="Y32" s="82">
        <v>-1.0154457499999991</v>
      </c>
      <c r="Z32" s="23" t="s">
        <v>11</v>
      </c>
      <c r="AA32" s="46"/>
      <c r="AB32" s="46"/>
      <c r="AC32" s="46">
        <v>16.737799330823492</v>
      </c>
      <c r="AD32" s="82">
        <v>5.44419625</v>
      </c>
      <c r="AE32" s="23" t="s">
        <v>11</v>
      </c>
      <c r="AF32" s="46"/>
      <c r="AG32" s="22"/>
    </row>
    <row r="33" spans="1:33" ht="6" customHeight="1">
      <c r="A33" s="9"/>
      <c r="B33" s="46"/>
      <c r="C33" s="46"/>
      <c r="D33" s="46"/>
      <c r="E33" s="82"/>
      <c r="F33" s="23"/>
      <c r="G33" s="46"/>
      <c r="H33" s="46"/>
      <c r="I33" s="46"/>
      <c r="J33" s="82"/>
      <c r="K33" s="82"/>
      <c r="L33" s="46"/>
      <c r="M33" s="46"/>
      <c r="N33" s="46"/>
      <c r="O33" s="82"/>
      <c r="P33" s="23"/>
      <c r="Q33" s="46"/>
      <c r="R33" s="46"/>
      <c r="S33" s="46"/>
      <c r="T33" s="57"/>
      <c r="U33" s="82"/>
      <c r="V33" s="46"/>
      <c r="W33" s="46"/>
      <c r="X33" s="46"/>
      <c r="Y33" s="82"/>
      <c r="Z33" s="23"/>
      <c r="AA33" s="46"/>
      <c r="AB33" s="46"/>
      <c r="AC33" s="46"/>
      <c r="AD33" s="82"/>
      <c r="AE33" s="23"/>
      <c r="AF33" s="46"/>
      <c r="AG33" s="22"/>
    </row>
    <row r="34" spans="1:33" ht="12.75">
      <c r="A34" s="25" t="s">
        <v>21</v>
      </c>
      <c r="B34" s="46">
        <v>97.68619807130939</v>
      </c>
      <c r="C34" s="46"/>
      <c r="D34" s="46">
        <v>-3.6179709464745002</v>
      </c>
      <c r="E34" s="82">
        <v>2.4362965</v>
      </c>
      <c r="F34" s="23" t="s">
        <v>11</v>
      </c>
      <c r="G34" s="46"/>
      <c r="H34" s="46"/>
      <c r="I34" s="46">
        <v>-4.22008181413095</v>
      </c>
      <c r="J34" s="82">
        <v>2.5570041342999996</v>
      </c>
      <c r="K34" s="82" t="s">
        <v>11</v>
      </c>
      <c r="L34" s="46"/>
      <c r="M34" s="46"/>
      <c r="N34" s="46">
        <v>-1.8106528377597044</v>
      </c>
      <c r="O34" s="82">
        <v>2.07401925</v>
      </c>
      <c r="P34" s="23" t="s">
        <v>11</v>
      </c>
      <c r="Q34" s="46"/>
      <c r="R34" s="46"/>
      <c r="S34" s="46">
        <v>-5.894343532032664</v>
      </c>
      <c r="T34" s="57">
        <v>3.03768725</v>
      </c>
      <c r="U34" s="82" t="s">
        <v>11</v>
      </c>
      <c r="V34" s="46"/>
      <c r="W34" s="46"/>
      <c r="X34" s="46">
        <v>-5.831496251325689</v>
      </c>
      <c r="Y34" s="82">
        <v>2.5909142499999995</v>
      </c>
      <c r="Z34" s="23" t="s">
        <v>11</v>
      </c>
      <c r="AA34" s="46"/>
      <c r="AB34" s="46"/>
      <c r="AC34" s="46">
        <v>-0.9353911647799151</v>
      </c>
      <c r="AD34" s="82">
        <v>2.04256525</v>
      </c>
      <c r="AE34" s="23" t="s">
        <v>11</v>
      </c>
      <c r="AF34" s="46"/>
      <c r="AG34" s="22"/>
    </row>
    <row r="35" spans="1:33" ht="12.75" customHeight="1">
      <c r="A35" s="25" t="s">
        <v>22</v>
      </c>
      <c r="B35" s="47">
        <v>97.116380364509</v>
      </c>
      <c r="C35" s="47"/>
      <c r="D35" s="47">
        <v>1.561990948040659</v>
      </c>
      <c r="E35" s="83">
        <v>-1.1441602499999999</v>
      </c>
      <c r="F35" s="27" t="s">
        <v>11</v>
      </c>
      <c r="G35" s="47"/>
      <c r="H35" s="47"/>
      <c r="I35" s="47">
        <v>0.3797245002846381</v>
      </c>
      <c r="J35" s="83">
        <v>0.9043424995000002</v>
      </c>
      <c r="K35" s="83" t="s">
        <v>11</v>
      </c>
      <c r="L35" s="47"/>
      <c r="M35" s="47"/>
      <c r="N35" s="47">
        <v>5.110221073506011</v>
      </c>
      <c r="O35" s="83">
        <v>-7.290109000000001</v>
      </c>
      <c r="P35" s="27" t="s">
        <v>11</v>
      </c>
      <c r="Q35" s="47"/>
      <c r="R35" s="47"/>
      <c r="S35" s="47">
        <v>-5.02650359363723</v>
      </c>
      <c r="T35" s="59">
        <v>4.699001</v>
      </c>
      <c r="U35" s="83" t="s">
        <v>11</v>
      </c>
      <c r="V35" s="47"/>
      <c r="W35" s="47"/>
      <c r="X35" s="47">
        <v>1.0157247487244945</v>
      </c>
      <c r="Y35" s="83">
        <v>-1.4216840000000002</v>
      </c>
      <c r="Z35" s="27" t="s">
        <v>11</v>
      </c>
      <c r="AA35" s="47"/>
      <c r="AB35" s="47"/>
      <c r="AC35" s="47">
        <v>5.148521563569432</v>
      </c>
      <c r="AD35" s="83">
        <v>-0.5638489999999998</v>
      </c>
      <c r="AE35" s="27" t="s">
        <v>11</v>
      </c>
      <c r="AF35" s="47"/>
      <c r="AG35" s="22"/>
    </row>
    <row r="36" spans="1:32" s="22" customFormat="1" ht="6" customHeight="1">
      <c r="A36" s="28"/>
      <c r="B36" s="48"/>
      <c r="C36" s="48"/>
      <c r="D36" s="48"/>
      <c r="E36" s="84"/>
      <c r="F36" s="30"/>
      <c r="G36" s="30"/>
      <c r="H36" s="30"/>
      <c r="I36" s="48"/>
      <c r="J36" s="84"/>
      <c r="K36" s="84"/>
      <c r="L36" s="29"/>
      <c r="M36" s="29"/>
      <c r="N36" s="48"/>
      <c r="O36" s="84"/>
      <c r="P36" s="30"/>
      <c r="Q36" s="29"/>
      <c r="R36" s="29"/>
      <c r="S36" s="48"/>
      <c r="T36" s="60"/>
      <c r="U36" s="84"/>
      <c r="V36" s="29"/>
      <c r="W36" s="29"/>
      <c r="X36" s="48"/>
      <c r="Y36" s="84"/>
      <c r="Z36" s="30"/>
      <c r="AA36" s="29"/>
      <c r="AB36" s="29"/>
      <c r="AC36" s="48"/>
      <c r="AD36" s="84"/>
      <c r="AE36" s="30"/>
      <c r="AF36" s="29"/>
    </row>
    <row r="37" spans="1:32" s="38" customFormat="1" ht="12.75" customHeight="1">
      <c r="A37" s="34" t="s">
        <v>15</v>
      </c>
      <c r="B37" s="49">
        <v>117</v>
      </c>
      <c r="C37" s="49"/>
      <c r="D37" s="49"/>
      <c r="E37" s="85"/>
      <c r="F37" s="36"/>
      <c r="G37" s="36"/>
      <c r="H37" s="36"/>
      <c r="I37" s="49"/>
      <c r="J37" s="85"/>
      <c r="K37" s="85"/>
      <c r="L37" s="35"/>
      <c r="M37" s="35"/>
      <c r="N37" s="49"/>
      <c r="O37" s="85"/>
      <c r="P37" s="36"/>
      <c r="Q37" s="35"/>
      <c r="R37" s="35"/>
      <c r="S37" s="49"/>
      <c r="T37" s="63"/>
      <c r="U37" s="85"/>
      <c r="V37" s="35"/>
      <c r="W37" s="35"/>
      <c r="X37" s="49"/>
      <c r="Y37" s="85"/>
      <c r="Z37" s="36"/>
      <c r="AA37" s="35"/>
      <c r="AB37" s="35"/>
      <c r="AC37" s="49"/>
      <c r="AD37" s="85"/>
      <c r="AE37" s="36"/>
      <c r="AF37" s="37"/>
    </row>
    <row r="38" spans="1:32" ht="6" customHeight="1">
      <c r="A38" s="7"/>
      <c r="B38" s="42"/>
      <c r="C38" s="42"/>
      <c r="D38" s="42"/>
      <c r="E38" s="10"/>
      <c r="F38" s="24"/>
      <c r="G38" s="24"/>
      <c r="H38" s="24"/>
      <c r="I38" s="42"/>
      <c r="J38" s="10"/>
      <c r="K38" s="10"/>
      <c r="L38" s="7"/>
      <c r="M38" s="7"/>
      <c r="N38" s="42"/>
      <c r="O38" s="10"/>
      <c r="P38" s="24"/>
      <c r="Q38" s="7"/>
      <c r="R38" s="7"/>
      <c r="S38" s="42"/>
      <c r="T38" s="58"/>
      <c r="U38" s="10"/>
      <c r="V38" s="7"/>
      <c r="W38" s="7"/>
      <c r="X38" s="42"/>
      <c r="Y38" s="10"/>
      <c r="Z38" s="24"/>
      <c r="AA38" s="7"/>
      <c r="AB38" s="7"/>
      <c r="AC38" s="42"/>
      <c r="AD38" s="10"/>
      <c r="AE38" s="24"/>
      <c r="AF38" s="7"/>
    </row>
    <row r="39" spans="1:32" ht="12.75">
      <c r="A39" s="24" t="s">
        <v>135</v>
      </c>
      <c r="B39" s="42"/>
      <c r="C39" s="42"/>
      <c r="D39" s="42"/>
      <c r="E39" s="10"/>
      <c r="F39" s="24"/>
      <c r="G39" s="24"/>
      <c r="H39" s="24"/>
      <c r="I39" s="42"/>
      <c r="J39" s="10"/>
      <c r="K39" s="10"/>
      <c r="L39" s="7"/>
      <c r="M39" s="7"/>
      <c r="N39" s="42"/>
      <c r="O39" s="10"/>
      <c r="P39" s="24"/>
      <c r="Q39" s="7"/>
      <c r="R39" s="7"/>
      <c r="S39" s="42"/>
      <c r="T39" s="58"/>
      <c r="U39" s="10"/>
      <c r="V39" s="7"/>
      <c r="W39" s="7"/>
      <c r="X39" s="42"/>
      <c r="Y39" s="10"/>
      <c r="Z39" s="24"/>
      <c r="AA39" s="7"/>
      <c r="AB39" s="7"/>
      <c r="AC39" s="42"/>
      <c r="AD39" s="10"/>
      <c r="AE39" s="24"/>
      <c r="AF39" s="7"/>
    </row>
    <row r="40" ht="6" customHeight="1"/>
    <row r="41" ht="12.75">
      <c r="A41" s="32" t="s">
        <v>137</v>
      </c>
    </row>
    <row r="43" ht="12.75">
      <c r="X43" s="67"/>
    </row>
  </sheetData>
  <mergeCells count="39">
    <mergeCell ref="AD24:AE24"/>
    <mergeCell ref="E25:F25"/>
    <mergeCell ref="J25:K25"/>
    <mergeCell ref="O25:P25"/>
    <mergeCell ref="T25:U25"/>
    <mergeCell ref="Y25:Z25"/>
    <mergeCell ref="AD25:AE25"/>
    <mergeCell ref="E24:F24"/>
    <mergeCell ref="J24:K24"/>
    <mergeCell ref="O24:P24"/>
    <mergeCell ref="T24:U24"/>
    <mergeCell ref="Y8:Z8"/>
    <mergeCell ref="Y9:Z9"/>
    <mergeCell ref="Y24:Z24"/>
    <mergeCell ref="AD8:AE8"/>
    <mergeCell ref="AD9:AE9"/>
    <mergeCell ref="O8:P8"/>
    <mergeCell ref="O9:P9"/>
    <mergeCell ref="T8:U8"/>
    <mergeCell ref="T9:U9"/>
    <mergeCell ref="E8:F8"/>
    <mergeCell ref="E9:F9"/>
    <mergeCell ref="J8:K8"/>
    <mergeCell ref="J9:K9"/>
    <mergeCell ref="A1:AE1"/>
    <mergeCell ref="A3:AE3"/>
    <mergeCell ref="A4:AE4"/>
    <mergeCell ref="AC7:AE7"/>
    <mergeCell ref="D7:G7"/>
    <mergeCell ref="I7:L7"/>
    <mergeCell ref="N7:Q7"/>
    <mergeCell ref="S7:V7"/>
    <mergeCell ref="X7:AA7"/>
    <mergeCell ref="AC23:AE23"/>
    <mergeCell ref="D23:G23"/>
    <mergeCell ref="I23:L23"/>
    <mergeCell ref="N23:Q23"/>
    <mergeCell ref="S23:V23"/>
    <mergeCell ref="X23:AA23"/>
  </mergeCells>
  <printOptions/>
  <pageMargins left="0.75" right="0.75" top="1" bottom="1" header="0.5" footer="0.5"/>
  <pageSetup horizontalDpi="600" verticalDpi="600" orientation="landscape" scale="8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G43"/>
  <sheetViews>
    <sheetView view="pageBreakPreview" zoomScale="60" workbookViewId="0" topLeftCell="A1">
      <selection activeCell="A3" sqref="A3:AE3"/>
    </sheetView>
  </sheetViews>
  <sheetFormatPr defaultColWidth="9.140625" defaultRowHeight="12.75"/>
  <cols>
    <col min="1" max="1" width="20.7109375" style="6" customWidth="1"/>
    <col min="2" max="2" width="7.421875" style="51" customWidth="1"/>
    <col min="3" max="3" width="0.9921875" style="51" customWidth="1"/>
    <col min="4" max="4" width="7.421875" style="51" customWidth="1"/>
    <col min="5" max="5" width="4.7109375" style="86" customWidth="1"/>
    <col min="6" max="6" width="4.140625" style="31" customWidth="1"/>
    <col min="7" max="7" width="2.28125" style="31" customWidth="1"/>
    <col min="8" max="8" width="0.9921875" style="31" customWidth="1"/>
    <col min="9" max="9" width="7.57421875" style="51" customWidth="1"/>
    <col min="10" max="10" width="5.57421875" style="86" customWidth="1"/>
    <col min="11" max="11" width="4.57421875" style="86" customWidth="1"/>
    <col min="12" max="12" width="2.28125" style="6" customWidth="1"/>
    <col min="13" max="13" width="0.9921875" style="6" customWidth="1"/>
    <col min="14" max="14" width="7.28125" style="51" customWidth="1"/>
    <col min="15" max="15" width="5.00390625" style="86" customWidth="1"/>
    <col min="16" max="16" width="3.7109375" style="31" customWidth="1"/>
    <col min="17" max="17" width="2.28125" style="6" customWidth="1"/>
    <col min="18" max="18" width="0.9921875" style="6" customWidth="1"/>
    <col min="19" max="19" width="6.8515625" style="51" customWidth="1"/>
    <col min="20" max="20" width="4.8515625" style="64" customWidth="1"/>
    <col min="21" max="21" width="4.00390625" style="86" customWidth="1"/>
    <col min="22" max="22" width="2.28125" style="6" customWidth="1"/>
    <col min="23" max="23" width="0.9921875" style="6" customWidth="1"/>
    <col min="24" max="24" width="7.421875" style="51" customWidth="1"/>
    <col min="25" max="25" width="5.00390625" style="86" customWidth="1"/>
    <col min="26" max="26" width="3.7109375" style="31" customWidth="1"/>
    <col min="27" max="27" width="2.28125" style="6" customWidth="1"/>
    <col min="28" max="28" width="0.9921875" style="6" customWidth="1"/>
    <col min="29" max="29" width="7.7109375" style="51" customWidth="1"/>
    <col min="30" max="30" width="5.421875" style="86" customWidth="1"/>
    <col min="31" max="31" width="3.8515625" style="31" customWidth="1"/>
    <col min="32" max="32" width="3.00390625" style="6" customWidth="1"/>
    <col min="33" max="16384" width="9.140625" style="6" customWidth="1"/>
  </cols>
  <sheetData>
    <row r="1" spans="1:32" ht="12.75" customHeight="1">
      <c r="A1" s="177" t="s">
        <v>204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"/>
    </row>
    <row r="2" spans="1:32" ht="4.5" customHeight="1">
      <c r="A2" s="1"/>
      <c r="B2" s="1"/>
      <c r="C2" s="1"/>
      <c r="D2" s="1"/>
      <c r="E2" s="80"/>
      <c r="F2" s="2"/>
      <c r="G2" s="2"/>
      <c r="H2" s="2"/>
      <c r="I2" s="1"/>
      <c r="J2" s="80"/>
      <c r="K2" s="80"/>
      <c r="L2" s="2"/>
      <c r="M2" s="2"/>
      <c r="N2" s="1"/>
      <c r="O2" s="80"/>
      <c r="P2" s="2"/>
      <c r="Q2" s="2"/>
      <c r="R2" s="2"/>
      <c r="S2" s="1"/>
      <c r="T2" s="55"/>
      <c r="U2" s="80"/>
      <c r="V2" s="2"/>
      <c r="W2" s="2"/>
      <c r="X2" s="42"/>
      <c r="Y2" s="10"/>
      <c r="Z2" s="24"/>
      <c r="AA2" s="7"/>
      <c r="AB2" s="7"/>
      <c r="AC2" s="42"/>
      <c r="AD2" s="10"/>
      <c r="AE2" s="24"/>
      <c r="AF2" s="7"/>
    </row>
    <row r="3" spans="1:32" ht="12.75" customHeight="1">
      <c r="A3" s="177" t="s">
        <v>150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"/>
    </row>
    <row r="4" spans="1:32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"/>
    </row>
    <row r="5" spans="1:32" ht="6" customHeight="1">
      <c r="A5" s="8"/>
      <c r="B5" s="3"/>
      <c r="C5" s="3"/>
      <c r="D5" s="3"/>
      <c r="E5" s="81"/>
      <c r="F5" s="4"/>
      <c r="G5" s="4"/>
      <c r="H5" s="4"/>
      <c r="I5" s="3"/>
      <c r="J5" s="81"/>
      <c r="K5" s="81"/>
      <c r="L5" s="4"/>
      <c r="M5" s="4"/>
      <c r="N5" s="3"/>
      <c r="O5" s="81"/>
      <c r="P5" s="4"/>
      <c r="Q5" s="4"/>
      <c r="R5" s="4"/>
      <c r="S5" s="3"/>
      <c r="T5" s="56"/>
      <c r="U5" s="81"/>
      <c r="V5" s="4"/>
      <c r="W5" s="4"/>
      <c r="X5" s="3"/>
      <c r="Y5" s="81"/>
      <c r="Z5" s="4"/>
      <c r="AA5" s="8"/>
      <c r="AB5" s="8"/>
      <c r="AC5" s="3"/>
      <c r="AD5" s="81"/>
      <c r="AE5" s="4"/>
      <c r="AF5" s="8"/>
    </row>
    <row r="6" spans="1:32" ht="6" customHeight="1">
      <c r="A6" s="41"/>
      <c r="B6" s="1"/>
      <c r="C6" s="1"/>
      <c r="D6" s="1"/>
      <c r="E6" s="80"/>
      <c r="F6" s="2"/>
      <c r="G6" s="2"/>
      <c r="H6" s="2"/>
      <c r="I6" s="1"/>
      <c r="J6" s="80"/>
      <c r="K6" s="80"/>
      <c r="L6" s="2"/>
      <c r="M6" s="2"/>
      <c r="N6" s="1"/>
      <c r="O6" s="80"/>
      <c r="P6" s="2"/>
      <c r="Q6" s="2"/>
      <c r="R6" s="2"/>
      <c r="S6" s="1"/>
      <c r="T6" s="55"/>
      <c r="U6" s="80"/>
      <c r="V6" s="2"/>
      <c r="W6" s="2"/>
      <c r="X6" s="1"/>
      <c r="Y6" s="80"/>
      <c r="Z6" s="2"/>
      <c r="AA6" s="41"/>
      <c r="AB6" s="41"/>
      <c r="AC6" s="1"/>
      <c r="AD6" s="80"/>
      <c r="AE6" s="2"/>
      <c r="AF6" s="41"/>
    </row>
    <row r="7" spans="1:32" ht="12.75" customHeight="1">
      <c r="A7" s="41"/>
      <c r="B7" s="1"/>
      <c r="C7" s="1"/>
      <c r="D7" s="179" t="s">
        <v>29</v>
      </c>
      <c r="E7" s="179"/>
      <c r="F7" s="179"/>
      <c r="G7" s="180"/>
      <c r="H7" s="2"/>
      <c r="I7" s="178" t="s">
        <v>28</v>
      </c>
      <c r="J7" s="181"/>
      <c r="K7" s="181"/>
      <c r="L7" s="181"/>
      <c r="M7" s="2"/>
      <c r="N7" s="178" t="s">
        <v>30</v>
      </c>
      <c r="O7" s="181"/>
      <c r="P7" s="181"/>
      <c r="Q7" s="180"/>
      <c r="R7" s="2"/>
      <c r="S7" s="178" t="s">
        <v>35</v>
      </c>
      <c r="T7" s="181"/>
      <c r="U7" s="181"/>
      <c r="V7" s="180"/>
      <c r="W7" s="2"/>
      <c r="X7" s="178" t="s">
        <v>31</v>
      </c>
      <c r="Y7" s="178"/>
      <c r="Z7" s="178"/>
      <c r="AA7" s="180"/>
      <c r="AB7" s="41"/>
      <c r="AC7" s="178" t="s">
        <v>32</v>
      </c>
      <c r="AD7" s="178"/>
      <c r="AE7" s="178"/>
      <c r="AF7" s="41"/>
    </row>
    <row r="8" spans="1:32" ht="12.75">
      <c r="A8" s="9"/>
      <c r="B8" s="42"/>
      <c r="C8" s="42"/>
      <c r="D8" s="42" t="s">
        <v>14</v>
      </c>
      <c r="E8" s="173" t="s">
        <v>3</v>
      </c>
      <c r="F8" s="174"/>
      <c r="G8" s="12"/>
      <c r="H8" s="12"/>
      <c r="I8" s="42" t="s">
        <v>14</v>
      </c>
      <c r="J8" s="173" t="s">
        <v>4</v>
      </c>
      <c r="K8" s="174"/>
      <c r="L8" s="11"/>
      <c r="M8" s="11"/>
      <c r="N8" s="42" t="s">
        <v>14</v>
      </c>
      <c r="O8" s="173" t="s">
        <v>5</v>
      </c>
      <c r="P8" s="174"/>
      <c r="Q8" s="11"/>
      <c r="R8" s="11"/>
      <c r="S8" s="42" t="s">
        <v>14</v>
      </c>
      <c r="T8" s="173" t="s">
        <v>6</v>
      </c>
      <c r="U8" s="174"/>
      <c r="V8" s="11"/>
      <c r="W8" s="11"/>
      <c r="X8" s="42" t="s">
        <v>14</v>
      </c>
      <c r="Y8" s="173" t="s">
        <v>7</v>
      </c>
      <c r="Z8" s="174"/>
      <c r="AA8" s="11"/>
      <c r="AB8" s="11"/>
      <c r="AC8" s="42" t="s">
        <v>14</v>
      </c>
      <c r="AD8" s="173" t="s">
        <v>8</v>
      </c>
      <c r="AE8" s="174"/>
      <c r="AF8" s="13"/>
    </row>
    <row r="9" spans="1:32" ht="12.75" customHeight="1">
      <c r="A9" s="14" t="s">
        <v>2</v>
      </c>
      <c r="B9" s="44" t="s">
        <v>23</v>
      </c>
      <c r="C9" s="44"/>
      <c r="D9" s="44" t="s">
        <v>9</v>
      </c>
      <c r="E9" s="175" t="s">
        <v>10</v>
      </c>
      <c r="F9" s="176"/>
      <c r="G9" s="16"/>
      <c r="H9" s="16"/>
      <c r="I9" s="44" t="s">
        <v>9</v>
      </c>
      <c r="J9" s="175" t="s">
        <v>10</v>
      </c>
      <c r="K9" s="176"/>
      <c r="L9" s="15"/>
      <c r="M9" s="15"/>
      <c r="N9" s="44" t="s">
        <v>9</v>
      </c>
      <c r="O9" s="175" t="s">
        <v>10</v>
      </c>
      <c r="P9" s="176"/>
      <c r="Q9" s="15"/>
      <c r="R9" s="15"/>
      <c r="S9" s="44" t="s">
        <v>9</v>
      </c>
      <c r="T9" s="175" t="s">
        <v>10</v>
      </c>
      <c r="U9" s="176"/>
      <c r="V9" s="15"/>
      <c r="W9" s="15"/>
      <c r="X9" s="44" t="s">
        <v>9</v>
      </c>
      <c r="Y9" s="175" t="s">
        <v>10</v>
      </c>
      <c r="Z9" s="176"/>
      <c r="AA9" s="15"/>
      <c r="AB9" s="15"/>
      <c r="AC9" s="44" t="s">
        <v>9</v>
      </c>
      <c r="AD9" s="175" t="s">
        <v>10</v>
      </c>
      <c r="AE9" s="176"/>
      <c r="AF9" s="15"/>
    </row>
    <row r="10" spans="1:32" ht="5.25" customHeight="1">
      <c r="A10" s="17"/>
      <c r="B10" s="45"/>
      <c r="C10" s="45"/>
      <c r="D10" s="45"/>
      <c r="E10" s="17"/>
      <c r="F10" s="18"/>
      <c r="G10" s="18"/>
      <c r="H10" s="18"/>
      <c r="I10" s="45"/>
      <c r="J10" s="17"/>
      <c r="K10" s="17"/>
      <c r="L10" s="17"/>
      <c r="M10" s="17"/>
      <c r="N10" s="45"/>
      <c r="O10" s="17"/>
      <c r="P10" s="18"/>
      <c r="Q10" s="17"/>
      <c r="R10" s="17"/>
      <c r="S10" s="45"/>
      <c r="T10" s="13"/>
      <c r="U10" s="17"/>
      <c r="V10" s="17"/>
      <c r="W10" s="17"/>
      <c r="X10" s="45"/>
      <c r="Y10" s="17"/>
      <c r="Z10" s="18"/>
      <c r="AA10" s="17"/>
      <c r="AB10" s="17"/>
      <c r="AC10" s="45"/>
      <c r="AD10" s="17"/>
      <c r="AE10" s="18"/>
      <c r="AF10" s="17"/>
    </row>
    <row r="11" spans="1:32" s="22" customFormat="1" ht="12.75" customHeight="1">
      <c r="A11" s="19" t="s">
        <v>16</v>
      </c>
      <c r="B11" s="46">
        <v>92.16630740375972</v>
      </c>
      <c r="C11" s="46"/>
      <c r="D11" s="46">
        <v>1.33972430317867</v>
      </c>
      <c r="E11" s="82">
        <v>4.733294499999999</v>
      </c>
      <c r="F11" s="23" t="s">
        <v>12</v>
      </c>
      <c r="G11" s="46"/>
      <c r="H11" s="46"/>
      <c r="I11" s="46">
        <v>1.5551978397526227</v>
      </c>
      <c r="J11" s="82">
        <v>5.8829824555000005</v>
      </c>
      <c r="K11" s="82" t="s">
        <v>12</v>
      </c>
      <c r="L11" s="77"/>
      <c r="M11" s="77"/>
      <c r="N11" s="46">
        <v>0.6936702540872091</v>
      </c>
      <c r="O11" s="82">
        <v>1.2834445000000014</v>
      </c>
      <c r="P11" s="23" t="s">
        <v>11</v>
      </c>
      <c r="Q11" s="46"/>
      <c r="R11" s="46"/>
      <c r="S11" s="46">
        <v>1.6950808570829565</v>
      </c>
      <c r="T11" s="57">
        <v>8.3852405</v>
      </c>
      <c r="U11" s="82" t="s">
        <v>12</v>
      </c>
      <c r="V11" s="46"/>
      <c r="W11" s="46"/>
      <c r="X11" s="46">
        <v>0.19320168062628795</v>
      </c>
      <c r="Y11" s="82">
        <v>6.001693500000005</v>
      </c>
      <c r="Z11" s="23" t="s">
        <v>12</v>
      </c>
      <c r="AA11" s="77" t="s">
        <v>25</v>
      </c>
      <c r="AB11" s="77"/>
      <c r="AC11" s="46">
        <v>2.776944420918184</v>
      </c>
      <c r="AD11" s="82">
        <v>3.2627995000000025</v>
      </c>
      <c r="AE11" s="23" t="s">
        <v>11</v>
      </c>
      <c r="AF11" s="46"/>
    </row>
    <row r="12" spans="1:32" s="22" customFormat="1" ht="12.75" customHeight="1">
      <c r="A12" s="19" t="s">
        <v>17</v>
      </c>
      <c r="B12" s="46">
        <v>85.28144911633525</v>
      </c>
      <c r="C12" s="46"/>
      <c r="D12" s="46">
        <v>4.5661523110457125</v>
      </c>
      <c r="E12" s="82">
        <v>1.7591242499999988</v>
      </c>
      <c r="F12" s="23" t="s">
        <v>11</v>
      </c>
      <c r="G12" s="77"/>
      <c r="H12" s="77"/>
      <c r="I12" s="46">
        <v>4.458181446718143</v>
      </c>
      <c r="J12" s="82">
        <v>2.5937628217000013</v>
      </c>
      <c r="K12" s="82" t="s">
        <v>11</v>
      </c>
      <c r="L12" s="77" t="s">
        <v>25</v>
      </c>
      <c r="M12" s="77"/>
      <c r="N12" s="46">
        <v>4.890662689398496</v>
      </c>
      <c r="O12" s="82">
        <v>-0.7461682500000001</v>
      </c>
      <c r="P12" s="23" t="s">
        <v>11</v>
      </c>
      <c r="Q12" s="46"/>
      <c r="R12" s="46"/>
      <c r="S12" s="46">
        <v>5.063951025043323</v>
      </c>
      <c r="T12" s="57">
        <v>6.217022750000001</v>
      </c>
      <c r="U12" s="82" t="s">
        <v>12</v>
      </c>
      <c r="V12" s="46"/>
      <c r="W12" s="46"/>
      <c r="X12" s="46">
        <v>1.85939544452971</v>
      </c>
      <c r="Y12" s="82">
        <v>3.5607037500000036</v>
      </c>
      <c r="Z12" s="23" t="s">
        <v>11</v>
      </c>
      <c r="AA12" s="77" t="s">
        <v>25</v>
      </c>
      <c r="AB12" s="77"/>
      <c r="AC12" s="46">
        <v>6.450600085211292</v>
      </c>
      <c r="AD12" s="82">
        <v>-1.9950612500000005</v>
      </c>
      <c r="AE12" s="23" t="s">
        <v>11</v>
      </c>
      <c r="AF12" s="46"/>
    </row>
    <row r="13" spans="1:32" s="22" customFormat="1" ht="6" customHeight="1">
      <c r="A13" s="19"/>
      <c r="B13" s="46"/>
      <c r="C13" s="46"/>
      <c r="D13" s="46"/>
      <c r="E13" s="82"/>
      <c r="F13" s="23"/>
      <c r="G13" s="46"/>
      <c r="H13" s="46"/>
      <c r="I13" s="46"/>
      <c r="J13" s="82"/>
      <c r="K13" s="82"/>
      <c r="L13" s="46"/>
      <c r="M13" s="46"/>
      <c r="N13" s="46"/>
      <c r="O13" s="82"/>
      <c r="P13" s="23"/>
      <c r="Q13" s="46"/>
      <c r="R13" s="46"/>
      <c r="S13" s="46"/>
      <c r="T13" s="57"/>
      <c r="U13" s="82"/>
      <c r="V13" s="46"/>
      <c r="W13" s="46"/>
      <c r="X13" s="46"/>
      <c r="Y13" s="82"/>
      <c r="Z13" s="23"/>
      <c r="AA13" s="46"/>
      <c r="AB13" s="46"/>
      <c r="AC13" s="46"/>
      <c r="AD13" s="82"/>
      <c r="AE13" s="23"/>
      <c r="AF13" s="46"/>
    </row>
    <row r="14" spans="1:32" ht="12.75" customHeight="1">
      <c r="A14" s="9" t="s">
        <v>18</v>
      </c>
      <c r="B14" s="42">
        <v>87.95589608676691</v>
      </c>
      <c r="C14" s="42"/>
      <c r="D14" s="42">
        <v>0.16224446382857138</v>
      </c>
      <c r="E14" s="10">
        <v>1.1044282500000004</v>
      </c>
      <c r="F14" s="24" t="s">
        <v>11</v>
      </c>
      <c r="G14" s="42"/>
      <c r="H14" s="42"/>
      <c r="I14" s="42">
        <v>0.2858013148334777</v>
      </c>
      <c r="J14" s="10">
        <v>1.1405557906000003</v>
      </c>
      <c r="K14" s="10" t="s">
        <v>11</v>
      </c>
      <c r="L14" s="77"/>
      <c r="M14" s="77"/>
      <c r="N14" s="42">
        <v>-0.20852341029242893</v>
      </c>
      <c r="O14" s="10">
        <v>0.9965527500000002</v>
      </c>
      <c r="P14" s="24" t="s">
        <v>11</v>
      </c>
      <c r="Q14" s="42"/>
      <c r="R14" s="42"/>
      <c r="S14" s="42">
        <v>2.2876126019925778</v>
      </c>
      <c r="T14" s="58">
        <v>-0.6220592500000007</v>
      </c>
      <c r="U14" s="10" t="s">
        <v>11</v>
      </c>
      <c r="V14" s="42"/>
      <c r="W14" s="42"/>
      <c r="X14" s="42">
        <v>-1.391541404090816</v>
      </c>
      <c r="Y14" s="10">
        <v>1.212426749999999</v>
      </c>
      <c r="Z14" s="24" t="s">
        <v>11</v>
      </c>
      <c r="AA14" s="42"/>
      <c r="AB14" s="42"/>
      <c r="AC14" s="42">
        <v>-0.038569932295004605</v>
      </c>
      <c r="AD14" s="10">
        <v>2.83079275</v>
      </c>
      <c r="AE14" s="24"/>
      <c r="AF14" s="42"/>
    </row>
    <row r="15" spans="1:32" ht="12.75" customHeight="1">
      <c r="A15" s="9" t="s">
        <v>19</v>
      </c>
      <c r="B15" s="42">
        <v>85.4608811510282</v>
      </c>
      <c r="C15" s="42"/>
      <c r="D15" s="42">
        <v>3.5324868225063284</v>
      </c>
      <c r="E15" s="10">
        <v>1.2674390000000006</v>
      </c>
      <c r="F15" s="24" t="s">
        <v>11</v>
      </c>
      <c r="G15" s="42"/>
      <c r="H15" s="42"/>
      <c r="I15" s="42">
        <v>3.968126389667077</v>
      </c>
      <c r="J15" s="10">
        <v>0.7023118567999992</v>
      </c>
      <c r="K15" s="10" t="s">
        <v>11</v>
      </c>
      <c r="L15" s="42"/>
      <c r="M15" s="42"/>
      <c r="N15" s="42">
        <v>2.2255482591094307</v>
      </c>
      <c r="O15" s="10">
        <v>2.9627185000000007</v>
      </c>
      <c r="P15" s="24" t="s">
        <v>11</v>
      </c>
      <c r="Q15" s="42"/>
      <c r="R15" s="42"/>
      <c r="S15" s="42">
        <v>4.139583907836325</v>
      </c>
      <c r="T15" s="58">
        <v>-0.7948834999999997</v>
      </c>
      <c r="U15" s="10" t="s">
        <v>11</v>
      </c>
      <c r="V15" s="42"/>
      <c r="W15" s="42"/>
      <c r="X15" s="42">
        <v>3.8628884950970104</v>
      </c>
      <c r="Y15" s="10">
        <v>2.539340500000001</v>
      </c>
      <c r="Z15" s="24" t="s">
        <v>11</v>
      </c>
      <c r="AA15" s="42"/>
      <c r="AB15" s="42"/>
      <c r="AC15" s="42">
        <v>3.9019266279825473</v>
      </c>
      <c r="AD15" s="10">
        <v>0.3625805000000012</v>
      </c>
      <c r="AE15" s="79"/>
      <c r="AF15" s="42" t="s">
        <v>27</v>
      </c>
    </row>
    <row r="16" spans="1:32" ht="12.75" customHeight="1">
      <c r="A16" s="9" t="s">
        <v>20</v>
      </c>
      <c r="B16" s="42">
        <v>38.63217247206175</v>
      </c>
      <c r="C16" s="42"/>
      <c r="D16" s="42">
        <v>20.294961383400462</v>
      </c>
      <c r="E16" s="10">
        <v>2.0329610000000016</v>
      </c>
      <c r="F16" s="24" t="s">
        <v>11</v>
      </c>
      <c r="G16" s="42"/>
      <c r="H16" s="42"/>
      <c r="I16" s="42">
        <v>19.57617065888101</v>
      </c>
      <c r="J16" s="10">
        <v>3.063777719600003</v>
      </c>
      <c r="K16" s="10" t="s">
        <v>11</v>
      </c>
      <c r="L16" s="42"/>
      <c r="M16" s="42"/>
      <c r="N16" s="42">
        <v>22.451660302117638</v>
      </c>
      <c r="O16" s="10">
        <v>-1.0589974999999996</v>
      </c>
      <c r="P16" s="24" t="s">
        <v>11</v>
      </c>
      <c r="Q16" s="42"/>
      <c r="R16" s="42"/>
      <c r="S16" s="42">
        <v>22.00284276196613</v>
      </c>
      <c r="T16" s="58">
        <v>-1.8763254999999968</v>
      </c>
      <c r="U16" s="10" t="s">
        <v>11</v>
      </c>
      <c r="V16" s="42"/>
      <c r="W16" s="42"/>
      <c r="X16" s="42">
        <v>16.060130196384144</v>
      </c>
      <c r="Y16" s="10">
        <v>6.364690500000001</v>
      </c>
      <c r="Z16" s="24" t="s">
        <v>11</v>
      </c>
      <c r="AA16" s="42"/>
      <c r="AB16" s="42"/>
      <c r="AC16" s="42">
        <v>20.665212273133974</v>
      </c>
      <c r="AD16" s="10">
        <v>4.702476499999999</v>
      </c>
      <c r="AE16" s="24" t="s">
        <v>11</v>
      </c>
      <c r="AF16" s="42"/>
    </row>
    <row r="17" spans="1:32" ht="6" customHeight="1">
      <c r="A17" s="9"/>
      <c r="B17" s="42"/>
      <c r="C17" s="42"/>
      <c r="D17" s="42"/>
      <c r="E17" s="10"/>
      <c r="F17" s="24"/>
      <c r="G17" s="42"/>
      <c r="H17" s="42"/>
      <c r="I17" s="42"/>
      <c r="J17" s="10"/>
      <c r="K17" s="10"/>
      <c r="L17" s="42"/>
      <c r="M17" s="42"/>
      <c r="N17" s="42"/>
      <c r="O17" s="10"/>
      <c r="P17" s="24"/>
      <c r="Q17" s="42"/>
      <c r="R17" s="42"/>
      <c r="S17" s="42"/>
      <c r="T17" s="58"/>
      <c r="U17" s="10"/>
      <c r="V17" s="42"/>
      <c r="W17" s="42"/>
      <c r="X17" s="42"/>
      <c r="Y17" s="10"/>
      <c r="Z17" s="24"/>
      <c r="AA17" s="42"/>
      <c r="AB17" s="42"/>
      <c r="AC17" s="42"/>
      <c r="AD17" s="10"/>
      <c r="AE17" s="24"/>
      <c r="AF17" s="42"/>
    </row>
    <row r="18" spans="1:32" s="22" customFormat="1" ht="12.75" customHeight="1">
      <c r="A18" s="25" t="s">
        <v>21</v>
      </c>
      <c r="B18" s="47">
        <v>90.41658171489588</v>
      </c>
      <c r="C18" s="47"/>
      <c r="D18" s="47">
        <v>3.3066729984674765</v>
      </c>
      <c r="E18" s="83">
        <v>-0.7908117500000008</v>
      </c>
      <c r="F18" s="27" t="s">
        <v>11</v>
      </c>
      <c r="G18" s="77" t="s">
        <v>25</v>
      </c>
      <c r="H18" s="77"/>
      <c r="I18" s="47">
        <v>4.164789966250964</v>
      </c>
      <c r="J18" s="83">
        <v>-1.1923270149000005</v>
      </c>
      <c r="K18" s="83" t="s">
        <v>11</v>
      </c>
      <c r="L18" s="77" t="s">
        <v>25</v>
      </c>
      <c r="M18" s="77"/>
      <c r="N18" s="47">
        <v>0.7324162811406012</v>
      </c>
      <c r="O18" s="83">
        <v>0.41362800000000066</v>
      </c>
      <c r="P18" s="27" t="s">
        <v>11</v>
      </c>
      <c r="Q18" s="47"/>
      <c r="R18" s="47"/>
      <c r="S18" s="47">
        <v>3.510197912647868</v>
      </c>
      <c r="T18" s="59">
        <v>0.5346370000000001</v>
      </c>
      <c r="U18" s="83" t="s">
        <v>11</v>
      </c>
      <c r="V18" s="47"/>
      <c r="W18" s="47"/>
      <c r="X18" s="47">
        <v>4.505365816876463</v>
      </c>
      <c r="Y18" s="83">
        <v>-2.565737999999998</v>
      </c>
      <c r="Z18" s="27" t="s">
        <v>11</v>
      </c>
      <c r="AA18" s="77" t="s">
        <v>25</v>
      </c>
      <c r="AB18" s="77"/>
      <c r="AC18" s="47">
        <v>4.478711983204818</v>
      </c>
      <c r="AD18" s="83">
        <v>-1.545774</v>
      </c>
      <c r="AE18" s="27" t="s">
        <v>11</v>
      </c>
      <c r="AF18" s="47"/>
    </row>
    <row r="19" spans="1:32" s="22" customFormat="1" ht="12.75" customHeight="1">
      <c r="A19" s="25" t="s">
        <v>22</v>
      </c>
      <c r="B19" s="47">
        <v>84.35112906905985</v>
      </c>
      <c r="C19" s="47"/>
      <c r="D19" s="47">
        <v>-2.0416095412690254</v>
      </c>
      <c r="E19" s="83">
        <v>0.06999549999999921</v>
      </c>
      <c r="F19" s="27" t="s">
        <v>11</v>
      </c>
      <c r="G19" s="77" t="s">
        <v>25</v>
      </c>
      <c r="H19" s="77"/>
      <c r="I19" s="47">
        <v>-0.7367578917391313</v>
      </c>
      <c r="J19" s="83">
        <v>-0.7522194030000033</v>
      </c>
      <c r="K19" s="83" t="s">
        <v>11</v>
      </c>
      <c r="L19" s="77" t="s">
        <v>25</v>
      </c>
      <c r="M19" s="77"/>
      <c r="N19" s="47">
        <v>-5.955399064150157</v>
      </c>
      <c r="O19" s="83">
        <v>2.5363514999999968</v>
      </c>
      <c r="P19" s="27" t="s">
        <v>11</v>
      </c>
      <c r="Q19" s="47"/>
      <c r="R19" s="47"/>
      <c r="S19" s="47">
        <v>-2.6092260106400147</v>
      </c>
      <c r="T19" s="59">
        <v>1.6068714999999987</v>
      </c>
      <c r="U19" s="83" t="s">
        <v>11</v>
      </c>
      <c r="V19" s="47"/>
      <c r="W19" s="47"/>
      <c r="X19" s="47">
        <v>-1.4162190857893222</v>
      </c>
      <c r="Y19" s="83">
        <v>-2.1487544999999972</v>
      </c>
      <c r="Z19" s="27" t="s">
        <v>11</v>
      </c>
      <c r="AA19" s="77" t="s">
        <v>25</v>
      </c>
      <c r="AB19" s="77"/>
      <c r="AC19" s="47">
        <v>1.8144059955032787</v>
      </c>
      <c r="AD19" s="83">
        <v>-1.7144865000000014</v>
      </c>
      <c r="AE19" s="27" t="s">
        <v>11</v>
      </c>
      <c r="AF19" s="47"/>
    </row>
    <row r="20" spans="1:32" s="22" customFormat="1" ht="6" customHeight="1">
      <c r="A20" s="28"/>
      <c r="B20" s="48"/>
      <c r="C20" s="48"/>
      <c r="D20" s="48"/>
      <c r="E20" s="84"/>
      <c r="F20" s="30"/>
      <c r="G20" s="48"/>
      <c r="H20" s="48"/>
      <c r="I20" s="48"/>
      <c r="J20" s="84"/>
      <c r="K20" s="84"/>
      <c r="L20" s="48"/>
      <c r="M20" s="48"/>
      <c r="N20" s="48"/>
      <c r="O20" s="84"/>
      <c r="P20" s="30"/>
      <c r="Q20" s="48"/>
      <c r="R20" s="48"/>
      <c r="S20" s="48"/>
      <c r="T20" s="60"/>
      <c r="U20" s="84"/>
      <c r="V20" s="48"/>
      <c r="W20" s="48"/>
      <c r="X20" s="48"/>
      <c r="Y20" s="84"/>
      <c r="Z20" s="30"/>
      <c r="AA20" s="48"/>
      <c r="AB20" s="48"/>
      <c r="AC20" s="48"/>
      <c r="AD20" s="84"/>
      <c r="AE20" s="30"/>
      <c r="AF20" s="48"/>
    </row>
    <row r="21" spans="1:32" s="38" customFormat="1" ht="12.75" customHeight="1">
      <c r="A21" s="34" t="s">
        <v>15</v>
      </c>
      <c r="B21" s="129">
        <v>193</v>
      </c>
      <c r="C21" s="48"/>
      <c r="D21" s="48"/>
      <c r="E21" s="28"/>
      <c r="F21" s="72"/>
      <c r="G21" s="71"/>
      <c r="H21" s="71"/>
      <c r="I21" s="71"/>
      <c r="J21" s="28"/>
      <c r="K21" s="28"/>
      <c r="L21" s="71"/>
      <c r="M21" s="71"/>
      <c r="N21" s="71"/>
      <c r="O21" s="28"/>
      <c r="P21" s="72"/>
      <c r="Q21" s="71"/>
      <c r="R21" s="71"/>
      <c r="S21" s="71"/>
      <c r="T21" s="73"/>
      <c r="U21" s="28"/>
      <c r="V21" s="71"/>
      <c r="W21" s="71"/>
      <c r="X21" s="71"/>
      <c r="Y21" s="28"/>
      <c r="Z21" s="72"/>
      <c r="AA21" s="71"/>
      <c r="AB21" s="71"/>
      <c r="AC21" s="71"/>
      <c r="AD21" s="28"/>
      <c r="AE21" s="72"/>
      <c r="AF21" s="78"/>
    </row>
    <row r="22" spans="1:32" ht="6" customHeight="1">
      <c r="A22" s="9"/>
      <c r="B22" s="46"/>
      <c r="C22" s="46"/>
      <c r="D22" s="46"/>
      <c r="E22" s="19"/>
      <c r="F22" s="68"/>
      <c r="G22" s="69"/>
      <c r="H22" s="69"/>
      <c r="I22" s="69"/>
      <c r="J22" s="19"/>
      <c r="K22" s="19"/>
      <c r="L22" s="69"/>
      <c r="M22" s="69"/>
      <c r="N22" s="69"/>
      <c r="O22" s="19"/>
      <c r="P22" s="68"/>
      <c r="Q22" s="69"/>
      <c r="R22" s="69"/>
      <c r="S22" s="69"/>
      <c r="T22" s="61"/>
      <c r="U22" s="19"/>
      <c r="V22" s="69"/>
      <c r="W22" s="69"/>
      <c r="X22" s="69"/>
      <c r="Y22" s="19"/>
      <c r="Z22" s="68"/>
      <c r="AA22" s="69"/>
      <c r="AB22" s="69"/>
      <c r="AC22" s="69"/>
      <c r="AD22" s="19"/>
      <c r="AE22" s="68"/>
      <c r="AF22" s="69"/>
    </row>
    <row r="23" spans="1:32" ht="12.75" customHeight="1">
      <c r="A23" s="41"/>
      <c r="B23" s="47"/>
      <c r="C23" s="47"/>
      <c r="D23" s="182" t="s">
        <v>29</v>
      </c>
      <c r="E23" s="182"/>
      <c r="F23" s="182"/>
      <c r="G23" s="182"/>
      <c r="H23" s="47"/>
      <c r="I23" s="182" t="s">
        <v>28</v>
      </c>
      <c r="J23" s="182"/>
      <c r="K23" s="182"/>
      <c r="L23" s="182"/>
      <c r="M23" s="47"/>
      <c r="N23" s="182" t="s">
        <v>30</v>
      </c>
      <c r="O23" s="182"/>
      <c r="P23" s="182"/>
      <c r="Q23" s="182"/>
      <c r="R23" s="47"/>
      <c r="S23" s="182" t="s">
        <v>35</v>
      </c>
      <c r="T23" s="182"/>
      <c r="U23" s="182"/>
      <c r="V23" s="182"/>
      <c r="W23" s="47"/>
      <c r="X23" s="182" t="s">
        <v>31</v>
      </c>
      <c r="Y23" s="182"/>
      <c r="Z23" s="182"/>
      <c r="AA23" s="182"/>
      <c r="AB23" s="47"/>
      <c r="AC23" s="182" t="s">
        <v>32</v>
      </c>
      <c r="AD23" s="182"/>
      <c r="AE23" s="182"/>
      <c r="AF23" s="47"/>
    </row>
    <row r="24" spans="1:32" ht="12.75">
      <c r="A24" s="9"/>
      <c r="B24" s="46"/>
      <c r="C24" s="46"/>
      <c r="D24" s="46" t="s">
        <v>14</v>
      </c>
      <c r="E24" s="183" t="s">
        <v>3</v>
      </c>
      <c r="F24" s="183"/>
      <c r="G24" s="69"/>
      <c r="H24" s="69"/>
      <c r="I24" s="46" t="s">
        <v>14</v>
      </c>
      <c r="J24" s="183" t="s">
        <v>4</v>
      </c>
      <c r="K24" s="183"/>
      <c r="L24" s="69"/>
      <c r="M24" s="69"/>
      <c r="N24" s="46" t="s">
        <v>14</v>
      </c>
      <c r="O24" s="183" t="s">
        <v>5</v>
      </c>
      <c r="P24" s="183"/>
      <c r="Q24" s="69"/>
      <c r="R24" s="69"/>
      <c r="S24" s="46" t="s">
        <v>14</v>
      </c>
      <c r="T24" s="183" t="s">
        <v>6</v>
      </c>
      <c r="U24" s="183"/>
      <c r="V24" s="69"/>
      <c r="W24" s="69"/>
      <c r="X24" s="46" t="s">
        <v>14</v>
      </c>
      <c r="Y24" s="183" t="s">
        <v>7</v>
      </c>
      <c r="Z24" s="183"/>
      <c r="AA24" s="69"/>
      <c r="AB24" s="69"/>
      <c r="AC24" s="46" t="s">
        <v>14</v>
      </c>
      <c r="AD24" s="183" t="s">
        <v>8</v>
      </c>
      <c r="AE24" s="183"/>
      <c r="AF24" s="74"/>
    </row>
    <row r="25" spans="1:32" ht="12.75" customHeight="1">
      <c r="A25" s="14" t="s">
        <v>13</v>
      </c>
      <c r="B25" s="71" t="s">
        <v>23</v>
      </c>
      <c r="C25" s="71"/>
      <c r="D25" s="71" t="s">
        <v>9</v>
      </c>
      <c r="E25" s="184" t="s">
        <v>10</v>
      </c>
      <c r="F25" s="184"/>
      <c r="G25" s="71"/>
      <c r="H25" s="71"/>
      <c r="I25" s="71" t="s">
        <v>9</v>
      </c>
      <c r="J25" s="184" t="s">
        <v>10</v>
      </c>
      <c r="K25" s="184"/>
      <c r="L25" s="71"/>
      <c r="M25" s="71"/>
      <c r="N25" s="71" t="s">
        <v>9</v>
      </c>
      <c r="O25" s="184" t="s">
        <v>10</v>
      </c>
      <c r="P25" s="184"/>
      <c r="Q25" s="71"/>
      <c r="R25" s="71"/>
      <c r="S25" s="71" t="s">
        <v>9</v>
      </c>
      <c r="T25" s="184" t="s">
        <v>10</v>
      </c>
      <c r="U25" s="184"/>
      <c r="V25" s="71"/>
      <c r="W25" s="71"/>
      <c r="X25" s="71" t="s">
        <v>9</v>
      </c>
      <c r="Y25" s="184" t="s">
        <v>10</v>
      </c>
      <c r="Z25" s="184"/>
      <c r="AA25" s="71"/>
      <c r="AB25" s="71"/>
      <c r="AC25" s="71" t="s">
        <v>9</v>
      </c>
      <c r="AD25" s="184" t="s">
        <v>10</v>
      </c>
      <c r="AE25" s="184"/>
      <c r="AF25" s="71"/>
    </row>
    <row r="26" spans="1:32" ht="6" customHeight="1">
      <c r="A26" s="17"/>
      <c r="B26" s="74"/>
      <c r="C26" s="74"/>
      <c r="D26" s="74"/>
      <c r="E26" s="25"/>
      <c r="F26" s="75"/>
      <c r="G26" s="74"/>
      <c r="H26" s="74"/>
      <c r="I26" s="74"/>
      <c r="J26" s="25"/>
      <c r="K26" s="25"/>
      <c r="L26" s="74"/>
      <c r="M26" s="74"/>
      <c r="N26" s="74"/>
      <c r="O26" s="25"/>
      <c r="P26" s="75"/>
      <c r="Q26" s="74"/>
      <c r="R26" s="74"/>
      <c r="S26" s="74"/>
      <c r="T26" s="70"/>
      <c r="U26" s="25"/>
      <c r="V26" s="74"/>
      <c r="W26" s="74"/>
      <c r="X26" s="74"/>
      <c r="Y26" s="25"/>
      <c r="Z26" s="75"/>
      <c r="AA26" s="74"/>
      <c r="AB26" s="74"/>
      <c r="AC26" s="74"/>
      <c r="AD26" s="25"/>
      <c r="AE26" s="75"/>
      <c r="AF26" s="74"/>
    </row>
    <row r="27" spans="1:33" ht="12.75">
      <c r="A27" s="19" t="s">
        <v>16</v>
      </c>
      <c r="B27" s="46">
        <v>92.46027817198022</v>
      </c>
      <c r="C27" s="46"/>
      <c r="D27" s="46">
        <v>3.46049441052881</v>
      </c>
      <c r="E27" s="82">
        <v>0.5901832499999997</v>
      </c>
      <c r="F27" s="23" t="s">
        <v>11</v>
      </c>
      <c r="G27" s="77"/>
      <c r="H27" s="77"/>
      <c r="I27" s="46">
        <v>4.055462145321499</v>
      </c>
      <c r="J27" s="82">
        <v>1.5440740570999993</v>
      </c>
      <c r="K27" s="82" t="s">
        <v>11</v>
      </c>
      <c r="L27" s="77"/>
      <c r="M27" s="77"/>
      <c r="N27" s="46">
        <v>1.6752234183467039</v>
      </c>
      <c r="O27" s="82">
        <v>-2.2717147499999992</v>
      </c>
      <c r="P27" s="23" t="s">
        <v>11</v>
      </c>
      <c r="Q27" s="46"/>
      <c r="R27" s="46"/>
      <c r="S27" s="46">
        <v>5.670335325061885</v>
      </c>
      <c r="T27" s="57">
        <v>0.8063702499999994</v>
      </c>
      <c r="U27" s="82" t="s">
        <v>11</v>
      </c>
      <c r="V27" s="77" t="s">
        <v>25</v>
      </c>
      <c r="W27" s="77"/>
      <c r="X27" s="46">
        <v>3.6667935042528086</v>
      </c>
      <c r="Y27" s="82">
        <v>3.0338572500000014</v>
      </c>
      <c r="Z27" s="23" t="s">
        <v>11</v>
      </c>
      <c r="AA27" s="46"/>
      <c r="AB27" s="46"/>
      <c r="AC27" s="46">
        <v>2.8296253944537995</v>
      </c>
      <c r="AD27" s="82">
        <v>0.7922202500000004</v>
      </c>
      <c r="AE27" s="23" t="s">
        <v>11</v>
      </c>
      <c r="AF27" s="46"/>
      <c r="AG27" s="22"/>
    </row>
    <row r="28" spans="1:33" ht="12.75">
      <c r="A28" s="19" t="s">
        <v>17</v>
      </c>
      <c r="B28" s="46">
        <v>80.11643355674592</v>
      </c>
      <c r="C28" s="46"/>
      <c r="D28" s="46">
        <v>6.509613149292662</v>
      </c>
      <c r="E28" s="82">
        <v>0.6321592500000002</v>
      </c>
      <c r="F28" s="23" t="s">
        <v>11</v>
      </c>
      <c r="G28" s="46"/>
      <c r="H28" s="46"/>
      <c r="I28" s="46">
        <v>6.607819805888695</v>
      </c>
      <c r="J28" s="82">
        <v>1.0125389578000004</v>
      </c>
      <c r="K28" s="82" t="s">
        <v>11</v>
      </c>
      <c r="L28" s="46"/>
      <c r="M28" s="46"/>
      <c r="N28" s="46">
        <v>6.214147376256818</v>
      </c>
      <c r="O28" s="82">
        <v>-0.5088907500000006</v>
      </c>
      <c r="P28" s="23" t="s">
        <v>11</v>
      </c>
      <c r="Q28" s="46"/>
      <c r="R28" s="46"/>
      <c r="S28" s="46">
        <v>8.878844343073013</v>
      </c>
      <c r="T28" s="57">
        <v>2.9174752500000007</v>
      </c>
      <c r="U28" s="82"/>
      <c r="V28" s="46"/>
      <c r="W28" s="46"/>
      <c r="X28" s="46">
        <v>7.156703296426528</v>
      </c>
      <c r="Y28" s="82">
        <v>-1.18953475</v>
      </c>
      <c r="Z28" s="23" t="s">
        <v>11</v>
      </c>
      <c r="AA28" s="46"/>
      <c r="AB28" s="46"/>
      <c r="AC28" s="46">
        <v>3.7887575814142593</v>
      </c>
      <c r="AD28" s="82">
        <v>1.30958725</v>
      </c>
      <c r="AE28" s="23" t="s">
        <v>11</v>
      </c>
      <c r="AF28" s="46"/>
      <c r="AG28" s="22"/>
    </row>
    <row r="29" spans="1:33" ht="6" customHeight="1">
      <c r="A29" s="19"/>
      <c r="B29" s="46"/>
      <c r="C29" s="46"/>
      <c r="D29" s="46"/>
      <c r="E29" s="82"/>
      <c r="F29" s="23"/>
      <c r="G29" s="46"/>
      <c r="H29" s="46"/>
      <c r="I29" s="46"/>
      <c r="J29" s="82"/>
      <c r="K29" s="82"/>
      <c r="L29" s="46"/>
      <c r="M29" s="46"/>
      <c r="N29" s="46"/>
      <c r="O29" s="82"/>
      <c r="P29" s="23"/>
      <c r="Q29" s="46"/>
      <c r="R29" s="46"/>
      <c r="S29" s="46"/>
      <c r="T29" s="57"/>
      <c r="U29" s="82"/>
      <c r="V29" s="46"/>
      <c r="W29" s="46"/>
      <c r="X29" s="46"/>
      <c r="Y29" s="82"/>
      <c r="Z29" s="23"/>
      <c r="AA29" s="46"/>
      <c r="AB29" s="46"/>
      <c r="AC29" s="46"/>
      <c r="AD29" s="82"/>
      <c r="AE29" s="23"/>
      <c r="AF29" s="46"/>
      <c r="AG29" s="22"/>
    </row>
    <row r="30" spans="1:33" ht="12.75">
      <c r="A30" s="9" t="s">
        <v>18</v>
      </c>
      <c r="B30" s="46">
        <v>87.79462794575728</v>
      </c>
      <c r="C30" s="46"/>
      <c r="D30" s="46">
        <v>2.4437588254569818</v>
      </c>
      <c r="E30" s="82">
        <v>0.39309824999999976</v>
      </c>
      <c r="F30" s="23" t="s">
        <v>11</v>
      </c>
      <c r="G30" s="46"/>
      <c r="H30" s="46"/>
      <c r="I30" s="46">
        <v>2.5360601893986257</v>
      </c>
      <c r="J30" s="82">
        <v>0.6595525324</v>
      </c>
      <c r="K30" s="82" t="s">
        <v>11</v>
      </c>
      <c r="L30" s="46"/>
      <c r="M30" s="46"/>
      <c r="N30" s="46">
        <v>2.1669879189458925</v>
      </c>
      <c r="O30" s="82">
        <v>-0.40640275</v>
      </c>
      <c r="P30" s="23" t="s">
        <v>11</v>
      </c>
      <c r="Q30" s="46"/>
      <c r="R30" s="46"/>
      <c r="S30" s="46">
        <v>2.517494871637709</v>
      </c>
      <c r="T30" s="57">
        <v>-1.18537875</v>
      </c>
      <c r="U30" s="82" t="s">
        <v>11</v>
      </c>
      <c r="V30" s="46"/>
      <c r="W30" s="46"/>
      <c r="X30" s="46">
        <v>2.110585670959935</v>
      </c>
      <c r="Y30" s="82">
        <v>2.96508525</v>
      </c>
      <c r="Z30" s="23" t="s">
        <v>12</v>
      </c>
      <c r="AA30" s="46"/>
      <c r="AB30" s="46"/>
      <c r="AC30" s="46">
        <v>2.9799668402844333</v>
      </c>
      <c r="AD30" s="82">
        <v>0.19908924999999988</v>
      </c>
      <c r="AE30" s="23" t="s">
        <v>11</v>
      </c>
      <c r="AF30" s="46"/>
      <c r="AG30" s="22"/>
    </row>
    <row r="31" spans="1:33" ht="12.75">
      <c r="A31" s="9" t="s">
        <v>19</v>
      </c>
      <c r="B31" s="46">
        <v>83.20144880083228</v>
      </c>
      <c r="C31" s="46"/>
      <c r="D31" s="46">
        <v>2.60237482596483</v>
      </c>
      <c r="E31" s="82">
        <v>3.6565104999999996</v>
      </c>
      <c r="F31" s="23" t="s">
        <v>12</v>
      </c>
      <c r="G31" s="77" t="s">
        <v>25</v>
      </c>
      <c r="H31" s="77"/>
      <c r="I31" s="46">
        <v>2.9440162175855846</v>
      </c>
      <c r="J31" s="82">
        <v>3.7979369465</v>
      </c>
      <c r="K31" s="82" t="s">
        <v>12</v>
      </c>
      <c r="L31" s="77" t="s">
        <v>25</v>
      </c>
      <c r="M31" s="77"/>
      <c r="N31" s="46">
        <v>1.5766524747353685</v>
      </c>
      <c r="O31" s="82">
        <v>3.2330499999999995</v>
      </c>
      <c r="P31" s="23"/>
      <c r="Q31" s="46"/>
      <c r="R31" s="46"/>
      <c r="S31" s="46">
        <v>4.467014896921427</v>
      </c>
      <c r="T31" s="57">
        <v>3.8895739999999996</v>
      </c>
      <c r="U31" s="82" t="s">
        <v>12</v>
      </c>
      <c r="V31" s="46"/>
      <c r="W31" s="46"/>
      <c r="X31" s="46">
        <v>4.082137546123079</v>
      </c>
      <c r="Y31" s="82">
        <v>0.9762889999999996</v>
      </c>
      <c r="Z31" s="23" t="s">
        <v>11</v>
      </c>
      <c r="AA31" s="46"/>
      <c r="AB31" s="46"/>
      <c r="AC31" s="46">
        <v>0.2836943860793326</v>
      </c>
      <c r="AD31" s="82">
        <v>6.5271289999999995</v>
      </c>
      <c r="AE31" s="23" t="s">
        <v>12</v>
      </c>
      <c r="AF31" s="77" t="s">
        <v>25</v>
      </c>
      <c r="AG31" s="22"/>
    </row>
    <row r="32" spans="1:33" ht="12.75">
      <c r="A32" s="9" t="s">
        <v>20</v>
      </c>
      <c r="B32" s="46">
        <v>73.39610331597727</v>
      </c>
      <c r="C32" s="46"/>
      <c r="D32" s="46">
        <v>14.661418142251577</v>
      </c>
      <c r="E32" s="82">
        <v>3.1428287499999996</v>
      </c>
      <c r="F32" s="23" t="s">
        <v>11</v>
      </c>
      <c r="G32" s="46"/>
      <c r="H32" s="46"/>
      <c r="I32" s="46">
        <v>14.028453227541377</v>
      </c>
      <c r="J32" s="82">
        <v>4.546305409899999</v>
      </c>
      <c r="K32" s="82" t="s">
        <v>11</v>
      </c>
      <c r="L32" s="46"/>
      <c r="M32" s="46"/>
      <c r="N32" s="46">
        <v>16.559811280309845</v>
      </c>
      <c r="O32" s="82">
        <v>-1.0676557500000006</v>
      </c>
      <c r="P32" s="23" t="s">
        <v>11</v>
      </c>
      <c r="Q32" s="46"/>
      <c r="R32" s="46"/>
      <c r="S32" s="46">
        <v>16.001844578647763</v>
      </c>
      <c r="T32" s="57">
        <v>8.587079249999999</v>
      </c>
      <c r="U32" s="82" t="s">
        <v>12</v>
      </c>
      <c r="V32" s="46"/>
      <c r="W32" s="46"/>
      <c r="X32" s="46">
        <v>13.727416521707383</v>
      </c>
      <c r="Y32" s="82">
        <v>0.6873022499999996</v>
      </c>
      <c r="Z32" s="23" t="s">
        <v>11</v>
      </c>
      <c r="AA32" s="46"/>
      <c r="AB32" s="46"/>
      <c r="AC32" s="46">
        <v>12.356600188341346</v>
      </c>
      <c r="AD32" s="82">
        <v>4.36458925</v>
      </c>
      <c r="AE32" s="23" t="s">
        <v>11</v>
      </c>
      <c r="AF32" s="46"/>
      <c r="AG32" s="22"/>
    </row>
    <row r="33" spans="1:33" ht="6" customHeight="1">
      <c r="A33" s="9"/>
      <c r="B33" s="46"/>
      <c r="C33" s="46"/>
      <c r="D33" s="46"/>
      <c r="E33" s="82"/>
      <c r="F33" s="23"/>
      <c r="G33" s="46"/>
      <c r="H33" s="46"/>
      <c r="I33" s="46"/>
      <c r="J33" s="82"/>
      <c r="K33" s="82"/>
      <c r="L33" s="46"/>
      <c r="M33" s="46"/>
      <c r="N33" s="46"/>
      <c r="O33" s="82"/>
      <c r="P33" s="23"/>
      <c r="Q33" s="46"/>
      <c r="R33" s="46"/>
      <c r="S33" s="46"/>
      <c r="T33" s="57"/>
      <c r="U33" s="82"/>
      <c r="V33" s="46"/>
      <c r="W33" s="46"/>
      <c r="X33" s="46"/>
      <c r="Y33" s="82"/>
      <c r="Z33" s="23"/>
      <c r="AA33" s="46"/>
      <c r="AB33" s="46"/>
      <c r="AC33" s="46"/>
      <c r="AD33" s="82"/>
      <c r="AE33" s="23"/>
      <c r="AF33" s="46"/>
      <c r="AG33" s="22"/>
    </row>
    <row r="34" spans="1:33" ht="12.75">
      <c r="A34" s="25" t="s">
        <v>21</v>
      </c>
      <c r="B34" s="46">
        <v>90.63897818207192</v>
      </c>
      <c r="C34" s="46"/>
      <c r="D34" s="46">
        <v>-0.11887415945818702</v>
      </c>
      <c r="E34" s="82">
        <v>-0.3025632500000003</v>
      </c>
      <c r="F34" s="23" t="s">
        <v>11</v>
      </c>
      <c r="G34" s="46"/>
      <c r="H34" s="46"/>
      <c r="I34" s="46">
        <v>-0.3322528992935645</v>
      </c>
      <c r="J34" s="82">
        <v>-0.11805050660000072</v>
      </c>
      <c r="K34" s="82" t="s">
        <v>11</v>
      </c>
      <c r="L34" s="46"/>
      <c r="M34" s="46"/>
      <c r="N34" s="46">
        <v>0.5211144921597253</v>
      </c>
      <c r="O34" s="82">
        <v>-0.8556755000000004</v>
      </c>
      <c r="P34" s="23" t="s">
        <v>11</v>
      </c>
      <c r="Q34" s="46"/>
      <c r="R34" s="46"/>
      <c r="S34" s="46">
        <v>0.5813023461619906</v>
      </c>
      <c r="T34" s="57">
        <v>-0.8179705000000002</v>
      </c>
      <c r="U34" s="82" t="s">
        <v>11</v>
      </c>
      <c r="V34" s="46"/>
      <c r="W34" s="46"/>
      <c r="X34" s="46">
        <v>-0.7538168056241545</v>
      </c>
      <c r="Y34" s="82">
        <v>-0.8383485000000006</v>
      </c>
      <c r="Z34" s="23" t="s">
        <v>11</v>
      </c>
      <c r="AA34" s="77"/>
      <c r="AB34" s="77"/>
      <c r="AC34" s="46">
        <v>-0.8240966705303379</v>
      </c>
      <c r="AD34" s="82">
        <v>1.3017414999999999</v>
      </c>
      <c r="AE34" s="23" t="s">
        <v>11</v>
      </c>
      <c r="AF34" s="46"/>
      <c r="AG34" s="22"/>
    </row>
    <row r="35" spans="1:33" ht="12.75" customHeight="1">
      <c r="A35" s="25" t="s">
        <v>22</v>
      </c>
      <c r="B35" s="47">
        <v>88.57667878270546</v>
      </c>
      <c r="C35" s="47"/>
      <c r="D35" s="47">
        <v>3.153191964949343</v>
      </c>
      <c r="E35" s="83">
        <v>-4.13283175</v>
      </c>
      <c r="F35" s="27" t="s">
        <v>12</v>
      </c>
      <c r="G35" s="77" t="s">
        <v>25</v>
      </c>
      <c r="H35" s="77"/>
      <c r="I35" s="47">
        <v>3.0959560825887706</v>
      </c>
      <c r="J35" s="83">
        <v>-3.7030207906000006</v>
      </c>
      <c r="K35" s="83"/>
      <c r="L35" s="77"/>
      <c r="M35" s="77"/>
      <c r="N35" s="47">
        <v>3.3249655027343152</v>
      </c>
      <c r="O35" s="83">
        <v>-5.421406</v>
      </c>
      <c r="P35" s="27"/>
      <c r="Q35" s="47"/>
      <c r="R35" s="47"/>
      <c r="S35" s="47">
        <v>4.928958212725732</v>
      </c>
      <c r="T35" s="59">
        <v>-6.1078730000000006</v>
      </c>
      <c r="U35" s="83" t="s">
        <v>12</v>
      </c>
      <c r="V35" s="77"/>
      <c r="W35" s="77"/>
      <c r="X35" s="47">
        <v>1.043274347418091</v>
      </c>
      <c r="Y35" s="83">
        <v>-4.1608350000000005</v>
      </c>
      <c r="Z35" s="27" t="s">
        <v>11</v>
      </c>
      <c r="AA35" s="47"/>
      <c r="AB35" s="47"/>
      <c r="AC35" s="47">
        <v>3.315569796919135</v>
      </c>
      <c r="AD35" s="83">
        <v>-0.841213000000001</v>
      </c>
      <c r="AE35" s="27" t="s">
        <v>11</v>
      </c>
      <c r="AF35" s="47"/>
      <c r="AG35" s="22"/>
    </row>
    <row r="36" spans="1:32" s="22" customFormat="1" ht="6" customHeight="1">
      <c r="A36" s="28"/>
      <c r="B36" s="48"/>
      <c r="C36" s="48"/>
      <c r="D36" s="48"/>
      <c r="E36" s="84"/>
      <c r="F36" s="30"/>
      <c r="G36" s="30"/>
      <c r="H36" s="30"/>
      <c r="I36" s="48"/>
      <c r="J36" s="84"/>
      <c r="K36" s="84"/>
      <c r="L36" s="29"/>
      <c r="M36" s="29"/>
      <c r="N36" s="48"/>
      <c r="O36" s="84"/>
      <c r="P36" s="30"/>
      <c r="Q36" s="29"/>
      <c r="R36" s="29"/>
      <c r="S36" s="48"/>
      <c r="T36" s="60"/>
      <c r="U36" s="84"/>
      <c r="V36" s="29"/>
      <c r="W36" s="29"/>
      <c r="X36" s="48"/>
      <c r="Y36" s="84"/>
      <c r="Z36" s="30"/>
      <c r="AA36" s="29"/>
      <c r="AB36" s="29"/>
      <c r="AC36" s="48"/>
      <c r="AD36" s="84"/>
      <c r="AE36" s="30"/>
      <c r="AF36" s="29"/>
    </row>
    <row r="37" spans="1:32" s="38" customFormat="1" ht="12.75" customHeight="1">
      <c r="A37" s="34" t="s">
        <v>15</v>
      </c>
      <c r="B37" s="49">
        <v>230</v>
      </c>
      <c r="C37" s="49"/>
      <c r="D37" s="49"/>
      <c r="E37" s="85"/>
      <c r="F37" s="36"/>
      <c r="G37" s="36"/>
      <c r="H37" s="36"/>
      <c r="I37" s="49"/>
      <c r="J37" s="85"/>
      <c r="K37" s="85"/>
      <c r="L37" s="35"/>
      <c r="M37" s="35"/>
      <c r="N37" s="49"/>
      <c r="O37" s="85"/>
      <c r="P37" s="36"/>
      <c r="Q37" s="35"/>
      <c r="R37" s="35"/>
      <c r="S37" s="49"/>
      <c r="T37" s="63"/>
      <c r="U37" s="85"/>
      <c r="V37" s="35"/>
      <c r="W37" s="35"/>
      <c r="X37" s="49"/>
      <c r="Y37" s="85"/>
      <c r="Z37" s="36"/>
      <c r="AA37" s="35"/>
      <c r="AB37" s="35"/>
      <c r="AC37" s="49"/>
      <c r="AD37" s="85"/>
      <c r="AE37" s="36"/>
      <c r="AF37" s="37"/>
    </row>
    <row r="38" spans="1:32" ht="6" customHeight="1">
      <c r="A38" s="7"/>
      <c r="B38" s="42"/>
      <c r="C38" s="42"/>
      <c r="D38" s="42"/>
      <c r="E38" s="10"/>
      <c r="F38" s="24"/>
      <c r="G38" s="24"/>
      <c r="H38" s="24"/>
      <c r="I38" s="42"/>
      <c r="J38" s="10"/>
      <c r="K38" s="10"/>
      <c r="L38" s="7"/>
      <c r="M38" s="7"/>
      <c r="N38" s="42"/>
      <c r="O38" s="10"/>
      <c r="P38" s="24"/>
      <c r="Q38" s="7"/>
      <c r="R38" s="7"/>
      <c r="S38" s="42"/>
      <c r="T38" s="58"/>
      <c r="U38" s="10"/>
      <c r="V38" s="7"/>
      <c r="W38" s="7"/>
      <c r="X38" s="42"/>
      <c r="Y38" s="10"/>
      <c r="Z38" s="24"/>
      <c r="AA38" s="7"/>
      <c r="AB38" s="7"/>
      <c r="AC38" s="42"/>
      <c r="AD38" s="10"/>
      <c r="AE38" s="24"/>
      <c r="AF38" s="7"/>
    </row>
    <row r="39" spans="1:32" ht="12.75">
      <c r="A39" s="24" t="s">
        <v>135</v>
      </c>
      <c r="B39" s="42"/>
      <c r="C39" s="42"/>
      <c r="D39" s="42"/>
      <c r="E39" s="10"/>
      <c r="F39" s="24"/>
      <c r="G39" s="24"/>
      <c r="H39" s="24"/>
      <c r="I39" s="42"/>
      <c r="J39" s="10"/>
      <c r="K39" s="10"/>
      <c r="L39" s="7"/>
      <c r="M39" s="7"/>
      <c r="N39" s="42"/>
      <c r="O39" s="10"/>
      <c r="P39" s="24"/>
      <c r="Q39" s="7"/>
      <c r="R39" s="7"/>
      <c r="S39" s="42"/>
      <c r="T39" s="58"/>
      <c r="U39" s="10"/>
      <c r="V39" s="7"/>
      <c r="W39" s="7"/>
      <c r="X39" s="42"/>
      <c r="Y39" s="10"/>
      <c r="Z39" s="24"/>
      <c r="AA39" s="7"/>
      <c r="AB39" s="7"/>
      <c r="AC39" s="42"/>
      <c r="AD39" s="10"/>
      <c r="AE39" s="24"/>
      <c r="AF39" s="7"/>
    </row>
    <row r="40" ht="6" customHeight="1"/>
    <row r="41" ht="12.75">
      <c r="A41" s="32" t="s">
        <v>137</v>
      </c>
    </row>
    <row r="43" ht="12.75">
      <c r="X43" s="67"/>
    </row>
  </sheetData>
  <mergeCells count="39">
    <mergeCell ref="AC23:AE23"/>
    <mergeCell ref="D23:G23"/>
    <mergeCell ref="I23:L23"/>
    <mergeCell ref="N23:Q23"/>
    <mergeCell ref="S23:V23"/>
    <mergeCell ref="X23:AA23"/>
    <mergeCell ref="A1:AE1"/>
    <mergeCell ref="A3:AE3"/>
    <mergeCell ref="A4:AE4"/>
    <mergeCell ref="AC7:AE7"/>
    <mergeCell ref="D7:G7"/>
    <mergeCell ref="I7:L7"/>
    <mergeCell ref="N7:Q7"/>
    <mergeCell ref="S7:V7"/>
    <mergeCell ref="X7:AA7"/>
    <mergeCell ref="E8:F8"/>
    <mergeCell ref="E9:F9"/>
    <mergeCell ref="J8:K8"/>
    <mergeCell ref="J9:K9"/>
    <mergeCell ref="AD8:AE8"/>
    <mergeCell ref="AD9:AE9"/>
    <mergeCell ref="O8:P8"/>
    <mergeCell ref="O9:P9"/>
    <mergeCell ref="T8:U8"/>
    <mergeCell ref="T9:U9"/>
    <mergeCell ref="T24:U24"/>
    <mergeCell ref="Y8:Z8"/>
    <mergeCell ref="Y9:Z9"/>
    <mergeCell ref="Y24:Z24"/>
    <mergeCell ref="AD24:AE24"/>
    <mergeCell ref="E25:F25"/>
    <mergeCell ref="J25:K25"/>
    <mergeCell ref="O25:P25"/>
    <mergeCell ref="T25:U25"/>
    <mergeCell ref="Y25:Z25"/>
    <mergeCell ref="AD25:AE25"/>
    <mergeCell ref="E24:F24"/>
    <mergeCell ref="J24:K24"/>
    <mergeCell ref="O24:P24"/>
  </mergeCells>
  <printOptions/>
  <pageMargins left="0.75" right="0.75" top="1" bottom="1" header="0.5" footer="0.5"/>
  <pageSetup horizontalDpi="600" verticalDpi="600" orientation="landscape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G43"/>
  <sheetViews>
    <sheetView view="pageBreakPreview" zoomScale="60" workbookViewId="0" topLeftCell="A1">
      <selection activeCell="A3" sqref="A3:AE3"/>
    </sheetView>
  </sheetViews>
  <sheetFormatPr defaultColWidth="9.140625" defaultRowHeight="12.75"/>
  <cols>
    <col min="1" max="1" width="20.7109375" style="6" customWidth="1"/>
    <col min="2" max="2" width="7.421875" style="51" customWidth="1"/>
    <col min="3" max="3" width="0.9921875" style="51" customWidth="1"/>
    <col min="4" max="4" width="7.421875" style="51" customWidth="1"/>
    <col min="5" max="5" width="4.7109375" style="86" customWidth="1"/>
    <col min="6" max="6" width="4.140625" style="31" customWidth="1"/>
    <col min="7" max="7" width="2.28125" style="31" customWidth="1"/>
    <col min="8" max="8" width="0.9921875" style="31" customWidth="1"/>
    <col min="9" max="9" width="7.57421875" style="51" customWidth="1"/>
    <col min="10" max="10" width="5.57421875" style="86" customWidth="1"/>
    <col min="11" max="11" width="4.57421875" style="86" customWidth="1"/>
    <col min="12" max="12" width="2.28125" style="6" customWidth="1"/>
    <col min="13" max="13" width="0.9921875" style="6" customWidth="1"/>
    <col min="14" max="14" width="7.28125" style="51" customWidth="1"/>
    <col min="15" max="15" width="5.00390625" style="86" customWidth="1"/>
    <col min="16" max="16" width="3.7109375" style="31" customWidth="1"/>
    <col min="17" max="17" width="2.28125" style="6" customWidth="1"/>
    <col min="18" max="18" width="0.9921875" style="6" customWidth="1"/>
    <col min="19" max="19" width="6.8515625" style="51" customWidth="1"/>
    <col min="20" max="20" width="4.8515625" style="64" customWidth="1"/>
    <col min="21" max="21" width="4.00390625" style="86" customWidth="1"/>
    <col min="22" max="22" width="2.28125" style="6" customWidth="1"/>
    <col min="23" max="23" width="0.9921875" style="6" customWidth="1"/>
    <col min="24" max="24" width="7.421875" style="51" customWidth="1"/>
    <col min="25" max="25" width="5.00390625" style="86" customWidth="1"/>
    <col min="26" max="26" width="3.7109375" style="31" customWidth="1"/>
    <col min="27" max="27" width="2.28125" style="6" customWidth="1"/>
    <col min="28" max="28" width="0.9921875" style="6" customWidth="1"/>
    <col min="29" max="29" width="7.7109375" style="51" customWidth="1"/>
    <col min="30" max="30" width="5.421875" style="86" customWidth="1"/>
    <col min="31" max="31" width="3.8515625" style="31" customWidth="1"/>
    <col min="32" max="32" width="3.00390625" style="6" customWidth="1"/>
    <col min="33" max="16384" width="9.140625" style="6" customWidth="1"/>
  </cols>
  <sheetData>
    <row r="1" spans="1:32" ht="12.75" customHeight="1">
      <c r="A1" s="177" t="s">
        <v>203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"/>
    </row>
    <row r="2" spans="1:32" ht="4.5" customHeight="1">
      <c r="A2" s="1"/>
      <c r="B2" s="1"/>
      <c r="C2" s="1"/>
      <c r="D2" s="1"/>
      <c r="E2" s="80"/>
      <c r="F2" s="2"/>
      <c r="G2" s="2"/>
      <c r="H2" s="2"/>
      <c r="I2" s="1"/>
      <c r="J2" s="80"/>
      <c r="K2" s="80"/>
      <c r="L2" s="2"/>
      <c r="M2" s="2"/>
      <c r="N2" s="1"/>
      <c r="O2" s="80"/>
      <c r="P2" s="2"/>
      <c r="Q2" s="2"/>
      <c r="R2" s="2"/>
      <c r="S2" s="1"/>
      <c r="T2" s="55"/>
      <c r="U2" s="80"/>
      <c r="V2" s="2"/>
      <c r="W2" s="2"/>
      <c r="X2" s="42"/>
      <c r="Y2" s="10"/>
      <c r="Z2" s="24"/>
      <c r="AA2" s="7"/>
      <c r="AB2" s="7"/>
      <c r="AC2" s="42"/>
      <c r="AD2" s="10"/>
      <c r="AE2" s="24"/>
      <c r="AF2" s="7"/>
    </row>
    <row r="3" spans="1:32" ht="12.75" customHeight="1">
      <c r="A3" s="177" t="s">
        <v>151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"/>
    </row>
    <row r="4" spans="1:32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"/>
    </row>
    <row r="5" spans="1:32" ht="6" customHeight="1">
      <c r="A5" s="8"/>
      <c r="B5" s="3"/>
      <c r="C5" s="3"/>
      <c r="D5" s="3"/>
      <c r="E5" s="81"/>
      <c r="F5" s="4"/>
      <c r="G5" s="4"/>
      <c r="H5" s="4"/>
      <c r="I5" s="3"/>
      <c r="J5" s="81"/>
      <c r="K5" s="81"/>
      <c r="L5" s="4"/>
      <c r="M5" s="4"/>
      <c r="N5" s="3"/>
      <c r="O5" s="81"/>
      <c r="P5" s="4"/>
      <c r="Q5" s="4"/>
      <c r="R5" s="4"/>
      <c r="S5" s="3"/>
      <c r="T5" s="56"/>
      <c r="U5" s="81"/>
      <c r="V5" s="4"/>
      <c r="W5" s="4"/>
      <c r="X5" s="3"/>
      <c r="Y5" s="81"/>
      <c r="Z5" s="4"/>
      <c r="AA5" s="8"/>
      <c r="AB5" s="8"/>
      <c r="AC5" s="3"/>
      <c r="AD5" s="81"/>
      <c r="AE5" s="4"/>
      <c r="AF5" s="8"/>
    </row>
    <row r="6" spans="1:32" ht="6" customHeight="1">
      <c r="A6" s="41"/>
      <c r="B6" s="1"/>
      <c r="C6" s="1"/>
      <c r="D6" s="1"/>
      <c r="E6" s="80"/>
      <c r="F6" s="2"/>
      <c r="G6" s="2"/>
      <c r="H6" s="2"/>
      <c r="I6" s="1"/>
      <c r="J6" s="80"/>
      <c r="K6" s="80"/>
      <c r="L6" s="2"/>
      <c r="M6" s="2"/>
      <c r="N6" s="1"/>
      <c r="O6" s="80"/>
      <c r="P6" s="2"/>
      <c r="Q6" s="2"/>
      <c r="R6" s="2"/>
      <c r="S6" s="1"/>
      <c r="T6" s="55"/>
      <c r="U6" s="80"/>
      <c r="V6" s="2"/>
      <c r="W6" s="2"/>
      <c r="X6" s="1"/>
      <c r="Y6" s="80"/>
      <c r="Z6" s="2"/>
      <c r="AA6" s="41"/>
      <c r="AB6" s="41"/>
      <c r="AC6" s="1"/>
      <c r="AD6" s="80"/>
      <c r="AE6" s="2"/>
      <c r="AF6" s="41"/>
    </row>
    <row r="7" spans="1:32" ht="12.75" customHeight="1">
      <c r="A7" s="41"/>
      <c r="B7" s="1"/>
      <c r="C7" s="1"/>
      <c r="D7" s="179" t="s">
        <v>29</v>
      </c>
      <c r="E7" s="179"/>
      <c r="F7" s="179"/>
      <c r="G7" s="180"/>
      <c r="H7" s="2"/>
      <c r="I7" s="178" t="s">
        <v>28</v>
      </c>
      <c r="J7" s="181"/>
      <c r="K7" s="181"/>
      <c r="L7" s="181"/>
      <c r="M7" s="2"/>
      <c r="N7" s="178" t="s">
        <v>30</v>
      </c>
      <c r="O7" s="181"/>
      <c r="P7" s="181"/>
      <c r="Q7" s="180"/>
      <c r="R7" s="2"/>
      <c r="S7" s="178" t="s">
        <v>35</v>
      </c>
      <c r="T7" s="181"/>
      <c r="U7" s="181"/>
      <c r="V7" s="180"/>
      <c r="W7" s="2"/>
      <c r="X7" s="178" t="s">
        <v>31</v>
      </c>
      <c r="Y7" s="178"/>
      <c r="Z7" s="178"/>
      <c r="AA7" s="180"/>
      <c r="AB7" s="41"/>
      <c r="AC7" s="178" t="s">
        <v>32</v>
      </c>
      <c r="AD7" s="178"/>
      <c r="AE7" s="178"/>
      <c r="AF7" s="41"/>
    </row>
    <row r="8" spans="1:32" ht="12.75">
      <c r="A8" s="9"/>
      <c r="B8" s="42"/>
      <c r="C8" s="42"/>
      <c r="D8" s="42" t="s">
        <v>14</v>
      </c>
      <c r="E8" s="173" t="s">
        <v>3</v>
      </c>
      <c r="F8" s="174"/>
      <c r="G8" s="12"/>
      <c r="H8" s="12"/>
      <c r="I8" s="42" t="s">
        <v>14</v>
      </c>
      <c r="J8" s="173" t="s">
        <v>4</v>
      </c>
      <c r="K8" s="174"/>
      <c r="L8" s="11"/>
      <c r="M8" s="11"/>
      <c r="N8" s="42" t="s">
        <v>14</v>
      </c>
      <c r="O8" s="173" t="s">
        <v>5</v>
      </c>
      <c r="P8" s="174"/>
      <c r="Q8" s="11"/>
      <c r="R8" s="11"/>
      <c r="S8" s="42" t="s">
        <v>14</v>
      </c>
      <c r="T8" s="173" t="s">
        <v>6</v>
      </c>
      <c r="U8" s="174"/>
      <c r="V8" s="11"/>
      <c r="W8" s="11"/>
      <c r="X8" s="42" t="s">
        <v>14</v>
      </c>
      <c r="Y8" s="173" t="s">
        <v>7</v>
      </c>
      <c r="Z8" s="174"/>
      <c r="AA8" s="11"/>
      <c r="AB8" s="11"/>
      <c r="AC8" s="42" t="s">
        <v>14</v>
      </c>
      <c r="AD8" s="173" t="s">
        <v>8</v>
      </c>
      <c r="AE8" s="174"/>
      <c r="AF8" s="13"/>
    </row>
    <row r="9" spans="1:32" ht="12.75" customHeight="1">
      <c r="A9" s="14" t="s">
        <v>2</v>
      </c>
      <c r="B9" s="44" t="s">
        <v>23</v>
      </c>
      <c r="C9" s="44"/>
      <c r="D9" s="44" t="s">
        <v>9</v>
      </c>
      <c r="E9" s="175" t="s">
        <v>10</v>
      </c>
      <c r="F9" s="176"/>
      <c r="G9" s="16"/>
      <c r="H9" s="16"/>
      <c r="I9" s="44" t="s">
        <v>9</v>
      </c>
      <c r="J9" s="175" t="s">
        <v>10</v>
      </c>
      <c r="K9" s="176"/>
      <c r="L9" s="15"/>
      <c r="M9" s="15"/>
      <c r="N9" s="44" t="s">
        <v>9</v>
      </c>
      <c r="O9" s="175" t="s">
        <v>10</v>
      </c>
      <c r="P9" s="176"/>
      <c r="Q9" s="15"/>
      <c r="R9" s="15"/>
      <c r="S9" s="44" t="s">
        <v>9</v>
      </c>
      <c r="T9" s="175" t="s">
        <v>10</v>
      </c>
      <c r="U9" s="176"/>
      <c r="V9" s="15"/>
      <c r="W9" s="15"/>
      <c r="X9" s="44" t="s">
        <v>9</v>
      </c>
      <c r="Y9" s="175" t="s">
        <v>10</v>
      </c>
      <c r="Z9" s="176"/>
      <c r="AA9" s="15"/>
      <c r="AB9" s="15"/>
      <c r="AC9" s="44" t="s">
        <v>9</v>
      </c>
      <c r="AD9" s="175" t="s">
        <v>10</v>
      </c>
      <c r="AE9" s="176"/>
      <c r="AF9" s="15"/>
    </row>
    <row r="10" spans="1:32" ht="5.25" customHeight="1">
      <c r="A10" s="17"/>
      <c r="B10" s="45"/>
      <c r="C10" s="45"/>
      <c r="D10" s="45"/>
      <c r="E10" s="17"/>
      <c r="F10" s="18"/>
      <c r="G10" s="18"/>
      <c r="H10" s="18"/>
      <c r="I10" s="45"/>
      <c r="J10" s="17"/>
      <c r="K10" s="17"/>
      <c r="L10" s="17"/>
      <c r="M10" s="17"/>
      <c r="N10" s="45"/>
      <c r="O10" s="17"/>
      <c r="P10" s="18"/>
      <c r="Q10" s="17"/>
      <c r="R10" s="17"/>
      <c r="S10" s="45"/>
      <c r="T10" s="13"/>
      <c r="U10" s="17"/>
      <c r="V10" s="17"/>
      <c r="W10" s="17"/>
      <c r="X10" s="45"/>
      <c r="Y10" s="17"/>
      <c r="Z10" s="18"/>
      <c r="AA10" s="17"/>
      <c r="AB10" s="17"/>
      <c r="AC10" s="45"/>
      <c r="AD10" s="17"/>
      <c r="AE10" s="18"/>
      <c r="AF10" s="17"/>
    </row>
    <row r="11" spans="1:32" s="22" customFormat="1" ht="12.75" customHeight="1">
      <c r="A11" s="19" t="s">
        <v>16</v>
      </c>
      <c r="B11" s="46">
        <v>93.27127090204453</v>
      </c>
      <c r="C11" s="46"/>
      <c r="D11" s="46">
        <v>-2.6856466793229004</v>
      </c>
      <c r="E11" s="82">
        <v>7.7721779999999985</v>
      </c>
      <c r="F11" s="23" t="s">
        <v>12</v>
      </c>
      <c r="G11" s="46"/>
      <c r="H11" s="46"/>
      <c r="I11" s="46">
        <v>-3.8179040340038455</v>
      </c>
      <c r="J11" s="82">
        <v>10.9399064633</v>
      </c>
      <c r="K11" s="82" t="s">
        <v>12</v>
      </c>
      <c r="L11" s="77"/>
      <c r="M11" s="77"/>
      <c r="N11" s="46">
        <v>0.7125450689330108</v>
      </c>
      <c r="O11" s="82">
        <v>-1.7327832499999998</v>
      </c>
      <c r="P11" s="23" t="s">
        <v>11</v>
      </c>
      <c r="Q11" s="46"/>
      <c r="R11" s="46"/>
      <c r="S11" s="46">
        <v>0.8395592892734385</v>
      </c>
      <c r="T11" s="57">
        <v>8.251466749999999</v>
      </c>
      <c r="U11" s="82" t="s">
        <v>12</v>
      </c>
      <c r="V11" s="46"/>
      <c r="W11" s="46"/>
      <c r="X11" s="46">
        <v>-13.20859452369811</v>
      </c>
      <c r="Y11" s="82">
        <v>19.549063750000002</v>
      </c>
      <c r="Z11" s="23" t="s">
        <v>12</v>
      </c>
      <c r="AA11" s="77" t="s">
        <v>25</v>
      </c>
      <c r="AB11" s="77"/>
      <c r="AC11" s="46">
        <v>0.9139034482000454</v>
      </c>
      <c r="AD11" s="82">
        <v>5.020964750000001</v>
      </c>
      <c r="AE11" s="23"/>
      <c r="AF11" s="46"/>
    </row>
    <row r="12" spans="1:32" s="22" customFormat="1" ht="12.75" customHeight="1">
      <c r="A12" s="19" t="s">
        <v>17</v>
      </c>
      <c r="B12" s="46">
        <v>86.07666068655679</v>
      </c>
      <c r="C12" s="46"/>
      <c r="D12" s="46">
        <v>0.1193848330800904</v>
      </c>
      <c r="E12" s="82">
        <v>5.269143499999999</v>
      </c>
      <c r="F12" s="23" t="s">
        <v>12</v>
      </c>
      <c r="G12" s="77"/>
      <c r="H12" s="77"/>
      <c r="I12" s="46">
        <v>-1.2116463269416329</v>
      </c>
      <c r="J12" s="82">
        <v>8.0437670626</v>
      </c>
      <c r="K12" s="82" t="s">
        <v>12</v>
      </c>
      <c r="L12" s="77" t="s">
        <v>25</v>
      </c>
      <c r="M12" s="77"/>
      <c r="N12" s="46">
        <v>4.113947479487479</v>
      </c>
      <c r="O12" s="82">
        <v>-3.057051250000001</v>
      </c>
      <c r="P12" s="23" t="s">
        <v>11</v>
      </c>
      <c r="Q12" s="46"/>
      <c r="R12" s="46"/>
      <c r="S12" s="46">
        <v>4.7758648244891475</v>
      </c>
      <c r="T12" s="57">
        <v>6.24515075</v>
      </c>
      <c r="U12" s="82" t="s">
        <v>12</v>
      </c>
      <c r="V12" s="46"/>
      <c r="W12" s="46"/>
      <c r="X12" s="46">
        <v>-12.097358063273475</v>
      </c>
      <c r="Y12" s="82">
        <v>17.590806750000002</v>
      </c>
      <c r="Z12" s="23" t="s">
        <v>12</v>
      </c>
      <c r="AA12" s="77" t="s">
        <v>25</v>
      </c>
      <c r="AB12" s="77"/>
      <c r="AC12" s="46">
        <v>3.685085091617239</v>
      </c>
      <c r="AD12" s="82">
        <v>0.29766774999999956</v>
      </c>
      <c r="AE12" s="23" t="s">
        <v>11</v>
      </c>
      <c r="AF12" s="46"/>
    </row>
    <row r="13" spans="1:32" s="22" customFormat="1" ht="6" customHeight="1">
      <c r="A13" s="19"/>
      <c r="B13" s="46"/>
      <c r="C13" s="46"/>
      <c r="D13" s="46"/>
      <c r="E13" s="82"/>
      <c r="F13" s="23"/>
      <c r="G13" s="46"/>
      <c r="H13" s="46"/>
      <c r="I13" s="46"/>
      <c r="J13" s="82"/>
      <c r="K13" s="82"/>
      <c r="L13" s="46"/>
      <c r="M13" s="46"/>
      <c r="N13" s="46"/>
      <c r="O13" s="82"/>
      <c r="P13" s="23"/>
      <c r="Q13" s="46"/>
      <c r="R13" s="46"/>
      <c r="S13" s="46"/>
      <c r="T13" s="57"/>
      <c r="U13" s="82"/>
      <c r="V13" s="46"/>
      <c r="W13" s="46"/>
      <c r="X13" s="46"/>
      <c r="Y13" s="82"/>
      <c r="Z13" s="23"/>
      <c r="AA13" s="46"/>
      <c r="AB13" s="46"/>
      <c r="AC13" s="46"/>
      <c r="AD13" s="82"/>
      <c r="AE13" s="23"/>
      <c r="AF13" s="46"/>
    </row>
    <row r="14" spans="1:32" ht="12.75" customHeight="1">
      <c r="A14" s="9" t="s">
        <v>18</v>
      </c>
      <c r="B14" s="42">
        <v>89.86851910021018</v>
      </c>
      <c r="C14" s="42"/>
      <c r="D14" s="42">
        <v>-2.357364325851435</v>
      </c>
      <c r="E14" s="10">
        <v>3.58441425</v>
      </c>
      <c r="F14" s="24" t="s">
        <v>12</v>
      </c>
      <c r="G14" s="42"/>
      <c r="H14" s="42"/>
      <c r="I14" s="42">
        <v>-3.079513281137068</v>
      </c>
      <c r="J14" s="10">
        <v>4.607811806799999</v>
      </c>
      <c r="K14" s="10" t="s">
        <v>12</v>
      </c>
      <c r="L14" s="77"/>
      <c r="M14" s="77"/>
      <c r="N14" s="42">
        <v>-0.1900783473316352</v>
      </c>
      <c r="O14" s="10">
        <v>0.5139252500000001</v>
      </c>
      <c r="P14" s="24" t="s">
        <v>11</v>
      </c>
      <c r="Q14" s="42"/>
      <c r="R14" s="42"/>
      <c r="S14" s="42">
        <v>-1.11458138674476</v>
      </c>
      <c r="T14" s="58">
        <v>2.4481082499999993</v>
      </c>
      <c r="U14" s="10" t="s">
        <v>11</v>
      </c>
      <c r="V14" s="42"/>
      <c r="W14" s="42"/>
      <c r="X14" s="42">
        <v>-7.84204679388796</v>
      </c>
      <c r="Y14" s="10">
        <v>7.7554782499999995</v>
      </c>
      <c r="Z14" s="24"/>
      <c r="AA14" s="42"/>
      <c r="AB14" s="42"/>
      <c r="AC14" s="42">
        <v>-0.2827507754413716</v>
      </c>
      <c r="AD14" s="10">
        <v>3.62014525</v>
      </c>
      <c r="AE14" s="24" t="s">
        <v>11</v>
      </c>
      <c r="AF14" s="42"/>
    </row>
    <row r="15" spans="1:32" ht="12.75" customHeight="1">
      <c r="A15" s="9" t="s">
        <v>19</v>
      </c>
      <c r="B15" s="42">
        <v>87.90393766307065</v>
      </c>
      <c r="C15" s="42"/>
      <c r="D15" s="42">
        <v>2.958556078026689</v>
      </c>
      <c r="E15" s="10">
        <v>2.9644495</v>
      </c>
      <c r="F15" s="24" t="s">
        <v>12</v>
      </c>
      <c r="G15" s="42"/>
      <c r="H15" s="42"/>
      <c r="I15" s="42">
        <v>2.5865536141490963</v>
      </c>
      <c r="J15" s="10">
        <v>3.8752210623000005</v>
      </c>
      <c r="K15" s="10" t="s">
        <v>12</v>
      </c>
      <c r="L15" s="42"/>
      <c r="M15" s="42"/>
      <c r="N15" s="42">
        <v>4.074117184714922</v>
      </c>
      <c r="O15" s="10">
        <v>0.2330525000000011</v>
      </c>
      <c r="P15" s="24" t="s">
        <v>11</v>
      </c>
      <c r="Q15" s="42"/>
      <c r="R15" s="42"/>
      <c r="S15" s="42">
        <v>6.757277014829924</v>
      </c>
      <c r="T15" s="58">
        <v>-0.4659425000000007</v>
      </c>
      <c r="U15" s="10" t="s">
        <v>11</v>
      </c>
      <c r="V15" s="42"/>
      <c r="W15" s="42"/>
      <c r="X15" s="42">
        <v>-0.09625578123078071</v>
      </c>
      <c r="Y15" s="10">
        <v>5.1568165000000015</v>
      </c>
      <c r="Z15" s="24" t="s">
        <v>11</v>
      </c>
      <c r="AA15" s="42"/>
      <c r="AB15" s="42"/>
      <c r="AC15" s="42">
        <v>1.0990858937927186</v>
      </c>
      <c r="AD15" s="10">
        <v>6.9338715</v>
      </c>
      <c r="AE15" s="24" t="s">
        <v>12</v>
      </c>
      <c r="AF15" s="77" t="s">
        <v>25</v>
      </c>
    </row>
    <row r="16" spans="1:32" ht="12.75" customHeight="1">
      <c r="A16" s="9" t="s">
        <v>20</v>
      </c>
      <c r="B16" s="42">
        <v>44.13975554297113</v>
      </c>
      <c r="C16" s="42"/>
      <c r="D16" s="42">
        <v>19.016163924678878</v>
      </c>
      <c r="E16" s="10">
        <v>7.584012000000002</v>
      </c>
      <c r="F16" s="24" t="s">
        <v>12</v>
      </c>
      <c r="G16" s="42"/>
      <c r="H16" s="42"/>
      <c r="I16" s="42">
        <v>18.987197099507576</v>
      </c>
      <c r="J16" s="10">
        <v>8.4099838574</v>
      </c>
      <c r="K16" s="10" t="s">
        <v>12</v>
      </c>
      <c r="L16" s="42"/>
      <c r="M16" s="42"/>
      <c r="N16" s="42">
        <v>19.10364615144337</v>
      </c>
      <c r="O16" s="10">
        <v>5.107925750000001</v>
      </c>
      <c r="P16" s="24" t="s">
        <v>11</v>
      </c>
      <c r="Q16" s="42"/>
      <c r="R16" s="42"/>
      <c r="S16" s="42">
        <v>23.06833022649583</v>
      </c>
      <c r="T16" s="58">
        <v>1.0986067500000012</v>
      </c>
      <c r="U16" s="10" t="s">
        <v>11</v>
      </c>
      <c r="V16" s="42"/>
      <c r="W16" s="42"/>
      <c r="X16" s="42">
        <v>12.96650530302827</v>
      </c>
      <c r="Y16" s="10">
        <v>9.62240075</v>
      </c>
      <c r="Z16" s="24" t="s">
        <v>11</v>
      </c>
      <c r="AA16" s="42"/>
      <c r="AB16" s="42"/>
      <c r="AC16" s="42">
        <v>20.92617401774804</v>
      </c>
      <c r="AD16" s="10">
        <v>14.507114749999996</v>
      </c>
      <c r="AE16" s="24" t="s">
        <v>12</v>
      </c>
      <c r="AF16" s="42"/>
    </row>
    <row r="17" spans="1:32" ht="6" customHeight="1">
      <c r="A17" s="9"/>
      <c r="B17" s="42"/>
      <c r="C17" s="42"/>
      <c r="D17" s="42"/>
      <c r="E17" s="10"/>
      <c r="F17" s="24"/>
      <c r="G17" s="42"/>
      <c r="H17" s="42"/>
      <c r="I17" s="42"/>
      <c r="J17" s="10"/>
      <c r="K17" s="10"/>
      <c r="L17" s="42"/>
      <c r="M17" s="42"/>
      <c r="N17" s="42"/>
      <c r="O17" s="10"/>
      <c r="P17" s="24"/>
      <c r="Q17" s="42"/>
      <c r="R17" s="42"/>
      <c r="S17" s="42"/>
      <c r="T17" s="58"/>
      <c r="U17" s="10"/>
      <c r="V17" s="42"/>
      <c r="W17" s="42"/>
      <c r="X17" s="42"/>
      <c r="Y17" s="10"/>
      <c r="Z17" s="24"/>
      <c r="AA17" s="42"/>
      <c r="AB17" s="42"/>
      <c r="AC17" s="42"/>
      <c r="AD17" s="10"/>
      <c r="AE17" s="24"/>
      <c r="AF17" s="42"/>
    </row>
    <row r="18" spans="1:32" s="22" customFormat="1" ht="12.75" customHeight="1">
      <c r="A18" s="25" t="s">
        <v>21</v>
      </c>
      <c r="B18" s="47">
        <v>93.8291476549592</v>
      </c>
      <c r="C18" s="47"/>
      <c r="D18" s="47">
        <v>-4.951166754711565</v>
      </c>
      <c r="E18" s="83">
        <v>6.1141239999999994</v>
      </c>
      <c r="F18" s="27" t="s">
        <v>12</v>
      </c>
      <c r="G18" s="77" t="s">
        <v>25</v>
      </c>
      <c r="H18" s="77"/>
      <c r="I18" s="47">
        <v>-5.916617167909067</v>
      </c>
      <c r="J18" s="83">
        <v>6.7478019532</v>
      </c>
      <c r="K18" s="83" t="s">
        <v>12</v>
      </c>
      <c r="L18" s="77" t="s">
        <v>25</v>
      </c>
      <c r="M18" s="77"/>
      <c r="N18" s="47">
        <v>-2.052903614591898</v>
      </c>
      <c r="O18" s="83">
        <v>4.212135750000001</v>
      </c>
      <c r="P18" s="27" t="s">
        <v>11</v>
      </c>
      <c r="Q18" s="47"/>
      <c r="R18" s="47"/>
      <c r="S18" s="47">
        <v>2.6971838383210383</v>
      </c>
      <c r="T18" s="59">
        <v>-2.8096442500000003</v>
      </c>
      <c r="U18" s="83" t="s">
        <v>11</v>
      </c>
      <c r="V18" s="47"/>
      <c r="W18" s="47"/>
      <c r="X18" s="47">
        <v>-20.904694531816887</v>
      </c>
      <c r="Y18" s="83">
        <v>19.487185750000002</v>
      </c>
      <c r="Z18" s="27" t="s">
        <v>12</v>
      </c>
      <c r="AA18" s="77" t="s">
        <v>25</v>
      </c>
      <c r="AB18" s="77"/>
      <c r="AC18" s="47">
        <v>0.4557472892414154</v>
      </c>
      <c r="AD18" s="83">
        <v>3.56681875</v>
      </c>
      <c r="AE18" s="27" t="s">
        <v>11</v>
      </c>
      <c r="AF18" s="47"/>
    </row>
    <row r="19" spans="1:32" s="22" customFormat="1" ht="12.75" customHeight="1">
      <c r="A19" s="25" t="s">
        <v>22</v>
      </c>
      <c r="B19" s="47">
        <v>88.94978637399568</v>
      </c>
      <c r="C19" s="47"/>
      <c r="D19" s="47">
        <v>-8.584619947115641</v>
      </c>
      <c r="E19" s="83">
        <v>9.530636000000001</v>
      </c>
      <c r="F19" s="27" t="s">
        <v>12</v>
      </c>
      <c r="G19" s="77" t="s">
        <v>25</v>
      </c>
      <c r="H19" s="77"/>
      <c r="I19" s="47">
        <v>-8.939655077244183</v>
      </c>
      <c r="J19" s="83">
        <v>10.5745185922</v>
      </c>
      <c r="K19" s="83" t="s">
        <v>12</v>
      </c>
      <c r="L19" s="77" t="s">
        <v>25</v>
      </c>
      <c r="M19" s="77"/>
      <c r="N19" s="47">
        <v>-7.5178612298324055</v>
      </c>
      <c r="O19" s="83">
        <v>6.397797749999999</v>
      </c>
      <c r="P19" s="27" t="s">
        <v>11</v>
      </c>
      <c r="Q19" s="47"/>
      <c r="R19" s="47"/>
      <c r="S19" s="47">
        <v>-5.527905209655188</v>
      </c>
      <c r="T19" s="59">
        <v>5.957822749999999</v>
      </c>
      <c r="U19" s="83" t="s">
        <v>11</v>
      </c>
      <c r="V19" s="47"/>
      <c r="W19" s="47"/>
      <c r="X19" s="47">
        <v>-17.863596821545343</v>
      </c>
      <c r="Y19" s="83">
        <v>19.16025275</v>
      </c>
      <c r="Z19" s="27" t="s">
        <v>12</v>
      </c>
      <c r="AA19" s="77" t="s">
        <v>25</v>
      </c>
      <c r="AB19" s="77"/>
      <c r="AC19" s="47">
        <v>-3.429116527429642</v>
      </c>
      <c r="AD19" s="83">
        <v>6.606670749999999</v>
      </c>
      <c r="AE19" s="27" t="s">
        <v>11</v>
      </c>
      <c r="AF19" s="47"/>
    </row>
    <row r="20" spans="1:32" s="22" customFormat="1" ht="6" customHeight="1">
      <c r="A20" s="28"/>
      <c r="B20" s="48"/>
      <c r="C20" s="48"/>
      <c r="D20" s="48"/>
      <c r="E20" s="84"/>
      <c r="F20" s="30"/>
      <c r="G20" s="48"/>
      <c r="H20" s="48"/>
      <c r="I20" s="48"/>
      <c r="J20" s="84"/>
      <c r="K20" s="84"/>
      <c r="L20" s="48"/>
      <c r="M20" s="48"/>
      <c r="N20" s="48"/>
      <c r="O20" s="84"/>
      <c r="P20" s="30"/>
      <c r="Q20" s="48"/>
      <c r="R20" s="48"/>
      <c r="S20" s="48"/>
      <c r="T20" s="60"/>
      <c r="U20" s="84"/>
      <c r="V20" s="48"/>
      <c r="W20" s="48"/>
      <c r="X20" s="48"/>
      <c r="Y20" s="84"/>
      <c r="Z20" s="30"/>
      <c r="AA20" s="48"/>
      <c r="AB20" s="48"/>
      <c r="AC20" s="48"/>
      <c r="AD20" s="84"/>
      <c r="AE20" s="30"/>
      <c r="AF20" s="48"/>
    </row>
    <row r="21" spans="1:32" s="38" customFormat="1" ht="12.75" customHeight="1">
      <c r="A21" s="34" t="s">
        <v>15</v>
      </c>
      <c r="B21" s="129">
        <v>142</v>
      </c>
      <c r="C21" s="48"/>
      <c r="D21" s="48"/>
      <c r="E21" s="28"/>
      <c r="F21" s="72"/>
      <c r="G21" s="71"/>
      <c r="H21" s="71"/>
      <c r="I21" s="71"/>
      <c r="J21" s="28"/>
      <c r="K21" s="28"/>
      <c r="L21" s="71"/>
      <c r="M21" s="71"/>
      <c r="N21" s="71"/>
      <c r="O21" s="28"/>
      <c r="P21" s="72"/>
      <c r="Q21" s="71"/>
      <c r="R21" s="71"/>
      <c r="S21" s="71"/>
      <c r="T21" s="73"/>
      <c r="U21" s="28"/>
      <c r="V21" s="71"/>
      <c r="W21" s="71"/>
      <c r="X21" s="71"/>
      <c r="Y21" s="28"/>
      <c r="Z21" s="72"/>
      <c r="AA21" s="71"/>
      <c r="AB21" s="71"/>
      <c r="AC21" s="71"/>
      <c r="AD21" s="28"/>
      <c r="AE21" s="72"/>
      <c r="AF21" s="78"/>
    </row>
    <row r="22" spans="1:32" ht="6" customHeight="1">
      <c r="A22" s="9"/>
      <c r="B22" s="46"/>
      <c r="C22" s="46"/>
      <c r="D22" s="46"/>
      <c r="E22" s="19"/>
      <c r="F22" s="68"/>
      <c r="G22" s="69"/>
      <c r="H22" s="69"/>
      <c r="I22" s="69"/>
      <c r="J22" s="19"/>
      <c r="K22" s="19"/>
      <c r="L22" s="69"/>
      <c r="M22" s="69"/>
      <c r="N22" s="69"/>
      <c r="O22" s="19"/>
      <c r="P22" s="68"/>
      <c r="Q22" s="69"/>
      <c r="R22" s="69"/>
      <c r="S22" s="69"/>
      <c r="T22" s="61"/>
      <c r="U22" s="19"/>
      <c r="V22" s="69"/>
      <c r="W22" s="69"/>
      <c r="X22" s="69"/>
      <c r="Y22" s="19"/>
      <c r="Z22" s="68"/>
      <c r="AA22" s="69"/>
      <c r="AB22" s="69"/>
      <c r="AC22" s="69"/>
      <c r="AD22" s="19"/>
      <c r="AE22" s="68"/>
      <c r="AF22" s="69"/>
    </row>
    <row r="23" spans="1:32" ht="12.75" customHeight="1">
      <c r="A23" s="41"/>
      <c r="B23" s="47"/>
      <c r="C23" s="47"/>
      <c r="D23" s="182" t="s">
        <v>29</v>
      </c>
      <c r="E23" s="182"/>
      <c r="F23" s="182"/>
      <c r="G23" s="182"/>
      <c r="H23" s="47"/>
      <c r="I23" s="182" t="s">
        <v>28</v>
      </c>
      <c r="J23" s="182"/>
      <c r="K23" s="182"/>
      <c r="L23" s="182"/>
      <c r="M23" s="47"/>
      <c r="N23" s="182" t="s">
        <v>30</v>
      </c>
      <c r="O23" s="182"/>
      <c r="P23" s="182"/>
      <c r="Q23" s="182"/>
      <c r="R23" s="47"/>
      <c r="S23" s="182" t="s">
        <v>35</v>
      </c>
      <c r="T23" s="182"/>
      <c r="U23" s="182"/>
      <c r="V23" s="182"/>
      <c r="W23" s="47"/>
      <c r="X23" s="182" t="s">
        <v>31</v>
      </c>
      <c r="Y23" s="182"/>
      <c r="Z23" s="182"/>
      <c r="AA23" s="182"/>
      <c r="AB23" s="47"/>
      <c r="AC23" s="182" t="s">
        <v>32</v>
      </c>
      <c r="AD23" s="182"/>
      <c r="AE23" s="182"/>
      <c r="AF23" s="47"/>
    </row>
    <row r="24" spans="1:32" ht="12.75">
      <c r="A24" s="9"/>
      <c r="B24" s="46"/>
      <c r="C24" s="46"/>
      <c r="D24" s="46" t="s">
        <v>14</v>
      </c>
      <c r="E24" s="183" t="s">
        <v>3</v>
      </c>
      <c r="F24" s="183"/>
      <c r="G24" s="69"/>
      <c r="H24" s="69"/>
      <c r="I24" s="46" t="s">
        <v>14</v>
      </c>
      <c r="J24" s="183" t="s">
        <v>4</v>
      </c>
      <c r="K24" s="183"/>
      <c r="L24" s="69"/>
      <c r="M24" s="69"/>
      <c r="N24" s="46" t="s">
        <v>14</v>
      </c>
      <c r="O24" s="183" t="s">
        <v>5</v>
      </c>
      <c r="P24" s="183"/>
      <c r="Q24" s="69"/>
      <c r="R24" s="69"/>
      <c r="S24" s="46" t="s">
        <v>14</v>
      </c>
      <c r="T24" s="183" t="s">
        <v>6</v>
      </c>
      <c r="U24" s="183"/>
      <c r="V24" s="69"/>
      <c r="W24" s="69"/>
      <c r="X24" s="46" t="s">
        <v>14</v>
      </c>
      <c r="Y24" s="183" t="s">
        <v>7</v>
      </c>
      <c r="Z24" s="183"/>
      <c r="AA24" s="69"/>
      <c r="AB24" s="69"/>
      <c r="AC24" s="46" t="s">
        <v>14</v>
      </c>
      <c r="AD24" s="183" t="s">
        <v>8</v>
      </c>
      <c r="AE24" s="183"/>
      <c r="AF24" s="74"/>
    </row>
    <row r="25" spans="1:32" ht="12.75" customHeight="1">
      <c r="A25" s="14" t="s">
        <v>13</v>
      </c>
      <c r="B25" s="71" t="s">
        <v>23</v>
      </c>
      <c r="C25" s="71"/>
      <c r="D25" s="71" t="s">
        <v>9</v>
      </c>
      <c r="E25" s="184" t="s">
        <v>10</v>
      </c>
      <c r="F25" s="184"/>
      <c r="G25" s="71"/>
      <c r="H25" s="71"/>
      <c r="I25" s="71" t="s">
        <v>9</v>
      </c>
      <c r="J25" s="184" t="s">
        <v>10</v>
      </c>
      <c r="K25" s="184"/>
      <c r="L25" s="71"/>
      <c r="M25" s="71"/>
      <c r="N25" s="71" t="s">
        <v>9</v>
      </c>
      <c r="O25" s="184" t="s">
        <v>10</v>
      </c>
      <c r="P25" s="184"/>
      <c r="Q25" s="71"/>
      <c r="R25" s="71"/>
      <c r="S25" s="71" t="s">
        <v>9</v>
      </c>
      <c r="T25" s="184" t="s">
        <v>10</v>
      </c>
      <c r="U25" s="184"/>
      <c r="V25" s="71"/>
      <c r="W25" s="71"/>
      <c r="X25" s="71" t="s">
        <v>9</v>
      </c>
      <c r="Y25" s="184" t="s">
        <v>10</v>
      </c>
      <c r="Z25" s="184"/>
      <c r="AA25" s="71"/>
      <c r="AB25" s="71"/>
      <c r="AC25" s="71" t="s">
        <v>9</v>
      </c>
      <c r="AD25" s="184" t="s">
        <v>10</v>
      </c>
      <c r="AE25" s="184"/>
      <c r="AF25" s="71"/>
    </row>
    <row r="26" spans="1:32" ht="6" customHeight="1">
      <c r="A26" s="17"/>
      <c r="B26" s="74"/>
      <c r="C26" s="74"/>
      <c r="D26" s="74"/>
      <c r="E26" s="25"/>
      <c r="F26" s="75"/>
      <c r="G26" s="74"/>
      <c r="H26" s="74"/>
      <c r="I26" s="74"/>
      <c r="J26" s="25"/>
      <c r="K26" s="25"/>
      <c r="L26" s="74"/>
      <c r="M26" s="74"/>
      <c r="N26" s="74"/>
      <c r="O26" s="25"/>
      <c r="P26" s="75"/>
      <c r="Q26" s="74"/>
      <c r="R26" s="74"/>
      <c r="S26" s="74"/>
      <c r="T26" s="70"/>
      <c r="U26" s="25"/>
      <c r="V26" s="74"/>
      <c r="W26" s="74"/>
      <c r="X26" s="74"/>
      <c r="Y26" s="25"/>
      <c r="Z26" s="75"/>
      <c r="AA26" s="74"/>
      <c r="AB26" s="74"/>
      <c r="AC26" s="74"/>
      <c r="AD26" s="25"/>
      <c r="AE26" s="75"/>
      <c r="AF26" s="74"/>
    </row>
    <row r="27" spans="1:33" ht="12.75">
      <c r="A27" s="19" t="s">
        <v>16</v>
      </c>
      <c r="B27" s="46">
        <v>93.97360444538573</v>
      </c>
      <c r="C27" s="46"/>
      <c r="D27" s="46">
        <v>1.3785485816489569</v>
      </c>
      <c r="E27" s="82">
        <v>3.69161125</v>
      </c>
      <c r="F27" s="23" t="s">
        <v>12</v>
      </c>
      <c r="G27" s="77"/>
      <c r="H27" s="77"/>
      <c r="I27" s="46">
        <v>1.5236552103336578</v>
      </c>
      <c r="J27" s="82">
        <v>5.0773554944</v>
      </c>
      <c r="K27" s="82" t="s">
        <v>12</v>
      </c>
      <c r="L27" s="77"/>
      <c r="M27" s="77"/>
      <c r="N27" s="46">
        <v>0.9433558079273752</v>
      </c>
      <c r="O27" s="82">
        <v>-0.4664772499999996</v>
      </c>
      <c r="P27" s="23" t="s">
        <v>11</v>
      </c>
      <c r="Q27" s="46"/>
      <c r="R27" s="46"/>
      <c r="S27" s="46">
        <v>1.2677077250141338</v>
      </c>
      <c r="T27" s="57">
        <v>8.919166749999999</v>
      </c>
      <c r="U27" s="82" t="s">
        <v>12</v>
      </c>
      <c r="V27" s="77" t="s">
        <v>25</v>
      </c>
      <c r="W27" s="77"/>
      <c r="X27" s="46">
        <v>1.355810179147042</v>
      </c>
      <c r="Y27" s="82">
        <v>4.08867075</v>
      </c>
      <c r="Z27" s="23"/>
      <c r="AA27" s="46"/>
      <c r="AB27" s="46"/>
      <c r="AC27" s="46">
        <v>1.9473206145072908</v>
      </c>
      <c r="AD27" s="82">
        <v>2.22508475</v>
      </c>
      <c r="AE27" s="23" t="s">
        <v>11</v>
      </c>
      <c r="AF27" s="46"/>
      <c r="AG27" s="22"/>
    </row>
    <row r="28" spans="1:33" ht="12.75">
      <c r="A28" s="19" t="s">
        <v>17</v>
      </c>
      <c r="B28" s="46">
        <v>81.99406926182819</v>
      </c>
      <c r="C28" s="46"/>
      <c r="D28" s="46">
        <v>5.304930863138637</v>
      </c>
      <c r="E28" s="82">
        <v>1.17462375</v>
      </c>
      <c r="F28" s="23" t="s">
        <v>11</v>
      </c>
      <c r="G28" s="46"/>
      <c r="H28" s="46"/>
      <c r="I28" s="46">
        <v>6.061597445420958</v>
      </c>
      <c r="J28" s="82">
        <v>1.0489501969000001</v>
      </c>
      <c r="K28" s="82" t="s">
        <v>11</v>
      </c>
      <c r="L28" s="46"/>
      <c r="M28" s="46"/>
      <c r="N28" s="46">
        <v>3.0345981474884383</v>
      </c>
      <c r="O28" s="82">
        <v>1.5514787499999998</v>
      </c>
      <c r="P28" s="23" t="s">
        <v>11</v>
      </c>
      <c r="Q28" s="46"/>
      <c r="R28" s="46"/>
      <c r="S28" s="46">
        <v>6.2967164740733494</v>
      </c>
      <c r="T28" s="57">
        <v>4.793862750000001</v>
      </c>
      <c r="U28" s="82" t="s">
        <v>12</v>
      </c>
      <c r="V28" s="46"/>
      <c r="W28" s="46"/>
      <c r="X28" s="46">
        <v>6.936596406654772</v>
      </c>
      <c r="Y28" s="82">
        <v>-2.14365425</v>
      </c>
      <c r="Z28" s="23" t="s">
        <v>11</v>
      </c>
      <c r="AA28" s="46"/>
      <c r="AB28" s="46"/>
      <c r="AC28" s="46">
        <v>4.951812424338016</v>
      </c>
      <c r="AD28" s="82">
        <v>0.49680775</v>
      </c>
      <c r="AE28" s="23" t="s">
        <v>11</v>
      </c>
      <c r="AF28" s="46"/>
      <c r="AG28" s="22"/>
    </row>
    <row r="29" spans="1:33" ht="6" customHeight="1">
      <c r="A29" s="19"/>
      <c r="B29" s="46"/>
      <c r="C29" s="46"/>
      <c r="D29" s="46"/>
      <c r="E29" s="82"/>
      <c r="F29" s="23"/>
      <c r="G29" s="46"/>
      <c r="H29" s="46"/>
      <c r="I29" s="46"/>
      <c r="J29" s="82"/>
      <c r="K29" s="82"/>
      <c r="L29" s="46"/>
      <c r="M29" s="46"/>
      <c r="N29" s="46"/>
      <c r="O29" s="82"/>
      <c r="P29" s="23"/>
      <c r="Q29" s="46"/>
      <c r="R29" s="46"/>
      <c r="S29" s="46"/>
      <c r="T29" s="57"/>
      <c r="U29" s="82"/>
      <c r="V29" s="46"/>
      <c r="W29" s="46"/>
      <c r="X29" s="46"/>
      <c r="Y29" s="82"/>
      <c r="Z29" s="23"/>
      <c r="AA29" s="46"/>
      <c r="AB29" s="46"/>
      <c r="AC29" s="46"/>
      <c r="AD29" s="82"/>
      <c r="AE29" s="23"/>
      <c r="AF29" s="46"/>
      <c r="AG29" s="22"/>
    </row>
    <row r="30" spans="1:33" ht="12.75">
      <c r="A30" s="9" t="s">
        <v>18</v>
      </c>
      <c r="B30" s="46">
        <v>89.69052934887405</v>
      </c>
      <c r="C30" s="46"/>
      <c r="D30" s="46">
        <v>3.556147011971632</v>
      </c>
      <c r="E30" s="82">
        <v>-0.044731999999999994</v>
      </c>
      <c r="F30" s="23" t="s">
        <v>11</v>
      </c>
      <c r="G30" s="46"/>
      <c r="H30" s="46"/>
      <c r="I30" s="46">
        <v>3.136772213493913</v>
      </c>
      <c r="J30" s="82">
        <v>0.4755788631999999</v>
      </c>
      <c r="K30" s="82" t="s">
        <v>11</v>
      </c>
      <c r="L30" s="46"/>
      <c r="M30" s="46"/>
      <c r="N30" s="46">
        <v>4.814262317134734</v>
      </c>
      <c r="O30" s="82">
        <v>-1.60579275</v>
      </c>
      <c r="P30" s="23" t="s">
        <v>11</v>
      </c>
      <c r="Q30" s="46"/>
      <c r="R30" s="46"/>
      <c r="S30" s="46">
        <v>2.525041209926016</v>
      </c>
      <c r="T30" s="57">
        <v>0.9103892499999999</v>
      </c>
      <c r="U30" s="82" t="s">
        <v>11</v>
      </c>
      <c r="V30" s="46"/>
      <c r="W30" s="46"/>
      <c r="X30" s="46">
        <v>3.778810177292115</v>
      </c>
      <c r="Y30" s="82">
        <v>0.4680552499999999</v>
      </c>
      <c r="Z30" s="23" t="s">
        <v>11</v>
      </c>
      <c r="AA30" s="46"/>
      <c r="AB30" s="46"/>
      <c r="AC30" s="46">
        <v>3.106474343533634</v>
      </c>
      <c r="AD30" s="82">
        <v>0.04842024999999994</v>
      </c>
      <c r="AE30" s="23" t="s">
        <v>11</v>
      </c>
      <c r="AF30" s="46"/>
      <c r="AG30" s="22"/>
    </row>
    <row r="31" spans="1:33" ht="12.75">
      <c r="A31" s="9" t="s">
        <v>19</v>
      </c>
      <c r="B31" s="46">
        <v>85.43842226175461</v>
      </c>
      <c r="C31" s="46"/>
      <c r="D31" s="46">
        <v>4.762385482552048</v>
      </c>
      <c r="E31" s="82">
        <v>-0.005796749999999795</v>
      </c>
      <c r="F31" s="23" t="s">
        <v>11</v>
      </c>
      <c r="G31" s="77" t="s">
        <v>25</v>
      </c>
      <c r="H31" s="77"/>
      <c r="I31" s="46">
        <v>5.715084679656371</v>
      </c>
      <c r="J31" s="82">
        <v>-0.6697719772999997</v>
      </c>
      <c r="K31" s="82" t="s">
        <v>11</v>
      </c>
      <c r="L31" s="77" t="s">
        <v>25</v>
      </c>
      <c r="M31" s="77"/>
      <c r="N31" s="46">
        <v>1.9046177784515805</v>
      </c>
      <c r="O31" s="82">
        <v>1.9855047499999998</v>
      </c>
      <c r="P31" s="23" t="s">
        <v>11</v>
      </c>
      <c r="Q31" s="46"/>
      <c r="R31" s="46"/>
      <c r="S31" s="46">
        <v>5.325113639761071</v>
      </c>
      <c r="T31" s="57">
        <v>1.1135537500000001</v>
      </c>
      <c r="U31" s="82" t="s">
        <v>11</v>
      </c>
      <c r="V31" s="46"/>
      <c r="W31" s="46"/>
      <c r="X31" s="46">
        <v>5.005211752878509</v>
      </c>
      <c r="Y31" s="82">
        <v>-0.3720752499999997</v>
      </c>
      <c r="Z31" s="23" t="s">
        <v>11</v>
      </c>
      <c r="AA31" s="46"/>
      <c r="AB31" s="46"/>
      <c r="AC31" s="46">
        <v>6.814598759116976</v>
      </c>
      <c r="AD31" s="82">
        <v>-2.75017025</v>
      </c>
      <c r="AE31" s="79" t="s">
        <v>25</v>
      </c>
      <c r="AF31" s="46"/>
      <c r="AG31" s="22"/>
    </row>
    <row r="32" spans="1:33" ht="12.75">
      <c r="A32" s="9" t="s">
        <v>20</v>
      </c>
      <c r="B32" s="46">
        <v>82.24556857885672</v>
      </c>
      <c r="C32" s="46"/>
      <c r="D32" s="46">
        <v>22.129789600301635</v>
      </c>
      <c r="E32" s="82">
        <v>0.3051209999999998</v>
      </c>
      <c r="F32" s="23" t="s">
        <v>11</v>
      </c>
      <c r="G32" s="46"/>
      <c r="H32" s="46"/>
      <c r="I32" s="46">
        <v>21.67081642757094</v>
      </c>
      <c r="J32" s="82">
        <v>0.2372643213999997</v>
      </c>
      <c r="K32" s="82" t="s">
        <v>11</v>
      </c>
      <c r="L32" s="46"/>
      <c r="M32" s="46"/>
      <c r="N32" s="46">
        <v>23.506804372170492</v>
      </c>
      <c r="O32" s="82">
        <v>0.5090372499999996</v>
      </c>
      <c r="P32" s="23" t="s">
        <v>11</v>
      </c>
      <c r="Q32" s="46"/>
      <c r="R32" s="46"/>
      <c r="S32" s="46">
        <v>21.013055658433373</v>
      </c>
      <c r="T32" s="57">
        <v>-0.7106427500000002</v>
      </c>
      <c r="U32" s="82" t="s">
        <v>11</v>
      </c>
      <c r="V32" s="46"/>
      <c r="W32" s="46"/>
      <c r="X32" s="46">
        <v>22.011001438184294</v>
      </c>
      <c r="Y32" s="82">
        <v>0.030893249999999692</v>
      </c>
      <c r="Z32" s="23" t="s">
        <v>11</v>
      </c>
      <c r="AA32" s="46"/>
      <c r="AB32" s="46"/>
      <c r="AC32" s="46">
        <v>21.988296932418365</v>
      </c>
      <c r="AD32" s="82">
        <v>1.3911962499999997</v>
      </c>
      <c r="AE32" s="23" t="s">
        <v>11</v>
      </c>
      <c r="AF32" s="46"/>
      <c r="AG32" s="22"/>
    </row>
    <row r="33" spans="1:33" ht="6" customHeight="1">
      <c r="A33" s="9"/>
      <c r="B33" s="46"/>
      <c r="C33" s="46"/>
      <c r="D33" s="46"/>
      <c r="E33" s="82"/>
      <c r="F33" s="23"/>
      <c r="G33" s="46"/>
      <c r="H33" s="46"/>
      <c r="I33" s="46"/>
      <c r="J33" s="82"/>
      <c r="K33" s="82"/>
      <c r="L33" s="46"/>
      <c r="M33" s="46"/>
      <c r="N33" s="46"/>
      <c r="O33" s="82"/>
      <c r="P33" s="23"/>
      <c r="Q33" s="46"/>
      <c r="R33" s="46"/>
      <c r="S33" s="46"/>
      <c r="T33" s="57"/>
      <c r="U33" s="82"/>
      <c r="V33" s="46"/>
      <c r="W33" s="46"/>
      <c r="X33" s="46"/>
      <c r="Y33" s="82"/>
      <c r="Z33" s="23"/>
      <c r="AA33" s="46"/>
      <c r="AB33" s="46"/>
      <c r="AC33" s="46"/>
      <c r="AD33" s="82"/>
      <c r="AE33" s="23"/>
      <c r="AF33" s="46"/>
      <c r="AG33" s="22"/>
    </row>
    <row r="34" spans="1:33" ht="12.75">
      <c r="A34" s="25" t="s">
        <v>21</v>
      </c>
      <c r="B34" s="46">
        <v>95.08346722014666</v>
      </c>
      <c r="C34" s="46"/>
      <c r="D34" s="46">
        <v>-2.8721917462687543</v>
      </c>
      <c r="E34" s="82">
        <v>2.14755</v>
      </c>
      <c r="F34" s="23"/>
      <c r="G34" s="46"/>
      <c r="H34" s="46"/>
      <c r="I34" s="46">
        <v>-3.1974410208028274</v>
      </c>
      <c r="J34" s="82">
        <v>2.3894102626</v>
      </c>
      <c r="K34" s="82"/>
      <c r="L34" s="46"/>
      <c r="M34" s="46"/>
      <c r="N34" s="46">
        <v>-1.8955855180035002</v>
      </c>
      <c r="O34" s="82">
        <v>1.4214152499999997</v>
      </c>
      <c r="P34" s="23" t="s">
        <v>11</v>
      </c>
      <c r="Q34" s="46"/>
      <c r="R34" s="46"/>
      <c r="S34" s="46">
        <v>-2.3896652905863363</v>
      </c>
      <c r="T34" s="57">
        <v>1.29426725</v>
      </c>
      <c r="U34" s="82" t="s">
        <v>11</v>
      </c>
      <c r="V34" s="46"/>
      <c r="W34" s="46"/>
      <c r="X34" s="46">
        <v>-6.867137897458576</v>
      </c>
      <c r="Y34" s="82">
        <v>5.33146325</v>
      </c>
      <c r="Z34" s="23" t="s">
        <v>12</v>
      </c>
      <c r="AA34" s="77"/>
      <c r="AB34" s="77"/>
      <c r="AC34" s="46">
        <v>-0.3363782790265901</v>
      </c>
      <c r="AD34" s="82">
        <v>0.5430542500000001</v>
      </c>
      <c r="AE34" s="23" t="s">
        <v>11</v>
      </c>
      <c r="AF34" s="46"/>
      <c r="AG34" s="22"/>
    </row>
    <row r="35" spans="1:33" ht="12.75" customHeight="1">
      <c r="A35" s="25" t="s">
        <v>22</v>
      </c>
      <c r="B35" s="47">
        <v>94.88835941818064</v>
      </c>
      <c r="C35" s="47"/>
      <c r="D35" s="47">
        <v>0.3409413604879603</v>
      </c>
      <c r="E35" s="83">
        <v>1.2080760000000004</v>
      </c>
      <c r="F35" s="27" t="s">
        <v>11</v>
      </c>
      <c r="G35" s="77" t="s">
        <v>25</v>
      </c>
      <c r="H35" s="77"/>
      <c r="I35" s="47">
        <v>-0.19428333367423534</v>
      </c>
      <c r="J35" s="83">
        <v>1.8531026683000003</v>
      </c>
      <c r="K35" s="83" t="s">
        <v>11</v>
      </c>
      <c r="L35" s="77"/>
      <c r="M35" s="77"/>
      <c r="N35" s="47">
        <v>1.9478162251359805</v>
      </c>
      <c r="O35" s="83">
        <v>-0.7272605000000001</v>
      </c>
      <c r="P35" s="27" t="s">
        <v>11</v>
      </c>
      <c r="Q35" s="47"/>
      <c r="R35" s="47"/>
      <c r="S35" s="47">
        <v>-4.510906150971266</v>
      </c>
      <c r="T35" s="59">
        <v>1.7748515000000002</v>
      </c>
      <c r="U35" s="83" t="s">
        <v>11</v>
      </c>
      <c r="V35" s="77"/>
      <c r="W35" s="77"/>
      <c r="X35" s="47">
        <v>0.11893175724486582</v>
      </c>
      <c r="Y35" s="83">
        <v>2.7865085</v>
      </c>
      <c r="Z35" s="27" t="s">
        <v>11</v>
      </c>
      <c r="AA35" s="47"/>
      <c r="AB35" s="47"/>
      <c r="AC35" s="47">
        <v>3.807923610542204</v>
      </c>
      <c r="AD35" s="83">
        <v>0.9982045000000002</v>
      </c>
      <c r="AE35" s="27" t="s">
        <v>11</v>
      </c>
      <c r="AF35" s="47"/>
      <c r="AG35" s="22"/>
    </row>
    <row r="36" spans="1:32" s="22" customFormat="1" ht="6" customHeight="1">
      <c r="A36" s="28"/>
      <c r="B36" s="48"/>
      <c r="C36" s="48"/>
      <c r="D36" s="48"/>
      <c r="E36" s="84"/>
      <c r="F36" s="30"/>
      <c r="G36" s="30"/>
      <c r="H36" s="30"/>
      <c r="I36" s="48"/>
      <c r="J36" s="84"/>
      <c r="K36" s="84"/>
      <c r="L36" s="29"/>
      <c r="M36" s="29"/>
      <c r="N36" s="48"/>
      <c r="O36" s="84"/>
      <c r="P36" s="30"/>
      <c r="Q36" s="29"/>
      <c r="R36" s="29"/>
      <c r="S36" s="48"/>
      <c r="T36" s="60"/>
      <c r="U36" s="84"/>
      <c r="V36" s="29"/>
      <c r="W36" s="29"/>
      <c r="X36" s="48"/>
      <c r="Y36" s="84"/>
      <c r="Z36" s="30"/>
      <c r="AA36" s="29"/>
      <c r="AB36" s="29"/>
      <c r="AC36" s="48"/>
      <c r="AD36" s="84"/>
      <c r="AE36" s="30"/>
      <c r="AF36" s="29"/>
    </row>
    <row r="37" spans="1:32" s="38" customFormat="1" ht="12.75" customHeight="1">
      <c r="A37" s="34" t="s">
        <v>15</v>
      </c>
      <c r="B37" s="49">
        <v>177</v>
      </c>
      <c r="C37" s="49"/>
      <c r="D37" s="49"/>
      <c r="E37" s="85"/>
      <c r="F37" s="36"/>
      <c r="G37" s="36"/>
      <c r="H37" s="36"/>
      <c r="I37" s="49"/>
      <c r="J37" s="85"/>
      <c r="K37" s="85"/>
      <c r="L37" s="35"/>
      <c r="M37" s="35"/>
      <c r="N37" s="49"/>
      <c r="O37" s="85"/>
      <c r="P37" s="36"/>
      <c r="Q37" s="35"/>
      <c r="R37" s="35"/>
      <c r="S37" s="49"/>
      <c r="T37" s="63"/>
      <c r="U37" s="85"/>
      <c r="V37" s="35"/>
      <c r="W37" s="35"/>
      <c r="X37" s="49"/>
      <c r="Y37" s="85"/>
      <c r="Z37" s="36"/>
      <c r="AA37" s="35"/>
      <c r="AB37" s="35"/>
      <c r="AC37" s="49"/>
      <c r="AD37" s="85"/>
      <c r="AE37" s="36"/>
      <c r="AF37" s="37"/>
    </row>
    <row r="38" spans="1:32" ht="6" customHeight="1">
      <c r="A38" s="7"/>
      <c r="B38" s="42"/>
      <c r="C38" s="42"/>
      <c r="D38" s="42"/>
      <c r="E38" s="10"/>
      <c r="F38" s="24"/>
      <c r="G38" s="24"/>
      <c r="H38" s="24"/>
      <c r="I38" s="42"/>
      <c r="J38" s="10"/>
      <c r="K38" s="10"/>
      <c r="L38" s="7"/>
      <c r="M38" s="7"/>
      <c r="N38" s="42"/>
      <c r="O38" s="10"/>
      <c r="P38" s="24"/>
      <c r="Q38" s="7"/>
      <c r="R38" s="7"/>
      <c r="S38" s="42"/>
      <c r="T38" s="58"/>
      <c r="U38" s="10"/>
      <c r="V38" s="7"/>
      <c r="W38" s="7"/>
      <c r="X38" s="42"/>
      <c r="Y38" s="10"/>
      <c r="Z38" s="24"/>
      <c r="AA38" s="7"/>
      <c r="AB38" s="7"/>
      <c r="AC38" s="42"/>
      <c r="AD38" s="10"/>
      <c r="AE38" s="24"/>
      <c r="AF38" s="7"/>
    </row>
    <row r="39" spans="1:32" ht="12.75">
      <c r="A39" s="24" t="s">
        <v>135</v>
      </c>
      <c r="B39" s="42"/>
      <c r="C39" s="42"/>
      <c r="D39" s="42"/>
      <c r="E39" s="10"/>
      <c r="F39" s="24"/>
      <c r="G39" s="24"/>
      <c r="H39" s="24"/>
      <c r="I39" s="42"/>
      <c r="J39" s="10"/>
      <c r="K39" s="10"/>
      <c r="L39" s="7"/>
      <c r="M39" s="7"/>
      <c r="N39" s="42"/>
      <c r="O39" s="10"/>
      <c r="P39" s="24"/>
      <c r="Q39" s="7"/>
      <c r="R39" s="7"/>
      <c r="S39" s="42"/>
      <c r="T39" s="58"/>
      <c r="U39" s="10"/>
      <c r="V39" s="7"/>
      <c r="W39" s="7"/>
      <c r="X39" s="42"/>
      <c r="Y39" s="10"/>
      <c r="Z39" s="24"/>
      <c r="AA39" s="7"/>
      <c r="AB39" s="7"/>
      <c r="AC39" s="42"/>
      <c r="AD39" s="10"/>
      <c r="AE39" s="24"/>
      <c r="AF39" s="7"/>
    </row>
    <row r="40" ht="6" customHeight="1"/>
    <row r="41" ht="12.75">
      <c r="A41" s="32" t="s">
        <v>137</v>
      </c>
    </row>
    <row r="43" ht="12.75">
      <c r="X43" s="33"/>
    </row>
  </sheetData>
  <mergeCells count="39">
    <mergeCell ref="AD24:AE24"/>
    <mergeCell ref="E25:F25"/>
    <mergeCell ref="J25:K25"/>
    <mergeCell ref="O25:P25"/>
    <mergeCell ref="T25:U25"/>
    <mergeCell ref="Y25:Z25"/>
    <mergeCell ref="AD25:AE25"/>
    <mergeCell ref="E24:F24"/>
    <mergeCell ref="J24:K24"/>
    <mergeCell ref="O24:P24"/>
    <mergeCell ref="T24:U24"/>
    <mergeCell ref="Y8:Z8"/>
    <mergeCell ref="Y9:Z9"/>
    <mergeCell ref="Y24:Z24"/>
    <mergeCell ref="AD8:AE8"/>
    <mergeCell ref="AD9:AE9"/>
    <mergeCell ref="O8:P8"/>
    <mergeCell ref="O9:P9"/>
    <mergeCell ref="T8:U8"/>
    <mergeCell ref="T9:U9"/>
    <mergeCell ref="E8:F8"/>
    <mergeCell ref="E9:F9"/>
    <mergeCell ref="J8:K8"/>
    <mergeCell ref="J9:K9"/>
    <mergeCell ref="A1:AE1"/>
    <mergeCell ref="A3:AE3"/>
    <mergeCell ref="A4:AE4"/>
    <mergeCell ref="AC7:AE7"/>
    <mergeCell ref="D7:G7"/>
    <mergeCell ref="I7:L7"/>
    <mergeCell ref="N7:Q7"/>
    <mergeCell ref="S7:V7"/>
    <mergeCell ref="X7:AA7"/>
    <mergeCell ref="AC23:AE23"/>
    <mergeCell ref="D23:G23"/>
    <mergeCell ref="I23:L23"/>
    <mergeCell ref="N23:Q23"/>
    <mergeCell ref="S23:V23"/>
    <mergeCell ref="X23:AA23"/>
  </mergeCells>
  <printOptions/>
  <pageMargins left="0.75" right="0.75" top="1" bottom="1" header="0.5" footer="0.5"/>
  <pageSetup horizontalDpi="600" verticalDpi="600" orientation="landscape" scale="8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F42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2.421875" style="5" customWidth="1"/>
    <col min="2" max="2" width="5.421875" style="128" customWidth="1"/>
    <col min="3" max="3" width="3.57421875" style="5" customWidth="1"/>
    <col min="4" max="4" width="2.28125" style="5" customWidth="1"/>
    <col min="5" max="5" width="0.9921875" style="5" customWidth="1"/>
    <col min="6" max="6" width="6.00390625" style="128" customWidth="1"/>
    <col min="7" max="7" width="4.421875" style="5" customWidth="1"/>
    <col min="8" max="8" width="2.28125" style="5" customWidth="1"/>
    <col min="9" max="9" width="0.9921875" style="5" customWidth="1"/>
    <col min="10" max="10" width="7.140625" style="128" customWidth="1"/>
    <col min="11" max="11" width="3.57421875" style="5" customWidth="1"/>
    <col min="12" max="12" width="2.28125" style="5" customWidth="1"/>
    <col min="13" max="13" width="0.9921875" style="5" customWidth="1"/>
    <col min="14" max="14" width="6.57421875" style="128" customWidth="1"/>
    <col min="15" max="15" width="3.57421875" style="5" customWidth="1"/>
    <col min="16" max="16" width="2.28125" style="5" customWidth="1"/>
    <col min="17" max="17" width="0.9921875" style="5" customWidth="1"/>
    <col min="18" max="18" width="6.28125" style="128" customWidth="1"/>
    <col min="19" max="19" width="3.57421875" style="5" customWidth="1"/>
    <col min="20" max="20" width="2.28125" style="5" customWidth="1"/>
    <col min="21" max="21" width="0.9921875" style="5" customWidth="1"/>
    <col min="22" max="22" width="6.28125" style="128" customWidth="1"/>
    <col min="23" max="23" width="3.57421875" style="5" customWidth="1"/>
    <col min="24" max="24" width="2.28125" style="5" customWidth="1"/>
    <col min="25" max="16384" width="9.140625" style="5" customWidth="1"/>
  </cols>
  <sheetData>
    <row r="1" spans="1:32" s="7" customFormat="1" ht="12.75" customHeight="1">
      <c r="A1" s="177" t="s">
        <v>202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"/>
      <c r="Z1" s="1"/>
      <c r="AA1" s="1"/>
      <c r="AB1" s="1"/>
      <c r="AC1" s="1"/>
      <c r="AD1" s="1"/>
      <c r="AE1" s="1"/>
      <c r="AF1" s="1"/>
    </row>
    <row r="2" spans="1:30" s="7" customFormat="1" ht="4.5" customHeight="1">
      <c r="A2" s="1"/>
      <c r="B2" s="55"/>
      <c r="C2" s="1"/>
      <c r="D2" s="1"/>
      <c r="E2" s="1"/>
      <c r="F2" s="55"/>
      <c r="G2" s="1"/>
      <c r="H2" s="2"/>
      <c r="I2" s="2"/>
      <c r="J2" s="55"/>
      <c r="K2" s="1"/>
      <c r="L2" s="2"/>
      <c r="M2" s="2"/>
      <c r="N2" s="55"/>
      <c r="O2" s="1"/>
      <c r="P2" s="1"/>
      <c r="Q2" s="1"/>
      <c r="R2" s="55"/>
      <c r="S2" s="2"/>
      <c r="T2" s="1"/>
      <c r="U2" s="1"/>
      <c r="V2" s="55"/>
      <c r="W2" s="2"/>
      <c r="X2" s="2"/>
      <c r="Y2" s="42"/>
      <c r="Z2" s="42"/>
      <c r="AC2" s="42"/>
      <c r="AD2" s="42"/>
    </row>
    <row r="3" spans="1:32" s="10" customFormat="1" ht="12.75" customHeight="1">
      <c r="A3" s="177" t="s">
        <v>24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"/>
      <c r="Z3" s="1"/>
      <c r="AA3" s="1"/>
      <c r="AB3" s="1"/>
      <c r="AC3" s="1"/>
      <c r="AD3" s="1"/>
      <c r="AE3" s="1"/>
      <c r="AF3" s="1"/>
    </row>
    <row r="4" spans="1:32" s="7" customFormat="1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"/>
    </row>
    <row r="5" spans="1:30" s="41" customFormat="1" ht="6" customHeight="1">
      <c r="A5" s="8"/>
      <c r="B5" s="56"/>
      <c r="C5" s="3"/>
      <c r="D5" s="3"/>
      <c r="E5" s="3"/>
      <c r="F5" s="56"/>
      <c r="G5" s="3"/>
      <c r="H5" s="4"/>
      <c r="I5" s="4"/>
      <c r="J5" s="56"/>
      <c r="K5" s="3"/>
      <c r="L5" s="4"/>
      <c r="M5" s="4"/>
      <c r="N5" s="56"/>
      <c r="O5" s="3"/>
      <c r="P5" s="3"/>
      <c r="Q5" s="3"/>
      <c r="R5" s="56"/>
      <c r="S5" s="4"/>
      <c r="T5" s="3"/>
      <c r="U5" s="3"/>
      <c r="V5" s="56"/>
      <c r="W5" s="4"/>
      <c r="X5" s="4"/>
      <c r="Y5" s="1"/>
      <c r="Z5" s="1"/>
      <c r="AC5" s="1"/>
      <c r="AD5" s="1"/>
    </row>
    <row r="6" spans="2:24" ht="12.75">
      <c r="B6" s="187" t="s">
        <v>41</v>
      </c>
      <c r="C6" s="187"/>
      <c r="D6" s="188"/>
      <c r="E6" s="52"/>
      <c r="F6" s="187" t="s">
        <v>38</v>
      </c>
      <c r="G6" s="187"/>
      <c r="H6" s="188"/>
      <c r="I6" s="52"/>
      <c r="J6" s="187" t="s">
        <v>34</v>
      </c>
      <c r="K6" s="187"/>
      <c r="L6" s="188"/>
      <c r="M6" s="52"/>
      <c r="N6" s="187" t="s">
        <v>123</v>
      </c>
      <c r="O6" s="187"/>
      <c r="P6" s="188"/>
      <c r="Q6" s="52"/>
      <c r="R6" s="187" t="s">
        <v>36</v>
      </c>
      <c r="S6" s="187"/>
      <c r="T6" s="188"/>
      <c r="U6" s="52"/>
      <c r="V6" s="187" t="s">
        <v>37</v>
      </c>
      <c r="W6" s="187"/>
      <c r="X6" s="189"/>
    </row>
    <row r="7" spans="2:24" ht="12.75">
      <c r="B7" s="186" t="s">
        <v>39</v>
      </c>
      <c r="C7" s="186"/>
      <c r="D7" s="181"/>
      <c r="E7" s="52"/>
      <c r="F7" s="186" t="s">
        <v>39</v>
      </c>
      <c r="G7" s="186"/>
      <c r="H7" s="181"/>
      <c r="I7" s="52"/>
      <c r="J7" s="186" t="s">
        <v>40</v>
      </c>
      <c r="K7" s="186"/>
      <c r="L7" s="181"/>
      <c r="M7" s="52"/>
      <c r="N7" s="186" t="s">
        <v>124</v>
      </c>
      <c r="O7" s="186"/>
      <c r="P7" s="181"/>
      <c r="Q7" s="52"/>
      <c r="R7" s="186" t="s">
        <v>40</v>
      </c>
      <c r="S7" s="186"/>
      <c r="T7" s="181"/>
      <c r="U7" s="52"/>
      <c r="V7" s="186" t="s">
        <v>40</v>
      </c>
      <c r="W7" s="186"/>
      <c r="X7" s="180"/>
    </row>
    <row r="8" spans="2:24" ht="12.75">
      <c r="B8" s="187" t="s">
        <v>3</v>
      </c>
      <c r="C8" s="187"/>
      <c r="D8" s="188"/>
      <c r="E8" s="52"/>
      <c r="F8" s="187" t="s">
        <v>4</v>
      </c>
      <c r="G8" s="187"/>
      <c r="H8" s="188"/>
      <c r="I8" s="52"/>
      <c r="J8" s="187" t="s">
        <v>5</v>
      </c>
      <c r="K8" s="187"/>
      <c r="L8" s="188"/>
      <c r="M8" s="52"/>
      <c r="N8" s="187" t="s">
        <v>6</v>
      </c>
      <c r="O8" s="187"/>
      <c r="P8" s="188"/>
      <c r="Q8" s="52"/>
      <c r="R8" s="187" t="s">
        <v>7</v>
      </c>
      <c r="S8" s="187"/>
      <c r="T8" s="188"/>
      <c r="U8" s="52"/>
      <c r="V8" s="187" t="s">
        <v>8</v>
      </c>
      <c r="W8" s="187"/>
      <c r="X8" s="189"/>
    </row>
    <row r="9" spans="1:24" ht="12.75">
      <c r="A9" s="54" t="s">
        <v>2</v>
      </c>
      <c r="B9" s="186" t="s">
        <v>33</v>
      </c>
      <c r="C9" s="186"/>
      <c r="D9" s="181"/>
      <c r="E9" s="53"/>
      <c r="F9" s="186" t="s">
        <v>33</v>
      </c>
      <c r="G9" s="186"/>
      <c r="H9" s="181"/>
      <c r="I9" s="53"/>
      <c r="J9" s="186" t="s">
        <v>33</v>
      </c>
      <c r="K9" s="186"/>
      <c r="L9" s="181"/>
      <c r="M9" s="53"/>
      <c r="N9" s="186" t="s">
        <v>33</v>
      </c>
      <c r="O9" s="186"/>
      <c r="P9" s="181"/>
      <c r="Q9" s="53"/>
      <c r="R9" s="186" t="s">
        <v>33</v>
      </c>
      <c r="S9" s="186"/>
      <c r="T9" s="181"/>
      <c r="U9" s="53"/>
      <c r="V9" s="186" t="s">
        <v>33</v>
      </c>
      <c r="W9" s="186"/>
      <c r="X9" s="180"/>
    </row>
    <row r="10" ht="6" customHeight="1"/>
    <row r="11" spans="1:23" ht="12.75">
      <c r="A11" s="5" t="s">
        <v>16</v>
      </c>
      <c r="B11" s="128">
        <v>0.33207678333333335</v>
      </c>
      <c r="C11" s="5" t="s">
        <v>12</v>
      </c>
      <c r="F11" s="128">
        <v>0.4545723594</v>
      </c>
      <c r="G11" s="5" t="s">
        <v>12</v>
      </c>
      <c r="J11" s="128">
        <v>-0.03544263333333333</v>
      </c>
      <c r="N11" s="128">
        <v>0.4312777</v>
      </c>
      <c r="O11" s="5" t="s">
        <v>12</v>
      </c>
      <c r="R11" s="128">
        <v>0.5868503666666667</v>
      </c>
      <c r="S11" s="5" t="s">
        <v>12</v>
      </c>
      <c r="V11" s="128">
        <v>0.3456217</v>
      </c>
      <c r="W11" s="5" t="s">
        <v>12</v>
      </c>
    </row>
    <row r="12" spans="1:23" ht="12.75">
      <c r="A12" s="5" t="s">
        <v>17</v>
      </c>
      <c r="B12" s="128">
        <v>0.19917750000000006</v>
      </c>
      <c r="C12" s="5" t="s">
        <v>12</v>
      </c>
      <c r="F12" s="128">
        <v>0.29466278009333335</v>
      </c>
      <c r="G12" s="5" t="s">
        <v>12</v>
      </c>
      <c r="J12" s="128">
        <v>-0.08735921666666666</v>
      </c>
      <c r="N12" s="128">
        <v>0.47364211666666656</v>
      </c>
      <c r="O12" s="5" t="s">
        <v>12</v>
      </c>
      <c r="R12" s="128">
        <v>0.3853253166666667</v>
      </c>
      <c r="S12" s="5" t="s">
        <v>12</v>
      </c>
      <c r="V12" s="128">
        <v>0.025101783333333346</v>
      </c>
      <c r="W12" s="5" t="s">
        <v>11</v>
      </c>
    </row>
    <row r="13" ht="6" customHeight="1"/>
    <row r="14" spans="1:23" ht="12.75">
      <c r="A14" s="5" t="s">
        <v>18</v>
      </c>
      <c r="B14" s="128">
        <v>0.1515463</v>
      </c>
      <c r="C14" s="5" t="s">
        <v>12</v>
      </c>
      <c r="F14" s="128">
        <v>0.17208885448</v>
      </c>
      <c r="G14" s="5" t="s">
        <v>12</v>
      </c>
      <c r="J14" s="128">
        <v>0.08993295000000003</v>
      </c>
      <c r="N14" s="128">
        <v>0.13268634999999998</v>
      </c>
      <c r="O14" s="5" t="s">
        <v>11</v>
      </c>
      <c r="R14" s="128">
        <v>0.16377035</v>
      </c>
      <c r="V14" s="128">
        <v>0.21979554999999998</v>
      </c>
      <c r="W14" s="5" t="s">
        <v>12</v>
      </c>
    </row>
    <row r="15" spans="1:23" ht="12.75">
      <c r="A15" s="5" t="s">
        <v>19</v>
      </c>
      <c r="B15" s="128">
        <v>0.18188236666666666</v>
      </c>
      <c r="C15" s="5" t="s">
        <v>12</v>
      </c>
      <c r="F15" s="128">
        <v>0.18433286614000002</v>
      </c>
      <c r="G15" s="5" t="s">
        <v>12</v>
      </c>
      <c r="J15" s="128">
        <v>0.1745669</v>
      </c>
      <c r="N15" s="128">
        <v>0.04492363333333336</v>
      </c>
      <c r="O15" s="5" t="s">
        <v>11</v>
      </c>
      <c r="R15" s="128">
        <v>0.20361223333333334</v>
      </c>
      <c r="V15" s="128">
        <v>0.3044267</v>
      </c>
      <c r="W15" s="5" t="s">
        <v>12</v>
      </c>
    </row>
    <row r="16" spans="1:23" ht="12.75">
      <c r="A16" s="5" t="s">
        <v>20</v>
      </c>
      <c r="B16" s="128">
        <v>0.12465190688775502</v>
      </c>
      <c r="C16" s="5" t="s">
        <v>12</v>
      </c>
      <c r="F16" s="128">
        <v>0.1504272868392857</v>
      </c>
      <c r="G16" s="5" t="s">
        <v>12</v>
      </c>
      <c r="J16" s="128">
        <v>0.047362595663265304</v>
      </c>
      <c r="N16" s="128">
        <v>0.02616609056122444</v>
      </c>
      <c r="O16" s="5" t="s">
        <v>11</v>
      </c>
      <c r="R16" s="128">
        <v>0.15190183035714283</v>
      </c>
      <c r="S16" s="5" t="s">
        <v>11</v>
      </c>
      <c r="V16" s="128">
        <v>0.27317711096938774</v>
      </c>
      <c r="W16" s="5" t="s">
        <v>12</v>
      </c>
    </row>
    <row r="17" ht="6" customHeight="1"/>
    <row r="18" spans="1:23" ht="12.75">
      <c r="A18" s="5" t="s">
        <v>21</v>
      </c>
      <c r="B18" s="128">
        <v>0.08055539999999999</v>
      </c>
      <c r="C18" s="5" t="s">
        <v>11</v>
      </c>
      <c r="F18" s="128">
        <v>0.04675921215999999</v>
      </c>
      <c r="G18" s="5" t="s">
        <v>11</v>
      </c>
      <c r="J18" s="128">
        <v>0.18194710000000003</v>
      </c>
      <c r="N18" s="128">
        <v>0.016619833333333316</v>
      </c>
      <c r="O18" s="5" t="s">
        <v>11</v>
      </c>
      <c r="R18" s="128">
        <v>0.06644156666666665</v>
      </c>
      <c r="S18" s="5" t="s">
        <v>11</v>
      </c>
      <c r="V18" s="128">
        <v>0.05721310000000001</v>
      </c>
      <c r="W18" s="5" t="s">
        <v>11</v>
      </c>
    </row>
    <row r="19" spans="1:24" ht="12.75">
      <c r="A19" s="54" t="s">
        <v>22</v>
      </c>
      <c r="B19" s="130">
        <v>0.3088918666666667</v>
      </c>
      <c r="C19" s="54" t="s">
        <v>12</v>
      </c>
      <c r="D19" s="54"/>
      <c r="E19" s="54"/>
      <c r="F19" s="130">
        <v>0.29453009256</v>
      </c>
      <c r="G19" s="54"/>
      <c r="H19" s="54"/>
      <c r="I19" s="54"/>
      <c r="J19" s="130">
        <v>0.3519723833333333</v>
      </c>
      <c r="K19" s="54"/>
      <c r="L19" s="54"/>
      <c r="M19" s="54"/>
      <c r="N19" s="130">
        <v>0.32599198333333335</v>
      </c>
      <c r="O19" s="54" t="s">
        <v>11</v>
      </c>
      <c r="P19" s="54"/>
      <c r="Q19" s="54"/>
      <c r="R19" s="130">
        <v>0.27909025000000004</v>
      </c>
      <c r="S19" s="54" t="s">
        <v>11</v>
      </c>
      <c r="T19" s="54"/>
      <c r="U19" s="54"/>
      <c r="V19" s="130">
        <v>0.27851285000000003</v>
      </c>
      <c r="W19" s="54" t="s">
        <v>11</v>
      </c>
      <c r="X19" s="54"/>
    </row>
    <row r="20" ht="6" customHeight="1"/>
    <row r="21" spans="2:24" ht="12.75">
      <c r="B21" s="190" t="s">
        <v>41</v>
      </c>
      <c r="C21" s="190"/>
      <c r="D21" s="191"/>
      <c r="E21" s="52"/>
      <c r="F21" s="190" t="s">
        <v>38</v>
      </c>
      <c r="G21" s="190"/>
      <c r="H21" s="191"/>
      <c r="I21" s="52"/>
      <c r="J21" s="190" t="s">
        <v>34</v>
      </c>
      <c r="K21" s="190"/>
      <c r="L21" s="191"/>
      <c r="M21" s="52"/>
      <c r="N21" s="190" t="s">
        <v>123</v>
      </c>
      <c r="O21" s="190"/>
      <c r="P21" s="191"/>
      <c r="Q21" s="52"/>
      <c r="R21" s="190" t="s">
        <v>36</v>
      </c>
      <c r="S21" s="190"/>
      <c r="T21" s="191"/>
      <c r="U21" s="52"/>
      <c r="V21" s="190" t="s">
        <v>37</v>
      </c>
      <c r="W21" s="190"/>
      <c r="X21" s="192"/>
    </row>
    <row r="22" spans="2:24" ht="12.75">
      <c r="B22" s="186" t="s">
        <v>39</v>
      </c>
      <c r="C22" s="186"/>
      <c r="D22" s="181"/>
      <c r="E22" s="52"/>
      <c r="F22" s="186" t="s">
        <v>39</v>
      </c>
      <c r="G22" s="186"/>
      <c r="H22" s="181"/>
      <c r="I22" s="52"/>
      <c r="J22" s="186" t="s">
        <v>40</v>
      </c>
      <c r="K22" s="186"/>
      <c r="L22" s="181"/>
      <c r="M22" s="52"/>
      <c r="N22" s="186" t="s">
        <v>124</v>
      </c>
      <c r="O22" s="186"/>
      <c r="P22" s="181"/>
      <c r="Q22" s="52"/>
      <c r="R22" s="186" t="s">
        <v>40</v>
      </c>
      <c r="S22" s="186"/>
      <c r="T22" s="181"/>
      <c r="U22" s="52"/>
      <c r="V22" s="186" t="s">
        <v>40</v>
      </c>
      <c r="W22" s="186"/>
      <c r="X22" s="180"/>
    </row>
    <row r="23" spans="2:24" ht="12.75">
      <c r="B23" s="187" t="s">
        <v>3</v>
      </c>
      <c r="C23" s="187"/>
      <c r="D23" s="188"/>
      <c r="E23" s="52"/>
      <c r="F23" s="187" t="s">
        <v>4</v>
      </c>
      <c r="G23" s="187"/>
      <c r="H23" s="188"/>
      <c r="I23" s="52"/>
      <c r="J23" s="187" t="s">
        <v>5</v>
      </c>
      <c r="K23" s="187"/>
      <c r="L23" s="188"/>
      <c r="M23" s="52"/>
      <c r="N23" s="187" t="s">
        <v>6</v>
      </c>
      <c r="O23" s="187"/>
      <c r="P23" s="188"/>
      <c r="Q23" s="52"/>
      <c r="R23" s="187" t="s">
        <v>7</v>
      </c>
      <c r="S23" s="187"/>
      <c r="T23" s="188"/>
      <c r="U23" s="52"/>
      <c r="V23" s="187" t="s">
        <v>8</v>
      </c>
      <c r="W23" s="187"/>
      <c r="X23" s="189"/>
    </row>
    <row r="24" spans="1:24" ht="12.75">
      <c r="A24" s="54" t="s">
        <v>13</v>
      </c>
      <c r="B24" s="186" t="s">
        <v>33</v>
      </c>
      <c r="C24" s="186"/>
      <c r="D24" s="53"/>
      <c r="E24" s="53"/>
      <c r="F24" s="186" t="s">
        <v>33</v>
      </c>
      <c r="G24" s="186"/>
      <c r="H24" s="53"/>
      <c r="I24" s="53"/>
      <c r="J24" s="186" t="s">
        <v>33</v>
      </c>
      <c r="K24" s="186"/>
      <c r="L24" s="53"/>
      <c r="M24" s="53"/>
      <c r="N24" s="186" t="s">
        <v>33</v>
      </c>
      <c r="O24" s="186"/>
      <c r="P24" s="53"/>
      <c r="Q24" s="53"/>
      <c r="R24" s="186" t="s">
        <v>33</v>
      </c>
      <c r="S24" s="186"/>
      <c r="T24" s="53"/>
      <c r="U24" s="53"/>
      <c r="V24" s="186" t="s">
        <v>33</v>
      </c>
      <c r="W24" s="186"/>
      <c r="X24" s="54"/>
    </row>
    <row r="25" ht="6" customHeight="1"/>
    <row r="26" spans="1:23" ht="12.75">
      <c r="A26" s="5" t="s">
        <v>16</v>
      </c>
      <c r="B26" s="128">
        <v>0.17698921666666667</v>
      </c>
      <c r="C26" s="5" t="s">
        <v>12</v>
      </c>
      <c r="F26" s="128">
        <v>0.25672287988000003</v>
      </c>
      <c r="G26" s="5" t="s">
        <v>12</v>
      </c>
      <c r="J26" s="128">
        <v>-0.06225139999999999</v>
      </c>
      <c r="N26" s="128">
        <v>0.3520115333333333</v>
      </c>
      <c r="O26" s="5" t="s">
        <v>12</v>
      </c>
      <c r="R26" s="128">
        <v>0.29355073333333337</v>
      </c>
      <c r="S26" s="5" t="s">
        <v>12</v>
      </c>
      <c r="V26" s="128">
        <v>0.124646</v>
      </c>
      <c r="W26" s="5" t="s">
        <v>11</v>
      </c>
    </row>
    <row r="27" spans="1:23" ht="12.75">
      <c r="A27" s="5" t="s">
        <v>17</v>
      </c>
      <c r="B27" s="128">
        <v>0.09472888333333333</v>
      </c>
      <c r="F27" s="128">
        <v>0.102464202</v>
      </c>
      <c r="J27" s="128">
        <v>0.07153043333333332</v>
      </c>
      <c r="N27" s="128">
        <v>0.2751863666666667</v>
      </c>
      <c r="O27" s="5" t="s">
        <v>12</v>
      </c>
      <c r="R27" s="128">
        <v>-0.09528296666666666</v>
      </c>
      <c r="S27" s="5" t="s">
        <v>11</v>
      </c>
      <c r="T27" s="5" t="s">
        <v>27</v>
      </c>
      <c r="V27" s="128">
        <v>0.1274817</v>
      </c>
      <c r="W27" s="5" t="s">
        <v>11</v>
      </c>
    </row>
    <row r="28" ht="6" customHeight="1"/>
    <row r="29" spans="1:23" ht="12.75">
      <c r="A29" s="5" t="s">
        <v>18</v>
      </c>
      <c r="B29" s="128">
        <v>0.03305631666666667</v>
      </c>
      <c r="C29" s="5" t="s">
        <v>11</v>
      </c>
      <c r="F29" s="128">
        <v>0.05751119655333334</v>
      </c>
      <c r="G29" s="5" t="s">
        <v>11</v>
      </c>
      <c r="J29" s="128">
        <v>-0.04031888333333333</v>
      </c>
      <c r="N29" s="128">
        <v>0.00859565</v>
      </c>
      <c r="O29" s="5" t="s">
        <v>11</v>
      </c>
      <c r="R29" s="128">
        <v>0.1416349166666667</v>
      </c>
      <c r="V29" s="128">
        <v>0.022313583333333335</v>
      </c>
      <c r="W29" s="5" t="s">
        <v>11</v>
      </c>
    </row>
    <row r="30" spans="1:22" ht="12.75">
      <c r="A30" s="5" t="s">
        <v>19</v>
      </c>
      <c r="B30" s="128">
        <v>0.09085341666666666</v>
      </c>
      <c r="C30" s="5" t="s">
        <v>12</v>
      </c>
      <c r="F30" s="128">
        <v>0.0833689687</v>
      </c>
      <c r="J30" s="128">
        <v>0.11332536666666666</v>
      </c>
      <c r="N30" s="128">
        <v>0.13758123333333336</v>
      </c>
      <c r="R30" s="128">
        <v>-0.03287603333333334</v>
      </c>
      <c r="S30" s="5" t="s">
        <v>11</v>
      </c>
      <c r="V30" s="128">
        <v>0.14538310000000002</v>
      </c>
    </row>
    <row r="31" spans="1:23" ht="12.75">
      <c r="A31" s="5" t="s">
        <v>20</v>
      </c>
      <c r="B31" s="128">
        <v>0.04253469148936169</v>
      </c>
      <c r="C31" s="5" t="s">
        <v>11</v>
      </c>
      <c r="F31" s="128">
        <v>0.059126517091489354</v>
      </c>
      <c r="G31" s="5" t="s">
        <v>11</v>
      </c>
      <c r="J31" s="128">
        <v>-0.007227420212765957</v>
      </c>
      <c r="N31" s="128">
        <v>0.07608287765957447</v>
      </c>
      <c r="O31" s="5" t="s">
        <v>11</v>
      </c>
      <c r="R31" s="128">
        <v>-0.002389101063829797</v>
      </c>
      <c r="S31" s="5" t="s">
        <v>11</v>
      </c>
      <c r="V31" s="128">
        <v>0.10367240957446809</v>
      </c>
      <c r="W31" s="5" t="s">
        <v>11</v>
      </c>
    </row>
    <row r="32" ht="6" customHeight="1"/>
    <row r="33" spans="1:23" ht="12.75">
      <c r="A33" s="5" t="s">
        <v>21</v>
      </c>
      <c r="B33" s="128">
        <v>0.08585511666666665</v>
      </c>
      <c r="C33" s="5" t="s">
        <v>11</v>
      </c>
      <c r="F33" s="128">
        <v>0.10778539407999999</v>
      </c>
      <c r="J33" s="128">
        <v>0.02006716666666667</v>
      </c>
      <c r="N33" s="128">
        <v>0.04019456666666666</v>
      </c>
      <c r="O33" s="5" t="s">
        <v>11</v>
      </c>
      <c r="R33" s="128">
        <v>0.16576683333333334</v>
      </c>
      <c r="S33" s="5" t="s">
        <v>11</v>
      </c>
      <c r="V33" s="128">
        <v>0.11739190000000001</v>
      </c>
      <c r="W33" s="5" t="s">
        <v>11</v>
      </c>
    </row>
    <row r="34" spans="1:24" ht="12.75">
      <c r="A34" s="54" t="s">
        <v>22</v>
      </c>
      <c r="B34" s="130">
        <v>-0.011834999999999995</v>
      </c>
      <c r="C34" s="54" t="s">
        <v>11</v>
      </c>
      <c r="D34" s="54"/>
      <c r="E34" s="54"/>
      <c r="F34" s="130">
        <v>0.019258113033333336</v>
      </c>
      <c r="G34" s="54" t="s">
        <v>11</v>
      </c>
      <c r="H34" s="54"/>
      <c r="I34" s="54"/>
      <c r="J34" s="130">
        <v>-0.10511425</v>
      </c>
      <c r="K34" s="54"/>
      <c r="L34" s="54"/>
      <c r="M34" s="54"/>
      <c r="N34" s="130">
        <v>-0.04703231666666667</v>
      </c>
      <c r="O34" s="54" t="s">
        <v>11</v>
      </c>
      <c r="P34" s="54"/>
      <c r="Q34" s="54"/>
      <c r="R34" s="130">
        <v>0.08525148333333334</v>
      </c>
      <c r="S34" s="54" t="s">
        <v>11</v>
      </c>
      <c r="T34" s="54"/>
      <c r="U34" s="54"/>
      <c r="V34" s="130">
        <v>0.019555083333333334</v>
      </c>
      <c r="W34" s="54" t="s">
        <v>11</v>
      </c>
      <c r="X34" s="54"/>
    </row>
    <row r="35" ht="6" customHeight="1"/>
    <row r="36" ht="6" customHeight="1"/>
    <row r="37" ht="12.75">
      <c r="A37" s="5" t="s">
        <v>42</v>
      </c>
    </row>
    <row r="38" ht="12.75">
      <c r="A38" s="5" t="s">
        <v>43</v>
      </c>
    </row>
    <row r="39" ht="6" customHeight="1"/>
    <row r="40" ht="12.75">
      <c r="A40" s="24" t="s">
        <v>135</v>
      </c>
    </row>
    <row r="41" ht="6" customHeight="1"/>
    <row r="42" ht="12.75">
      <c r="A42" s="32" t="s">
        <v>138</v>
      </c>
    </row>
  </sheetData>
  <mergeCells count="51">
    <mergeCell ref="B23:D23"/>
    <mergeCell ref="F23:H23"/>
    <mergeCell ref="J23:L23"/>
    <mergeCell ref="N23:P23"/>
    <mergeCell ref="B22:D22"/>
    <mergeCell ref="F22:H22"/>
    <mergeCell ref="J22:L22"/>
    <mergeCell ref="N22:P22"/>
    <mergeCell ref="R8:T8"/>
    <mergeCell ref="R9:T9"/>
    <mergeCell ref="V8:X8"/>
    <mergeCell ref="V9:X9"/>
    <mergeCell ref="J8:L8"/>
    <mergeCell ref="J9:L9"/>
    <mergeCell ref="N8:P8"/>
    <mergeCell ref="N9:P9"/>
    <mergeCell ref="J7:L7"/>
    <mergeCell ref="N7:P7"/>
    <mergeCell ref="R7:T7"/>
    <mergeCell ref="V7:X7"/>
    <mergeCell ref="A4:AE4"/>
    <mergeCell ref="A1:X1"/>
    <mergeCell ref="A3:X3"/>
    <mergeCell ref="B6:D6"/>
    <mergeCell ref="F6:H6"/>
    <mergeCell ref="J6:L6"/>
    <mergeCell ref="N6:P6"/>
    <mergeCell ref="R6:T6"/>
    <mergeCell ref="V6:X6"/>
    <mergeCell ref="B7:D7"/>
    <mergeCell ref="F7:H7"/>
    <mergeCell ref="B21:D21"/>
    <mergeCell ref="F21:H21"/>
    <mergeCell ref="B8:D8"/>
    <mergeCell ref="B9:D9"/>
    <mergeCell ref="F8:H8"/>
    <mergeCell ref="F9:H9"/>
    <mergeCell ref="J21:L21"/>
    <mergeCell ref="N21:P21"/>
    <mergeCell ref="R21:T21"/>
    <mergeCell ref="V21:X21"/>
    <mergeCell ref="R22:T22"/>
    <mergeCell ref="V22:X22"/>
    <mergeCell ref="R24:S24"/>
    <mergeCell ref="V24:W24"/>
    <mergeCell ref="R23:T23"/>
    <mergeCell ref="V23:X23"/>
    <mergeCell ref="B24:C24"/>
    <mergeCell ref="F24:G24"/>
    <mergeCell ref="J24:K24"/>
    <mergeCell ref="N24:O24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24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F42"/>
  <sheetViews>
    <sheetView view="pageBreakPreview" zoomScale="60" workbookViewId="0" topLeftCell="A1">
      <selection activeCell="A1" sqref="A1:AE43"/>
    </sheetView>
  </sheetViews>
  <sheetFormatPr defaultColWidth="9.140625" defaultRowHeight="12.75"/>
  <cols>
    <col min="1" max="1" width="22.421875" style="5" customWidth="1"/>
    <col min="2" max="2" width="5.421875" style="128" customWidth="1"/>
    <col min="3" max="3" width="3.57421875" style="89" customWidth="1"/>
    <col min="4" max="4" width="2.28125" style="89" customWidth="1"/>
    <col min="5" max="5" width="0.9921875" style="5" customWidth="1"/>
    <col min="6" max="6" width="6.00390625" style="128" customWidth="1"/>
    <col min="7" max="7" width="4.421875" style="89" customWidth="1"/>
    <col min="8" max="8" width="2.28125" style="89" customWidth="1"/>
    <col min="9" max="9" width="0.9921875" style="5" customWidth="1"/>
    <col min="10" max="10" width="7.140625" style="128" customWidth="1"/>
    <col min="11" max="11" width="3.57421875" style="89" customWidth="1"/>
    <col min="12" max="12" width="2.28125" style="89" customWidth="1"/>
    <col min="13" max="13" width="0.9921875" style="5" customWidth="1"/>
    <col min="14" max="14" width="6.57421875" style="128" customWidth="1"/>
    <col min="15" max="15" width="3.57421875" style="89" customWidth="1"/>
    <col min="16" max="16" width="2.28125" style="89" customWidth="1"/>
    <col min="17" max="17" width="0.9921875" style="5" customWidth="1"/>
    <col min="18" max="18" width="6.28125" style="128" customWidth="1"/>
    <col min="19" max="19" width="3.57421875" style="88" customWidth="1"/>
    <col min="20" max="20" width="2.28125" style="89" customWidth="1"/>
    <col min="21" max="21" width="0.9921875" style="5" customWidth="1"/>
    <col min="22" max="22" width="6.28125" style="128" customWidth="1"/>
    <col min="23" max="23" width="3.57421875" style="88" customWidth="1"/>
    <col min="24" max="24" width="2.28125" style="89" customWidth="1"/>
    <col min="25" max="25" width="1.421875" style="5" customWidth="1"/>
    <col min="26" max="31" width="9.140625" style="5" hidden="1" customWidth="1"/>
    <col min="32" max="16384" width="9.140625" style="5" customWidth="1"/>
  </cols>
  <sheetData>
    <row r="1" spans="1:32" s="7" customFormat="1" ht="12.75" customHeight="1">
      <c r="A1" s="177" t="s">
        <v>201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"/>
      <c r="Z1" s="1"/>
      <c r="AA1" s="1"/>
      <c r="AB1" s="1"/>
      <c r="AC1" s="1"/>
      <c r="AD1" s="1"/>
      <c r="AE1" s="1"/>
      <c r="AF1" s="1"/>
    </row>
    <row r="2" spans="1:30" s="7" customFormat="1" ht="4.5" customHeight="1">
      <c r="A2" s="1"/>
      <c r="B2" s="55"/>
      <c r="C2" s="2"/>
      <c r="D2" s="2"/>
      <c r="E2" s="1"/>
      <c r="F2" s="55"/>
      <c r="G2" s="2"/>
      <c r="H2" s="2"/>
      <c r="I2" s="2"/>
      <c r="J2" s="55"/>
      <c r="K2" s="2"/>
      <c r="L2" s="2"/>
      <c r="M2" s="2"/>
      <c r="N2" s="55"/>
      <c r="O2" s="2"/>
      <c r="P2" s="2"/>
      <c r="Q2" s="1"/>
      <c r="R2" s="55"/>
      <c r="S2" s="80"/>
      <c r="T2" s="2"/>
      <c r="U2" s="1"/>
      <c r="V2" s="55"/>
      <c r="W2" s="80"/>
      <c r="X2" s="2"/>
      <c r="Y2" s="42"/>
      <c r="Z2" s="42"/>
      <c r="AC2" s="42"/>
      <c r="AD2" s="42"/>
    </row>
    <row r="3" spans="1:32" s="10" customFormat="1" ht="12.75" customHeight="1">
      <c r="A3" s="177" t="s">
        <v>234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"/>
      <c r="Z3" s="1"/>
      <c r="AA3" s="1"/>
      <c r="AB3" s="1"/>
      <c r="AC3" s="1"/>
      <c r="AD3" s="1"/>
      <c r="AE3" s="1"/>
      <c r="AF3" s="1"/>
    </row>
    <row r="4" spans="1:32" s="7" customFormat="1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"/>
    </row>
    <row r="5" spans="1:30" s="41" customFormat="1" ht="6" customHeight="1">
      <c r="A5" s="8"/>
      <c r="B5" s="56"/>
      <c r="C5" s="4"/>
      <c r="D5" s="4"/>
      <c r="E5" s="3"/>
      <c r="F5" s="56"/>
      <c r="G5" s="4"/>
      <c r="H5" s="4"/>
      <c r="I5" s="4"/>
      <c r="J5" s="56"/>
      <c r="K5" s="4"/>
      <c r="L5" s="4"/>
      <c r="M5" s="4"/>
      <c r="N5" s="56"/>
      <c r="O5" s="4"/>
      <c r="P5" s="4"/>
      <c r="Q5" s="3"/>
      <c r="R5" s="56"/>
      <c r="S5" s="81"/>
      <c r="T5" s="4"/>
      <c r="U5" s="3"/>
      <c r="V5" s="56"/>
      <c r="W5" s="81"/>
      <c r="X5" s="4"/>
      <c r="Y5" s="1"/>
      <c r="Z5" s="1"/>
      <c r="AC5" s="1"/>
      <c r="AD5" s="1"/>
    </row>
    <row r="6" spans="2:24" ht="12.75">
      <c r="B6" s="187" t="s">
        <v>41</v>
      </c>
      <c r="C6" s="187"/>
      <c r="D6" s="171"/>
      <c r="E6" s="52"/>
      <c r="F6" s="187" t="s">
        <v>38</v>
      </c>
      <c r="G6" s="187"/>
      <c r="H6" s="171"/>
      <c r="I6" s="52"/>
      <c r="J6" s="187" t="s">
        <v>34</v>
      </c>
      <c r="K6" s="187"/>
      <c r="L6" s="171"/>
      <c r="M6" s="52"/>
      <c r="N6" s="187" t="s">
        <v>123</v>
      </c>
      <c r="O6" s="187"/>
      <c r="P6" s="171"/>
      <c r="Q6" s="52"/>
      <c r="R6" s="187" t="s">
        <v>36</v>
      </c>
      <c r="S6" s="187"/>
      <c r="T6" s="171"/>
      <c r="U6" s="52"/>
      <c r="V6" s="187" t="s">
        <v>37</v>
      </c>
      <c r="W6" s="187"/>
      <c r="X6" s="193"/>
    </row>
    <row r="7" spans="2:24" ht="12.75">
      <c r="B7" s="186" t="s">
        <v>39</v>
      </c>
      <c r="C7" s="186"/>
      <c r="D7" s="179"/>
      <c r="E7" s="52"/>
      <c r="F7" s="186" t="s">
        <v>39</v>
      </c>
      <c r="G7" s="186"/>
      <c r="H7" s="179"/>
      <c r="I7" s="52"/>
      <c r="J7" s="186" t="s">
        <v>40</v>
      </c>
      <c r="K7" s="186"/>
      <c r="L7" s="179"/>
      <c r="M7" s="52"/>
      <c r="N7" s="186" t="s">
        <v>124</v>
      </c>
      <c r="O7" s="186"/>
      <c r="P7" s="179"/>
      <c r="Q7" s="52"/>
      <c r="R7" s="186" t="s">
        <v>40</v>
      </c>
      <c r="S7" s="186"/>
      <c r="T7" s="179"/>
      <c r="U7" s="52"/>
      <c r="V7" s="186" t="s">
        <v>40</v>
      </c>
      <c r="W7" s="186"/>
      <c r="X7" s="163"/>
    </row>
    <row r="8" spans="2:24" ht="12.75">
      <c r="B8" s="187" t="s">
        <v>3</v>
      </c>
      <c r="C8" s="187"/>
      <c r="D8" s="171"/>
      <c r="E8" s="52"/>
      <c r="F8" s="187" t="s">
        <v>4</v>
      </c>
      <c r="G8" s="187"/>
      <c r="H8" s="171"/>
      <c r="I8" s="52"/>
      <c r="J8" s="187" t="s">
        <v>5</v>
      </c>
      <c r="K8" s="187"/>
      <c r="L8" s="171"/>
      <c r="M8" s="52"/>
      <c r="N8" s="187" t="s">
        <v>6</v>
      </c>
      <c r="O8" s="187"/>
      <c r="P8" s="171"/>
      <c r="Q8" s="52"/>
      <c r="R8" s="187" t="s">
        <v>7</v>
      </c>
      <c r="S8" s="187"/>
      <c r="T8" s="171"/>
      <c r="U8" s="52"/>
      <c r="V8" s="187" t="s">
        <v>8</v>
      </c>
      <c r="W8" s="187"/>
      <c r="X8" s="193"/>
    </row>
    <row r="9" spans="1:24" ht="12.75">
      <c r="A9" s="54" t="s">
        <v>2</v>
      </c>
      <c r="B9" s="186" t="s">
        <v>33</v>
      </c>
      <c r="C9" s="186"/>
      <c r="D9" s="179"/>
      <c r="E9" s="53"/>
      <c r="F9" s="186" t="s">
        <v>33</v>
      </c>
      <c r="G9" s="186"/>
      <c r="H9" s="179"/>
      <c r="I9" s="53"/>
      <c r="J9" s="186" t="s">
        <v>33</v>
      </c>
      <c r="K9" s="186"/>
      <c r="L9" s="179"/>
      <c r="M9" s="53"/>
      <c r="N9" s="186" t="s">
        <v>33</v>
      </c>
      <c r="O9" s="186"/>
      <c r="P9" s="179"/>
      <c r="Q9" s="53"/>
      <c r="R9" s="186" t="s">
        <v>33</v>
      </c>
      <c r="S9" s="186"/>
      <c r="T9" s="179"/>
      <c r="U9" s="53"/>
      <c r="V9" s="186" t="s">
        <v>33</v>
      </c>
      <c r="W9" s="186"/>
      <c r="X9" s="163"/>
    </row>
    <row r="10" ht="6" customHeight="1"/>
    <row r="11" spans="1:23" ht="12.75">
      <c r="A11" s="5" t="s">
        <v>16</v>
      </c>
      <c r="B11" s="128">
        <v>0.30307973333333343</v>
      </c>
      <c r="C11" s="89" t="s">
        <v>12</v>
      </c>
      <c r="D11" s="89" t="s">
        <v>11</v>
      </c>
      <c r="E11" s="52" t="s">
        <v>11</v>
      </c>
      <c r="F11" s="128">
        <v>0.43664133964</v>
      </c>
      <c r="G11" s="89" t="s">
        <v>12</v>
      </c>
      <c r="H11" s="89" t="s">
        <v>11</v>
      </c>
      <c r="I11" s="52" t="s">
        <v>11</v>
      </c>
      <c r="J11" s="128">
        <v>-0.09761831666666669</v>
      </c>
      <c r="K11" s="89" t="s">
        <v>11</v>
      </c>
      <c r="L11" s="89" t="s">
        <v>11</v>
      </c>
      <c r="M11" s="52" t="s">
        <v>11</v>
      </c>
      <c r="N11" s="128">
        <v>0.39950874999999997</v>
      </c>
      <c r="P11" s="89" t="s">
        <v>11</v>
      </c>
      <c r="Q11" s="52" t="s">
        <v>11</v>
      </c>
      <c r="R11" s="128">
        <v>0.51788635</v>
      </c>
      <c r="S11" s="88" t="s">
        <v>12</v>
      </c>
      <c r="T11" s="89" t="s">
        <v>11</v>
      </c>
      <c r="U11" s="52" t="s">
        <v>11</v>
      </c>
      <c r="V11" s="128">
        <v>0.3925421500000001</v>
      </c>
      <c r="W11" s="88" t="s">
        <v>11</v>
      </c>
    </row>
    <row r="12" spans="1:23" ht="12.75">
      <c r="A12" s="5" t="s">
        <v>17</v>
      </c>
      <c r="B12" s="128">
        <v>0.22256189999999995</v>
      </c>
      <c r="C12" s="89" t="s">
        <v>12</v>
      </c>
      <c r="D12" s="89" t="s">
        <v>11</v>
      </c>
      <c r="E12" s="52" t="s">
        <v>11</v>
      </c>
      <c r="F12" s="128">
        <v>0.35692588938</v>
      </c>
      <c r="G12" s="89" t="s">
        <v>12</v>
      </c>
      <c r="H12" s="89" t="s">
        <v>11</v>
      </c>
      <c r="I12" s="52" t="s">
        <v>11</v>
      </c>
      <c r="J12" s="128">
        <v>-0.18058706666666666</v>
      </c>
      <c r="K12" s="89" t="s">
        <v>11</v>
      </c>
      <c r="L12" s="89" t="s">
        <v>11</v>
      </c>
      <c r="M12" s="52" t="s">
        <v>11</v>
      </c>
      <c r="N12" s="128">
        <v>0.5217153333333334</v>
      </c>
      <c r="O12" s="89" t="s">
        <v>12</v>
      </c>
      <c r="P12" s="89" t="s">
        <v>11</v>
      </c>
      <c r="Q12" s="52" t="s">
        <v>11</v>
      </c>
      <c r="R12" s="128">
        <v>0.3821695333333333</v>
      </c>
      <c r="T12" s="89" t="s">
        <v>11</v>
      </c>
      <c r="U12" s="52" t="s">
        <v>11</v>
      </c>
      <c r="V12" s="128">
        <v>0.1669498</v>
      </c>
      <c r="W12" s="88" t="s">
        <v>11</v>
      </c>
    </row>
    <row r="13" spans="5:21" ht="6" customHeight="1">
      <c r="E13" s="52"/>
      <c r="I13" s="52"/>
      <c r="M13" s="52"/>
      <c r="Q13" s="52"/>
      <c r="U13" s="52"/>
    </row>
    <row r="14" spans="1:23" ht="12.75">
      <c r="A14" s="5" t="s">
        <v>18</v>
      </c>
      <c r="B14" s="128">
        <v>0.11386855000000005</v>
      </c>
      <c r="C14" s="89" t="s">
        <v>12</v>
      </c>
      <c r="D14" s="89" t="s">
        <v>11</v>
      </c>
      <c r="E14" s="52" t="s">
        <v>11</v>
      </c>
      <c r="F14" s="128">
        <v>0.13900314546666662</v>
      </c>
      <c r="G14" s="89" t="s">
        <v>12</v>
      </c>
      <c r="H14" s="89" t="s">
        <v>11</v>
      </c>
      <c r="I14" s="52" t="s">
        <v>11</v>
      </c>
      <c r="J14" s="128">
        <v>0.03846444999999997</v>
      </c>
      <c r="K14" s="89" t="s">
        <v>11</v>
      </c>
      <c r="L14" s="89" t="s">
        <v>11</v>
      </c>
      <c r="M14" s="52" t="s">
        <v>11</v>
      </c>
      <c r="N14" s="128">
        <v>0.038833650000000004</v>
      </c>
      <c r="O14" s="89" t="s">
        <v>11</v>
      </c>
      <c r="P14" s="89" t="s">
        <v>11</v>
      </c>
      <c r="Q14" s="52" t="s">
        <v>11</v>
      </c>
      <c r="R14" s="128">
        <v>0.24021818333333328</v>
      </c>
      <c r="S14" s="88" t="s">
        <v>12</v>
      </c>
      <c r="T14" s="89" t="s">
        <v>11</v>
      </c>
      <c r="U14" s="52" t="s">
        <v>11</v>
      </c>
      <c r="V14" s="128">
        <v>0.1379579166666666</v>
      </c>
      <c r="W14" s="88" t="s">
        <v>11</v>
      </c>
    </row>
    <row r="15" spans="1:23" ht="12.75">
      <c r="A15" s="5" t="s">
        <v>19</v>
      </c>
      <c r="B15" s="128">
        <v>0.13737353333333327</v>
      </c>
      <c r="D15" s="89" t="s">
        <v>11</v>
      </c>
      <c r="E15" s="52" t="s">
        <v>11</v>
      </c>
      <c r="F15" s="128">
        <v>0.15897004823999997</v>
      </c>
      <c r="H15" s="89" t="s">
        <v>11</v>
      </c>
      <c r="I15" s="52" t="s">
        <v>11</v>
      </c>
      <c r="J15" s="128">
        <v>0.07260899999999992</v>
      </c>
      <c r="K15" s="89" t="s">
        <v>11</v>
      </c>
      <c r="L15" s="89" t="s">
        <v>11</v>
      </c>
      <c r="M15" s="52" t="s">
        <v>11</v>
      </c>
      <c r="N15" s="128">
        <v>-0.05227493333333335</v>
      </c>
      <c r="O15" s="89" t="s">
        <v>11</v>
      </c>
      <c r="P15" s="89" t="s">
        <v>11</v>
      </c>
      <c r="Q15" s="52" t="s">
        <v>11</v>
      </c>
      <c r="R15" s="128">
        <v>0.2868270666666667</v>
      </c>
      <c r="T15" s="89" t="s">
        <v>11</v>
      </c>
      <c r="U15" s="52" t="s">
        <v>11</v>
      </c>
      <c r="V15" s="128">
        <v>0.242333</v>
      </c>
      <c r="W15" s="88" t="s">
        <v>11</v>
      </c>
    </row>
    <row r="16" spans="1:23" ht="12.75">
      <c r="A16" s="5" t="s">
        <v>20</v>
      </c>
      <c r="B16" s="128">
        <v>0.04195001275510204</v>
      </c>
      <c r="C16" s="89" t="s">
        <v>11</v>
      </c>
      <c r="D16" s="89" t="s">
        <v>11</v>
      </c>
      <c r="E16" s="52" t="s">
        <v>11</v>
      </c>
      <c r="F16" s="128">
        <v>0.052271078477040815</v>
      </c>
      <c r="G16" s="89" t="s">
        <v>11</v>
      </c>
      <c r="H16" s="89" t="s">
        <v>11</v>
      </c>
      <c r="I16" s="52" t="s">
        <v>11</v>
      </c>
      <c r="J16" s="128">
        <v>0.011003169642857217</v>
      </c>
      <c r="K16" s="89" t="s">
        <v>11</v>
      </c>
      <c r="L16" s="89" t="s">
        <v>11</v>
      </c>
      <c r="M16" s="52" t="s">
        <v>11</v>
      </c>
      <c r="N16" s="128">
        <v>-0.13468272321428576</v>
      </c>
      <c r="O16" s="89" t="s">
        <v>11</v>
      </c>
      <c r="P16" s="89" t="s">
        <v>11</v>
      </c>
      <c r="Q16" s="52" t="s">
        <v>11</v>
      </c>
      <c r="R16" s="128">
        <v>0.18470046556122446</v>
      </c>
      <c r="S16" s="88" t="s">
        <v>11</v>
      </c>
      <c r="T16" s="89" t="s">
        <v>11</v>
      </c>
      <c r="U16" s="52" t="s">
        <v>11</v>
      </c>
      <c r="V16" s="128">
        <v>0.10677913903061223</v>
      </c>
      <c r="W16" s="88" t="s">
        <v>11</v>
      </c>
    </row>
    <row r="17" spans="5:21" ht="6" customHeight="1">
      <c r="E17" s="52"/>
      <c r="I17" s="52"/>
      <c r="M17" s="52"/>
      <c r="Q17" s="52"/>
      <c r="U17" s="52"/>
    </row>
    <row r="18" spans="1:23" ht="12.75">
      <c r="A18" s="5" t="s">
        <v>21</v>
      </c>
      <c r="B18" s="128">
        <v>0.08964796666666673</v>
      </c>
      <c r="C18" s="89" t="s">
        <v>11</v>
      </c>
      <c r="D18" s="89" t="s">
        <v>11</v>
      </c>
      <c r="E18" s="52" t="s">
        <v>11</v>
      </c>
      <c r="F18" s="128">
        <v>0.0865909828666668</v>
      </c>
      <c r="G18" s="89" t="s">
        <v>11</v>
      </c>
      <c r="H18" s="89" t="s">
        <v>11</v>
      </c>
      <c r="I18" s="52" t="s">
        <v>11</v>
      </c>
      <c r="J18" s="128">
        <v>0.09877393333333344</v>
      </c>
      <c r="K18" s="89" t="s">
        <v>11</v>
      </c>
      <c r="L18" s="89" t="s">
        <v>11</v>
      </c>
      <c r="M18" s="52" t="s">
        <v>11</v>
      </c>
      <c r="N18" s="128">
        <v>0.11378013333333332</v>
      </c>
      <c r="O18" s="89" t="s">
        <v>11</v>
      </c>
      <c r="P18" s="89" t="s">
        <v>11</v>
      </c>
      <c r="Q18" s="52" t="s">
        <v>11</v>
      </c>
      <c r="R18" s="128">
        <v>0.20938093333333327</v>
      </c>
      <c r="S18" s="88" t="s">
        <v>11</v>
      </c>
      <c r="U18" s="52" t="s">
        <v>11</v>
      </c>
      <c r="V18" s="128">
        <v>-0.06334313333333336</v>
      </c>
      <c r="W18" s="88" t="s">
        <v>11</v>
      </c>
    </row>
    <row r="19" spans="1:24" ht="12.75">
      <c r="A19" s="54" t="s">
        <v>22</v>
      </c>
      <c r="B19" s="130">
        <v>0.44655401666666694</v>
      </c>
      <c r="C19" s="90" t="s">
        <v>12</v>
      </c>
      <c r="D19" s="90"/>
      <c r="E19" s="53" t="s">
        <v>11</v>
      </c>
      <c r="F19" s="130">
        <v>0.47281816904666674</v>
      </c>
      <c r="G19" s="90" t="s">
        <v>12</v>
      </c>
      <c r="H19" s="90"/>
      <c r="I19" s="53" t="s">
        <v>11</v>
      </c>
      <c r="J19" s="130">
        <v>0.36780811666666663</v>
      </c>
      <c r="K19" s="90" t="s">
        <v>11</v>
      </c>
      <c r="L19" s="90"/>
      <c r="M19" s="53" t="s">
        <v>11</v>
      </c>
      <c r="N19" s="130">
        <v>0.4844463166666667</v>
      </c>
      <c r="O19" s="90" t="s">
        <v>11</v>
      </c>
      <c r="P19" s="90" t="s">
        <v>11</v>
      </c>
      <c r="Q19" s="53" t="s">
        <v>11</v>
      </c>
      <c r="R19" s="130">
        <v>0.3059685166666666</v>
      </c>
      <c r="S19" s="131" t="s">
        <v>11</v>
      </c>
      <c r="T19" s="90" t="s">
        <v>11</v>
      </c>
      <c r="U19" s="53" t="s">
        <v>11</v>
      </c>
      <c r="V19" s="130">
        <v>0.6279931166666667</v>
      </c>
      <c r="W19" s="131" t="s">
        <v>11</v>
      </c>
      <c r="X19" s="90"/>
    </row>
    <row r="20" spans="5:21" ht="6" customHeight="1">
      <c r="E20" s="52"/>
      <c r="I20" s="52"/>
      <c r="M20" s="52"/>
      <c r="Q20" s="52"/>
      <c r="U20" s="52"/>
    </row>
    <row r="21" spans="2:24" ht="12.75">
      <c r="B21" s="190" t="s">
        <v>41</v>
      </c>
      <c r="C21" s="190"/>
      <c r="D21" s="190"/>
      <c r="E21" s="52"/>
      <c r="F21" s="190" t="s">
        <v>38</v>
      </c>
      <c r="G21" s="190"/>
      <c r="H21" s="190"/>
      <c r="I21" s="52"/>
      <c r="J21" s="190" t="s">
        <v>34</v>
      </c>
      <c r="K21" s="190"/>
      <c r="L21" s="190"/>
      <c r="M21" s="52"/>
      <c r="N21" s="190" t="s">
        <v>123</v>
      </c>
      <c r="O21" s="190"/>
      <c r="P21" s="190"/>
      <c r="Q21" s="52"/>
      <c r="R21" s="190" t="s">
        <v>36</v>
      </c>
      <c r="S21" s="190"/>
      <c r="T21" s="190"/>
      <c r="U21" s="52"/>
      <c r="V21" s="190" t="s">
        <v>37</v>
      </c>
      <c r="W21" s="190"/>
      <c r="X21" s="190"/>
    </row>
    <row r="22" spans="2:24" ht="12.75">
      <c r="B22" s="186" t="s">
        <v>39</v>
      </c>
      <c r="C22" s="186"/>
      <c r="D22" s="186"/>
      <c r="E22" s="52"/>
      <c r="F22" s="186" t="s">
        <v>39</v>
      </c>
      <c r="G22" s="186"/>
      <c r="H22" s="186"/>
      <c r="I22" s="52"/>
      <c r="J22" s="186" t="s">
        <v>40</v>
      </c>
      <c r="K22" s="186"/>
      <c r="L22" s="186"/>
      <c r="M22" s="52"/>
      <c r="N22" s="186" t="s">
        <v>124</v>
      </c>
      <c r="O22" s="186"/>
      <c r="P22" s="186"/>
      <c r="Q22" s="52"/>
      <c r="R22" s="186" t="s">
        <v>40</v>
      </c>
      <c r="S22" s="186"/>
      <c r="T22" s="186"/>
      <c r="U22" s="52"/>
      <c r="V22" s="186" t="s">
        <v>40</v>
      </c>
      <c r="W22" s="186"/>
      <c r="X22" s="186"/>
    </row>
    <row r="23" spans="2:24" ht="12.75">
      <c r="B23" s="187" t="s">
        <v>3</v>
      </c>
      <c r="C23" s="187"/>
      <c r="D23" s="187"/>
      <c r="E23" s="52"/>
      <c r="F23" s="187" t="s">
        <v>4</v>
      </c>
      <c r="G23" s="187"/>
      <c r="H23" s="187"/>
      <c r="I23" s="52"/>
      <c r="J23" s="187" t="s">
        <v>5</v>
      </c>
      <c r="K23" s="187"/>
      <c r="L23" s="187"/>
      <c r="M23" s="52"/>
      <c r="N23" s="187" t="s">
        <v>6</v>
      </c>
      <c r="O23" s="187"/>
      <c r="P23" s="187"/>
      <c r="Q23" s="52"/>
      <c r="R23" s="187" t="s">
        <v>7</v>
      </c>
      <c r="S23" s="187"/>
      <c r="T23" s="187"/>
      <c r="U23" s="52"/>
      <c r="V23" s="187" t="s">
        <v>8</v>
      </c>
      <c r="W23" s="187"/>
      <c r="X23" s="187"/>
    </row>
    <row r="24" spans="1:24" ht="12.75">
      <c r="A24" s="54" t="s">
        <v>13</v>
      </c>
      <c r="B24" s="186" t="s">
        <v>33</v>
      </c>
      <c r="C24" s="186"/>
      <c r="D24" s="90"/>
      <c r="E24" s="53"/>
      <c r="F24" s="186" t="s">
        <v>33</v>
      </c>
      <c r="G24" s="186"/>
      <c r="H24" s="90"/>
      <c r="I24" s="53"/>
      <c r="J24" s="186" t="s">
        <v>33</v>
      </c>
      <c r="K24" s="186"/>
      <c r="L24" s="90"/>
      <c r="M24" s="53"/>
      <c r="N24" s="186" t="s">
        <v>33</v>
      </c>
      <c r="O24" s="186"/>
      <c r="P24" s="90"/>
      <c r="Q24" s="53"/>
      <c r="R24" s="186" t="s">
        <v>33</v>
      </c>
      <c r="S24" s="186"/>
      <c r="T24" s="90"/>
      <c r="U24" s="53"/>
      <c r="V24" s="186" t="s">
        <v>33</v>
      </c>
      <c r="W24" s="186"/>
      <c r="X24" s="90"/>
    </row>
    <row r="25" spans="5:21" ht="6" customHeight="1">
      <c r="E25" s="52"/>
      <c r="I25" s="52"/>
      <c r="M25" s="52"/>
      <c r="Q25" s="52"/>
      <c r="U25" s="52"/>
    </row>
    <row r="26" spans="1:23" ht="12.75">
      <c r="A26" s="5" t="s">
        <v>16</v>
      </c>
      <c r="B26" s="128">
        <v>0.22254966666666667</v>
      </c>
      <c r="C26" s="89" t="s">
        <v>12</v>
      </c>
      <c r="D26" s="89" t="s">
        <v>11</v>
      </c>
      <c r="E26" s="52" t="s">
        <v>11</v>
      </c>
      <c r="F26" s="128">
        <v>0.31402045138666673</v>
      </c>
      <c r="G26" s="89" t="s">
        <v>12</v>
      </c>
      <c r="H26" s="89" t="s">
        <v>11</v>
      </c>
      <c r="I26" s="52" t="s">
        <v>11</v>
      </c>
      <c r="J26" s="128">
        <v>-0.05189374999999999</v>
      </c>
      <c r="K26" s="89" t="s">
        <v>11</v>
      </c>
      <c r="L26" s="89" t="s">
        <v>11</v>
      </c>
      <c r="M26" s="52" t="s">
        <v>11</v>
      </c>
      <c r="N26" s="128">
        <v>0.5359507833333333</v>
      </c>
      <c r="O26" s="89" t="s">
        <v>12</v>
      </c>
      <c r="P26" s="89" t="s">
        <v>11</v>
      </c>
      <c r="Q26" s="52" t="s">
        <v>11</v>
      </c>
      <c r="R26" s="128">
        <v>0.19565251666666666</v>
      </c>
      <c r="S26" s="88" t="s">
        <v>11</v>
      </c>
      <c r="T26" s="89" t="s">
        <v>11</v>
      </c>
      <c r="U26" s="52" t="s">
        <v>11</v>
      </c>
      <c r="V26" s="128">
        <v>0.21048911666666664</v>
      </c>
      <c r="W26" s="88" t="s">
        <v>11</v>
      </c>
    </row>
    <row r="27" spans="1:23" ht="12.75">
      <c r="A27" s="5" t="s">
        <v>17</v>
      </c>
      <c r="B27" s="128">
        <v>0.10771858333333331</v>
      </c>
      <c r="C27" s="89" t="s">
        <v>11</v>
      </c>
      <c r="D27" s="89" t="s">
        <v>11</v>
      </c>
      <c r="E27" s="52" t="s">
        <v>11</v>
      </c>
      <c r="F27" s="128">
        <v>0.12195484811999997</v>
      </c>
      <c r="G27" s="89" t="s">
        <v>11</v>
      </c>
      <c r="H27" s="89" t="s">
        <v>11</v>
      </c>
      <c r="I27" s="52" t="s">
        <v>11</v>
      </c>
      <c r="J27" s="128">
        <v>0.06501154999999999</v>
      </c>
      <c r="K27" s="89" t="s">
        <v>11</v>
      </c>
      <c r="L27" s="89" t="s">
        <v>11</v>
      </c>
      <c r="M27" s="52" t="s">
        <v>11</v>
      </c>
      <c r="N27" s="128">
        <v>0.4397989500000001</v>
      </c>
      <c r="O27" s="89" t="s">
        <v>12</v>
      </c>
      <c r="Q27" s="52" t="s">
        <v>11</v>
      </c>
      <c r="R27" s="128">
        <v>-0.20176051666666667</v>
      </c>
      <c r="S27" s="88" t="s">
        <v>11</v>
      </c>
      <c r="T27" s="89" t="s">
        <v>11</v>
      </c>
      <c r="U27" s="52" t="s">
        <v>11</v>
      </c>
      <c r="V27" s="128">
        <v>0.12782434999999998</v>
      </c>
      <c r="W27" s="88" t="s">
        <v>11</v>
      </c>
    </row>
    <row r="28" spans="5:21" ht="6" customHeight="1">
      <c r="E28" s="52"/>
      <c r="I28" s="52"/>
      <c r="M28" s="52"/>
      <c r="Q28" s="52"/>
      <c r="U28" s="52"/>
    </row>
    <row r="29" spans="1:22" ht="12.75">
      <c r="A29" s="5" t="s">
        <v>18</v>
      </c>
      <c r="B29" s="128">
        <v>0.11552570000000001</v>
      </c>
      <c r="C29" s="89" t="s">
        <v>12</v>
      </c>
      <c r="D29" s="89" t="s">
        <v>27</v>
      </c>
      <c r="E29" s="52" t="s">
        <v>11</v>
      </c>
      <c r="F29" s="128">
        <v>0.10907891267333333</v>
      </c>
      <c r="G29" s="89" t="s">
        <v>12</v>
      </c>
      <c r="H29" s="89" t="s">
        <v>11</v>
      </c>
      <c r="I29" s="52" t="s">
        <v>11</v>
      </c>
      <c r="J29" s="128">
        <v>0.1348871666666667</v>
      </c>
      <c r="K29" s="89" t="s">
        <v>11</v>
      </c>
      <c r="L29" s="89" t="s">
        <v>27</v>
      </c>
      <c r="M29" s="52" t="s">
        <v>11</v>
      </c>
      <c r="N29" s="128">
        <v>0.007701366666666622</v>
      </c>
      <c r="O29" s="89" t="s">
        <v>11</v>
      </c>
      <c r="P29" s="89" t="s">
        <v>11</v>
      </c>
      <c r="Q29" s="52" t="s">
        <v>11</v>
      </c>
      <c r="R29" s="128">
        <v>0.14009343333333332</v>
      </c>
      <c r="S29" s="88" t="s">
        <v>11</v>
      </c>
      <c r="T29" s="89" t="s">
        <v>11</v>
      </c>
      <c r="U29" s="52" t="s">
        <v>11</v>
      </c>
      <c r="V29" s="128">
        <v>0.1794208333333333</v>
      </c>
    </row>
    <row r="30" spans="1:23" ht="12.75">
      <c r="A30" s="5" t="s">
        <v>19</v>
      </c>
      <c r="B30" s="128">
        <v>0.08444686666666662</v>
      </c>
      <c r="C30" s="89" t="s">
        <v>11</v>
      </c>
      <c r="D30" s="89" t="s">
        <v>11</v>
      </c>
      <c r="E30" s="52" t="s">
        <v>11</v>
      </c>
      <c r="F30" s="128">
        <v>0.09630393273999997</v>
      </c>
      <c r="G30" s="89" t="s">
        <v>11</v>
      </c>
      <c r="H30" s="89" t="s">
        <v>11</v>
      </c>
      <c r="I30" s="52" t="s">
        <v>11</v>
      </c>
      <c r="J30" s="128">
        <v>0.048923133333333306</v>
      </c>
      <c r="K30" s="89" t="s">
        <v>11</v>
      </c>
      <c r="L30" s="89" t="s">
        <v>11</v>
      </c>
      <c r="M30" s="52" t="s">
        <v>11</v>
      </c>
      <c r="N30" s="128">
        <v>0.18217666666666663</v>
      </c>
      <c r="P30" s="89" t="s">
        <v>11</v>
      </c>
      <c r="Q30" s="52" t="s">
        <v>11</v>
      </c>
      <c r="R30" s="128">
        <v>-0.14781673333333337</v>
      </c>
      <c r="S30" s="88" t="s">
        <v>11</v>
      </c>
      <c r="T30" s="89" t="s">
        <v>11</v>
      </c>
      <c r="U30" s="52" t="s">
        <v>11</v>
      </c>
      <c r="V30" s="128">
        <v>0.25450439999999996</v>
      </c>
      <c r="W30" s="88" t="s">
        <v>12</v>
      </c>
    </row>
    <row r="31" spans="1:23" ht="12.75">
      <c r="A31" s="5" t="s">
        <v>20</v>
      </c>
      <c r="B31" s="128">
        <v>-0.030415202127659594</v>
      </c>
      <c r="C31" s="89" t="s">
        <v>11</v>
      </c>
      <c r="D31" s="89" t="s">
        <v>27</v>
      </c>
      <c r="E31" s="52" t="s">
        <v>11</v>
      </c>
      <c r="F31" s="128">
        <v>-0.021536849504255346</v>
      </c>
      <c r="G31" s="89" t="s">
        <v>11</v>
      </c>
      <c r="I31" s="52" t="s">
        <v>11</v>
      </c>
      <c r="J31" s="128">
        <v>-0.057015329787234025</v>
      </c>
      <c r="K31" s="89" t="s">
        <v>11</v>
      </c>
      <c r="L31" s="89" t="s">
        <v>11</v>
      </c>
      <c r="M31" s="52" t="s">
        <v>11</v>
      </c>
      <c r="N31" s="128">
        <v>-0.12314490425531918</v>
      </c>
      <c r="O31" s="89" t="s">
        <v>11</v>
      </c>
      <c r="P31" s="89" t="s">
        <v>27</v>
      </c>
      <c r="Q31" s="52" t="s">
        <v>11</v>
      </c>
      <c r="R31" s="128">
        <v>-0.0363861170212766</v>
      </c>
      <c r="S31" s="88" t="s">
        <v>11</v>
      </c>
      <c r="T31" s="89" t="s">
        <v>11</v>
      </c>
      <c r="U31" s="52" t="s">
        <v>11</v>
      </c>
      <c r="V31" s="128">
        <v>0.09488554255319151</v>
      </c>
      <c r="W31" s="88" t="s">
        <v>11</v>
      </c>
    </row>
    <row r="32" spans="5:21" ht="6" customHeight="1">
      <c r="E32" s="52"/>
      <c r="I32" s="52"/>
      <c r="M32" s="52"/>
      <c r="Q32" s="52"/>
      <c r="U32" s="52"/>
    </row>
    <row r="33" spans="1:23" ht="12.75">
      <c r="A33" s="5" t="s">
        <v>21</v>
      </c>
      <c r="B33" s="128">
        <v>0.06530350000000003</v>
      </c>
      <c r="C33" s="89" t="s">
        <v>11</v>
      </c>
      <c r="D33" s="89" t="s">
        <v>11</v>
      </c>
      <c r="E33" s="52" t="s">
        <v>11</v>
      </c>
      <c r="F33" s="128">
        <v>0.10543129816666669</v>
      </c>
      <c r="G33" s="89" t="s">
        <v>11</v>
      </c>
      <c r="H33" s="89" t="s">
        <v>11</v>
      </c>
      <c r="I33" s="52" t="s">
        <v>11</v>
      </c>
      <c r="J33" s="128">
        <v>-0.055055149999999976</v>
      </c>
      <c r="K33" s="89" t="s">
        <v>11</v>
      </c>
      <c r="L33" s="89" t="s">
        <v>11</v>
      </c>
      <c r="M33" s="52" t="s">
        <v>11</v>
      </c>
      <c r="N33" s="128">
        <v>0.06689451666666671</v>
      </c>
      <c r="O33" s="89" t="s">
        <v>11</v>
      </c>
      <c r="P33" s="89" t="s">
        <v>11</v>
      </c>
      <c r="Q33" s="52" t="s">
        <v>11</v>
      </c>
      <c r="R33" s="128">
        <v>0.06146991666666667</v>
      </c>
      <c r="S33" s="88" t="s">
        <v>11</v>
      </c>
      <c r="T33" s="89" t="s">
        <v>11</v>
      </c>
      <c r="U33" s="52" t="s">
        <v>11</v>
      </c>
      <c r="V33" s="128">
        <v>0.18790471666666664</v>
      </c>
      <c r="W33" s="88" t="s">
        <v>11</v>
      </c>
    </row>
    <row r="34" spans="1:24" ht="12.75">
      <c r="A34" s="54" t="s">
        <v>22</v>
      </c>
      <c r="B34" s="130">
        <v>0.08132425000000007</v>
      </c>
      <c r="C34" s="90" t="s">
        <v>11</v>
      </c>
      <c r="D34" s="90" t="s">
        <v>11</v>
      </c>
      <c r="E34" s="53" t="s">
        <v>11</v>
      </c>
      <c r="F34" s="130">
        <v>0.06250645602666664</v>
      </c>
      <c r="G34" s="90" t="s">
        <v>11</v>
      </c>
      <c r="H34" s="90" t="s">
        <v>11</v>
      </c>
      <c r="I34" s="53" t="s">
        <v>11</v>
      </c>
      <c r="J34" s="130">
        <v>0.13773181666666676</v>
      </c>
      <c r="K34" s="90" t="s">
        <v>11</v>
      </c>
      <c r="L34" s="90" t="s">
        <v>11</v>
      </c>
      <c r="M34" s="53" t="s">
        <v>11</v>
      </c>
      <c r="N34" s="130">
        <v>0.006261349999999953</v>
      </c>
      <c r="O34" s="90" t="s">
        <v>11</v>
      </c>
      <c r="P34" s="90" t="s">
        <v>11</v>
      </c>
      <c r="Q34" s="53" t="s">
        <v>11</v>
      </c>
      <c r="R34" s="130">
        <v>0.27149961666666667</v>
      </c>
      <c r="S34" s="131" t="s">
        <v>11</v>
      </c>
      <c r="T34" s="90" t="s">
        <v>11</v>
      </c>
      <c r="U34" s="53" t="s">
        <v>11</v>
      </c>
      <c r="V34" s="130">
        <v>-0.0901957833333333</v>
      </c>
      <c r="W34" s="131" t="s">
        <v>11</v>
      </c>
      <c r="X34" s="90"/>
    </row>
    <row r="35" ht="6" customHeight="1"/>
    <row r="36" ht="6" customHeight="1"/>
    <row r="37" ht="12.75">
      <c r="A37" s="5" t="s">
        <v>42</v>
      </c>
    </row>
    <row r="38" ht="12.75">
      <c r="A38" s="5" t="s">
        <v>43</v>
      </c>
    </row>
    <row r="39" ht="6" customHeight="1"/>
    <row r="40" ht="12.75">
      <c r="A40" s="5" t="s">
        <v>139</v>
      </c>
    </row>
    <row r="41" ht="6" customHeight="1"/>
    <row r="42" ht="12.75">
      <c r="A42" s="32" t="s">
        <v>140</v>
      </c>
    </row>
  </sheetData>
  <mergeCells count="51">
    <mergeCell ref="B23:D23"/>
    <mergeCell ref="F23:H23"/>
    <mergeCell ref="J23:L23"/>
    <mergeCell ref="N23:P23"/>
    <mergeCell ref="B22:D22"/>
    <mergeCell ref="F22:H22"/>
    <mergeCell ref="J22:L22"/>
    <mergeCell ref="N22:P22"/>
    <mergeCell ref="R8:T8"/>
    <mergeCell ref="R9:T9"/>
    <mergeCell ref="V8:X8"/>
    <mergeCell ref="V9:X9"/>
    <mergeCell ref="J8:L8"/>
    <mergeCell ref="J9:L9"/>
    <mergeCell ref="N8:P8"/>
    <mergeCell ref="N9:P9"/>
    <mergeCell ref="J7:L7"/>
    <mergeCell ref="N7:P7"/>
    <mergeCell ref="R7:T7"/>
    <mergeCell ref="V7:X7"/>
    <mergeCell ref="A4:AE4"/>
    <mergeCell ref="A1:X1"/>
    <mergeCell ref="A3:X3"/>
    <mergeCell ref="B6:D6"/>
    <mergeCell ref="F6:H6"/>
    <mergeCell ref="J6:L6"/>
    <mergeCell ref="N6:P6"/>
    <mergeCell ref="R6:T6"/>
    <mergeCell ref="V6:X6"/>
    <mergeCell ref="B7:D7"/>
    <mergeCell ref="F7:H7"/>
    <mergeCell ref="B21:D21"/>
    <mergeCell ref="F21:H21"/>
    <mergeCell ref="B8:D8"/>
    <mergeCell ref="B9:D9"/>
    <mergeCell ref="F8:H8"/>
    <mergeCell ref="F9:H9"/>
    <mergeCell ref="J21:L21"/>
    <mergeCell ref="N21:P21"/>
    <mergeCell ref="R21:T21"/>
    <mergeCell ref="V21:X21"/>
    <mergeCell ref="R22:T22"/>
    <mergeCell ref="V22:X22"/>
    <mergeCell ref="R24:S24"/>
    <mergeCell ref="V24:W24"/>
    <mergeCell ref="R23:T23"/>
    <mergeCell ref="V23:X23"/>
    <mergeCell ref="B24:C24"/>
    <mergeCell ref="F24:G24"/>
    <mergeCell ref="J24:K24"/>
    <mergeCell ref="N24:O24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24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F42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2.421875" style="5" customWidth="1"/>
    <col min="2" max="2" width="5.421875" style="128" customWidth="1"/>
    <col min="3" max="3" width="3.57421875" style="89" customWidth="1"/>
    <col min="4" max="4" width="2.28125" style="89" customWidth="1"/>
    <col min="5" max="5" width="0.9921875" style="5" customWidth="1"/>
    <col min="6" max="6" width="6.00390625" style="128" customWidth="1"/>
    <col min="7" max="7" width="4.421875" style="89" customWidth="1"/>
    <col min="8" max="8" width="2.28125" style="89" customWidth="1"/>
    <col min="9" max="9" width="0.9921875" style="5" customWidth="1"/>
    <col min="10" max="10" width="7.140625" style="128" customWidth="1"/>
    <col min="11" max="11" width="3.57421875" style="89" customWidth="1"/>
    <col min="12" max="12" width="2.28125" style="89" customWidth="1"/>
    <col min="13" max="13" width="0.9921875" style="5" customWidth="1"/>
    <col min="14" max="14" width="6.57421875" style="128" customWidth="1"/>
    <col min="15" max="15" width="3.57421875" style="89" customWidth="1"/>
    <col min="16" max="16" width="2.28125" style="89" customWidth="1"/>
    <col min="17" max="17" width="0.9921875" style="5" customWidth="1"/>
    <col min="18" max="18" width="6.28125" style="128" customWidth="1"/>
    <col min="19" max="19" width="3.57421875" style="88" customWidth="1"/>
    <col min="20" max="20" width="2.28125" style="89" customWidth="1"/>
    <col min="21" max="21" width="0.9921875" style="5" customWidth="1"/>
    <col min="22" max="22" width="6.28125" style="128" customWidth="1"/>
    <col min="23" max="23" width="3.57421875" style="88" customWidth="1"/>
    <col min="24" max="24" width="2.28125" style="89" customWidth="1"/>
    <col min="25" max="16384" width="9.140625" style="5" customWidth="1"/>
  </cols>
  <sheetData>
    <row r="1" spans="1:32" s="7" customFormat="1" ht="12.75" customHeight="1">
      <c r="A1" s="177" t="s">
        <v>200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"/>
      <c r="Z1" s="1"/>
      <c r="AA1" s="1"/>
      <c r="AB1" s="1"/>
      <c r="AC1" s="1"/>
      <c r="AD1" s="1"/>
      <c r="AE1" s="1"/>
      <c r="AF1" s="1"/>
    </row>
    <row r="2" spans="1:30" s="7" customFormat="1" ht="4.5" customHeight="1">
      <c r="A2" s="1"/>
      <c r="B2" s="55"/>
      <c r="C2" s="2"/>
      <c r="D2" s="2"/>
      <c r="E2" s="1"/>
      <c r="F2" s="55"/>
      <c r="G2" s="2"/>
      <c r="H2" s="2"/>
      <c r="I2" s="2"/>
      <c r="J2" s="55"/>
      <c r="K2" s="2"/>
      <c r="L2" s="2"/>
      <c r="M2" s="2"/>
      <c r="N2" s="55"/>
      <c r="O2" s="2"/>
      <c r="P2" s="2"/>
      <c r="Q2" s="1"/>
      <c r="R2" s="55"/>
      <c r="S2" s="80"/>
      <c r="T2" s="2"/>
      <c r="U2" s="1"/>
      <c r="V2" s="55"/>
      <c r="W2" s="80"/>
      <c r="X2" s="2"/>
      <c r="Y2" s="42"/>
      <c r="Z2" s="42"/>
      <c r="AC2" s="42"/>
      <c r="AD2" s="42"/>
    </row>
    <row r="3" spans="1:32" s="10" customFormat="1" ht="12.75" customHeight="1">
      <c r="A3" s="177" t="s">
        <v>152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"/>
      <c r="Z3" s="1"/>
      <c r="AA3" s="1"/>
      <c r="AB3" s="1"/>
      <c r="AC3" s="1"/>
      <c r="AD3" s="1"/>
      <c r="AE3" s="1"/>
      <c r="AF3" s="1"/>
    </row>
    <row r="4" spans="1:32" s="7" customFormat="1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"/>
    </row>
    <row r="5" spans="1:30" s="41" customFormat="1" ht="6" customHeight="1">
      <c r="A5" s="8"/>
      <c r="B5" s="56"/>
      <c r="C5" s="4"/>
      <c r="D5" s="4"/>
      <c r="E5" s="3"/>
      <c r="F5" s="56"/>
      <c r="G5" s="4"/>
      <c r="H5" s="4"/>
      <c r="I5" s="4"/>
      <c r="J5" s="56"/>
      <c r="K5" s="4"/>
      <c r="L5" s="4"/>
      <c r="M5" s="4"/>
      <c r="N5" s="56"/>
      <c r="O5" s="4"/>
      <c r="P5" s="4"/>
      <c r="Q5" s="3"/>
      <c r="R5" s="56"/>
      <c r="S5" s="81"/>
      <c r="T5" s="4"/>
      <c r="U5" s="3"/>
      <c r="V5" s="56"/>
      <c r="W5" s="81"/>
      <c r="X5" s="4"/>
      <c r="Y5" s="1"/>
      <c r="Z5" s="1"/>
      <c r="AC5" s="1"/>
      <c r="AD5" s="1"/>
    </row>
    <row r="6" spans="2:24" ht="12.75">
      <c r="B6" s="187" t="s">
        <v>41</v>
      </c>
      <c r="C6" s="187"/>
      <c r="D6" s="171"/>
      <c r="E6" s="52"/>
      <c r="F6" s="187" t="s">
        <v>38</v>
      </c>
      <c r="G6" s="187"/>
      <c r="H6" s="171"/>
      <c r="I6" s="52"/>
      <c r="J6" s="187" t="s">
        <v>34</v>
      </c>
      <c r="K6" s="187"/>
      <c r="L6" s="171"/>
      <c r="M6" s="52"/>
      <c r="N6" s="187" t="s">
        <v>123</v>
      </c>
      <c r="O6" s="187"/>
      <c r="P6" s="171"/>
      <c r="Q6" s="52"/>
      <c r="R6" s="187" t="s">
        <v>36</v>
      </c>
      <c r="S6" s="187"/>
      <c r="T6" s="171"/>
      <c r="U6" s="52"/>
      <c r="V6" s="187" t="s">
        <v>37</v>
      </c>
      <c r="W6" s="187"/>
      <c r="X6" s="193"/>
    </row>
    <row r="7" spans="2:24" ht="12.75">
      <c r="B7" s="186" t="s">
        <v>39</v>
      </c>
      <c r="C7" s="186"/>
      <c r="D7" s="179"/>
      <c r="E7" s="52"/>
      <c r="F7" s="186" t="s">
        <v>39</v>
      </c>
      <c r="G7" s="186"/>
      <c r="H7" s="179"/>
      <c r="I7" s="52"/>
      <c r="J7" s="186" t="s">
        <v>40</v>
      </c>
      <c r="K7" s="186"/>
      <c r="L7" s="179"/>
      <c r="M7" s="52"/>
      <c r="N7" s="186" t="s">
        <v>124</v>
      </c>
      <c r="O7" s="186"/>
      <c r="P7" s="179"/>
      <c r="Q7" s="52"/>
      <c r="R7" s="186" t="s">
        <v>40</v>
      </c>
      <c r="S7" s="186"/>
      <c r="T7" s="179"/>
      <c r="U7" s="52"/>
      <c r="V7" s="186" t="s">
        <v>40</v>
      </c>
      <c r="W7" s="186"/>
      <c r="X7" s="163"/>
    </row>
    <row r="8" spans="2:24" ht="12.75">
      <c r="B8" s="187" t="s">
        <v>3</v>
      </c>
      <c r="C8" s="187"/>
      <c r="D8" s="171"/>
      <c r="E8" s="52"/>
      <c r="F8" s="187" t="s">
        <v>4</v>
      </c>
      <c r="G8" s="187"/>
      <c r="H8" s="171"/>
      <c r="I8" s="52"/>
      <c r="J8" s="187" t="s">
        <v>5</v>
      </c>
      <c r="K8" s="187"/>
      <c r="L8" s="171"/>
      <c r="M8" s="52"/>
      <c r="N8" s="187" t="s">
        <v>6</v>
      </c>
      <c r="O8" s="187"/>
      <c r="P8" s="171"/>
      <c r="Q8" s="52"/>
      <c r="R8" s="187" t="s">
        <v>7</v>
      </c>
      <c r="S8" s="187"/>
      <c r="T8" s="171"/>
      <c r="U8" s="52"/>
      <c r="V8" s="187" t="s">
        <v>8</v>
      </c>
      <c r="W8" s="187"/>
      <c r="X8" s="193"/>
    </row>
    <row r="9" spans="1:24" ht="12.75">
      <c r="A9" s="54" t="s">
        <v>2</v>
      </c>
      <c r="B9" s="186" t="s">
        <v>33</v>
      </c>
      <c r="C9" s="186"/>
      <c r="D9" s="179"/>
      <c r="E9" s="53"/>
      <c r="F9" s="186" t="s">
        <v>33</v>
      </c>
      <c r="G9" s="186"/>
      <c r="H9" s="179"/>
      <c r="I9" s="53"/>
      <c r="J9" s="186" t="s">
        <v>33</v>
      </c>
      <c r="K9" s="186"/>
      <c r="L9" s="179"/>
      <c r="M9" s="53"/>
      <c r="N9" s="186" t="s">
        <v>33</v>
      </c>
      <c r="O9" s="186"/>
      <c r="P9" s="179"/>
      <c r="Q9" s="53"/>
      <c r="R9" s="186" t="s">
        <v>33</v>
      </c>
      <c r="S9" s="186"/>
      <c r="T9" s="179"/>
      <c r="U9" s="53"/>
      <c r="V9" s="186" t="s">
        <v>33</v>
      </c>
      <c r="W9" s="186"/>
      <c r="X9" s="163"/>
    </row>
    <row r="10" ht="6" customHeight="1"/>
    <row r="11" spans="1:25" ht="12.75">
      <c r="A11" s="5" t="s">
        <v>16</v>
      </c>
      <c r="B11" s="128">
        <v>0.28897806666666676</v>
      </c>
      <c r="D11" s="89" t="s">
        <v>11</v>
      </c>
      <c r="E11" s="52" t="s">
        <v>11</v>
      </c>
      <c r="F11" s="128">
        <v>0.3909640836266667</v>
      </c>
      <c r="H11" s="89" t="s">
        <v>11</v>
      </c>
      <c r="I11" s="52" t="s">
        <v>11</v>
      </c>
      <c r="J11" s="128">
        <v>-0.01700455</v>
      </c>
      <c r="K11" s="89" t="s">
        <v>11</v>
      </c>
      <c r="L11" s="89" t="s">
        <v>11</v>
      </c>
      <c r="M11" s="52" t="s">
        <v>11</v>
      </c>
      <c r="N11" s="128">
        <v>0.4130175833333333</v>
      </c>
      <c r="P11" s="89" t="s">
        <v>11</v>
      </c>
      <c r="Q11" s="52" t="s">
        <v>11</v>
      </c>
      <c r="R11" s="128">
        <v>0.45081291666666673</v>
      </c>
      <c r="T11" s="89" t="s">
        <v>11</v>
      </c>
      <c r="U11" s="52" t="s">
        <v>11</v>
      </c>
      <c r="V11" s="128">
        <v>0.3090863166666667</v>
      </c>
      <c r="X11" s="89" t="s">
        <v>11</v>
      </c>
      <c r="Y11" s="5" t="s">
        <v>11</v>
      </c>
    </row>
    <row r="12" spans="1:25" ht="12.75">
      <c r="A12" s="5" t="s">
        <v>17</v>
      </c>
      <c r="B12" s="128">
        <v>0.1853280999999999</v>
      </c>
      <c r="D12" s="89" t="s">
        <v>11</v>
      </c>
      <c r="E12" s="52" t="s">
        <v>11</v>
      </c>
      <c r="F12" s="128">
        <v>0.25068070477999993</v>
      </c>
      <c r="H12" s="89" t="s">
        <v>11</v>
      </c>
      <c r="I12" s="52" t="s">
        <v>11</v>
      </c>
      <c r="J12" s="128">
        <v>-0.010812816666666647</v>
      </c>
      <c r="K12" s="89" t="s">
        <v>11</v>
      </c>
      <c r="L12" s="89" t="s">
        <v>11</v>
      </c>
      <c r="M12" s="52" t="s">
        <v>11</v>
      </c>
      <c r="N12" s="128">
        <v>0.39567578333333325</v>
      </c>
      <c r="P12" s="89" t="s">
        <v>11</v>
      </c>
      <c r="Q12" s="52" t="s">
        <v>11</v>
      </c>
      <c r="R12" s="128">
        <v>0.38274878333333334</v>
      </c>
      <c r="T12" s="89" t="s">
        <v>11</v>
      </c>
      <c r="U12" s="52" t="s">
        <v>11</v>
      </c>
      <c r="V12" s="128">
        <v>-0.02629934999999999</v>
      </c>
      <c r="W12" s="88" t="s">
        <v>11</v>
      </c>
      <c r="X12" s="89" t="s">
        <v>11</v>
      </c>
      <c r="Y12" s="5" t="s">
        <v>11</v>
      </c>
    </row>
    <row r="13" spans="5:21" ht="6" customHeight="1">
      <c r="E13" s="52"/>
      <c r="I13" s="52"/>
      <c r="M13" s="52"/>
      <c r="Q13" s="52"/>
      <c r="U13" s="52"/>
    </row>
    <row r="14" spans="1:25" ht="12.75">
      <c r="A14" s="5" t="s">
        <v>18</v>
      </c>
      <c r="B14" s="128">
        <v>0.19746013333333334</v>
      </c>
      <c r="D14" s="89" t="s">
        <v>11</v>
      </c>
      <c r="E14" s="52" t="s">
        <v>11</v>
      </c>
      <c r="F14" s="128">
        <v>0.2121933064133333</v>
      </c>
      <c r="H14" s="89" t="s">
        <v>11</v>
      </c>
      <c r="I14" s="52" t="s">
        <v>11</v>
      </c>
      <c r="J14" s="128">
        <v>0.15329753333333335</v>
      </c>
      <c r="K14" s="89" t="s">
        <v>11</v>
      </c>
      <c r="L14" s="89" t="s">
        <v>11</v>
      </c>
      <c r="M14" s="52" t="s">
        <v>11</v>
      </c>
      <c r="N14" s="128">
        <v>0.10806980000000001</v>
      </c>
      <c r="O14" s="89" t="s">
        <v>11</v>
      </c>
      <c r="P14" s="89" t="s">
        <v>11</v>
      </c>
      <c r="Q14" s="52" t="s">
        <v>11</v>
      </c>
      <c r="R14" s="128">
        <v>0.19322806666666664</v>
      </c>
      <c r="S14" s="88" t="s">
        <v>11</v>
      </c>
      <c r="T14" s="89" t="s">
        <v>11</v>
      </c>
      <c r="U14" s="52" t="s">
        <v>11</v>
      </c>
      <c r="V14" s="128">
        <v>0.3352451333333333</v>
      </c>
      <c r="X14" s="89" t="s">
        <v>11</v>
      </c>
      <c r="Y14" s="5" t="s">
        <v>11</v>
      </c>
    </row>
    <row r="15" spans="1:25" ht="12.75">
      <c r="A15" s="5" t="s">
        <v>19</v>
      </c>
      <c r="B15" s="128">
        <v>0.14307686666666666</v>
      </c>
      <c r="D15" s="89" t="s">
        <v>11</v>
      </c>
      <c r="E15" s="52" t="s">
        <v>11</v>
      </c>
      <c r="F15" s="128">
        <v>0.09339237032000001</v>
      </c>
      <c r="G15" s="89" t="s">
        <v>11</v>
      </c>
      <c r="H15" s="89" t="s">
        <v>11</v>
      </c>
      <c r="I15" s="52" t="s">
        <v>11</v>
      </c>
      <c r="J15" s="128">
        <v>0.2921620833333333</v>
      </c>
      <c r="L15" s="89" t="s">
        <v>11</v>
      </c>
      <c r="M15" s="52" t="s">
        <v>11</v>
      </c>
      <c r="N15" s="128">
        <v>0.05866315000000002</v>
      </c>
      <c r="O15" s="89" t="s">
        <v>11</v>
      </c>
      <c r="P15" s="89" t="s">
        <v>11</v>
      </c>
      <c r="Q15" s="52" t="s">
        <v>11</v>
      </c>
      <c r="R15" s="128">
        <v>0.02234168333333336</v>
      </c>
      <c r="S15" s="88" t="s">
        <v>11</v>
      </c>
      <c r="T15" s="89" t="s">
        <v>11</v>
      </c>
      <c r="U15" s="52" t="s">
        <v>11</v>
      </c>
      <c r="V15" s="128">
        <v>0.19914055000000003</v>
      </c>
      <c r="W15" s="88" t="s">
        <v>11</v>
      </c>
      <c r="X15" s="89" t="s">
        <v>11</v>
      </c>
      <c r="Y15" s="5" t="s">
        <v>11</v>
      </c>
    </row>
    <row r="16" spans="1:25" ht="12.75">
      <c r="A16" s="5" t="s">
        <v>20</v>
      </c>
      <c r="B16" s="128">
        <v>0.09962835459183672</v>
      </c>
      <c r="C16" s="89" t="s">
        <v>11</v>
      </c>
      <c r="D16" s="89" t="s">
        <v>11</v>
      </c>
      <c r="E16" s="52" t="s">
        <v>11</v>
      </c>
      <c r="F16" s="128">
        <v>0.13532033852040812</v>
      </c>
      <c r="G16" s="89" t="s">
        <v>11</v>
      </c>
      <c r="H16" s="89" t="s">
        <v>11</v>
      </c>
      <c r="I16" s="52" t="s">
        <v>11</v>
      </c>
      <c r="J16" s="128">
        <v>-0.007430835459183654</v>
      </c>
      <c r="K16" s="89" t="s">
        <v>11</v>
      </c>
      <c r="L16" s="89" t="s">
        <v>11</v>
      </c>
      <c r="M16" s="52" t="s">
        <v>11</v>
      </c>
      <c r="N16" s="128">
        <v>0.060244088010204054</v>
      </c>
      <c r="O16" s="89" t="s">
        <v>11</v>
      </c>
      <c r="P16" s="89" t="s">
        <v>11</v>
      </c>
      <c r="Q16" s="52" t="s">
        <v>11</v>
      </c>
      <c r="R16" s="128">
        <v>0.15451296556122446</v>
      </c>
      <c r="S16" s="88" t="s">
        <v>11</v>
      </c>
      <c r="T16" s="89" t="s">
        <v>11</v>
      </c>
      <c r="U16" s="52" t="s">
        <v>11</v>
      </c>
      <c r="V16" s="128">
        <v>0.19118720025510205</v>
      </c>
      <c r="W16" s="88" t="s">
        <v>11</v>
      </c>
      <c r="X16" s="89" t="s">
        <v>11</v>
      </c>
      <c r="Y16" s="5" t="s">
        <v>11</v>
      </c>
    </row>
    <row r="17" spans="5:21" ht="6" customHeight="1">
      <c r="E17" s="52"/>
      <c r="I17" s="52"/>
      <c r="M17" s="52"/>
      <c r="Q17" s="52"/>
      <c r="U17" s="52"/>
    </row>
    <row r="18" spans="1:25" ht="12.75">
      <c r="A18" s="5" t="s">
        <v>21</v>
      </c>
      <c r="B18" s="128">
        <v>-0.08286876666666668</v>
      </c>
      <c r="C18" s="89" t="s">
        <v>11</v>
      </c>
      <c r="D18" s="89" t="s">
        <v>11</v>
      </c>
      <c r="E18" s="52" t="s">
        <v>11</v>
      </c>
      <c r="F18" s="128">
        <v>-0.18182790231999998</v>
      </c>
      <c r="G18" s="89" t="s">
        <v>11</v>
      </c>
      <c r="H18" s="89" t="s">
        <v>11</v>
      </c>
      <c r="I18" s="52" t="s">
        <v>11</v>
      </c>
      <c r="J18" s="128">
        <v>0.21408553333333333</v>
      </c>
      <c r="K18" s="89" t="s">
        <v>11</v>
      </c>
      <c r="L18" s="89" t="s">
        <v>11</v>
      </c>
      <c r="M18" s="52" t="s">
        <v>11</v>
      </c>
      <c r="N18" s="128">
        <v>-0.06360573333333336</v>
      </c>
      <c r="O18" s="89" t="s">
        <v>11</v>
      </c>
      <c r="P18" s="89" t="s">
        <v>11</v>
      </c>
      <c r="Q18" s="52" t="s">
        <v>11</v>
      </c>
      <c r="R18" s="128">
        <v>-0.5564114666666667</v>
      </c>
      <c r="T18" s="108"/>
      <c r="U18" s="52" t="s">
        <v>11</v>
      </c>
      <c r="V18" s="128">
        <v>0.07445659999999994</v>
      </c>
      <c r="W18" s="88" t="s">
        <v>11</v>
      </c>
      <c r="X18" s="89" t="s">
        <v>11</v>
      </c>
      <c r="Y18" s="5" t="s">
        <v>11</v>
      </c>
    </row>
    <row r="19" spans="1:25" ht="12.75">
      <c r="A19" s="54" t="s">
        <v>22</v>
      </c>
      <c r="B19" s="130">
        <v>0.04613358333333341</v>
      </c>
      <c r="C19" s="90" t="s">
        <v>11</v>
      </c>
      <c r="D19" s="90"/>
      <c r="E19" s="53" t="s">
        <v>11</v>
      </c>
      <c r="F19" s="130">
        <v>0.003003069353333317</v>
      </c>
      <c r="G19" s="90" t="s">
        <v>11</v>
      </c>
      <c r="H19" s="90"/>
      <c r="I19" s="53" t="s">
        <v>11</v>
      </c>
      <c r="J19" s="130">
        <v>0.17551324999999995</v>
      </c>
      <c r="K19" s="90" t="s">
        <v>11</v>
      </c>
      <c r="L19" s="90" t="s">
        <v>11</v>
      </c>
      <c r="M19" s="53" t="s">
        <v>11</v>
      </c>
      <c r="N19" s="130">
        <v>0.07367964999999997</v>
      </c>
      <c r="O19" s="90" t="s">
        <v>11</v>
      </c>
      <c r="P19" s="90" t="s">
        <v>11</v>
      </c>
      <c r="Q19" s="53" t="s">
        <v>11</v>
      </c>
      <c r="R19" s="130">
        <v>-0.028081349999999963</v>
      </c>
      <c r="S19" s="131" t="s">
        <v>11</v>
      </c>
      <c r="T19" s="90" t="s">
        <v>11</v>
      </c>
      <c r="U19" s="53" t="s">
        <v>11</v>
      </c>
      <c r="V19" s="130">
        <v>-0.036577216666666613</v>
      </c>
      <c r="W19" s="131" t="s">
        <v>11</v>
      </c>
      <c r="X19" s="90" t="s">
        <v>11</v>
      </c>
      <c r="Y19" s="5" t="s">
        <v>11</v>
      </c>
    </row>
    <row r="20" spans="5:21" ht="6" customHeight="1">
      <c r="E20" s="52"/>
      <c r="I20" s="52"/>
      <c r="M20" s="52"/>
      <c r="Q20" s="52"/>
      <c r="U20" s="52"/>
    </row>
    <row r="21" spans="2:24" ht="12.75">
      <c r="B21" s="190" t="s">
        <v>41</v>
      </c>
      <c r="C21" s="190"/>
      <c r="D21" s="190"/>
      <c r="E21" s="52"/>
      <c r="F21" s="190" t="s">
        <v>38</v>
      </c>
      <c r="G21" s="190"/>
      <c r="H21" s="190"/>
      <c r="I21" s="52"/>
      <c r="J21" s="190" t="s">
        <v>34</v>
      </c>
      <c r="K21" s="190"/>
      <c r="L21" s="190"/>
      <c r="M21" s="52"/>
      <c r="N21" s="190" t="s">
        <v>123</v>
      </c>
      <c r="O21" s="190"/>
      <c r="P21" s="190"/>
      <c r="Q21" s="52"/>
      <c r="R21" s="190" t="s">
        <v>36</v>
      </c>
      <c r="S21" s="190"/>
      <c r="T21" s="190"/>
      <c r="U21" s="52"/>
      <c r="V21" s="190" t="s">
        <v>37</v>
      </c>
      <c r="W21" s="190"/>
      <c r="X21" s="190"/>
    </row>
    <row r="22" spans="2:24" ht="12.75">
      <c r="B22" s="186" t="s">
        <v>39</v>
      </c>
      <c r="C22" s="186"/>
      <c r="D22" s="186"/>
      <c r="E22" s="52"/>
      <c r="F22" s="186" t="s">
        <v>39</v>
      </c>
      <c r="G22" s="186"/>
      <c r="H22" s="186"/>
      <c r="I22" s="52"/>
      <c r="J22" s="186" t="s">
        <v>40</v>
      </c>
      <c r="K22" s="186"/>
      <c r="L22" s="186"/>
      <c r="M22" s="52"/>
      <c r="N22" s="186" t="s">
        <v>124</v>
      </c>
      <c r="O22" s="186"/>
      <c r="P22" s="186"/>
      <c r="Q22" s="52"/>
      <c r="R22" s="186" t="s">
        <v>40</v>
      </c>
      <c r="S22" s="186"/>
      <c r="T22" s="186"/>
      <c r="U22" s="52"/>
      <c r="V22" s="186" t="s">
        <v>40</v>
      </c>
      <c r="W22" s="186"/>
      <c r="X22" s="186"/>
    </row>
    <row r="23" spans="2:24" ht="12.75">
      <c r="B23" s="187" t="s">
        <v>3</v>
      </c>
      <c r="C23" s="187"/>
      <c r="D23" s="187"/>
      <c r="E23" s="52"/>
      <c r="F23" s="187" t="s">
        <v>4</v>
      </c>
      <c r="G23" s="187"/>
      <c r="H23" s="187"/>
      <c r="I23" s="52"/>
      <c r="J23" s="187" t="s">
        <v>5</v>
      </c>
      <c r="K23" s="187"/>
      <c r="L23" s="187"/>
      <c r="M23" s="52"/>
      <c r="N23" s="187" t="s">
        <v>6</v>
      </c>
      <c r="O23" s="187"/>
      <c r="P23" s="187"/>
      <c r="Q23" s="52"/>
      <c r="R23" s="187" t="s">
        <v>7</v>
      </c>
      <c r="S23" s="187"/>
      <c r="T23" s="187"/>
      <c r="U23" s="52"/>
      <c r="V23" s="187" t="s">
        <v>8</v>
      </c>
      <c r="W23" s="187"/>
      <c r="X23" s="187"/>
    </row>
    <row r="24" spans="1:24" ht="12.75">
      <c r="A24" s="54" t="s">
        <v>13</v>
      </c>
      <c r="B24" s="186" t="s">
        <v>33</v>
      </c>
      <c r="C24" s="186"/>
      <c r="D24" s="90"/>
      <c r="E24" s="53"/>
      <c r="F24" s="186" t="s">
        <v>33</v>
      </c>
      <c r="G24" s="186"/>
      <c r="H24" s="90"/>
      <c r="I24" s="53"/>
      <c r="J24" s="186" t="s">
        <v>33</v>
      </c>
      <c r="K24" s="186"/>
      <c r="L24" s="90"/>
      <c r="M24" s="53"/>
      <c r="N24" s="186" t="s">
        <v>33</v>
      </c>
      <c r="O24" s="186"/>
      <c r="P24" s="90"/>
      <c r="Q24" s="53"/>
      <c r="R24" s="186" t="s">
        <v>33</v>
      </c>
      <c r="S24" s="186"/>
      <c r="T24" s="90"/>
      <c r="U24" s="53"/>
      <c r="V24" s="186" t="s">
        <v>33</v>
      </c>
      <c r="W24" s="186"/>
      <c r="X24" s="90"/>
    </row>
    <row r="25" spans="5:21" ht="6" customHeight="1">
      <c r="E25" s="52"/>
      <c r="I25" s="52"/>
      <c r="M25" s="52"/>
      <c r="Q25" s="52"/>
      <c r="U25" s="52"/>
    </row>
    <row r="26" spans="1:25" ht="12.75">
      <c r="A26" s="5" t="s">
        <v>16</v>
      </c>
      <c r="B26" s="128">
        <v>0.10766750000000001</v>
      </c>
      <c r="C26" s="89" t="s">
        <v>11</v>
      </c>
      <c r="D26" s="89" t="s">
        <v>11</v>
      </c>
      <c r="E26" s="52" t="s">
        <v>11</v>
      </c>
      <c r="F26" s="128">
        <v>0.16668967529333337</v>
      </c>
      <c r="H26" s="89" t="s">
        <v>11</v>
      </c>
      <c r="I26" s="52" t="s">
        <v>11</v>
      </c>
      <c r="J26" s="128">
        <v>-0.06941076666666667</v>
      </c>
      <c r="K26" s="89" t="s">
        <v>11</v>
      </c>
      <c r="L26" s="89" t="s">
        <v>11</v>
      </c>
      <c r="M26" s="52" t="s">
        <v>11</v>
      </c>
      <c r="N26" s="128">
        <v>0.18921829999999998</v>
      </c>
      <c r="O26" s="89" t="s">
        <v>11</v>
      </c>
      <c r="P26" s="89" t="s">
        <v>11</v>
      </c>
      <c r="Q26" s="52" t="s">
        <v>11</v>
      </c>
      <c r="R26" s="128">
        <v>0.18330483333333333</v>
      </c>
      <c r="S26" s="88" t="s">
        <v>11</v>
      </c>
      <c r="T26" s="89" t="s">
        <v>11</v>
      </c>
      <c r="U26" s="52" t="s">
        <v>11</v>
      </c>
      <c r="V26" s="128">
        <v>0.12755763333333334</v>
      </c>
      <c r="W26" s="88" t="s">
        <v>11</v>
      </c>
      <c r="X26" s="89" t="s">
        <v>11</v>
      </c>
      <c r="Y26" s="5" t="s">
        <v>11</v>
      </c>
    </row>
    <row r="27" spans="1:25" ht="12.75">
      <c r="A27" s="5" t="s">
        <v>17</v>
      </c>
      <c r="B27" s="128">
        <v>0.08983809999999999</v>
      </c>
      <c r="C27" s="89" t="s">
        <v>11</v>
      </c>
      <c r="D27" s="89" t="s">
        <v>11</v>
      </c>
      <c r="E27" s="52" t="s">
        <v>11</v>
      </c>
      <c r="F27" s="128">
        <v>0.07612593847333333</v>
      </c>
      <c r="G27" s="89" t="s">
        <v>11</v>
      </c>
      <c r="H27" s="89" t="s">
        <v>11</v>
      </c>
      <c r="I27" s="52" t="s">
        <v>11</v>
      </c>
      <c r="J27" s="128">
        <v>0.13097538333333333</v>
      </c>
      <c r="K27" s="89" t="s">
        <v>11</v>
      </c>
      <c r="L27" s="89" t="s">
        <v>11</v>
      </c>
      <c r="M27" s="52" t="s">
        <v>11</v>
      </c>
      <c r="N27" s="128">
        <v>0.12841011666666666</v>
      </c>
      <c r="O27" s="89" t="s">
        <v>11</v>
      </c>
      <c r="P27" s="108"/>
      <c r="Q27" s="52" t="s">
        <v>11</v>
      </c>
      <c r="R27" s="128">
        <v>0.02117871666666667</v>
      </c>
      <c r="S27" s="88" t="s">
        <v>11</v>
      </c>
      <c r="T27" s="89" t="s">
        <v>11</v>
      </c>
      <c r="U27" s="52" t="s">
        <v>11</v>
      </c>
      <c r="V27" s="128">
        <v>0.07878818333333333</v>
      </c>
      <c r="W27" s="88" t="s">
        <v>11</v>
      </c>
      <c r="X27" s="89" t="s">
        <v>11</v>
      </c>
      <c r="Y27" s="5" t="s">
        <v>11</v>
      </c>
    </row>
    <row r="28" spans="5:21" ht="6" customHeight="1">
      <c r="E28" s="52"/>
      <c r="I28" s="52"/>
      <c r="M28" s="52"/>
      <c r="Q28" s="52"/>
      <c r="U28" s="52"/>
    </row>
    <row r="29" spans="1:25" ht="12.75">
      <c r="A29" s="5" t="s">
        <v>18</v>
      </c>
      <c r="B29" s="128">
        <v>-0.03954688333333333</v>
      </c>
      <c r="C29" s="89" t="s">
        <v>11</v>
      </c>
      <c r="D29" s="108" t="s">
        <v>27</v>
      </c>
      <c r="E29" s="52" t="s">
        <v>11</v>
      </c>
      <c r="F29" s="128">
        <v>0.0008271801066666658</v>
      </c>
      <c r="G29" s="89" t="s">
        <v>11</v>
      </c>
      <c r="H29" s="89" t="s">
        <v>11</v>
      </c>
      <c r="I29" s="52" t="s">
        <v>11</v>
      </c>
      <c r="J29" s="128">
        <v>-0.16069449999999996</v>
      </c>
      <c r="K29" s="89" t="s">
        <v>11</v>
      </c>
      <c r="L29" s="108" t="s">
        <v>27</v>
      </c>
      <c r="M29" s="52" t="s">
        <v>11</v>
      </c>
      <c r="N29" s="128">
        <v>0.01610256666666667</v>
      </c>
      <c r="O29" s="89" t="s">
        <v>11</v>
      </c>
      <c r="P29" s="89" t="s">
        <v>11</v>
      </c>
      <c r="Q29" s="52" t="s">
        <v>11</v>
      </c>
      <c r="R29" s="128">
        <v>0.07032323333333333</v>
      </c>
      <c r="S29" s="88" t="s">
        <v>11</v>
      </c>
      <c r="T29" s="89" t="s">
        <v>11</v>
      </c>
      <c r="U29" s="52" t="s">
        <v>11</v>
      </c>
      <c r="V29" s="128">
        <v>-0.08391883333333335</v>
      </c>
      <c r="W29" s="108" t="s">
        <v>27</v>
      </c>
      <c r="Y29" s="5" t="s">
        <v>11</v>
      </c>
    </row>
    <row r="30" spans="1:25" ht="12.75">
      <c r="A30" s="5" t="s">
        <v>19</v>
      </c>
      <c r="B30" s="128">
        <v>0.11534471666666665</v>
      </c>
      <c r="D30" s="89" t="s">
        <v>11</v>
      </c>
      <c r="E30" s="52" t="s">
        <v>11</v>
      </c>
      <c r="F30" s="128">
        <v>0.07501571152666667</v>
      </c>
      <c r="G30" s="89" t="s">
        <v>11</v>
      </c>
      <c r="H30" s="89" t="s">
        <v>11</v>
      </c>
      <c r="I30" s="52" t="s">
        <v>11</v>
      </c>
      <c r="J30" s="128">
        <v>0.23632051666666667</v>
      </c>
      <c r="L30" s="89" t="s">
        <v>11</v>
      </c>
      <c r="M30" s="52" t="s">
        <v>11</v>
      </c>
      <c r="N30" s="128">
        <v>0.14327425000000002</v>
      </c>
      <c r="O30" s="89" t="s">
        <v>11</v>
      </c>
      <c r="P30" s="89" t="s">
        <v>11</v>
      </c>
      <c r="Q30" s="52" t="s">
        <v>11</v>
      </c>
      <c r="R30" s="128">
        <v>0.044149383333333334</v>
      </c>
      <c r="S30" s="88" t="s">
        <v>11</v>
      </c>
      <c r="T30" s="89" t="s">
        <v>11</v>
      </c>
      <c r="U30" s="52" t="s">
        <v>11</v>
      </c>
      <c r="V30" s="128">
        <v>0.037634716666666665</v>
      </c>
      <c r="W30" s="88" t="s">
        <v>11</v>
      </c>
      <c r="X30" s="89" t="s">
        <v>11</v>
      </c>
      <c r="Y30" s="5" t="s">
        <v>11</v>
      </c>
    </row>
    <row r="31" spans="1:25" ht="12.75">
      <c r="A31" s="5" t="s">
        <v>20</v>
      </c>
      <c r="B31" s="128">
        <v>0.11264572340425531</v>
      </c>
      <c r="D31" s="108" t="s">
        <v>27</v>
      </c>
      <c r="E31" s="52" t="s">
        <v>11</v>
      </c>
      <c r="F31" s="128">
        <v>0.11718996339787231</v>
      </c>
      <c r="H31" s="108"/>
      <c r="I31" s="52" t="s">
        <v>11</v>
      </c>
      <c r="J31" s="128">
        <v>0.09900902659574469</v>
      </c>
      <c r="K31" s="89" t="s">
        <v>11</v>
      </c>
      <c r="L31" s="89" t="s">
        <v>11</v>
      </c>
      <c r="M31" s="52" t="s">
        <v>11</v>
      </c>
      <c r="N31" s="128">
        <v>0.26098962234042555</v>
      </c>
      <c r="P31" s="108" t="s">
        <v>27</v>
      </c>
      <c r="Q31" s="87" t="s">
        <v>11</v>
      </c>
      <c r="R31" s="128">
        <v>-0.013350952127659575</v>
      </c>
      <c r="S31" s="88" t="s">
        <v>11</v>
      </c>
      <c r="T31" s="89" t="s">
        <v>11</v>
      </c>
      <c r="U31" s="52" t="s">
        <v>11</v>
      </c>
      <c r="V31" s="128">
        <v>0.10393519680851065</v>
      </c>
      <c r="W31" s="88" t="s">
        <v>11</v>
      </c>
      <c r="X31" s="89" t="s">
        <v>11</v>
      </c>
      <c r="Y31" s="5" t="s">
        <v>11</v>
      </c>
    </row>
    <row r="32" spans="4:21" ht="6" customHeight="1">
      <c r="D32" s="108"/>
      <c r="E32" s="52"/>
      <c r="I32" s="52"/>
      <c r="M32" s="52"/>
      <c r="Q32" s="52"/>
      <c r="U32" s="52"/>
    </row>
    <row r="33" spans="1:25" ht="12.75">
      <c r="A33" s="5" t="s">
        <v>21</v>
      </c>
      <c r="B33" s="128">
        <v>0.022464683333333336</v>
      </c>
      <c r="C33" s="89" t="s">
        <v>11</v>
      </c>
      <c r="D33" s="89" t="s">
        <v>11</v>
      </c>
      <c r="E33" s="52" t="s">
        <v>11</v>
      </c>
      <c r="F33" s="128">
        <v>0.017027467513333318</v>
      </c>
      <c r="G33" s="89" t="s">
        <v>11</v>
      </c>
      <c r="H33" s="89" t="s">
        <v>11</v>
      </c>
      <c r="I33" s="52" t="s">
        <v>11</v>
      </c>
      <c r="J33" s="128">
        <v>0.03874805</v>
      </c>
      <c r="K33" s="89" t="s">
        <v>11</v>
      </c>
      <c r="L33" s="89" t="s">
        <v>11</v>
      </c>
      <c r="M33" s="52" t="s">
        <v>11</v>
      </c>
      <c r="N33" s="128">
        <v>0.01911191666666667</v>
      </c>
      <c r="O33" s="89" t="s">
        <v>11</v>
      </c>
      <c r="P33" s="89" t="s">
        <v>11</v>
      </c>
      <c r="Q33" s="52" t="s">
        <v>11</v>
      </c>
      <c r="R33" s="128">
        <v>0.10923118333333333</v>
      </c>
      <c r="S33" s="88" t="s">
        <v>11</v>
      </c>
      <c r="T33" s="89" t="s">
        <v>11</v>
      </c>
      <c r="U33" s="52" t="s">
        <v>11</v>
      </c>
      <c r="V33" s="128">
        <v>-0.07723241666666666</v>
      </c>
      <c r="W33" s="88" t="s">
        <v>11</v>
      </c>
      <c r="X33" s="89" t="s">
        <v>11</v>
      </c>
      <c r="Y33" s="5" t="s">
        <v>11</v>
      </c>
    </row>
    <row r="34" spans="1:25" ht="12.75">
      <c r="A34" s="54" t="s">
        <v>22</v>
      </c>
      <c r="B34" s="130">
        <v>-0.11176321666666664</v>
      </c>
      <c r="C34" s="90" t="s">
        <v>11</v>
      </c>
      <c r="D34" s="90" t="s">
        <v>11</v>
      </c>
      <c r="E34" s="53" t="s">
        <v>11</v>
      </c>
      <c r="F34" s="130">
        <v>-0.02034178044666666</v>
      </c>
      <c r="G34" s="90" t="s">
        <v>11</v>
      </c>
      <c r="H34" s="90" t="s">
        <v>11</v>
      </c>
      <c r="I34" s="53" t="s">
        <v>11</v>
      </c>
      <c r="J34" s="130">
        <v>-0.386014</v>
      </c>
      <c r="K34" s="90"/>
      <c r="L34" s="90" t="s">
        <v>11</v>
      </c>
      <c r="M34" s="53" t="s">
        <v>11</v>
      </c>
      <c r="N34" s="130">
        <v>0.087834</v>
      </c>
      <c r="O34" s="90" t="s">
        <v>11</v>
      </c>
      <c r="P34" s="90" t="s">
        <v>11</v>
      </c>
      <c r="Q34" s="53" t="s">
        <v>11</v>
      </c>
      <c r="R34" s="130">
        <v>-0.173611</v>
      </c>
      <c r="S34" s="131" t="s">
        <v>11</v>
      </c>
      <c r="T34" s="90" t="s">
        <v>11</v>
      </c>
      <c r="U34" s="53" t="s">
        <v>11</v>
      </c>
      <c r="V34" s="130">
        <v>0.024738133333333353</v>
      </c>
      <c r="W34" s="131" t="s">
        <v>11</v>
      </c>
      <c r="X34" s="90" t="s">
        <v>11</v>
      </c>
      <c r="Y34" s="5" t="s">
        <v>11</v>
      </c>
    </row>
    <row r="35" ht="6" customHeight="1"/>
    <row r="36" ht="6" customHeight="1"/>
    <row r="37" ht="12.75">
      <c r="A37" s="5" t="s">
        <v>42</v>
      </c>
    </row>
    <row r="38" ht="12.75">
      <c r="A38" s="5" t="s">
        <v>43</v>
      </c>
    </row>
    <row r="39" ht="6" customHeight="1"/>
    <row r="40" ht="12.75">
      <c r="A40" s="5" t="s">
        <v>139</v>
      </c>
    </row>
    <row r="41" ht="6" customHeight="1"/>
    <row r="42" ht="12.75">
      <c r="A42" s="32" t="s">
        <v>140</v>
      </c>
    </row>
  </sheetData>
  <mergeCells count="51">
    <mergeCell ref="B24:C24"/>
    <mergeCell ref="F24:G24"/>
    <mergeCell ref="J24:K24"/>
    <mergeCell ref="N24:O24"/>
    <mergeCell ref="J22:L22"/>
    <mergeCell ref="N22:P22"/>
    <mergeCell ref="R24:S24"/>
    <mergeCell ref="V24:W24"/>
    <mergeCell ref="R22:T22"/>
    <mergeCell ref="V22:X22"/>
    <mergeCell ref="B9:D9"/>
    <mergeCell ref="V21:X21"/>
    <mergeCell ref="R23:T23"/>
    <mergeCell ref="V23:X23"/>
    <mergeCell ref="B22:D22"/>
    <mergeCell ref="F22:H22"/>
    <mergeCell ref="B23:D23"/>
    <mergeCell ref="F23:H23"/>
    <mergeCell ref="J23:L23"/>
    <mergeCell ref="N23:P23"/>
    <mergeCell ref="B21:D21"/>
    <mergeCell ref="F21:H21"/>
    <mergeCell ref="J21:L21"/>
    <mergeCell ref="N21:P21"/>
    <mergeCell ref="R9:T9"/>
    <mergeCell ref="V9:X9"/>
    <mergeCell ref="R21:T21"/>
    <mergeCell ref="F7:H7"/>
    <mergeCell ref="F9:H9"/>
    <mergeCell ref="J9:L9"/>
    <mergeCell ref="N9:P9"/>
    <mergeCell ref="R6:T6"/>
    <mergeCell ref="R7:T7"/>
    <mergeCell ref="V7:X7"/>
    <mergeCell ref="B8:D8"/>
    <mergeCell ref="F8:H8"/>
    <mergeCell ref="J8:L8"/>
    <mergeCell ref="N8:P8"/>
    <mergeCell ref="R8:T8"/>
    <mergeCell ref="V8:X8"/>
    <mergeCell ref="B7:D7"/>
    <mergeCell ref="V6:X6"/>
    <mergeCell ref="J7:L7"/>
    <mergeCell ref="N7:P7"/>
    <mergeCell ref="A1:X1"/>
    <mergeCell ref="A3:X3"/>
    <mergeCell ref="A4:AE4"/>
    <mergeCell ref="B6:D6"/>
    <mergeCell ref="F6:H6"/>
    <mergeCell ref="J6:L6"/>
    <mergeCell ref="N6:P6"/>
  </mergeCells>
  <printOptions/>
  <pageMargins left="0.75" right="0.75" top="1" bottom="1" header="0.5" footer="0.5"/>
  <pageSetup horizontalDpi="600" verticalDpi="600" orientation="portrait" scale="88" r:id="rId1"/>
  <colBreaks count="1" manualBreakCount="1">
    <brk id="24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F42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2.421875" style="5" customWidth="1"/>
    <col min="2" max="2" width="5.421875" style="128" customWidth="1"/>
    <col min="3" max="3" width="3.57421875" style="89" customWidth="1"/>
    <col min="4" max="4" width="2.28125" style="89" customWidth="1"/>
    <col min="5" max="5" width="0.9921875" style="5" customWidth="1"/>
    <col min="6" max="6" width="6.00390625" style="128" customWidth="1"/>
    <col min="7" max="7" width="4.421875" style="89" customWidth="1"/>
    <col min="8" max="8" width="2.28125" style="89" customWidth="1"/>
    <col min="9" max="9" width="0.9921875" style="5" customWidth="1"/>
    <col min="10" max="10" width="7.140625" style="128" customWidth="1"/>
    <col min="11" max="11" width="3.57421875" style="89" customWidth="1"/>
    <col min="12" max="12" width="2.28125" style="89" customWidth="1"/>
    <col min="13" max="13" width="0.9921875" style="5" customWidth="1"/>
    <col min="14" max="14" width="6.57421875" style="128" customWidth="1"/>
    <col min="15" max="15" width="3.57421875" style="89" customWidth="1"/>
    <col min="16" max="16" width="2.28125" style="89" customWidth="1"/>
    <col min="17" max="17" width="0.9921875" style="5" customWidth="1"/>
    <col min="18" max="18" width="6.28125" style="128" customWidth="1"/>
    <col min="19" max="19" width="3.57421875" style="88" customWidth="1"/>
    <col min="20" max="20" width="2.28125" style="89" customWidth="1"/>
    <col min="21" max="21" width="0.9921875" style="5" customWidth="1"/>
    <col min="22" max="22" width="6.28125" style="128" customWidth="1"/>
    <col min="23" max="23" width="3.57421875" style="88" customWidth="1"/>
    <col min="24" max="24" width="2.28125" style="89" customWidth="1"/>
    <col min="25" max="16384" width="9.140625" style="5" customWidth="1"/>
  </cols>
  <sheetData>
    <row r="1" spans="1:32" s="7" customFormat="1" ht="12.75" customHeight="1">
      <c r="A1" s="177" t="s">
        <v>199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"/>
      <c r="Z1" s="1"/>
      <c r="AA1" s="1"/>
      <c r="AB1" s="1"/>
      <c r="AC1" s="1"/>
      <c r="AD1" s="1"/>
      <c r="AE1" s="1"/>
      <c r="AF1" s="1"/>
    </row>
    <row r="2" spans="1:30" s="7" customFormat="1" ht="4.5" customHeight="1">
      <c r="A2" s="1"/>
      <c r="B2" s="55"/>
      <c r="C2" s="2"/>
      <c r="D2" s="2"/>
      <c r="E2" s="1"/>
      <c r="F2" s="55"/>
      <c r="G2" s="2"/>
      <c r="H2" s="2"/>
      <c r="I2" s="2"/>
      <c r="J2" s="55"/>
      <c r="K2" s="2"/>
      <c r="L2" s="2"/>
      <c r="M2" s="2"/>
      <c r="N2" s="55"/>
      <c r="O2" s="2"/>
      <c r="P2" s="2"/>
      <c r="Q2" s="1"/>
      <c r="R2" s="55"/>
      <c r="S2" s="80"/>
      <c r="T2" s="2"/>
      <c r="U2" s="1"/>
      <c r="V2" s="55"/>
      <c r="W2" s="80"/>
      <c r="X2" s="2"/>
      <c r="Y2" s="42"/>
      <c r="Z2" s="42"/>
      <c r="AC2" s="42"/>
      <c r="AD2" s="42"/>
    </row>
    <row r="3" spans="1:32" s="10" customFormat="1" ht="12.75" customHeight="1">
      <c r="A3" s="177" t="s">
        <v>153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"/>
      <c r="Z3" s="1"/>
      <c r="AA3" s="1"/>
      <c r="AB3" s="1"/>
      <c r="AC3" s="1"/>
      <c r="AD3" s="1"/>
      <c r="AE3" s="1"/>
      <c r="AF3" s="1"/>
    </row>
    <row r="4" spans="1:32" s="7" customFormat="1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"/>
    </row>
    <row r="5" spans="1:30" s="41" customFormat="1" ht="6" customHeight="1">
      <c r="A5" s="8"/>
      <c r="B5" s="56"/>
      <c r="C5" s="4"/>
      <c r="D5" s="4"/>
      <c r="E5" s="3"/>
      <c r="F5" s="56"/>
      <c r="G5" s="4"/>
      <c r="H5" s="4"/>
      <c r="I5" s="4"/>
      <c r="J5" s="56"/>
      <c r="K5" s="4"/>
      <c r="L5" s="4"/>
      <c r="M5" s="4"/>
      <c r="N5" s="56"/>
      <c r="O5" s="4"/>
      <c r="P5" s="4"/>
      <c r="Q5" s="3"/>
      <c r="R5" s="56"/>
      <c r="S5" s="81"/>
      <c r="T5" s="4"/>
      <c r="U5" s="3"/>
      <c r="V5" s="56"/>
      <c r="W5" s="81"/>
      <c r="X5" s="4"/>
      <c r="Y5" s="1"/>
      <c r="Z5" s="1"/>
      <c r="AC5" s="1"/>
      <c r="AD5" s="1"/>
    </row>
    <row r="6" spans="2:24" ht="12.75">
      <c r="B6" s="187" t="s">
        <v>41</v>
      </c>
      <c r="C6" s="187"/>
      <c r="D6" s="171"/>
      <c r="E6" s="52"/>
      <c r="F6" s="187" t="s">
        <v>38</v>
      </c>
      <c r="G6" s="187"/>
      <c r="H6" s="171"/>
      <c r="I6" s="52"/>
      <c r="J6" s="187" t="s">
        <v>34</v>
      </c>
      <c r="K6" s="187"/>
      <c r="L6" s="171"/>
      <c r="M6" s="52"/>
      <c r="N6" s="187" t="s">
        <v>123</v>
      </c>
      <c r="O6" s="187"/>
      <c r="P6" s="171"/>
      <c r="Q6" s="52"/>
      <c r="R6" s="187" t="s">
        <v>36</v>
      </c>
      <c r="S6" s="187"/>
      <c r="T6" s="171"/>
      <c r="U6" s="52"/>
      <c r="V6" s="187" t="s">
        <v>37</v>
      </c>
      <c r="W6" s="187"/>
      <c r="X6" s="193"/>
    </row>
    <row r="7" spans="2:24" ht="12.75">
      <c r="B7" s="186" t="s">
        <v>39</v>
      </c>
      <c r="C7" s="186"/>
      <c r="D7" s="179"/>
      <c r="E7" s="52"/>
      <c r="F7" s="186" t="s">
        <v>39</v>
      </c>
      <c r="G7" s="186"/>
      <c r="H7" s="179"/>
      <c r="I7" s="52"/>
      <c r="J7" s="186" t="s">
        <v>40</v>
      </c>
      <c r="K7" s="186"/>
      <c r="L7" s="179"/>
      <c r="M7" s="52"/>
      <c r="N7" s="186" t="s">
        <v>124</v>
      </c>
      <c r="O7" s="186"/>
      <c r="P7" s="179"/>
      <c r="Q7" s="52"/>
      <c r="R7" s="186" t="s">
        <v>40</v>
      </c>
      <c r="S7" s="186"/>
      <c r="T7" s="179"/>
      <c r="U7" s="52"/>
      <c r="V7" s="186" t="s">
        <v>40</v>
      </c>
      <c r="W7" s="186"/>
      <c r="X7" s="163"/>
    </row>
    <row r="8" spans="2:24" ht="12.75">
      <c r="B8" s="187" t="s">
        <v>3</v>
      </c>
      <c r="C8" s="187"/>
      <c r="D8" s="171"/>
      <c r="E8" s="52"/>
      <c r="F8" s="187" t="s">
        <v>4</v>
      </c>
      <c r="G8" s="187"/>
      <c r="H8" s="171"/>
      <c r="I8" s="52"/>
      <c r="J8" s="187" t="s">
        <v>5</v>
      </c>
      <c r="K8" s="187"/>
      <c r="L8" s="171"/>
      <c r="M8" s="52"/>
      <c r="N8" s="187" t="s">
        <v>6</v>
      </c>
      <c r="O8" s="187"/>
      <c r="P8" s="171"/>
      <c r="Q8" s="52"/>
      <c r="R8" s="187" t="s">
        <v>7</v>
      </c>
      <c r="S8" s="187"/>
      <c r="T8" s="171"/>
      <c r="U8" s="52"/>
      <c r="V8" s="187" t="s">
        <v>8</v>
      </c>
      <c r="W8" s="187"/>
      <c r="X8" s="193"/>
    </row>
    <row r="9" spans="1:24" ht="12.75">
      <c r="A9" s="54" t="s">
        <v>2</v>
      </c>
      <c r="B9" s="186" t="s">
        <v>33</v>
      </c>
      <c r="C9" s="186"/>
      <c r="D9" s="179"/>
      <c r="E9" s="53"/>
      <c r="F9" s="186" t="s">
        <v>33</v>
      </c>
      <c r="G9" s="186"/>
      <c r="H9" s="179"/>
      <c r="I9" s="53"/>
      <c r="J9" s="186" t="s">
        <v>33</v>
      </c>
      <c r="K9" s="186"/>
      <c r="L9" s="179"/>
      <c r="M9" s="53"/>
      <c r="N9" s="186" t="s">
        <v>33</v>
      </c>
      <c r="O9" s="186"/>
      <c r="P9" s="179"/>
      <c r="Q9" s="53"/>
      <c r="R9" s="186" t="s">
        <v>33</v>
      </c>
      <c r="S9" s="186"/>
      <c r="T9" s="179"/>
      <c r="U9" s="53"/>
      <c r="V9" s="186" t="s">
        <v>33</v>
      </c>
      <c r="W9" s="186"/>
      <c r="X9" s="163"/>
    </row>
    <row r="10" ht="6" customHeight="1"/>
    <row r="11" spans="1:23" ht="12.75">
      <c r="A11" s="5" t="s">
        <v>16</v>
      </c>
      <c r="B11" s="128">
        <v>0.3266494833333334</v>
      </c>
      <c r="C11" s="89" t="s">
        <v>12</v>
      </c>
      <c r="D11" s="89" t="s">
        <v>11</v>
      </c>
      <c r="E11" s="52" t="s">
        <v>11</v>
      </c>
      <c r="F11" s="128">
        <v>0.4077938237333332</v>
      </c>
      <c r="G11" s="89" t="s">
        <v>12</v>
      </c>
      <c r="H11" s="89" t="s">
        <v>11</v>
      </c>
      <c r="I11" s="52" t="s">
        <v>11</v>
      </c>
      <c r="J11" s="128">
        <v>0.08317910000000005</v>
      </c>
      <c r="K11" s="89" t="s">
        <v>11</v>
      </c>
      <c r="L11" s="89" t="s">
        <v>11</v>
      </c>
      <c r="M11" s="52" t="s">
        <v>11</v>
      </c>
      <c r="N11" s="128">
        <v>0.4971668333333332</v>
      </c>
      <c r="O11" s="89" t="s">
        <v>12</v>
      </c>
      <c r="P11" s="89" t="s">
        <v>11</v>
      </c>
      <c r="Q11" s="52" t="s">
        <v>11</v>
      </c>
      <c r="R11" s="128">
        <v>0.4429861666666666</v>
      </c>
      <c r="S11" s="88" t="s">
        <v>12</v>
      </c>
      <c r="T11" s="89" t="s">
        <v>11</v>
      </c>
      <c r="U11" s="52" t="s">
        <v>11</v>
      </c>
      <c r="V11" s="128">
        <v>0.28326583333333333</v>
      </c>
      <c r="W11" s="88" t="s">
        <v>11</v>
      </c>
    </row>
    <row r="12" spans="1:23" ht="12.75">
      <c r="A12" s="5" t="s">
        <v>17</v>
      </c>
      <c r="B12" s="128">
        <v>0.15064109999999997</v>
      </c>
      <c r="C12" s="89" t="s">
        <v>11</v>
      </c>
      <c r="D12" s="89" t="s">
        <v>11</v>
      </c>
      <c r="E12" s="52" t="s">
        <v>11</v>
      </c>
      <c r="F12" s="128">
        <v>0.16815590419999982</v>
      </c>
      <c r="G12" s="89" t="s">
        <v>11</v>
      </c>
      <c r="H12" s="89" t="s">
        <v>11</v>
      </c>
      <c r="I12" s="52" t="s">
        <v>11</v>
      </c>
      <c r="J12" s="128">
        <v>0.0980555833333333</v>
      </c>
      <c r="K12" s="89" t="s">
        <v>11</v>
      </c>
      <c r="L12" s="89" t="s">
        <v>11</v>
      </c>
      <c r="M12" s="52" t="s">
        <v>11</v>
      </c>
      <c r="N12" s="128">
        <v>0.2743698500000001</v>
      </c>
      <c r="P12" s="89" t="s">
        <v>11</v>
      </c>
      <c r="Q12" s="52" t="s">
        <v>11</v>
      </c>
      <c r="R12" s="128">
        <v>0.19898291666666654</v>
      </c>
      <c r="S12" s="88" t="s">
        <v>11</v>
      </c>
      <c r="T12" s="89" t="s">
        <v>11</v>
      </c>
      <c r="U12" s="52" t="s">
        <v>11</v>
      </c>
      <c r="V12" s="128">
        <v>0.03115604999999999</v>
      </c>
      <c r="W12" s="88" t="s">
        <v>11</v>
      </c>
    </row>
    <row r="13" spans="5:21" ht="6" customHeight="1">
      <c r="E13" s="52"/>
      <c r="I13" s="52"/>
      <c r="M13" s="52"/>
      <c r="Q13" s="52"/>
      <c r="U13" s="52"/>
    </row>
    <row r="14" spans="1:23" ht="12.75">
      <c r="A14" s="5" t="s">
        <v>18</v>
      </c>
      <c r="B14" s="128">
        <v>0.08630546666666669</v>
      </c>
      <c r="C14" s="89" t="s">
        <v>11</v>
      </c>
      <c r="D14" s="89" t="s">
        <v>11</v>
      </c>
      <c r="E14" s="52" t="s">
        <v>11</v>
      </c>
      <c r="F14" s="128">
        <v>0.08964945287333334</v>
      </c>
      <c r="G14" s="89" t="s">
        <v>11</v>
      </c>
      <c r="H14" s="89" t="s">
        <v>11</v>
      </c>
      <c r="I14" s="52" t="s">
        <v>11</v>
      </c>
      <c r="J14" s="128">
        <v>0.07631576666666663</v>
      </c>
      <c r="K14" s="89" t="s">
        <v>11</v>
      </c>
      <c r="L14" s="89" t="s">
        <v>11</v>
      </c>
      <c r="M14" s="52" t="s">
        <v>11</v>
      </c>
      <c r="N14" s="128">
        <v>0.0004509666666666893</v>
      </c>
      <c r="O14" s="89" t="s">
        <v>11</v>
      </c>
      <c r="P14" s="89" t="s">
        <v>11</v>
      </c>
      <c r="Q14" s="52" t="s">
        <v>11</v>
      </c>
      <c r="R14" s="128">
        <v>0.03795770000000007</v>
      </c>
      <c r="S14" s="88" t="s">
        <v>11</v>
      </c>
      <c r="T14" s="89" t="s">
        <v>11</v>
      </c>
      <c r="U14" s="52" t="s">
        <v>11</v>
      </c>
      <c r="V14" s="128">
        <v>0.2304974333333334</v>
      </c>
      <c r="W14" s="88" t="s">
        <v>12</v>
      </c>
    </row>
    <row r="15" spans="1:22" ht="12.75">
      <c r="A15" s="5" t="s">
        <v>19</v>
      </c>
      <c r="B15" s="128">
        <v>0.23927331666666665</v>
      </c>
      <c r="C15" s="89" t="s">
        <v>12</v>
      </c>
      <c r="D15" s="89" t="s">
        <v>11</v>
      </c>
      <c r="E15" s="52" t="s">
        <v>11</v>
      </c>
      <c r="F15" s="128">
        <v>0.27021112531999997</v>
      </c>
      <c r="G15" s="89" t="s">
        <v>12</v>
      </c>
      <c r="H15" s="89" t="s">
        <v>11</v>
      </c>
      <c r="I15" s="52" t="s">
        <v>11</v>
      </c>
      <c r="J15" s="128">
        <v>0.1464799000000001</v>
      </c>
      <c r="K15" s="89" t="s">
        <v>11</v>
      </c>
      <c r="L15" s="89" t="s">
        <v>11</v>
      </c>
      <c r="M15" s="52" t="s">
        <v>11</v>
      </c>
      <c r="N15" s="128">
        <v>0.1474266333333333</v>
      </c>
      <c r="O15" s="89" t="s">
        <v>11</v>
      </c>
      <c r="P15" s="89" t="s">
        <v>11</v>
      </c>
      <c r="Q15" s="52" t="s">
        <v>11</v>
      </c>
      <c r="R15" s="128">
        <v>0.3262846333333333</v>
      </c>
      <c r="T15" s="89" t="s">
        <v>11</v>
      </c>
      <c r="U15" s="52" t="s">
        <v>11</v>
      </c>
      <c r="V15" s="128">
        <v>0.3369020999999999</v>
      </c>
    </row>
    <row r="16" spans="1:23" ht="12.75">
      <c r="A16" s="5" t="s">
        <v>20</v>
      </c>
      <c r="B16" s="128">
        <v>0.012843539540816344</v>
      </c>
      <c r="C16" s="89" t="s">
        <v>11</v>
      </c>
      <c r="D16" s="89" t="s">
        <v>11</v>
      </c>
      <c r="E16" s="52" t="s">
        <v>11</v>
      </c>
      <c r="F16" s="128">
        <v>-0.0008989587295918203</v>
      </c>
      <c r="G16" s="89" t="s">
        <v>11</v>
      </c>
      <c r="I16" s="52" t="s">
        <v>11</v>
      </c>
      <c r="J16" s="128">
        <v>0.0540814923469388</v>
      </c>
      <c r="K16" s="89" t="s">
        <v>11</v>
      </c>
      <c r="L16" s="89" t="s">
        <v>11</v>
      </c>
      <c r="M16" s="52" t="s">
        <v>11</v>
      </c>
      <c r="N16" s="128">
        <v>-0.06012455357142855</v>
      </c>
      <c r="O16" s="89" t="s">
        <v>11</v>
      </c>
      <c r="P16" s="89" t="s">
        <v>11</v>
      </c>
      <c r="Q16" s="52" t="s">
        <v>11</v>
      </c>
      <c r="R16" s="128">
        <v>0.023459681122448946</v>
      </c>
      <c r="S16" s="88" t="s">
        <v>11</v>
      </c>
      <c r="T16" s="89" t="s">
        <v>11</v>
      </c>
      <c r="U16" s="52" t="s">
        <v>11</v>
      </c>
      <c r="V16" s="128">
        <v>0.03395753826530612</v>
      </c>
      <c r="W16" s="88" t="s">
        <v>11</v>
      </c>
    </row>
    <row r="17" spans="5:21" ht="6" customHeight="1">
      <c r="E17" s="52"/>
      <c r="I17" s="52"/>
      <c r="M17" s="52"/>
      <c r="Q17" s="52"/>
      <c r="U17" s="52"/>
    </row>
    <row r="18" spans="1:23" ht="12.75">
      <c r="A18" s="5" t="s">
        <v>21</v>
      </c>
      <c r="B18" s="128">
        <v>0.09372899999999997</v>
      </c>
      <c r="C18" s="89" t="s">
        <v>11</v>
      </c>
      <c r="D18" s="89" t="s">
        <v>11</v>
      </c>
      <c r="E18" s="52" t="s">
        <v>11</v>
      </c>
      <c r="F18" s="128">
        <v>0.04877441267999996</v>
      </c>
      <c r="G18" s="89" t="s">
        <v>11</v>
      </c>
      <c r="H18" s="89" t="s">
        <v>11</v>
      </c>
      <c r="I18" s="52" t="s">
        <v>11</v>
      </c>
      <c r="J18" s="128">
        <v>0.22866568333333337</v>
      </c>
      <c r="K18" s="89" t="s">
        <v>11</v>
      </c>
      <c r="L18" s="89" t="s">
        <v>11</v>
      </c>
      <c r="M18" s="52" t="s">
        <v>11</v>
      </c>
      <c r="N18" s="128">
        <v>-0.04101465000000013</v>
      </c>
      <c r="O18" s="89" t="s">
        <v>11</v>
      </c>
      <c r="P18" s="89" t="s">
        <v>11</v>
      </c>
      <c r="Q18" s="52" t="s">
        <v>11</v>
      </c>
      <c r="R18" s="128">
        <v>-0.10455638333333338</v>
      </c>
      <c r="S18" s="88" t="s">
        <v>11</v>
      </c>
      <c r="T18" s="89" t="s">
        <v>11</v>
      </c>
      <c r="U18" s="52" t="s">
        <v>11</v>
      </c>
      <c r="V18" s="128">
        <v>0.29182135</v>
      </c>
      <c r="W18" s="88" t="s">
        <v>11</v>
      </c>
    </row>
    <row r="19" spans="1:24" ht="12.75">
      <c r="A19" s="54" t="s">
        <v>22</v>
      </c>
      <c r="B19" s="130">
        <v>0.3434160166666666</v>
      </c>
      <c r="C19" s="90" t="s">
        <v>12</v>
      </c>
      <c r="D19" s="90" t="s">
        <v>11</v>
      </c>
      <c r="E19" s="53" t="s">
        <v>11</v>
      </c>
      <c r="F19" s="130">
        <v>0.34979364576666655</v>
      </c>
      <c r="G19" s="90"/>
      <c r="H19" s="90" t="s">
        <v>11</v>
      </c>
      <c r="I19" s="53" t="s">
        <v>11</v>
      </c>
      <c r="J19" s="130">
        <v>0.32433868333333316</v>
      </c>
      <c r="K19" s="90" t="s">
        <v>11</v>
      </c>
      <c r="L19" s="90" t="s">
        <v>11</v>
      </c>
      <c r="M19" s="53" t="s">
        <v>11</v>
      </c>
      <c r="N19" s="130">
        <v>0.2717614833333331</v>
      </c>
      <c r="O19" s="90" t="s">
        <v>11</v>
      </c>
      <c r="P19" s="90" t="s">
        <v>11</v>
      </c>
      <c r="Q19" s="53" t="s">
        <v>11</v>
      </c>
      <c r="R19" s="130">
        <v>0.24260888333333314</v>
      </c>
      <c r="S19" s="131" t="s">
        <v>11</v>
      </c>
      <c r="T19" s="90" t="s">
        <v>11</v>
      </c>
      <c r="U19" s="53" t="s">
        <v>11</v>
      </c>
      <c r="V19" s="130">
        <v>0.5349550166666666</v>
      </c>
      <c r="W19" s="131"/>
      <c r="X19" s="90"/>
    </row>
    <row r="20" spans="5:21" ht="6" customHeight="1">
      <c r="E20" s="52"/>
      <c r="I20" s="52"/>
      <c r="M20" s="52"/>
      <c r="Q20" s="52"/>
      <c r="U20" s="52"/>
    </row>
    <row r="21" spans="2:24" ht="12.75">
      <c r="B21" s="190" t="s">
        <v>41</v>
      </c>
      <c r="C21" s="190"/>
      <c r="D21" s="190"/>
      <c r="E21" s="52"/>
      <c r="F21" s="190" t="s">
        <v>38</v>
      </c>
      <c r="G21" s="190"/>
      <c r="H21" s="190"/>
      <c r="I21" s="52"/>
      <c r="J21" s="190" t="s">
        <v>34</v>
      </c>
      <c r="K21" s="190"/>
      <c r="L21" s="190"/>
      <c r="M21" s="52"/>
      <c r="N21" s="190" t="s">
        <v>123</v>
      </c>
      <c r="O21" s="190"/>
      <c r="P21" s="190"/>
      <c r="Q21" s="52"/>
      <c r="R21" s="190" t="s">
        <v>36</v>
      </c>
      <c r="S21" s="190"/>
      <c r="T21" s="190"/>
      <c r="U21" s="52"/>
      <c r="V21" s="190" t="s">
        <v>37</v>
      </c>
      <c r="W21" s="190"/>
      <c r="X21" s="190"/>
    </row>
    <row r="22" spans="2:24" ht="12.75">
      <c r="B22" s="186" t="s">
        <v>39</v>
      </c>
      <c r="C22" s="186"/>
      <c r="D22" s="186"/>
      <c r="E22" s="52"/>
      <c r="F22" s="186" t="s">
        <v>39</v>
      </c>
      <c r="G22" s="186"/>
      <c r="H22" s="186"/>
      <c r="I22" s="52"/>
      <c r="J22" s="186" t="s">
        <v>40</v>
      </c>
      <c r="K22" s="186"/>
      <c r="L22" s="186"/>
      <c r="M22" s="52"/>
      <c r="N22" s="186" t="s">
        <v>124</v>
      </c>
      <c r="O22" s="186"/>
      <c r="P22" s="186"/>
      <c r="Q22" s="52"/>
      <c r="R22" s="186" t="s">
        <v>40</v>
      </c>
      <c r="S22" s="186"/>
      <c r="T22" s="186"/>
      <c r="U22" s="52"/>
      <c r="V22" s="186" t="s">
        <v>40</v>
      </c>
      <c r="W22" s="186"/>
      <c r="X22" s="186"/>
    </row>
    <row r="23" spans="2:24" ht="12.75">
      <c r="B23" s="187" t="s">
        <v>3</v>
      </c>
      <c r="C23" s="187"/>
      <c r="D23" s="187"/>
      <c r="E23" s="52"/>
      <c r="F23" s="187" t="s">
        <v>4</v>
      </c>
      <c r="G23" s="187"/>
      <c r="H23" s="187"/>
      <c r="I23" s="52"/>
      <c r="J23" s="187" t="s">
        <v>5</v>
      </c>
      <c r="K23" s="187"/>
      <c r="L23" s="187"/>
      <c r="M23" s="52"/>
      <c r="N23" s="187" t="s">
        <v>6</v>
      </c>
      <c r="O23" s="187"/>
      <c r="P23" s="187"/>
      <c r="Q23" s="52"/>
      <c r="R23" s="187" t="s">
        <v>7</v>
      </c>
      <c r="S23" s="187"/>
      <c r="T23" s="187"/>
      <c r="U23" s="52"/>
      <c r="V23" s="187" t="s">
        <v>8</v>
      </c>
      <c r="W23" s="187"/>
      <c r="X23" s="187"/>
    </row>
    <row r="24" spans="1:24" ht="12.75">
      <c r="A24" s="54" t="s">
        <v>13</v>
      </c>
      <c r="B24" s="186" t="s">
        <v>33</v>
      </c>
      <c r="C24" s="186"/>
      <c r="D24" s="90"/>
      <c r="E24" s="53"/>
      <c r="F24" s="186" t="s">
        <v>33</v>
      </c>
      <c r="G24" s="186"/>
      <c r="H24" s="90"/>
      <c r="I24" s="53"/>
      <c r="J24" s="186" t="s">
        <v>33</v>
      </c>
      <c r="K24" s="186"/>
      <c r="L24" s="90"/>
      <c r="M24" s="53"/>
      <c r="N24" s="186" t="s">
        <v>33</v>
      </c>
      <c r="O24" s="186"/>
      <c r="P24" s="90"/>
      <c r="Q24" s="53"/>
      <c r="R24" s="186" t="s">
        <v>33</v>
      </c>
      <c r="S24" s="186"/>
      <c r="T24" s="90"/>
      <c r="U24" s="53"/>
      <c r="V24" s="186" t="s">
        <v>33</v>
      </c>
      <c r="W24" s="186"/>
      <c r="X24" s="90"/>
    </row>
    <row r="25" spans="5:21" ht="6" customHeight="1">
      <c r="E25" s="52"/>
      <c r="I25" s="52"/>
      <c r="M25" s="52"/>
      <c r="Q25" s="52"/>
      <c r="U25" s="52"/>
    </row>
    <row r="26" spans="1:23" ht="12.75">
      <c r="A26" s="5" t="s">
        <v>16</v>
      </c>
      <c r="B26" s="128">
        <v>0.26746026666666667</v>
      </c>
      <c r="C26" s="89" t="s">
        <v>12</v>
      </c>
      <c r="D26" s="89" t="s">
        <v>11</v>
      </c>
      <c r="E26" s="52" t="s">
        <v>11</v>
      </c>
      <c r="F26" s="128">
        <v>0.37174230014666665</v>
      </c>
      <c r="G26" s="89" t="s">
        <v>12</v>
      </c>
      <c r="H26" s="89" t="s">
        <v>11</v>
      </c>
      <c r="I26" s="52" t="s">
        <v>11</v>
      </c>
      <c r="J26" s="128">
        <v>-0.045383483333333335</v>
      </c>
      <c r="K26" s="89" t="s">
        <v>11</v>
      </c>
      <c r="L26" s="89" t="s">
        <v>11</v>
      </c>
      <c r="M26" s="52" t="s">
        <v>11</v>
      </c>
      <c r="N26" s="128">
        <v>0.30092405</v>
      </c>
      <c r="O26" s="89" t="s">
        <v>12</v>
      </c>
      <c r="P26" s="89" t="s">
        <v>11</v>
      </c>
      <c r="Q26" s="52" t="s">
        <v>11</v>
      </c>
      <c r="R26" s="128">
        <v>0.43472418333333335</v>
      </c>
      <c r="S26" s="88" t="s">
        <v>12</v>
      </c>
      <c r="T26" s="89" t="s">
        <v>11</v>
      </c>
      <c r="U26" s="52" t="s">
        <v>11</v>
      </c>
      <c r="V26" s="128">
        <v>0.3795763166666667</v>
      </c>
      <c r="W26" s="88" t="s">
        <v>12</v>
      </c>
    </row>
    <row r="27" spans="1:23" ht="12.75">
      <c r="A27" s="5" t="s">
        <v>17</v>
      </c>
      <c r="B27" s="128">
        <v>0.17278093333333333</v>
      </c>
      <c r="C27" s="89" t="s">
        <v>12</v>
      </c>
      <c r="D27" s="89" t="s">
        <v>11</v>
      </c>
      <c r="E27" s="52" t="s">
        <v>11</v>
      </c>
      <c r="F27" s="128">
        <v>0.1644062647266667</v>
      </c>
      <c r="H27" s="89" t="s">
        <v>11</v>
      </c>
      <c r="I27" s="52" t="s">
        <v>11</v>
      </c>
      <c r="J27" s="128">
        <v>0.19789786666666667</v>
      </c>
      <c r="K27" s="89" t="s">
        <v>11</v>
      </c>
      <c r="L27" s="89" t="s">
        <v>11</v>
      </c>
      <c r="M27" s="52" t="s">
        <v>11</v>
      </c>
      <c r="N27" s="128">
        <v>0.22079146666666669</v>
      </c>
      <c r="O27" s="89" t="s">
        <v>12</v>
      </c>
      <c r="P27" s="89" t="s">
        <v>11</v>
      </c>
      <c r="Q27" s="52" t="s">
        <v>11</v>
      </c>
      <c r="R27" s="128">
        <v>0.13160073333333328</v>
      </c>
      <c r="S27" s="88" t="s">
        <v>11</v>
      </c>
      <c r="U27" s="52" t="s">
        <v>11</v>
      </c>
      <c r="V27" s="128">
        <v>0.14083366666666666</v>
      </c>
      <c r="W27" s="88" t="s">
        <v>11</v>
      </c>
    </row>
    <row r="28" spans="5:21" ht="6" customHeight="1">
      <c r="E28" s="52"/>
      <c r="I28" s="52"/>
      <c r="M28" s="52"/>
      <c r="Q28" s="52"/>
      <c r="U28" s="52"/>
    </row>
    <row r="29" spans="1:23" ht="12.75">
      <c r="A29" s="5" t="s">
        <v>18</v>
      </c>
      <c r="B29" s="128">
        <v>0.10052258333333329</v>
      </c>
      <c r="C29" s="89" t="s">
        <v>11</v>
      </c>
      <c r="D29" s="89" t="s">
        <v>11</v>
      </c>
      <c r="E29" s="52" t="s">
        <v>11</v>
      </c>
      <c r="F29" s="128">
        <v>0.16177301566</v>
      </c>
      <c r="G29" s="89" t="s">
        <v>12</v>
      </c>
      <c r="H29" s="89" t="s">
        <v>11</v>
      </c>
      <c r="I29" s="52" t="s">
        <v>11</v>
      </c>
      <c r="J29" s="128">
        <v>-0.08321933333333335</v>
      </c>
      <c r="K29" s="89" t="s">
        <v>11</v>
      </c>
      <c r="L29" s="89" t="s">
        <v>11</v>
      </c>
      <c r="M29" s="52" t="s">
        <v>11</v>
      </c>
      <c r="N29" s="128">
        <v>-0.05039360000000001</v>
      </c>
      <c r="O29" s="89" t="s">
        <v>11</v>
      </c>
      <c r="P29" s="89" t="s">
        <v>11</v>
      </c>
      <c r="Q29" s="52" t="s">
        <v>11</v>
      </c>
      <c r="R29" s="128">
        <v>0.34266566666666665</v>
      </c>
      <c r="S29" s="88" t="s">
        <v>12</v>
      </c>
      <c r="T29" s="89" t="s">
        <v>27</v>
      </c>
      <c r="U29" s="52" t="s">
        <v>11</v>
      </c>
      <c r="V29" s="128">
        <v>0.19303759999999998</v>
      </c>
      <c r="W29" s="88" t="s">
        <v>11</v>
      </c>
    </row>
    <row r="30" spans="1:23" ht="12.75">
      <c r="A30" s="5" t="s">
        <v>19</v>
      </c>
      <c r="B30" s="128">
        <v>0.2600331833333333</v>
      </c>
      <c r="C30" s="89" t="s">
        <v>12</v>
      </c>
      <c r="D30" s="89" t="s">
        <v>27</v>
      </c>
      <c r="E30" s="52" t="s">
        <v>11</v>
      </c>
      <c r="F30" s="128">
        <v>0.2636703106266667</v>
      </c>
      <c r="G30" s="89" t="s">
        <v>12</v>
      </c>
      <c r="H30" s="89" t="s">
        <v>27</v>
      </c>
      <c r="I30" s="52" t="s">
        <v>11</v>
      </c>
      <c r="J30" s="128">
        <v>0.24915585</v>
      </c>
      <c r="L30" s="89" t="s">
        <v>11</v>
      </c>
      <c r="M30" s="52" t="s">
        <v>11</v>
      </c>
      <c r="N30" s="128">
        <v>0.22541231666666667</v>
      </c>
      <c r="P30" s="89" t="s">
        <v>11</v>
      </c>
      <c r="Q30" s="52" t="s">
        <v>11</v>
      </c>
      <c r="R30" s="128">
        <v>0.18841044999999998</v>
      </c>
      <c r="S30" s="88" t="s">
        <v>11</v>
      </c>
      <c r="T30" s="89" t="s">
        <v>11</v>
      </c>
      <c r="U30" s="52" t="s">
        <v>11</v>
      </c>
      <c r="V30" s="128">
        <v>0.37715411666666665</v>
      </c>
      <c r="W30" s="88" t="s">
        <v>12</v>
      </c>
    </row>
    <row r="31" spans="1:23" ht="12.75">
      <c r="A31" s="5" t="s">
        <v>20</v>
      </c>
      <c r="B31" s="128">
        <v>0.02104966489361704</v>
      </c>
      <c r="C31" s="89" t="s">
        <v>11</v>
      </c>
      <c r="D31" s="89" t="s">
        <v>11</v>
      </c>
      <c r="E31" s="52" t="s">
        <v>11</v>
      </c>
      <c r="F31" s="128">
        <v>0.02861450653829789</v>
      </c>
      <c r="G31" s="89" t="s">
        <v>11</v>
      </c>
      <c r="H31" s="89" t="s">
        <v>11</v>
      </c>
      <c r="I31" s="52" t="s">
        <v>11</v>
      </c>
      <c r="J31" s="128">
        <v>-0.001677734042553199</v>
      </c>
      <c r="K31" s="89" t="s">
        <v>11</v>
      </c>
      <c r="L31" s="89" t="s">
        <v>11</v>
      </c>
      <c r="M31" s="52" t="s">
        <v>11</v>
      </c>
      <c r="N31" s="128">
        <v>0.12769679787234045</v>
      </c>
      <c r="O31" s="89" t="s">
        <v>11</v>
      </c>
      <c r="P31" s="89" t="s">
        <v>11</v>
      </c>
      <c r="Q31" s="52" t="s">
        <v>11</v>
      </c>
      <c r="R31" s="128">
        <v>0.03913413829787237</v>
      </c>
      <c r="S31" s="88" t="s">
        <v>11</v>
      </c>
      <c r="T31" s="89" t="s">
        <v>11</v>
      </c>
      <c r="U31" s="52" t="s">
        <v>11</v>
      </c>
      <c r="V31" s="128">
        <v>-0.08095454255319148</v>
      </c>
      <c r="W31" s="88" t="s">
        <v>11</v>
      </c>
    </row>
    <row r="32" spans="5:21" ht="6" customHeight="1">
      <c r="E32" s="52"/>
      <c r="I32" s="52"/>
      <c r="M32" s="52"/>
      <c r="Q32" s="52"/>
      <c r="U32" s="52"/>
    </row>
    <row r="33" spans="1:23" ht="12.75">
      <c r="A33" s="5" t="s">
        <v>21</v>
      </c>
      <c r="B33" s="128">
        <v>0.1297282166666666</v>
      </c>
      <c r="C33" s="89" t="s">
        <v>11</v>
      </c>
      <c r="D33" s="89" t="s">
        <v>11</v>
      </c>
      <c r="E33" s="52" t="s">
        <v>11</v>
      </c>
      <c r="F33" s="128">
        <v>0.15533420341333323</v>
      </c>
      <c r="G33" s="89" t="s">
        <v>11</v>
      </c>
      <c r="H33" s="89" t="s">
        <v>11</v>
      </c>
      <c r="I33" s="52" t="s">
        <v>11</v>
      </c>
      <c r="J33" s="128">
        <v>0.052948666666666665</v>
      </c>
      <c r="K33" s="89" t="s">
        <v>11</v>
      </c>
      <c r="L33" s="89" t="s">
        <v>11</v>
      </c>
      <c r="M33" s="52" t="s">
        <v>11</v>
      </c>
      <c r="N33" s="128">
        <v>0.09066959999999995</v>
      </c>
      <c r="O33" s="89" t="s">
        <v>11</v>
      </c>
      <c r="P33" s="89" t="s">
        <v>11</v>
      </c>
      <c r="Q33" s="52" t="s">
        <v>11</v>
      </c>
      <c r="R33" s="128">
        <v>0.09193906666666665</v>
      </c>
      <c r="S33" s="88" t="s">
        <v>11</v>
      </c>
      <c r="T33" s="89" t="s">
        <v>11</v>
      </c>
      <c r="U33" s="52" t="s">
        <v>11</v>
      </c>
      <c r="V33" s="128">
        <v>0.28335553333333335</v>
      </c>
      <c r="W33" s="88" t="s">
        <v>11</v>
      </c>
    </row>
    <row r="34" spans="1:24" ht="12.75">
      <c r="A34" s="54" t="s">
        <v>22</v>
      </c>
      <c r="B34" s="130">
        <v>0.08061644999999992</v>
      </c>
      <c r="C34" s="90" t="s">
        <v>11</v>
      </c>
      <c r="D34" s="90" t="s">
        <v>11</v>
      </c>
      <c r="E34" s="53" t="s">
        <v>11</v>
      </c>
      <c r="F34" s="130">
        <v>0.11032745090666654</v>
      </c>
      <c r="G34" s="90" t="s">
        <v>11</v>
      </c>
      <c r="H34" s="90" t="s">
        <v>11</v>
      </c>
      <c r="I34" s="53" t="s">
        <v>11</v>
      </c>
      <c r="J34" s="130">
        <v>-0.008423516666666749</v>
      </c>
      <c r="K34" s="90" t="s">
        <v>11</v>
      </c>
      <c r="L34" s="90" t="s">
        <v>11</v>
      </c>
      <c r="M34" s="53" t="s">
        <v>11</v>
      </c>
      <c r="N34" s="130">
        <v>0.028052683333333276</v>
      </c>
      <c r="O34" s="90" t="s">
        <v>11</v>
      </c>
      <c r="P34" s="90" t="s">
        <v>11</v>
      </c>
      <c r="Q34" s="53" t="s">
        <v>11</v>
      </c>
      <c r="R34" s="130">
        <v>-0.11757998333333343</v>
      </c>
      <c r="S34" s="131" t="s">
        <v>11</v>
      </c>
      <c r="T34" s="90" t="s">
        <v>11</v>
      </c>
      <c r="U34" s="53" t="s">
        <v>11</v>
      </c>
      <c r="V34" s="130">
        <v>0.4204166166666666</v>
      </c>
      <c r="W34" s="131" t="s">
        <v>11</v>
      </c>
      <c r="X34" s="90"/>
    </row>
    <row r="35" ht="6" customHeight="1"/>
    <row r="36" ht="6" customHeight="1"/>
    <row r="37" ht="12.75">
      <c r="A37" s="5" t="s">
        <v>42</v>
      </c>
    </row>
    <row r="38" ht="12.75">
      <c r="A38" s="5" t="s">
        <v>43</v>
      </c>
    </row>
    <row r="39" ht="6" customHeight="1"/>
    <row r="40" ht="12.75">
      <c r="A40" s="5" t="s">
        <v>139</v>
      </c>
    </row>
    <row r="41" ht="6" customHeight="1"/>
    <row r="42" ht="12.75">
      <c r="A42" s="32" t="s">
        <v>140</v>
      </c>
    </row>
  </sheetData>
  <mergeCells count="51">
    <mergeCell ref="B24:C24"/>
    <mergeCell ref="F24:G24"/>
    <mergeCell ref="J24:K24"/>
    <mergeCell ref="N24:O24"/>
    <mergeCell ref="R22:T22"/>
    <mergeCell ref="V22:X22"/>
    <mergeCell ref="R24:S24"/>
    <mergeCell ref="V24:W24"/>
    <mergeCell ref="R23:T23"/>
    <mergeCell ref="V23:X23"/>
    <mergeCell ref="J21:L21"/>
    <mergeCell ref="N21:P21"/>
    <mergeCell ref="R21:T21"/>
    <mergeCell ref="V21:X21"/>
    <mergeCell ref="B7:D7"/>
    <mergeCell ref="F7:H7"/>
    <mergeCell ref="B21:D21"/>
    <mergeCell ref="F21:H21"/>
    <mergeCell ref="B8:D8"/>
    <mergeCell ref="B9:D9"/>
    <mergeCell ref="F8:H8"/>
    <mergeCell ref="F9:H9"/>
    <mergeCell ref="A4:AE4"/>
    <mergeCell ref="A1:X1"/>
    <mergeCell ref="A3:X3"/>
    <mergeCell ref="B6:D6"/>
    <mergeCell ref="F6:H6"/>
    <mergeCell ref="J6:L6"/>
    <mergeCell ref="N6:P6"/>
    <mergeCell ref="R6:T6"/>
    <mergeCell ref="V6:X6"/>
    <mergeCell ref="J7:L7"/>
    <mergeCell ref="N7:P7"/>
    <mergeCell ref="R7:T7"/>
    <mergeCell ref="V7:X7"/>
    <mergeCell ref="J8:L8"/>
    <mergeCell ref="J9:L9"/>
    <mergeCell ref="N8:P8"/>
    <mergeCell ref="N9:P9"/>
    <mergeCell ref="R8:T8"/>
    <mergeCell ref="R9:T9"/>
    <mergeCell ref="V8:X8"/>
    <mergeCell ref="V9:X9"/>
    <mergeCell ref="B22:D22"/>
    <mergeCell ref="F22:H22"/>
    <mergeCell ref="J22:L22"/>
    <mergeCell ref="N22:P22"/>
    <mergeCell ref="B23:D23"/>
    <mergeCell ref="F23:H23"/>
    <mergeCell ref="J23:L23"/>
    <mergeCell ref="N23:P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24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AF42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2.421875" style="5" customWidth="1"/>
    <col min="2" max="2" width="5.421875" style="128" customWidth="1"/>
    <col min="3" max="3" width="3.57421875" style="89" customWidth="1"/>
    <col min="4" max="4" width="2.28125" style="89" customWidth="1"/>
    <col min="5" max="5" width="0.9921875" style="5" customWidth="1"/>
    <col min="6" max="6" width="6.00390625" style="128" customWidth="1"/>
    <col min="7" max="7" width="4.421875" style="89" customWidth="1"/>
    <col min="8" max="8" width="2.28125" style="89" customWidth="1"/>
    <col min="9" max="9" width="0.9921875" style="5" customWidth="1"/>
    <col min="10" max="10" width="7.140625" style="128" customWidth="1"/>
    <col min="11" max="11" width="3.57421875" style="89" customWidth="1"/>
    <col min="12" max="12" width="2.28125" style="89" customWidth="1"/>
    <col min="13" max="13" width="0.9921875" style="5" customWidth="1"/>
    <col min="14" max="14" width="6.57421875" style="128" customWidth="1"/>
    <col min="15" max="15" width="3.57421875" style="89" customWidth="1"/>
    <col min="16" max="16" width="2.28125" style="89" customWidth="1"/>
    <col min="17" max="17" width="0.9921875" style="5" customWidth="1"/>
    <col min="18" max="18" width="6.28125" style="128" customWidth="1"/>
    <col min="19" max="19" width="3.57421875" style="88" customWidth="1"/>
    <col min="20" max="20" width="2.28125" style="89" customWidth="1"/>
    <col min="21" max="21" width="0.9921875" style="5" customWidth="1"/>
    <col min="22" max="22" width="6.28125" style="128" customWidth="1"/>
    <col min="23" max="23" width="3.57421875" style="88" customWidth="1"/>
    <col min="24" max="24" width="2.28125" style="89" customWidth="1"/>
    <col min="25" max="16384" width="9.140625" style="5" customWidth="1"/>
  </cols>
  <sheetData>
    <row r="1" spans="1:32" s="7" customFormat="1" ht="12.75" customHeight="1">
      <c r="A1" s="177" t="s">
        <v>198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"/>
      <c r="Z1" s="1"/>
      <c r="AA1" s="1"/>
      <c r="AB1" s="1"/>
      <c r="AC1" s="1"/>
      <c r="AD1" s="1"/>
      <c r="AE1" s="1"/>
      <c r="AF1" s="1"/>
    </row>
    <row r="2" spans="1:30" s="7" customFormat="1" ht="4.5" customHeight="1">
      <c r="A2" s="1"/>
      <c r="B2" s="55"/>
      <c r="C2" s="2"/>
      <c r="D2" s="2"/>
      <c r="E2" s="1"/>
      <c r="F2" s="55"/>
      <c r="G2" s="2"/>
      <c r="H2" s="2"/>
      <c r="I2" s="2"/>
      <c r="J2" s="55"/>
      <c r="K2" s="2"/>
      <c r="L2" s="2"/>
      <c r="M2" s="2"/>
      <c r="N2" s="55"/>
      <c r="O2" s="2"/>
      <c r="P2" s="2"/>
      <c r="Q2" s="1"/>
      <c r="R2" s="55"/>
      <c r="S2" s="80"/>
      <c r="T2" s="2"/>
      <c r="U2" s="1"/>
      <c r="V2" s="55"/>
      <c r="W2" s="80"/>
      <c r="X2" s="2"/>
      <c r="Y2" s="42"/>
      <c r="Z2" s="42"/>
      <c r="AC2" s="42"/>
      <c r="AD2" s="42"/>
    </row>
    <row r="3" spans="1:32" s="10" customFormat="1" ht="12.75" customHeight="1">
      <c r="A3" s="177" t="s">
        <v>154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"/>
      <c r="Z3" s="1"/>
      <c r="AA3" s="1"/>
      <c r="AB3" s="1"/>
      <c r="AC3" s="1"/>
      <c r="AD3" s="1"/>
      <c r="AE3" s="1"/>
      <c r="AF3" s="1"/>
    </row>
    <row r="4" spans="1:32" s="7" customFormat="1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"/>
    </row>
    <row r="5" spans="1:30" s="41" customFormat="1" ht="6" customHeight="1">
      <c r="A5" s="8"/>
      <c r="B5" s="56"/>
      <c r="C5" s="4"/>
      <c r="D5" s="4"/>
      <c r="E5" s="3"/>
      <c r="F5" s="56"/>
      <c r="G5" s="4"/>
      <c r="H5" s="4"/>
      <c r="I5" s="4"/>
      <c r="J5" s="56"/>
      <c r="K5" s="4"/>
      <c r="L5" s="4"/>
      <c r="M5" s="4"/>
      <c r="N5" s="56"/>
      <c r="O5" s="4"/>
      <c r="P5" s="4"/>
      <c r="Q5" s="3"/>
      <c r="R5" s="56"/>
      <c r="S5" s="81"/>
      <c r="T5" s="4"/>
      <c r="U5" s="3"/>
      <c r="V5" s="56"/>
      <c r="W5" s="81"/>
      <c r="X5" s="4"/>
      <c r="Y5" s="1"/>
      <c r="Z5" s="1"/>
      <c r="AC5" s="1"/>
      <c r="AD5" s="1"/>
    </row>
    <row r="6" spans="2:24" ht="12.75">
      <c r="B6" s="187" t="s">
        <v>41</v>
      </c>
      <c r="C6" s="187"/>
      <c r="D6" s="171"/>
      <c r="E6" s="52"/>
      <c r="F6" s="187" t="s">
        <v>38</v>
      </c>
      <c r="G6" s="187"/>
      <c r="H6" s="171"/>
      <c r="I6" s="52"/>
      <c r="J6" s="187" t="s">
        <v>34</v>
      </c>
      <c r="K6" s="187"/>
      <c r="L6" s="171"/>
      <c r="M6" s="52"/>
      <c r="N6" s="187" t="s">
        <v>123</v>
      </c>
      <c r="O6" s="187"/>
      <c r="P6" s="171"/>
      <c r="Q6" s="52"/>
      <c r="R6" s="187" t="s">
        <v>36</v>
      </c>
      <c r="S6" s="187"/>
      <c r="T6" s="171"/>
      <c r="U6" s="52"/>
      <c r="V6" s="187" t="s">
        <v>37</v>
      </c>
      <c r="W6" s="187"/>
      <c r="X6" s="193"/>
    </row>
    <row r="7" spans="2:24" ht="12.75">
      <c r="B7" s="186" t="s">
        <v>39</v>
      </c>
      <c r="C7" s="186"/>
      <c r="D7" s="179"/>
      <c r="E7" s="52"/>
      <c r="F7" s="186" t="s">
        <v>39</v>
      </c>
      <c r="G7" s="186"/>
      <c r="H7" s="179"/>
      <c r="I7" s="52"/>
      <c r="J7" s="186" t="s">
        <v>40</v>
      </c>
      <c r="K7" s="186"/>
      <c r="L7" s="179"/>
      <c r="M7" s="52"/>
      <c r="N7" s="186" t="s">
        <v>124</v>
      </c>
      <c r="O7" s="186"/>
      <c r="P7" s="179"/>
      <c r="Q7" s="52"/>
      <c r="R7" s="186" t="s">
        <v>40</v>
      </c>
      <c r="S7" s="186"/>
      <c r="T7" s="179"/>
      <c r="U7" s="52"/>
      <c r="V7" s="186" t="s">
        <v>40</v>
      </c>
      <c r="W7" s="186"/>
      <c r="X7" s="163"/>
    </row>
    <row r="8" spans="2:24" ht="12.75">
      <c r="B8" s="187" t="s">
        <v>3</v>
      </c>
      <c r="C8" s="187"/>
      <c r="D8" s="171"/>
      <c r="E8" s="52"/>
      <c r="F8" s="187" t="s">
        <v>4</v>
      </c>
      <c r="G8" s="187"/>
      <c r="H8" s="171"/>
      <c r="I8" s="52"/>
      <c r="J8" s="187" t="s">
        <v>5</v>
      </c>
      <c r="K8" s="187"/>
      <c r="L8" s="171"/>
      <c r="M8" s="52"/>
      <c r="N8" s="187" t="s">
        <v>6</v>
      </c>
      <c r="O8" s="187"/>
      <c r="P8" s="171"/>
      <c r="Q8" s="52"/>
      <c r="R8" s="187" t="s">
        <v>7</v>
      </c>
      <c r="S8" s="187"/>
      <c r="T8" s="171"/>
      <c r="U8" s="52"/>
      <c r="V8" s="187" t="s">
        <v>8</v>
      </c>
      <c r="W8" s="187"/>
      <c r="X8" s="193"/>
    </row>
    <row r="9" spans="1:24" ht="12.75">
      <c r="A9" s="54" t="s">
        <v>2</v>
      </c>
      <c r="B9" s="186" t="s">
        <v>33</v>
      </c>
      <c r="C9" s="186"/>
      <c r="D9" s="179"/>
      <c r="E9" s="53"/>
      <c r="F9" s="186" t="s">
        <v>33</v>
      </c>
      <c r="G9" s="186"/>
      <c r="H9" s="179"/>
      <c r="I9" s="53"/>
      <c r="J9" s="186" t="s">
        <v>33</v>
      </c>
      <c r="K9" s="186"/>
      <c r="L9" s="179"/>
      <c r="M9" s="53"/>
      <c r="N9" s="186" t="s">
        <v>33</v>
      </c>
      <c r="O9" s="186"/>
      <c r="P9" s="179"/>
      <c r="Q9" s="53"/>
      <c r="R9" s="186" t="s">
        <v>33</v>
      </c>
      <c r="S9" s="186"/>
      <c r="T9" s="179"/>
      <c r="U9" s="53"/>
      <c r="V9" s="186" t="s">
        <v>33</v>
      </c>
      <c r="W9" s="186"/>
      <c r="X9" s="163"/>
    </row>
    <row r="10" ht="6" customHeight="1"/>
    <row r="11" spans="1:23" ht="12.75">
      <c r="A11" s="5" t="s">
        <v>16</v>
      </c>
      <c r="B11" s="128">
        <v>0.36839725</v>
      </c>
      <c r="C11" s="89" t="s">
        <v>12</v>
      </c>
      <c r="D11" s="89" t="s">
        <v>11</v>
      </c>
      <c r="E11" s="52" t="s">
        <v>11</v>
      </c>
      <c r="F11" s="128">
        <v>0.49620865826</v>
      </c>
      <c r="G11" s="89" t="s">
        <v>12</v>
      </c>
      <c r="H11" s="89" t="s">
        <v>11</v>
      </c>
      <c r="I11" s="52" t="s">
        <v>11</v>
      </c>
      <c r="J11" s="128">
        <v>-0.015124683333333304</v>
      </c>
      <c r="K11" s="89" t="s">
        <v>11</v>
      </c>
      <c r="L11" s="89" t="s">
        <v>11</v>
      </c>
      <c r="M11" s="52" t="s">
        <v>11</v>
      </c>
      <c r="N11" s="128">
        <v>0.50869505</v>
      </c>
      <c r="O11" s="89" t="s">
        <v>12</v>
      </c>
      <c r="P11" s="89" t="s">
        <v>11</v>
      </c>
      <c r="Q11" s="52" t="s">
        <v>11</v>
      </c>
      <c r="R11" s="128">
        <v>0.7761425833333333</v>
      </c>
      <c r="S11" s="88" t="s">
        <v>12</v>
      </c>
      <c r="T11" s="89" t="s">
        <v>11</v>
      </c>
      <c r="U11" s="52" t="s">
        <v>11</v>
      </c>
      <c r="V11" s="128">
        <v>0.20387604999999998</v>
      </c>
      <c r="W11" s="88" t="s">
        <v>11</v>
      </c>
    </row>
    <row r="12" spans="1:23" ht="12.75">
      <c r="A12" s="5" t="s">
        <v>17</v>
      </c>
      <c r="B12" s="128">
        <v>0.17184256666666667</v>
      </c>
      <c r="C12" s="89" t="s">
        <v>11</v>
      </c>
      <c r="D12" s="89" t="s">
        <v>11</v>
      </c>
      <c r="E12" s="52" t="s">
        <v>11</v>
      </c>
      <c r="F12" s="128">
        <v>0.29742870792666654</v>
      </c>
      <c r="G12" s="89" t="s">
        <v>12</v>
      </c>
      <c r="H12" s="89" t="s">
        <v>11</v>
      </c>
      <c r="I12" s="52" t="s">
        <v>11</v>
      </c>
      <c r="J12" s="128">
        <v>-0.20500391666666667</v>
      </c>
      <c r="K12" s="89" t="s">
        <v>11</v>
      </c>
      <c r="L12" s="89" t="s">
        <v>11</v>
      </c>
      <c r="M12" s="52" t="s">
        <v>11</v>
      </c>
      <c r="N12" s="128">
        <v>0.6102732833333334</v>
      </c>
      <c r="O12" s="89" t="s">
        <v>12</v>
      </c>
      <c r="P12" s="89" t="s">
        <v>11</v>
      </c>
      <c r="Q12" s="52" t="s">
        <v>11</v>
      </c>
      <c r="R12" s="128">
        <v>0.2781746833333332</v>
      </c>
      <c r="S12" s="88" t="s">
        <v>11</v>
      </c>
      <c r="T12" s="89" t="s">
        <v>11</v>
      </c>
      <c r="U12" s="52" t="s">
        <v>11</v>
      </c>
      <c r="V12" s="128">
        <v>0.003926216666666645</v>
      </c>
      <c r="W12" s="88" t="s">
        <v>11</v>
      </c>
    </row>
    <row r="13" spans="5:21" ht="6" customHeight="1">
      <c r="E13" s="52"/>
      <c r="I13" s="52"/>
      <c r="M13" s="52"/>
      <c r="Q13" s="52"/>
      <c r="U13" s="52"/>
    </row>
    <row r="14" spans="1:23" ht="12.75">
      <c r="A14" s="5" t="s">
        <v>18</v>
      </c>
      <c r="B14" s="128">
        <v>0.16751411666666666</v>
      </c>
      <c r="C14" s="89" t="s">
        <v>12</v>
      </c>
      <c r="D14" s="89" t="s">
        <v>11</v>
      </c>
      <c r="E14" s="52" t="s">
        <v>11</v>
      </c>
      <c r="F14" s="128">
        <v>0.20707969448666666</v>
      </c>
      <c r="G14" s="89" t="s">
        <v>12</v>
      </c>
      <c r="H14" s="89" t="s">
        <v>11</v>
      </c>
      <c r="I14" s="52" t="s">
        <v>11</v>
      </c>
      <c r="J14" s="128">
        <v>0.04880026666666666</v>
      </c>
      <c r="K14" s="89" t="s">
        <v>11</v>
      </c>
      <c r="L14" s="89" t="s">
        <v>11</v>
      </c>
      <c r="M14" s="52" t="s">
        <v>11</v>
      </c>
      <c r="N14" s="128">
        <v>0.171097</v>
      </c>
      <c r="O14" s="89" t="s">
        <v>11</v>
      </c>
      <c r="P14" s="89" t="s">
        <v>11</v>
      </c>
      <c r="Q14" s="52" t="s">
        <v>11</v>
      </c>
      <c r="R14" s="128">
        <v>0.30012893333333335</v>
      </c>
      <c r="S14" s="88" t="s">
        <v>12</v>
      </c>
      <c r="T14" s="89" t="s">
        <v>11</v>
      </c>
      <c r="U14" s="52" t="s">
        <v>11</v>
      </c>
      <c r="V14" s="128">
        <v>0.15003026666666666</v>
      </c>
      <c r="W14" s="88" t="s">
        <v>11</v>
      </c>
    </row>
    <row r="15" spans="1:23" ht="12.75">
      <c r="A15" s="5" t="s">
        <v>19</v>
      </c>
      <c r="B15" s="128">
        <v>0.18899416666666666</v>
      </c>
      <c r="C15" s="89" t="s">
        <v>12</v>
      </c>
      <c r="D15" s="89" t="s">
        <v>11</v>
      </c>
      <c r="E15" s="52" t="s">
        <v>11</v>
      </c>
      <c r="F15" s="128">
        <v>0.15535109821333334</v>
      </c>
      <c r="G15" s="89" t="s">
        <v>11</v>
      </c>
      <c r="H15" s="89" t="s">
        <v>11</v>
      </c>
      <c r="I15" s="52" t="s">
        <v>11</v>
      </c>
      <c r="J15" s="128">
        <v>0.28995151666666674</v>
      </c>
      <c r="L15" s="89" t="s">
        <v>11</v>
      </c>
      <c r="M15" s="52" t="s">
        <v>11</v>
      </c>
      <c r="N15" s="128">
        <v>0.05761045</v>
      </c>
      <c r="O15" s="89" t="s">
        <v>11</v>
      </c>
      <c r="P15" s="89" t="s">
        <v>11</v>
      </c>
      <c r="Q15" s="52" t="s">
        <v>11</v>
      </c>
      <c r="R15" s="128">
        <v>0.15925751666666663</v>
      </c>
      <c r="S15" s="88" t="s">
        <v>11</v>
      </c>
      <c r="T15" s="89" t="s">
        <v>11</v>
      </c>
      <c r="U15" s="52" t="s">
        <v>11</v>
      </c>
      <c r="V15" s="128">
        <v>0.24915718333333334</v>
      </c>
      <c r="W15" s="88" t="s">
        <v>11</v>
      </c>
    </row>
    <row r="16" spans="1:23" ht="12.75">
      <c r="A16" s="5" t="s">
        <v>20</v>
      </c>
      <c r="B16" s="128">
        <v>0.17122420918367343</v>
      </c>
      <c r="C16" s="89" t="s">
        <v>12</v>
      </c>
      <c r="D16" s="89" t="s">
        <v>11</v>
      </c>
      <c r="E16" s="52" t="s">
        <v>11</v>
      </c>
      <c r="F16" s="128">
        <v>0.2157929081377551</v>
      </c>
      <c r="G16" s="89" t="s">
        <v>12</v>
      </c>
      <c r="I16" s="52" t="s">
        <v>11</v>
      </c>
      <c r="J16" s="128">
        <v>0.037562276785714284</v>
      </c>
      <c r="K16" s="89" t="s">
        <v>11</v>
      </c>
      <c r="L16" s="89" t="s">
        <v>11</v>
      </c>
      <c r="M16" s="52" t="s">
        <v>11</v>
      </c>
      <c r="N16" s="128">
        <v>0.04331676658163266</v>
      </c>
      <c r="O16" s="89" t="s">
        <v>11</v>
      </c>
      <c r="P16" s="89" t="s">
        <v>11</v>
      </c>
      <c r="Q16" s="52" t="s">
        <v>11</v>
      </c>
      <c r="R16" s="128">
        <v>0.2410247257653061</v>
      </c>
      <c r="T16" s="89" t="s">
        <v>11</v>
      </c>
      <c r="U16" s="52" t="s">
        <v>11</v>
      </c>
      <c r="V16" s="128">
        <v>0.3629930676020408</v>
      </c>
      <c r="W16" s="88" t="s">
        <v>12</v>
      </c>
    </row>
    <row r="17" spans="5:21" ht="6" customHeight="1">
      <c r="E17" s="52"/>
      <c r="I17" s="52"/>
      <c r="M17" s="52"/>
      <c r="Q17" s="52"/>
      <c r="U17" s="52"/>
    </row>
    <row r="18" spans="1:23" ht="12.75">
      <c r="A18" s="5" t="s">
        <v>21</v>
      </c>
      <c r="B18" s="128">
        <v>0.13352098333333334</v>
      </c>
      <c r="C18" s="89" t="s">
        <v>11</v>
      </c>
      <c r="D18" s="89" t="s">
        <v>11</v>
      </c>
      <c r="E18" s="52" t="s">
        <v>11</v>
      </c>
      <c r="F18" s="128">
        <v>0.11049345783333332</v>
      </c>
      <c r="G18" s="89" t="s">
        <v>11</v>
      </c>
      <c r="H18" s="89" t="s">
        <v>11</v>
      </c>
      <c r="I18" s="52" t="s">
        <v>11</v>
      </c>
      <c r="J18" s="128">
        <v>0.20259623333333332</v>
      </c>
      <c r="K18" s="89" t="s">
        <v>11</v>
      </c>
      <c r="L18" s="89" t="s">
        <v>11</v>
      </c>
      <c r="M18" s="52" t="s">
        <v>11</v>
      </c>
      <c r="N18" s="128">
        <v>0.07217563333333327</v>
      </c>
      <c r="O18" s="89" t="s">
        <v>11</v>
      </c>
      <c r="P18" s="89" t="s">
        <v>11</v>
      </c>
      <c r="Q18" s="52" t="s">
        <v>11</v>
      </c>
      <c r="R18" s="128">
        <v>0.17323783333333329</v>
      </c>
      <c r="S18" s="88" t="s">
        <v>11</v>
      </c>
      <c r="T18" s="89" t="s">
        <v>11</v>
      </c>
      <c r="U18" s="52" t="s">
        <v>11</v>
      </c>
      <c r="V18" s="128">
        <v>0.0860742333333333</v>
      </c>
      <c r="W18" s="88" t="s">
        <v>11</v>
      </c>
    </row>
    <row r="19" spans="1:24" ht="12.75">
      <c r="A19" s="54" t="s">
        <v>22</v>
      </c>
      <c r="B19" s="130">
        <v>0.3713995833333333</v>
      </c>
      <c r="C19" s="90" t="s">
        <v>12</v>
      </c>
      <c r="D19" s="90" t="s">
        <v>11</v>
      </c>
      <c r="E19" s="53" t="s">
        <v>11</v>
      </c>
      <c r="F19" s="130">
        <v>0.32603747767333335</v>
      </c>
      <c r="G19" s="90" t="s">
        <v>11</v>
      </c>
      <c r="H19" s="90" t="s">
        <v>11</v>
      </c>
      <c r="I19" s="53" t="s">
        <v>11</v>
      </c>
      <c r="J19" s="130">
        <v>0.5074220666666667</v>
      </c>
      <c r="K19" s="90" t="s">
        <v>11</v>
      </c>
      <c r="L19" s="90" t="s">
        <v>11</v>
      </c>
      <c r="M19" s="53" t="s">
        <v>11</v>
      </c>
      <c r="N19" s="130">
        <v>0.36960339999999997</v>
      </c>
      <c r="O19" s="90" t="s">
        <v>11</v>
      </c>
      <c r="P19" s="90" t="s">
        <v>11</v>
      </c>
      <c r="Q19" s="53" t="s">
        <v>11</v>
      </c>
      <c r="R19" s="130">
        <v>0.49529293333333324</v>
      </c>
      <c r="S19" s="131" t="s">
        <v>11</v>
      </c>
      <c r="T19" s="90" t="s">
        <v>11</v>
      </c>
      <c r="U19" s="53" t="s">
        <v>11</v>
      </c>
      <c r="V19" s="130">
        <v>0.11327993333333335</v>
      </c>
      <c r="W19" s="131" t="s">
        <v>11</v>
      </c>
      <c r="X19" s="90"/>
    </row>
    <row r="20" spans="5:21" ht="6" customHeight="1">
      <c r="E20" s="52"/>
      <c r="I20" s="52"/>
      <c r="M20" s="52"/>
      <c r="Q20" s="52"/>
      <c r="U20" s="52"/>
    </row>
    <row r="21" spans="2:24" ht="12.75">
      <c r="B21" s="190" t="s">
        <v>41</v>
      </c>
      <c r="C21" s="190"/>
      <c r="D21" s="190"/>
      <c r="E21" s="52"/>
      <c r="F21" s="190" t="s">
        <v>38</v>
      </c>
      <c r="G21" s="190"/>
      <c r="H21" s="190"/>
      <c r="I21" s="52"/>
      <c r="J21" s="190" t="s">
        <v>34</v>
      </c>
      <c r="K21" s="190"/>
      <c r="L21" s="190"/>
      <c r="M21" s="52"/>
      <c r="N21" s="190" t="s">
        <v>123</v>
      </c>
      <c r="O21" s="190"/>
      <c r="P21" s="190"/>
      <c r="Q21" s="52"/>
      <c r="R21" s="190" t="s">
        <v>36</v>
      </c>
      <c r="S21" s="190"/>
      <c r="T21" s="190"/>
      <c r="U21" s="52"/>
      <c r="V21" s="190" t="s">
        <v>37</v>
      </c>
      <c r="W21" s="190"/>
      <c r="X21" s="190"/>
    </row>
    <row r="22" spans="2:24" ht="12.75">
      <c r="B22" s="186" t="s">
        <v>39</v>
      </c>
      <c r="C22" s="186"/>
      <c r="D22" s="186"/>
      <c r="E22" s="52"/>
      <c r="F22" s="186" t="s">
        <v>39</v>
      </c>
      <c r="G22" s="186"/>
      <c r="H22" s="186"/>
      <c r="I22" s="52"/>
      <c r="J22" s="186" t="s">
        <v>40</v>
      </c>
      <c r="K22" s="186"/>
      <c r="L22" s="186"/>
      <c r="M22" s="52"/>
      <c r="N22" s="186" t="s">
        <v>124</v>
      </c>
      <c r="O22" s="186"/>
      <c r="P22" s="186"/>
      <c r="Q22" s="52"/>
      <c r="R22" s="186" t="s">
        <v>40</v>
      </c>
      <c r="S22" s="186"/>
      <c r="T22" s="186"/>
      <c r="U22" s="52"/>
      <c r="V22" s="186" t="s">
        <v>40</v>
      </c>
      <c r="W22" s="186"/>
      <c r="X22" s="186"/>
    </row>
    <row r="23" spans="2:24" ht="12.75">
      <c r="B23" s="187" t="s">
        <v>3</v>
      </c>
      <c r="C23" s="187"/>
      <c r="D23" s="187"/>
      <c r="E23" s="52"/>
      <c r="F23" s="187" t="s">
        <v>4</v>
      </c>
      <c r="G23" s="187"/>
      <c r="H23" s="187"/>
      <c r="I23" s="52"/>
      <c r="J23" s="187" t="s">
        <v>5</v>
      </c>
      <c r="K23" s="187"/>
      <c r="L23" s="187"/>
      <c r="M23" s="52"/>
      <c r="N23" s="187" t="s">
        <v>6</v>
      </c>
      <c r="O23" s="187"/>
      <c r="P23" s="187"/>
      <c r="Q23" s="52"/>
      <c r="R23" s="187" t="s">
        <v>7</v>
      </c>
      <c r="S23" s="187"/>
      <c r="T23" s="187"/>
      <c r="U23" s="52"/>
      <c r="V23" s="187" t="s">
        <v>8</v>
      </c>
      <c r="W23" s="187"/>
      <c r="X23" s="187"/>
    </row>
    <row r="24" spans="1:24" ht="12.75">
      <c r="A24" s="54" t="s">
        <v>13</v>
      </c>
      <c r="B24" s="186" t="s">
        <v>33</v>
      </c>
      <c r="C24" s="186"/>
      <c r="D24" s="90"/>
      <c r="E24" s="53"/>
      <c r="F24" s="186" t="s">
        <v>33</v>
      </c>
      <c r="G24" s="186"/>
      <c r="H24" s="90"/>
      <c r="I24" s="53"/>
      <c r="J24" s="186" t="s">
        <v>33</v>
      </c>
      <c r="K24" s="186"/>
      <c r="L24" s="90"/>
      <c r="M24" s="53"/>
      <c r="N24" s="186" t="s">
        <v>33</v>
      </c>
      <c r="O24" s="186"/>
      <c r="P24" s="90"/>
      <c r="Q24" s="53"/>
      <c r="R24" s="186" t="s">
        <v>33</v>
      </c>
      <c r="S24" s="186"/>
      <c r="T24" s="90"/>
      <c r="U24" s="53"/>
      <c r="V24" s="186" t="s">
        <v>33</v>
      </c>
      <c r="W24" s="186"/>
      <c r="X24" s="90"/>
    </row>
    <row r="25" spans="5:21" ht="6" customHeight="1">
      <c r="E25" s="52"/>
      <c r="I25" s="52"/>
      <c r="M25" s="52"/>
      <c r="Q25" s="52"/>
      <c r="U25" s="52"/>
    </row>
    <row r="26" spans="1:23" ht="12.75">
      <c r="A26" s="5" t="s">
        <v>16</v>
      </c>
      <c r="B26" s="128">
        <v>0.20147326666666668</v>
      </c>
      <c r="C26" s="89" t="s">
        <v>12</v>
      </c>
      <c r="D26" s="89" t="s">
        <v>11</v>
      </c>
      <c r="E26" s="52" t="s">
        <v>11</v>
      </c>
      <c r="F26" s="128">
        <v>0.27358085565999996</v>
      </c>
      <c r="G26" s="89" t="s">
        <v>12</v>
      </c>
      <c r="H26" s="89" t="s">
        <v>11</v>
      </c>
      <c r="I26" s="52" t="s">
        <v>11</v>
      </c>
      <c r="J26" s="128">
        <v>-0.014895133333333317</v>
      </c>
      <c r="K26" s="89" t="s">
        <v>11</v>
      </c>
      <c r="L26" s="89" t="s">
        <v>11</v>
      </c>
      <c r="M26" s="52" t="s">
        <v>11</v>
      </c>
      <c r="N26" s="128">
        <v>0.43757613333333334</v>
      </c>
      <c r="O26" s="89" t="s">
        <v>12</v>
      </c>
      <c r="P26" s="89" t="s">
        <v>11</v>
      </c>
      <c r="Q26" s="52" t="s">
        <v>11</v>
      </c>
      <c r="R26" s="128">
        <v>0.26172606666666665</v>
      </c>
      <c r="T26" s="89" t="s">
        <v>11</v>
      </c>
      <c r="U26" s="52" t="s">
        <v>11</v>
      </c>
      <c r="V26" s="128">
        <v>0.12148600000000001</v>
      </c>
      <c r="W26" s="88" t="s">
        <v>11</v>
      </c>
    </row>
    <row r="27" spans="1:23" ht="12.75">
      <c r="A27" s="5" t="s">
        <v>17</v>
      </c>
      <c r="B27" s="128">
        <v>0.10042246666666667</v>
      </c>
      <c r="D27" s="89" t="s">
        <v>11</v>
      </c>
      <c r="E27" s="52" t="s">
        <v>11</v>
      </c>
      <c r="F27" s="128">
        <v>0.12492838506666669</v>
      </c>
      <c r="H27" s="89" t="s">
        <v>11</v>
      </c>
      <c r="I27" s="52" t="s">
        <v>11</v>
      </c>
      <c r="J27" s="128">
        <v>0.026913299999999998</v>
      </c>
      <c r="K27" s="89" t="s">
        <v>11</v>
      </c>
      <c r="L27" s="89" t="s">
        <v>11</v>
      </c>
      <c r="M27" s="52" t="s">
        <v>11</v>
      </c>
      <c r="N27" s="128">
        <v>0.4216159666666667</v>
      </c>
      <c r="O27" s="89" t="s">
        <v>12</v>
      </c>
      <c r="P27" s="89" t="s">
        <v>11</v>
      </c>
      <c r="Q27" s="52" t="s">
        <v>11</v>
      </c>
      <c r="R27" s="128">
        <v>-0.20039336666666668</v>
      </c>
      <c r="S27" s="88" t="s">
        <v>11</v>
      </c>
      <c r="U27" s="52" t="s">
        <v>11</v>
      </c>
      <c r="V27" s="128">
        <v>0.15355396666666665</v>
      </c>
      <c r="W27" s="88" t="s">
        <v>11</v>
      </c>
    </row>
    <row r="28" spans="5:21" ht="6" customHeight="1">
      <c r="E28" s="52"/>
      <c r="I28" s="52"/>
      <c r="M28" s="52"/>
      <c r="Q28" s="52"/>
      <c r="U28" s="52"/>
    </row>
    <row r="29" spans="1:23" ht="12.75">
      <c r="A29" s="5" t="s">
        <v>18</v>
      </c>
      <c r="B29" s="128">
        <v>0.023278216666666664</v>
      </c>
      <c r="C29" s="89" t="s">
        <v>11</v>
      </c>
      <c r="D29" s="89" t="s">
        <v>11</v>
      </c>
      <c r="E29" s="52" t="s">
        <v>11</v>
      </c>
      <c r="F29" s="128">
        <v>0.01908838173333333</v>
      </c>
      <c r="G29" s="89" t="s">
        <v>11</v>
      </c>
      <c r="H29" s="89" t="s">
        <v>11</v>
      </c>
      <c r="I29" s="52" t="s">
        <v>11</v>
      </c>
      <c r="J29" s="128">
        <v>0.03584655</v>
      </c>
      <c r="K29" s="89" t="s">
        <v>11</v>
      </c>
      <c r="L29" s="89" t="s">
        <v>11</v>
      </c>
      <c r="M29" s="52" t="s">
        <v>11</v>
      </c>
      <c r="N29" s="128">
        <v>0.03632621666666666</v>
      </c>
      <c r="O29" s="89" t="s">
        <v>11</v>
      </c>
      <c r="P29" s="89" t="s">
        <v>11</v>
      </c>
      <c r="Q29" s="52" t="s">
        <v>11</v>
      </c>
      <c r="R29" s="128">
        <v>0.005756216666666662</v>
      </c>
      <c r="S29" s="88" t="s">
        <v>11</v>
      </c>
      <c r="T29" s="89" t="s">
        <v>27</v>
      </c>
      <c r="U29" s="52" t="s">
        <v>11</v>
      </c>
      <c r="V29" s="128">
        <v>0.015183883333333334</v>
      </c>
      <c r="W29" s="88" t="s">
        <v>11</v>
      </c>
    </row>
    <row r="30" spans="1:23" ht="12.75">
      <c r="A30" s="5" t="s">
        <v>19</v>
      </c>
      <c r="B30" s="128">
        <v>0.01875293333333333</v>
      </c>
      <c r="C30" s="89" t="s">
        <v>11</v>
      </c>
      <c r="D30" s="89" t="s">
        <v>27</v>
      </c>
      <c r="E30" s="52" t="s">
        <v>11</v>
      </c>
      <c r="F30" s="128">
        <v>0.01080399096</v>
      </c>
      <c r="G30" s="89" t="s">
        <v>11</v>
      </c>
      <c r="H30" s="89" t="s">
        <v>27</v>
      </c>
      <c r="I30" s="52"/>
      <c r="J30" s="128">
        <v>0.04260928333333334</v>
      </c>
      <c r="K30" s="89" t="s">
        <v>11</v>
      </c>
      <c r="M30" s="52" t="s">
        <v>11</v>
      </c>
      <c r="N30" s="128">
        <v>0.09885595</v>
      </c>
      <c r="O30" s="89" t="s">
        <v>11</v>
      </c>
      <c r="P30" s="89" t="s">
        <v>11</v>
      </c>
      <c r="Q30" s="52" t="s">
        <v>11</v>
      </c>
      <c r="R30" s="128">
        <v>-0.10899725000000002</v>
      </c>
      <c r="S30" s="88" t="s">
        <v>11</v>
      </c>
      <c r="T30" s="89" t="s">
        <v>11</v>
      </c>
      <c r="U30" s="52" t="s">
        <v>11</v>
      </c>
      <c r="V30" s="128">
        <v>0.04254375</v>
      </c>
      <c r="W30" s="88" t="s">
        <v>11</v>
      </c>
    </row>
    <row r="31" spans="1:22" ht="12.75">
      <c r="A31" s="5" t="s">
        <v>20</v>
      </c>
      <c r="B31" s="128">
        <v>0.025940861702127664</v>
      </c>
      <c r="C31" s="89" t="s">
        <v>11</v>
      </c>
      <c r="D31" s="89" t="s">
        <v>11</v>
      </c>
      <c r="E31" s="52" t="s">
        <v>11</v>
      </c>
      <c r="F31" s="128">
        <v>0.03870829567234045</v>
      </c>
      <c r="G31" s="89" t="s">
        <v>11</v>
      </c>
      <c r="H31" s="89" t="s">
        <v>11</v>
      </c>
      <c r="I31" s="52" t="s">
        <v>11</v>
      </c>
      <c r="J31" s="128">
        <v>-0.012325228723404259</v>
      </c>
      <c r="K31" s="89" t="s">
        <v>11</v>
      </c>
      <c r="L31" s="89" t="s">
        <v>11</v>
      </c>
      <c r="M31" s="52" t="s">
        <v>11</v>
      </c>
      <c r="N31" s="128">
        <v>-0.009161292553191482</v>
      </c>
      <c r="O31" s="89" t="s">
        <v>11</v>
      </c>
      <c r="P31" s="89" t="s">
        <v>11</v>
      </c>
      <c r="Q31" s="52" t="s">
        <v>11</v>
      </c>
      <c r="R31" s="128">
        <v>-0.03415120744680849</v>
      </c>
      <c r="S31" s="88" t="s">
        <v>11</v>
      </c>
      <c r="T31" s="89" t="s">
        <v>11</v>
      </c>
      <c r="U31" s="52" t="s">
        <v>11</v>
      </c>
      <c r="V31" s="128">
        <v>0.15940117553191488</v>
      </c>
    </row>
    <row r="32" spans="5:21" ht="6" customHeight="1">
      <c r="E32" s="52"/>
      <c r="I32" s="52"/>
      <c r="M32" s="52"/>
      <c r="Q32" s="52"/>
      <c r="U32" s="52"/>
    </row>
    <row r="33" spans="1:23" ht="12.75">
      <c r="A33" s="5" t="s">
        <v>21</v>
      </c>
      <c r="B33" s="128">
        <v>0.15676845</v>
      </c>
      <c r="C33" s="89" t="s">
        <v>12</v>
      </c>
      <c r="D33" s="89" t="s">
        <v>11</v>
      </c>
      <c r="E33" s="52" t="s">
        <v>11</v>
      </c>
      <c r="F33" s="128">
        <v>0.19225520036</v>
      </c>
      <c r="G33" s="89" t="s">
        <v>12</v>
      </c>
      <c r="H33" s="89" t="s">
        <v>11</v>
      </c>
      <c r="I33" s="52" t="s">
        <v>11</v>
      </c>
      <c r="J33" s="128">
        <v>0.050298949999999995</v>
      </c>
      <c r="K33" s="89" t="s">
        <v>11</v>
      </c>
      <c r="L33" s="89" t="s">
        <v>11</v>
      </c>
      <c r="M33" s="52" t="s">
        <v>11</v>
      </c>
      <c r="N33" s="128">
        <v>0.014929683333333329</v>
      </c>
      <c r="O33" s="89" t="s">
        <v>11</v>
      </c>
      <c r="P33" s="89" t="s">
        <v>11</v>
      </c>
      <c r="Q33" s="52" t="s">
        <v>11</v>
      </c>
      <c r="R33" s="128">
        <v>0.40041661666666667</v>
      </c>
      <c r="S33" s="88" t="s">
        <v>12</v>
      </c>
      <c r="T33" s="89" t="s">
        <v>11</v>
      </c>
      <c r="U33" s="52" t="s">
        <v>11</v>
      </c>
      <c r="V33" s="128">
        <v>0.16142855</v>
      </c>
      <c r="W33" s="88" t="s">
        <v>11</v>
      </c>
    </row>
    <row r="34" spans="1:24" ht="12.75">
      <c r="A34" s="54" t="s">
        <v>22</v>
      </c>
      <c r="B34" s="130">
        <v>0.019670366666666647</v>
      </c>
      <c r="C34" s="90" t="s">
        <v>11</v>
      </c>
      <c r="D34" s="90" t="s">
        <v>11</v>
      </c>
      <c r="E34" s="53" t="s">
        <v>11</v>
      </c>
      <c r="F34" s="130">
        <v>0.050376163140000006</v>
      </c>
      <c r="G34" s="90" t="s">
        <v>11</v>
      </c>
      <c r="H34" s="90" t="s">
        <v>11</v>
      </c>
      <c r="I34" s="53" t="s">
        <v>11</v>
      </c>
      <c r="J34" s="130">
        <v>-0.07250403333333333</v>
      </c>
      <c r="K34" s="90" t="s">
        <v>11</v>
      </c>
      <c r="L34" s="90" t="s">
        <v>11</v>
      </c>
      <c r="M34" s="53" t="s">
        <v>11</v>
      </c>
      <c r="N34" s="130">
        <v>0.04273923333333333</v>
      </c>
      <c r="O34" s="90" t="s">
        <v>11</v>
      </c>
      <c r="P34" s="90" t="s">
        <v>11</v>
      </c>
      <c r="Q34" s="53" t="s">
        <v>11</v>
      </c>
      <c r="R34" s="130">
        <v>0.24808636666666664</v>
      </c>
      <c r="S34" s="131" t="s">
        <v>11</v>
      </c>
      <c r="T34" s="90" t="s">
        <v>11</v>
      </c>
      <c r="U34" s="53" t="s">
        <v>11</v>
      </c>
      <c r="V34" s="130">
        <v>-0.1396401</v>
      </c>
      <c r="W34" s="131" t="s">
        <v>11</v>
      </c>
      <c r="X34" s="90"/>
    </row>
    <row r="35" ht="6" customHeight="1"/>
    <row r="36" ht="6" customHeight="1"/>
    <row r="37" ht="12.75">
      <c r="A37" s="5" t="s">
        <v>42</v>
      </c>
    </row>
    <row r="38" ht="12.75">
      <c r="A38" s="5" t="s">
        <v>43</v>
      </c>
    </row>
    <row r="39" ht="6" customHeight="1"/>
    <row r="40" ht="12.75">
      <c r="A40" s="5" t="s">
        <v>139</v>
      </c>
    </row>
    <row r="41" ht="6" customHeight="1"/>
    <row r="42" ht="12.75">
      <c r="A42" s="32" t="s">
        <v>140</v>
      </c>
    </row>
  </sheetData>
  <mergeCells count="51">
    <mergeCell ref="B23:D23"/>
    <mergeCell ref="F23:H23"/>
    <mergeCell ref="J23:L23"/>
    <mergeCell ref="N23:P23"/>
    <mergeCell ref="B22:D22"/>
    <mergeCell ref="F22:H22"/>
    <mergeCell ref="J22:L22"/>
    <mergeCell ref="N22:P22"/>
    <mergeCell ref="R8:T8"/>
    <mergeCell ref="R9:T9"/>
    <mergeCell ref="V8:X8"/>
    <mergeCell ref="V9:X9"/>
    <mergeCell ref="J8:L8"/>
    <mergeCell ref="J9:L9"/>
    <mergeCell ref="N8:P8"/>
    <mergeCell ref="N9:P9"/>
    <mergeCell ref="J7:L7"/>
    <mergeCell ref="N7:P7"/>
    <mergeCell ref="R7:T7"/>
    <mergeCell ref="V7:X7"/>
    <mergeCell ref="A4:AE4"/>
    <mergeCell ref="A1:X1"/>
    <mergeCell ref="A3:X3"/>
    <mergeCell ref="B6:D6"/>
    <mergeCell ref="F6:H6"/>
    <mergeCell ref="J6:L6"/>
    <mergeCell ref="N6:P6"/>
    <mergeCell ref="R6:T6"/>
    <mergeCell ref="V6:X6"/>
    <mergeCell ref="B7:D7"/>
    <mergeCell ref="F7:H7"/>
    <mergeCell ref="B21:D21"/>
    <mergeCell ref="F21:H21"/>
    <mergeCell ref="B8:D8"/>
    <mergeCell ref="B9:D9"/>
    <mergeCell ref="F8:H8"/>
    <mergeCell ref="F9:H9"/>
    <mergeCell ref="J21:L21"/>
    <mergeCell ref="N21:P21"/>
    <mergeCell ref="R21:T21"/>
    <mergeCell ref="V21:X21"/>
    <mergeCell ref="R22:T22"/>
    <mergeCell ref="V22:X22"/>
    <mergeCell ref="R24:S24"/>
    <mergeCell ref="V24:W24"/>
    <mergeCell ref="R23:T23"/>
    <mergeCell ref="V23:X23"/>
    <mergeCell ref="B24:C24"/>
    <mergeCell ref="F24:G24"/>
    <mergeCell ref="J24:K24"/>
    <mergeCell ref="N24:O24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24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AF42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2.421875" style="5" customWidth="1"/>
    <col min="2" max="2" width="5.421875" style="128" customWidth="1"/>
    <col min="3" max="3" width="3.57421875" style="89" customWidth="1"/>
    <col min="4" max="4" width="2.28125" style="89" customWidth="1"/>
    <col min="5" max="5" width="0.9921875" style="5" customWidth="1"/>
    <col min="6" max="6" width="6.00390625" style="128" customWidth="1"/>
    <col min="7" max="7" width="4.421875" style="89" customWidth="1"/>
    <col min="8" max="8" width="2.28125" style="89" customWidth="1"/>
    <col min="9" max="9" width="0.9921875" style="5" customWidth="1"/>
    <col min="10" max="10" width="7.140625" style="128" customWidth="1"/>
    <col min="11" max="11" width="3.57421875" style="89" customWidth="1"/>
    <col min="12" max="12" width="2.28125" style="89" customWidth="1"/>
    <col min="13" max="13" width="0.9921875" style="5" customWidth="1"/>
    <col min="14" max="14" width="6.57421875" style="128" customWidth="1"/>
    <col min="15" max="15" width="3.57421875" style="89" customWidth="1"/>
    <col min="16" max="16" width="2.28125" style="89" customWidth="1"/>
    <col min="17" max="17" width="0.9921875" style="5" customWidth="1"/>
    <col min="18" max="18" width="6.28125" style="128" customWidth="1"/>
    <col min="19" max="19" width="3.57421875" style="88" customWidth="1"/>
    <col min="20" max="20" width="2.28125" style="89" customWidth="1"/>
    <col min="21" max="21" width="0.9921875" style="5" customWidth="1"/>
    <col min="22" max="22" width="6.28125" style="128" customWidth="1"/>
    <col min="23" max="23" width="3.57421875" style="88" customWidth="1"/>
    <col min="24" max="24" width="2.28125" style="89" customWidth="1"/>
    <col min="25" max="16384" width="9.140625" style="5" customWidth="1"/>
  </cols>
  <sheetData>
    <row r="1" spans="1:32" s="7" customFormat="1" ht="12.75" customHeight="1">
      <c r="A1" s="177" t="s">
        <v>197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"/>
      <c r="Z1" s="1"/>
      <c r="AA1" s="1"/>
      <c r="AB1" s="1"/>
      <c r="AC1" s="1"/>
      <c r="AD1" s="1"/>
      <c r="AE1" s="1"/>
      <c r="AF1" s="1"/>
    </row>
    <row r="2" spans="1:30" s="7" customFormat="1" ht="4.5" customHeight="1">
      <c r="A2" s="1"/>
      <c r="B2" s="55"/>
      <c r="C2" s="2"/>
      <c r="D2" s="2"/>
      <c r="E2" s="1"/>
      <c r="F2" s="55"/>
      <c r="G2" s="2"/>
      <c r="H2" s="2"/>
      <c r="I2" s="2"/>
      <c r="J2" s="55"/>
      <c r="K2" s="2"/>
      <c r="L2" s="2"/>
      <c r="M2" s="2"/>
      <c r="N2" s="55"/>
      <c r="O2" s="2"/>
      <c r="P2" s="2"/>
      <c r="Q2" s="1"/>
      <c r="R2" s="55"/>
      <c r="S2" s="80"/>
      <c r="T2" s="2"/>
      <c r="U2" s="1"/>
      <c r="V2" s="55"/>
      <c r="W2" s="80"/>
      <c r="X2" s="2"/>
      <c r="Y2" s="42"/>
      <c r="Z2" s="42"/>
      <c r="AC2" s="42"/>
      <c r="AD2" s="42"/>
    </row>
    <row r="3" spans="1:32" s="10" customFormat="1" ht="12.75" customHeight="1">
      <c r="A3" s="177" t="s">
        <v>155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"/>
      <c r="Z3" s="1"/>
      <c r="AA3" s="1"/>
      <c r="AB3" s="1"/>
      <c r="AC3" s="1"/>
      <c r="AD3" s="1"/>
      <c r="AE3" s="1"/>
      <c r="AF3" s="1"/>
    </row>
    <row r="4" spans="1:32" s="7" customFormat="1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"/>
    </row>
    <row r="5" spans="1:30" s="41" customFormat="1" ht="6" customHeight="1">
      <c r="A5" s="8"/>
      <c r="B5" s="56"/>
      <c r="C5" s="4"/>
      <c r="D5" s="4"/>
      <c r="E5" s="3"/>
      <c r="F5" s="56"/>
      <c r="G5" s="4"/>
      <c r="H5" s="4"/>
      <c r="I5" s="4"/>
      <c r="J5" s="56"/>
      <c r="K5" s="4"/>
      <c r="L5" s="4"/>
      <c r="M5" s="4"/>
      <c r="N5" s="56"/>
      <c r="O5" s="4"/>
      <c r="P5" s="4"/>
      <c r="Q5" s="3"/>
      <c r="R5" s="56"/>
      <c r="S5" s="81"/>
      <c r="T5" s="4"/>
      <c r="U5" s="3"/>
      <c r="V5" s="56"/>
      <c r="W5" s="81"/>
      <c r="X5" s="4"/>
      <c r="Y5" s="1"/>
      <c r="Z5" s="1"/>
      <c r="AC5" s="1"/>
      <c r="AD5" s="1"/>
    </row>
    <row r="6" spans="2:24" ht="12.75">
      <c r="B6" s="187" t="s">
        <v>41</v>
      </c>
      <c r="C6" s="187"/>
      <c r="D6" s="171"/>
      <c r="E6" s="52"/>
      <c r="F6" s="187" t="s">
        <v>38</v>
      </c>
      <c r="G6" s="187"/>
      <c r="H6" s="171"/>
      <c r="I6" s="52"/>
      <c r="J6" s="187" t="s">
        <v>34</v>
      </c>
      <c r="K6" s="187"/>
      <c r="L6" s="171"/>
      <c r="M6" s="52"/>
      <c r="N6" s="187" t="s">
        <v>123</v>
      </c>
      <c r="O6" s="187"/>
      <c r="P6" s="171"/>
      <c r="Q6" s="52"/>
      <c r="R6" s="187" t="s">
        <v>36</v>
      </c>
      <c r="S6" s="187"/>
      <c r="T6" s="171"/>
      <c r="U6" s="52"/>
      <c r="V6" s="187" t="s">
        <v>37</v>
      </c>
      <c r="W6" s="187"/>
      <c r="X6" s="193"/>
    </row>
    <row r="7" spans="2:24" ht="12.75">
      <c r="B7" s="186" t="s">
        <v>39</v>
      </c>
      <c r="C7" s="186"/>
      <c r="D7" s="179"/>
      <c r="E7" s="52"/>
      <c r="F7" s="186" t="s">
        <v>39</v>
      </c>
      <c r="G7" s="186"/>
      <c r="H7" s="179"/>
      <c r="I7" s="52"/>
      <c r="J7" s="186" t="s">
        <v>40</v>
      </c>
      <c r="K7" s="186"/>
      <c r="L7" s="179"/>
      <c r="M7" s="52"/>
      <c r="N7" s="186" t="s">
        <v>124</v>
      </c>
      <c r="O7" s="186"/>
      <c r="P7" s="179"/>
      <c r="Q7" s="52"/>
      <c r="R7" s="186" t="s">
        <v>40</v>
      </c>
      <c r="S7" s="186"/>
      <c r="T7" s="179"/>
      <c r="U7" s="52"/>
      <c r="V7" s="186" t="s">
        <v>40</v>
      </c>
      <c r="W7" s="186"/>
      <c r="X7" s="163"/>
    </row>
    <row r="8" spans="2:24" ht="12.75">
      <c r="B8" s="187" t="s">
        <v>3</v>
      </c>
      <c r="C8" s="187"/>
      <c r="D8" s="171"/>
      <c r="E8" s="52"/>
      <c r="F8" s="187" t="s">
        <v>4</v>
      </c>
      <c r="G8" s="187"/>
      <c r="H8" s="171"/>
      <c r="I8" s="52"/>
      <c r="J8" s="187" t="s">
        <v>5</v>
      </c>
      <c r="K8" s="187"/>
      <c r="L8" s="171"/>
      <c r="M8" s="52"/>
      <c r="N8" s="187" t="s">
        <v>6</v>
      </c>
      <c r="O8" s="187"/>
      <c r="P8" s="171"/>
      <c r="Q8" s="52"/>
      <c r="R8" s="187" t="s">
        <v>7</v>
      </c>
      <c r="S8" s="187"/>
      <c r="T8" s="171"/>
      <c r="U8" s="52"/>
      <c r="V8" s="187" t="s">
        <v>8</v>
      </c>
      <c r="W8" s="187"/>
      <c r="X8" s="193"/>
    </row>
    <row r="9" spans="1:24" ht="12.75">
      <c r="A9" s="54" t="s">
        <v>2</v>
      </c>
      <c r="B9" s="186" t="s">
        <v>33</v>
      </c>
      <c r="C9" s="186"/>
      <c r="D9" s="179"/>
      <c r="E9" s="53"/>
      <c r="F9" s="186" t="s">
        <v>33</v>
      </c>
      <c r="G9" s="186"/>
      <c r="H9" s="179"/>
      <c r="I9" s="53"/>
      <c r="J9" s="186" t="s">
        <v>33</v>
      </c>
      <c r="K9" s="186"/>
      <c r="L9" s="179"/>
      <c r="M9" s="53"/>
      <c r="N9" s="186" t="s">
        <v>33</v>
      </c>
      <c r="O9" s="186"/>
      <c r="P9" s="179"/>
      <c r="Q9" s="53"/>
      <c r="R9" s="186" t="s">
        <v>33</v>
      </c>
      <c r="S9" s="186"/>
      <c r="T9" s="179"/>
      <c r="U9" s="53"/>
      <c r="V9" s="186" t="s">
        <v>33</v>
      </c>
      <c r="W9" s="186"/>
      <c r="X9" s="163"/>
    </row>
    <row r="10" ht="6" customHeight="1"/>
    <row r="11" spans="1:23" ht="12.75">
      <c r="A11" s="5" t="s">
        <v>16</v>
      </c>
      <c r="B11" s="128">
        <v>0.2308172000000001</v>
      </c>
      <c r="C11" s="89" t="s">
        <v>11</v>
      </c>
      <c r="D11" s="89" t="s">
        <v>11</v>
      </c>
      <c r="E11" s="52" t="s">
        <v>11</v>
      </c>
      <c r="F11" s="128">
        <v>0.3321891706066668</v>
      </c>
      <c r="G11" s="89" t="s">
        <v>11</v>
      </c>
      <c r="H11" s="89" t="s">
        <v>11</v>
      </c>
      <c r="I11" s="52" t="s">
        <v>11</v>
      </c>
      <c r="J11" s="128">
        <v>-0.07327758333333326</v>
      </c>
      <c r="K11" s="89" t="s">
        <v>11</v>
      </c>
      <c r="L11" s="89" t="s">
        <v>11</v>
      </c>
      <c r="M11" s="52" t="s">
        <v>11</v>
      </c>
      <c r="N11" s="128">
        <v>0.7690790833333333</v>
      </c>
      <c r="O11" s="89" t="s">
        <v>12</v>
      </c>
      <c r="P11" s="89" t="s">
        <v>11</v>
      </c>
      <c r="Q11" s="52" t="s">
        <v>11</v>
      </c>
      <c r="R11" s="128">
        <v>-0.1751431166666668</v>
      </c>
      <c r="S11" s="88" t="s">
        <v>11</v>
      </c>
      <c r="U11" s="52" t="s">
        <v>11</v>
      </c>
      <c r="V11" s="128">
        <v>0.40261041666666675</v>
      </c>
      <c r="W11" s="88" t="s">
        <v>11</v>
      </c>
    </row>
    <row r="12" spans="1:23" ht="12.75">
      <c r="A12" s="5" t="s">
        <v>17</v>
      </c>
      <c r="B12" s="128">
        <v>0.1815447666666666</v>
      </c>
      <c r="C12" s="89" t="s">
        <v>11</v>
      </c>
      <c r="D12" s="89" t="s">
        <v>11</v>
      </c>
      <c r="E12" s="52" t="s">
        <v>11</v>
      </c>
      <c r="F12" s="128">
        <v>0.2372255133933334</v>
      </c>
      <c r="H12" s="89" t="s">
        <v>11</v>
      </c>
      <c r="I12" s="52" t="s">
        <v>11</v>
      </c>
      <c r="J12" s="128">
        <v>0.014491016666666634</v>
      </c>
      <c r="K12" s="89" t="s">
        <v>11</v>
      </c>
      <c r="L12" s="89" t="s">
        <v>11</v>
      </c>
      <c r="M12" s="52" t="s">
        <v>11</v>
      </c>
      <c r="N12" s="128">
        <v>0.29084455000000003</v>
      </c>
      <c r="O12" s="89" t="s">
        <v>11</v>
      </c>
      <c r="P12" s="89" t="s">
        <v>11</v>
      </c>
      <c r="Q12" s="52" t="s">
        <v>11</v>
      </c>
      <c r="R12" s="128">
        <v>0.22198021666666676</v>
      </c>
      <c r="S12" s="88" t="s">
        <v>11</v>
      </c>
      <c r="T12" s="89" t="s">
        <v>11</v>
      </c>
      <c r="U12" s="52" t="s">
        <v>11</v>
      </c>
      <c r="V12" s="128">
        <v>0.19886328333333333</v>
      </c>
      <c r="W12" s="88" t="s">
        <v>11</v>
      </c>
    </row>
    <row r="13" spans="5:21" ht="6" customHeight="1">
      <c r="E13" s="52"/>
      <c r="I13" s="52"/>
      <c r="M13" s="52"/>
      <c r="Q13" s="52"/>
      <c r="U13" s="52"/>
    </row>
    <row r="14" spans="1:23" ht="12.75">
      <c r="A14" s="5" t="s">
        <v>18</v>
      </c>
      <c r="B14" s="128">
        <v>0.026264350000000086</v>
      </c>
      <c r="C14" s="89" t="s">
        <v>11</v>
      </c>
      <c r="D14" s="89" t="s">
        <v>11</v>
      </c>
      <c r="E14" s="52" t="s">
        <v>11</v>
      </c>
      <c r="F14" s="128">
        <v>0.020221094320000046</v>
      </c>
      <c r="G14" s="89" t="s">
        <v>11</v>
      </c>
      <c r="H14" s="89" t="s">
        <v>11</v>
      </c>
      <c r="I14" s="52" t="s">
        <v>11</v>
      </c>
      <c r="J14" s="128">
        <v>0.04445661666666661</v>
      </c>
      <c r="K14" s="89" t="s">
        <v>11</v>
      </c>
      <c r="L14" s="89" t="s">
        <v>11</v>
      </c>
      <c r="M14" s="52" t="s">
        <v>11</v>
      </c>
      <c r="N14" s="128">
        <v>-0.10533411666666669</v>
      </c>
      <c r="O14" s="89" t="s">
        <v>11</v>
      </c>
      <c r="P14" s="89" t="s">
        <v>11</v>
      </c>
      <c r="Q14" s="52" t="s">
        <v>11</v>
      </c>
      <c r="R14" s="128">
        <v>-0.06259745</v>
      </c>
      <c r="S14" s="88" t="s">
        <v>11</v>
      </c>
      <c r="T14" s="89" t="s">
        <v>11</v>
      </c>
      <c r="U14" s="52" t="s">
        <v>11</v>
      </c>
      <c r="V14" s="128">
        <v>0.22853235</v>
      </c>
      <c r="W14" s="88" t="s">
        <v>11</v>
      </c>
    </row>
    <row r="15" spans="1:23" ht="12.75">
      <c r="A15" s="5" t="s">
        <v>19</v>
      </c>
      <c r="B15" s="128">
        <v>0.14088076666666674</v>
      </c>
      <c r="C15" s="89" t="s">
        <v>11</v>
      </c>
      <c r="D15" s="89" t="s">
        <v>11</v>
      </c>
      <c r="E15" s="52" t="s">
        <v>11</v>
      </c>
      <c r="F15" s="128">
        <v>0.12172170604666668</v>
      </c>
      <c r="G15" s="89" t="s">
        <v>11</v>
      </c>
      <c r="H15" s="89" t="s">
        <v>11</v>
      </c>
      <c r="I15" s="52" t="s">
        <v>11</v>
      </c>
      <c r="J15" s="128">
        <v>0.19842275000000004</v>
      </c>
      <c r="K15" s="89" t="s">
        <v>11</v>
      </c>
      <c r="L15" s="89" t="s">
        <v>11</v>
      </c>
      <c r="M15" s="52" t="s">
        <v>11</v>
      </c>
      <c r="N15" s="128">
        <v>-0.01699465000000003</v>
      </c>
      <c r="O15" s="89" t="s">
        <v>11</v>
      </c>
      <c r="P15" s="89" t="s">
        <v>11</v>
      </c>
      <c r="Q15" s="52" t="s">
        <v>11</v>
      </c>
      <c r="R15" s="128">
        <v>0.044389950000000004</v>
      </c>
      <c r="S15" s="88" t="s">
        <v>11</v>
      </c>
      <c r="T15" s="89" t="s">
        <v>11</v>
      </c>
      <c r="U15" s="52" t="s">
        <v>11</v>
      </c>
      <c r="V15" s="128">
        <v>0.3377050166666667</v>
      </c>
      <c r="W15" s="88" t="s">
        <v>11</v>
      </c>
    </row>
    <row r="16" spans="1:23" ht="12.75">
      <c r="A16" s="5" t="s">
        <v>20</v>
      </c>
      <c r="B16" s="128">
        <v>-0.023533016581632697</v>
      </c>
      <c r="C16" s="89" t="s">
        <v>11</v>
      </c>
      <c r="D16" s="89" t="s">
        <v>11</v>
      </c>
      <c r="E16" s="52" t="s">
        <v>11</v>
      </c>
      <c r="F16" s="128">
        <v>-0.001956022390306158</v>
      </c>
      <c r="G16" s="89" t="s">
        <v>11</v>
      </c>
      <c r="H16" s="89" t="s">
        <v>11</v>
      </c>
      <c r="I16" s="52" t="s">
        <v>11</v>
      </c>
      <c r="J16" s="128">
        <v>-0.08819224489795921</v>
      </c>
      <c r="K16" s="89" t="s">
        <v>11</v>
      </c>
      <c r="L16" s="89" t="s">
        <v>11</v>
      </c>
      <c r="M16" s="52" t="s">
        <v>11</v>
      </c>
      <c r="N16" s="128">
        <v>-0.10080135204081639</v>
      </c>
      <c r="O16" s="89" t="s">
        <v>11</v>
      </c>
      <c r="P16" s="89" t="s">
        <v>11</v>
      </c>
      <c r="Q16" s="52" t="s">
        <v>11</v>
      </c>
      <c r="R16" s="128">
        <v>-0.14233938775510202</v>
      </c>
      <c r="S16" s="88" t="s">
        <v>11</v>
      </c>
      <c r="T16" s="89" t="s">
        <v>11</v>
      </c>
      <c r="U16" s="52" t="s">
        <v>11</v>
      </c>
      <c r="V16" s="128">
        <v>0.23720091836734686</v>
      </c>
      <c r="W16" s="88" t="s">
        <v>11</v>
      </c>
    </row>
    <row r="17" spans="5:21" ht="6" customHeight="1">
      <c r="E17" s="52"/>
      <c r="I17" s="52"/>
      <c r="M17" s="52"/>
      <c r="Q17" s="52"/>
      <c r="U17" s="52"/>
    </row>
    <row r="18" spans="1:23" ht="12.75">
      <c r="A18" s="5" t="s">
        <v>21</v>
      </c>
      <c r="B18" s="128">
        <v>0.09432516666666654</v>
      </c>
      <c r="C18" s="89" t="s">
        <v>11</v>
      </c>
      <c r="D18" s="89" t="s">
        <v>11</v>
      </c>
      <c r="E18" s="52" t="s">
        <v>11</v>
      </c>
      <c r="F18" s="128">
        <v>0.003561080046666602</v>
      </c>
      <c r="G18" s="89" t="s">
        <v>11</v>
      </c>
      <c r="H18" s="89" t="s">
        <v>11</v>
      </c>
      <c r="I18" s="52" t="s">
        <v>11</v>
      </c>
      <c r="J18" s="128">
        <v>0.3667081999999998</v>
      </c>
      <c r="L18" s="89" t="s">
        <v>11</v>
      </c>
      <c r="M18" s="52" t="s">
        <v>11</v>
      </c>
      <c r="N18" s="128">
        <v>-0.12822346666666676</v>
      </c>
      <c r="O18" s="89" t="s">
        <v>11</v>
      </c>
      <c r="P18" s="89" t="s">
        <v>11</v>
      </c>
      <c r="Q18" s="52" t="s">
        <v>11</v>
      </c>
      <c r="R18" s="128">
        <v>-0.16729313333333343</v>
      </c>
      <c r="S18" s="88" t="s">
        <v>11</v>
      </c>
      <c r="T18" s="89" t="s">
        <v>11</v>
      </c>
      <c r="U18" s="52" t="s">
        <v>11</v>
      </c>
      <c r="V18" s="128">
        <v>0.30610906666666665</v>
      </c>
      <c r="W18" s="88" t="s">
        <v>11</v>
      </c>
    </row>
    <row r="19" spans="1:24" ht="12.75">
      <c r="A19" s="54" t="s">
        <v>22</v>
      </c>
      <c r="B19" s="130">
        <v>0.4244500333333333</v>
      </c>
      <c r="C19" s="90" t="s">
        <v>12</v>
      </c>
      <c r="D19" s="90" t="s">
        <v>11</v>
      </c>
      <c r="E19" s="53" t="s">
        <v>11</v>
      </c>
      <c r="F19" s="130">
        <v>0.37912594621333334</v>
      </c>
      <c r="G19" s="90" t="s">
        <v>11</v>
      </c>
      <c r="H19" s="90" t="s">
        <v>11</v>
      </c>
      <c r="I19" s="53" t="s">
        <v>11</v>
      </c>
      <c r="J19" s="130">
        <v>0.5605532999999999</v>
      </c>
      <c r="K19" s="90" t="s">
        <v>11</v>
      </c>
      <c r="L19" s="90" t="s">
        <v>11</v>
      </c>
      <c r="M19" s="53" t="s">
        <v>11</v>
      </c>
      <c r="N19" s="130">
        <v>0.26989596666666676</v>
      </c>
      <c r="O19" s="90" t="s">
        <v>11</v>
      </c>
      <c r="P19" s="90" t="s">
        <v>11</v>
      </c>
      <c r="Q19" s="53" t="s">
        <v>11</v>
      </c>
      <c r="R19" s="130">
        <v>0.051584233333333354</v>
      </c>
      <c r="S19" s="131" t="s">
        <v>11</v>
      </c>
      <c r="T19" s="90" t="s">
        <v>11</v>
      </c>
      <c r="U19" s="53" t="s">
        <v>11</v>
      </c>
      <c r="V19" s="130">
        <v>0.8157666333333334</v>
      </c>
      <c r="W19" s="131" t="s">
        <v>12</v>
      </c>
      <c r="X19" s="90"/>
    </row>
    <row r="20" spans="5:21" ht="6" customHeight="1">
      <c r="E20" s="52"/>
      <c r="I20" s="52"/>
      <c r="M20" s="52"/>
      <c r="Q20" s="52"/>
      <c r="U20" s="52"/>
    </row>
    <row r="21" spans="2:24" ht="12.75">
      <c r="B21" s="190" t="s">
        <v>41</v>
      </c>
      <c r="C21" s="190"/>
      <c r="D21" s="190"/>
      <c r="E21" s="52"/>
      <c r="F21" s="190" t="s">
        <v>38</v>
      </c>
      <c r="G21" s="190"/>
      <c r="H21" s="190"/>
      <c r="I21" s="52"/>
      <c r="J21" s="190" t="s">
        <v>34</v>
      </c>
      <c r="K21" s="190"/>
      <c r="L21" s="190"/>
      <c r="M21" s="52"/>
      <c r="N21" s="190" t="s">
        <v>123</v>
      </c>
      <c r="O21" s="190"/>
      <c r="P21" s="190"/>
      <c r="Q21" s="52"/>
      <c r="R21" s="190" t="s">
        <v>36</v>
      </c>
      <c r="S21" s="190"/>
      <c r="T21" s="190"/>
      <c r="U21" s="52"/>
      <c r="V21" s="190" t="s">
        <v>37</v>
      </c>
      <c r="W21" s="190"/>
      <c r="X21" s="190"/>
    </row>
    <row r="22" spans="2:24" ht="12.75">
      <c r="B22" s="186" t="s">
        <v>39</v>
      </c>
      <c r="C22" s="186"/>
      <c r="D22" s="186"/>
      <c r="E22" s="52"/>
      <c r="F22" s="186" t="s">
        <v>39</v>
      </c>
      <c r="G22" s="186"/>
      <c r="H22" s="186"/>
      <c r="I22" s="52"/>
      <c r="J22" s="186" t="s">
        <v>40</v>
      </c>
      <c r="K22" s="186"/>
      <c r="L22" s="186"/>
      <c r="M22" s="52"/>
      <c r="N22" s="186" t="s">
        <v>124</v>
      </c>
      <c r="O22" s="186"/>
      <c r="P22" s="186"/>
      <c r="Q22" s="52"/>
      <c r="R22" s="186" t="s">
        <v>40</v>
      </c>
      <c r="S22" s="186"/>
      <c r="T22" s="186"/>
      <c r="U22" s="52"/>
      <c r="V22" s="186" t="s">
        <v>40</v>
      </c>
      <c r="W22" s="186"/>
      <c r="X22" s="186"/>
    </row>
    <row r="23" spans="2:24" ht="12.75">
      <c r="B23" s="187" t="s">
        <v>3</v>
      </c>
      <c r="C23" s="187"/>
      <c r="D23" s="187"/>
      <c r="E23" s="52"/>
      <c r="F23" s="187" t="s">
        <v>4</v>
      </c>
      <c r="G23" s="187"/>
      <c r="H23" s="187"/>
      <c r="I23" s="52"/>
      <c r="J23" s="187" t="s">
        <v>5</v>
      </c>
      <c r="K23" s="187"/>
      <c r="L23" s="187"/>
      <c r="M23" s="52"/>
      <c r="N23" s="187" t="s">
        <v>6</v>
      </c>
      <c r="O23" s="187"/>
      <c r="P23" s="187"/>
      <c r="Q23" s="52"/>
      <c r="R23" s="187" t="s">
        <v>7</v>
      </c>
      <c r="S23" s="187"/>
      <c r="T23" s="187"/>
      <c r="U23" s="52"/>
      <c r="V23" s="187" t="s">
        <v>8</v>
      </c>
      <c r="W23" s="187"/>
      <c r="X23" s="187"/>
    </row>
    <row r="24" spans="1:24" ht="12.75">
      <c r="A24" s="54" t="s">
        <v>13</v>
      </c>
      <c r="B24" s="186" t="s">
        <v>33</v>
      </c>
      <c r="C24" s="186"/>
      <c r="D24" s="90"/>
      <c r="E24" s="53"/>
      <c r="F24" s="186" t="s">
        <v>33</v>
      </c>
      <c r="G24" s="186"/>
      <c r="H24" s="90"/>
      <c r="I24" s="53"/>
      <c r="J24" s="186" t="s">
        <v>33</v>
      </c>
      <c r="K24" s="186"/>
      <c r="L24" s="90"/>
      <c r="M24" s="53"/>
      <c r="N24" s="186" t="s">
        <v>33</v>
      </c>
      <c r="O24" s="186"/>
      <c r="P24" s="90"/>
      <c r="Q24" s="53"/>
      <c r="R24" s="186" t="s">
        <v>33</v>
      </c>
      <c r="S24" s="186"/>
      <c r="T24" s="90"/>
      <c r="U24" s="53"/>
      <c r="V24" s="186" t="s">
        <v>33</v>
      </c>
      <c r="W24" s="186"/>
      <c r="X24" s="90"/>
    </row>
    <row r="25" spans="5:21" ht="6" customHeight="1">
      <c r="E25" s="52"/>
      <c r="I25" s="52"/>
      <c r="M25" s="52"/>
      <c r="Q25" s="52"/>
      <c r="U25" s="52"/>
    </row>
    <row r="26" spans="1:23" ht="12.75">
      <c r="A26" s="5" t="s">
        <v>16</v>
      </c>
      <c r="B26" s="128">
        <v>0.25103993333333335</v>
      </c>
      <c r="D26" s="89" t="s">
        <v>11</v>
      </c>
      <c r="E26" s="52" t="s">
        <v>11</v>
      </c>
      <c r="F26" s="128">
        <v>0.39213606138666673</v>
      </c>
      <c r="G26" s="89" t="s">
        <v>12</v>
      </c>
      <c r="H26" s="89" t="s">
        <v>11</v>
      </c>
      <c r="I26" s="52" t="s">
        <v>11</v>
      </c>
      <c r="J26" s="128">
        <v>-0.17225691666666665</v>
      </c>
      <c r="K26" s="89" t="s">
        <v>11</v>
      </c>
      <c r="L26" s="89" t="s">
        <v>11</v>
      </c>
      <c r="M26" s="52" t="s">
        <v>11</v>
      </c>
      <c r="N26" s="128">
        <v>0.5540540166666666</v>
      </c>
      <c r="O26" s="89" t="s">
        <v>12</v>
      </c>
      <c r="P26" s="89" t="s">
        <v>11</v>
      </c>
      <c r="Q26" s="52" t="s">
        <v>11</v>
      </c>
      <c r="R26" s="128">
        <v>0.25844321666666675</v>
      </c>
      <c r="S26" s="88" t="s">
        <v>11</v>
      </c>
      <c r="T26" s="89" t="s">
        <v>11</v>
      </c>
      <c r="U26" s="52" t="s">
        <v>11</v>
      </c>
      <c r="V26" s="128">
        <v>0.3639194166666667</v>
      </c>
      <c r="W26" s="88" t="s">
        <v>11</v>
      </c>
    </row>
    <row r="27" spans="1:23" ht="12.75">
      <c r="A27" s="5" t="s">
        <v>17</v>
      </c>
      <c r="B27" s="128">
        <v>0.2729661833333333</v>
      </c>
      <c r="C27" s="89" t="s">
        <v>12</v>
      </c>
      <c r="D27" s="89" t="s">
        <v>11</v>
      </c>
      <c r="E27" s="52" t="s">
        <v>11</v>
      </c>
      <c r="F27" s="128">
        <v>0.2799546275533333</v>
      </c>
      <c r="H27" s="89" t="s">
        <v>11</v>
      </c>
      <c r="I27" s="52" t="s">
        <v>11</v>
      </c>
      <c r="J27" s="128">
        <v>0.25200961666666666</v>
      </c>
      <c r="K27" s="89" t="s">
        <v>11</v>
      </c>
      <c r="L27" s="89" t="s">
        <v>11</v>
      </c>
      <c r="M27" s="52" t="s">
        <v>11</v>
      </c>
      <c r="N27" s="128">
        <v>0.4074084166666667</v>
      </c>
      <c r="O27" s="89" t="s">
        <v>12</v>
      </c>
      <c r="P27" s="89" t="s">
        <v>11</v>
      </c>
      <c r="Q27" s="52" t="s">
        <v>11</v>
      </c>
      <c r="R27" s="128">
        <v>0.12327501666666668</v>
      </c>
      <c r="S27" s="88" t="s">
        <v>11</v>
      </c>
      <c r="T27" s="89" t="s">
        <v>11</v>
      </c>
      <c r="U27" s="52" t="s">
        <v>11</v>
      </c>
      <c r="V27" s="128">
        <v>0.30917168333333334</v>
      </c>
      <c r="W27" s="88" t="s">
        <v>11</v>
      </c>
    </row>
    <row r="28" spans="5:21" ht="6" customHeight="1">
      <c r="E28" s="52"/>
      <c r="I28" s="52"/>
      <c r="M28" s="52"/>
      <c r="Q28" s="52"/>
      <c r="U28" s="52"/>
    </row>
    <row r="29" spans="1:23" ht="12.75">
      <c r="A29" s="5" t="s">
        <v>18</v>
      </c>
      <c r="B29" s="128">
        <v>0.060638166666666646</v>
      </c>
      <c r="C29" s="89" t="s">
        <v>11</v>
      </c>
      <c r="D29" s="89" t="s">
        <v>11</v>
      </c>
      <c r="E29" s="52" t="s">
        <v>11</v>
      </c>
      <c r="F29" s="128">
        <v>0.035903330486666676</v>
      </c>
      <c r="G29" s="89" t="s">
        <v>11</v>
      </c>
      <c r="H29" s="89" t="s">
        <v>11</v>
      </c>
      <c r="I29" s="52" t="s">
        <v>11</v>
      </c>
      <c r="J29" s="128">
        <v>0.13486651666666666</v>
      </c>
      <c r="K29" s="89" t="s">
        <v>11</v>
      </c>
      <c r="L29" s="89" t="s">
        <v>11</v>
      </c>
      <c r="M29" s="52" t="s">
        <v>11</v>
      </c>
      <c r="N29" s="128">
        <v>-0.06881161666666667</v>
      </c>
      <c r="O29" s="89" t="s">
        <v>11</v>
      </c>
      <c r="P29" s="89" t="s">
        <v>11</v>
      </c>
      <c r="Q29" s="52" t="s">
        <v>11</v>
      </c>
      <c r="R29" s="128">
        <v>0.061130849999999994</v>
      </c>
      <c r="S29" s="88" t="s">
        <v>11</v>
      </c>
      <c r="T29" s="89" t="s">
        <v>11</v>
      </c>
      <c r="U29" s="52" t="s">
        <v>11</v>
      </c>
      <c r="V29" s="128">
        <v>0.11536691666666665</v>
      </c>
      <c r="W29" s="88" t="s">
        <v>11</v>
      </c>
    </row>
    <row r="30" spans="1:23" ht="12.75">
      <c r="A30" s="5" t="s">
        <v>19</v>
      </c>
      <c r="B30" s="128">
        <v>0.24129778333333335</v>
      </c>
      <c r="C30" s="89" t="s">
        <v>12</v>
      </c>
      <c r="D30" s="89" t="s">
        <v>11</v>
      </c>
      <c r="E30" s="52" t="s">
        <v>11</v>
      </c>
      <c r="F30" s="128">
        <v>0.23333097673333336</v>
      </c>
      <c r="G30" s="89" t="s">
        <v>11</v>
      </c>
      <c r="H30" s="89" t="s">
        <v>11</v>
      </c>
      <c r="I30" s="52" t="s">
        <v>11</v>
      </c>
      <c r="J30" s="128">
        <v>0.26520515000000006</v>
      </c>
      <c r="K30" s="89" t="s">
        <v>11</v>
      </c>
      <c r="L30" s="89" t="s">
        <v>11</v>
      </c>
      <c r="M30" s="52" t="s">
        <v>11</v>
      </c>
      <c r="N30" s="128">
        <v>0.26437008333333334</v>
      </c>
      <c r="O30" s="89" t="s">
        <v>11</v>
      </c>
      <c r="P30" s="89" t="s">
        <v>11</v>
      </c>
      <c r="Q30" s="52" t="s">
        <v>11</v>
      </c>
      <c r="R30" s="128">
        <v>0.17913101666666667</v>
      </c>
      <c r="S30" s="88" t="s">
        <v>11</v>
      </c>
      <c r="T30" s="89" t="s">
        <v>11</v>
      </c>
      <c r="U30" s="52" t="s">
        <v>11</v>
      </c>
      <c r="V30" s="128">
        <v>0.25648488333333336</v>
      </c>
      <c r="W30" s="88" t="s">
        <v>11</v>
      </c>
    </row>
    <row r="31" spans="1:24" ht="12.75">
      <c r="A31" s="5" t="s">
        <v>20</v>
      </c>
      <c r="B31" s="128">
        <v>-0.16467571808510645</v>
      </c>
      <c r="D31" s="89" t="s">
        <v>27</v>
      </c>
      <c r="E31" s="52" t="s">
        <v>11</v>
      </c>
      <c r="F31" s="128">
        <v>-0.15639223459361704</v>
      </c>
      <c r="G31" s="89" t="s">
        <v>11</v>
      </c>
      <c r="H31" s="89" t="s">
        <v>27</v>
      </c>
      <c r="I31" s="52" t="s">
        <v>11</v>
      </c>
      <c r="J31" s="128">
        <v>-0.18955926063829792</v>
      </c>
      <c r="K31" s="89" t="s">
        <v>11</v>
      </c>
      <c r="L31" s="89" t="s">
        <v>11</v>
      </c>
      <c r="M31" s="52" t="s">
        <v>11</v>
      </c>
      <c r="N31" s="128">
        <v>-0.1052736010638298</v>
      </c>
      <c r="O31" s="89" t="s">
        <v>11</v>
      </c>
      <c r="P31" s="89" t="s">
        <v>11</v>
      </c>
      <c r="Q31" s="52" t="s">
        <v>11</v>
      </c>
      <c r="R31" s="128">
        <v>-0.0971818776595745</v>
      </c>
      <c r="S31" s="88" t="s">
        <v>11</v>
      </c>
      <c r="T31" s="89" t="s">
        <v>11</v>
      </c>
      <c r="U31" s="52" t="s">
        <v>11</v>
      </c>
      <c r="V31" s="128">
        <v>-0.26668813297872346</v>
      </c>
      <c r="W31" s="88" t="s">
        <v>11</v>
      </c>
      <c r="X31" s="89" t="s">
        <v>27</v>
      </c>
    </row>
    <row r="32" spans="5:21" ht="6" customHeight="1">
      <c r="E32" s="52"/>
      <c r="I32" s="52"/>
      <c r="M32" s="52"/>
      <c r="Q32" s="52"/>
      <c r="U32" s="52"/>
    </row>
    <row r="33" spans="1:23" ht="12.75">
      <c r="A33" s="5" t="s">
        <v>21</v>
      </c>
      <c r="B33" s="128">
        <v>0.37157694999999996</v>
      </c>
      <c r="C33" s="89" t="s">
        <v>11</v>
      </c>
      <c r="D33" s="89" t="s">
        <v>11</v>
      </c>
      <c r="E33" s="52" t="s">
        <v>11</v>
      </c>
      <c r="F33" s="128">
        <v>0.5137644945466666</v>
      </c>
      <c r="H33" s="89" t="s">
        <v>11</v>
      </c>
      <c r="I33" s="52" t="s">
        <v>11</v>
      </c>
      <c r="J33" s="128">
        <v>-0.05491409999999995</v>
      </c>
      <c r="K33" s="89" t="s">
        <v>11</v>
      </c>
      <c r="L33" s="89" t="s">
        <v>11</v>
      </c>
      <c r="M33" s="52" t="s">
        <v>11</v>
      </c>
      <c r="N33" s="128">
        <v>0.29387729999999995</v>
      </c>
      <c r="O33" s="89" t="s">
        <v>11</v>
      </c>
      <c r="P33" s="89" t="s">
        <v>11</v>
      </c>
      <c r="Q33" s="52" t="s">
        <v>11</v>
      </c>
      <c r="R33" s="128">
        <v>0.49499183333333335</v>
      </c>
      <c r="S33" s="88" t="s">
        <v>11</v>
      </c>
      <c r="T33" s="89" t="s">
        <v>11</v>
      </c>
      <c r="U33" s="52" t="s">
        <v>11</v>
      </c>
      <c r="V33" s="128">
        <v>0.7523527666666666</v>
      </c>
      <c r="W33" s="88" t="s">
        <v>11</v>
      </c>
    </row>
    <row r="34" spans="1:24" ht="12.75">
      <c r="A34" s="54" t="s">
        <v>22</v>
      </c>
      <c r="B34" s="130">
        <v>0.20683425000000003</v>
      </c>
      <c r="C34" s="90" t="s">
        <v>11</v>
      </c>
      <c r="D34" s="90" t="s">
        <v>11</v>
      </c>
      <c r="E34" s="53" t="s">
        <v>11</v>
      </c>
      <c r="F34" s="130">
        <v>0.2773684127733334</v>
      </c>
      <c r="G34" s="90" t="s">
        <v>11</v>
      </c>
      <c r="H34" s="90" t="s">
        <v>11</v>
      </c>
      <c r="I34" s="53" t="s">
        <v>11</v>
      </c>
      <c r="J34" s="130">
        <v>-0.004681250000000011</v>
      </c>
      <c r="K34" s="90" t="s">
        <v>11</v>
      </c>
      <c r="L34" s="90" t="s">
        <v>11</v>
      </c>
      <c r="M34" s="53" t="s">
        <v>11</v>
      </c>
      <c r="N34" s="130">
        <v>0.27557361666666663</v>
      </c>
      <c r="O34" s="90" t="s">
        <v>11</v>
      </c>
      <c r="P34" s="90" t="s">
        <v>11</v>
      </c>
      <c r="Q34" s="53" t="s">
        <v>11</v>
      </c>
      <c r="R34" s="130">
        <v>-0.010855849999999952</v>
      </c>
      <c r="S34" s="131" t="s">
        <v>11</v>
      </c>
      <c r="T34" s="90" t="s">
        <v>11</v>
      </c>
      <c r="U34" s="53" t="s">
        <v>11</v>
      </c>
      <c r="V34" s="130">
        <v>0.5673004833333334</v>
      </c>
      <c r="W34" s="131" t="s">
        <v>11</v>
      </c>
      <c r="X34" s="90"/>
    </row>
    <row r="35" ht="6" customHeight="1"/>
    <row r="36" ht="6" customHeight="1"/>
    <row r="37" ht="12.75">
      <c r="A37" s="5" t="s">
        <v>42</v>
      </c>
    </row>
    <row r="38" ht="12.75">
      <c r="A38" s="5" t="s">
        <v>43</v>
      </c>
    </row>
    <row r="39" ht="6" customHeight="1"/>
    <row r="40" ht="12.75">
      <c r="A40" s="5" t="s">
        <v>139</v>
      </c>
    </row>
    <row r="41" ht="6" customHeight="1"/>
    <row r="42" ht="12.75">
      <c r="A42" s="32" t="s">
        <v>140</v>
      </c>
    </row>
  </sheetData>
  <mergeCells count="51">
    <mergeCell ref="B24:C24"/>
    <mergeCell ref="F24:G24"/>
    <mergeCell ref="J24:K24"/>
    <mergeCell ref="N24:O24"/>
    <mergeCell ref="R22:T22"/>
    <mergeCell ref="V22:X22"/>
    <mergeCell ref="R24:S24"/>
    <mergeCell ref="V24:W24"/>
    <mergeCell ref="R23:T23"/>
    <mergeCell ref="V23:X23"/>
    <mergeCell ref="J21:L21"/>
    <mergeCell ref="N21:P21"/>
    <mergeCell ref="R21:T21"/>
    <mergeCell ref="V21:X21"/>
    <mergeCell ref="B7:D7"/>
    <mergeCell ref="F7:H7"/>
    <mergeCell ref="B21:D21"/>
    <mergeCell ref="F21:H21"/>
    <mergeCell ref="B8:D8"/>
    <mergeCell ref="B9:D9"/>
    <mergeCell ref="F8:H8"/>
    <mergeCell ref="F9:H9"/>
    <mergeCell ref="A4:AE4"/>
    <mergeCell ref="A1:X1"/>
    <mergeCell ref="A3:X3"/>
    <mergeCell ref="B6:D6"/>
    <mergeCell ref="F6:H6"/>
    <mergeCell ref="J6:L6"/>
    <mergeCell ref="N6:P6"/>
    <mergeCell ref="R6:T6"/>
    <mergeCell ref="V6:X6"/>
    <mergeCell ref="J7:L7"/>
    <mergeCell ref="N7:P7"/>
    <mergeCell ref="R7:T7"/>
    <mergeCell ref="V7:X7"/>
    <mergeCell ref="J8:L8"/>
    <mergeCell ref="J9:L9"/>
    <mergeCell ref="N8:P8"/>
    <mergeCell ref="N9:P9"/>
    <mergeCell ref="R8:T8"/>
    <mergeCell ref="R9:T9"/>
    <mergeCell ref="V8:X8"/>
    <mergeCell ref="V9:X9"/>
    <mergeCell ref="B22:D22"/>
    <mergeCell ref="F22:H22"/>
    <mergeCell ref="J22:L22"/>
    <mergeCell ref="N22:P22"/>
    <mergeCell ref="B23:D23"/>
    <mergeCell ref="F23:H23"/>
    <mergeCell ref="J23:L23"/>
    <mergeCell ref="N23:P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24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AF42"/>
  <sheetViews>
    <sheetView view="pageBreakPreview" zoomScale="60" workbookViewId="0" topLeftCell="A1">
      <selection activeCell="A1" sqref="A1:AE43"/>
    </sheetView>
  </sheetViews>
  <sheetFormatPr defaultColWidth="9.140625" defaultRowHeight="12.75"/>
  <cols>
    <col min="1" max="1" width="22.421875" style="5" customWidth="1"/>
    <col min="2" max="2" width="5.421875" style="128" customWidth="1"/>
    <col min="3" max="3" width="3.57421875" style="89" customWidth="1"/>
    <col min="4" max="4" width="2.28125" style="89" customWidth="1"/>
    <col min="5" max="5" width="0.9921875" style="5" customWidth="1"/>
    <col min="6" max="6" width="6.00390625" style="128" customWidth="1"/>
    <col min="7" max="7" width="4.421875" style="89" customWidth="1"/>
    <col min="8" max="8" width="2.28125" style="89" customWidth="1"/>
    <col min="9" max="9" width="0.9921875" style="5" customWidth="1"/>
    <col min="10" max="10" width="7.140625" style="128" customWidth="1"/>
    <col min="11" max="11" width="3.57421875" style="89" customWidth="1"/>
    <col min="12" max="12" width="2.28125" style="89" customWidth="1"/>
    <col min="13" max="13" width="0.9921875" style="5" customWidth="1"/>
    <col min="14" max="14" width="6.57421875" style="128" customWidth="1"/>
    <col min="15" max="15" width="3.57421875" style="89" customWidth="1"/>
    <col min="16" max="16" width="2.28125" style="89" customWidth="1"/>
    <col min="17" max="17" width="0.9921875" style="5" customWidth="1"/>
    <col min="18" max="18" width="6.28125" style="128" customWidth="1"/>
    <col min="19" max="19" width="3.57421875" style="88" customWidth="1"/>
    <col min="20" max="20" width="2.28125" style="89" customWidth="1"/>
    <col min="21" max="21" width="0.9921875" style="5" customWidth="1"/>
    <col min="22" max="22" width="6.28125" style="128" customWidth="1"/>
    <col min="23" max="23" width="3.57421875" style="88" customWidth="1"/>
    <col min="24" max="24" width="2.28125" style="89" customWidth="1"/>
    <col min="25" max="25" width="0.71875" style="5" customWidth="1"/>
    <col min="26" max="31" width="9.140625" style="5" hidden="1" customWidth="1"/>
    <col min="32" max="16384" width="9.140625" style="5" customWidth="1"/>
  </cols>
  <sheetData>
    <row r="1" spans="1:32" s="7" customFormat="1" ht="12.75" customHeight="1">
      <c r="A1" s="177" t="s">
        <v>196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"/>
      <c r="Z1" s="1"/>
      <c r="AA1" s="1"/>
      <c r="AB1" s="1"/>
      <c r="AC1" s="1"/>
      <c r="AD1" s="1"/>
      <c r="AE1" s="1"/>
      <c r="AF1" s="1"/>
    </row>
    <row r="2" spans="1:30" s="7" customFormat="1" ht="4.5" customHeight="1">
      <c r="A2" s="1"/>
      <c r="B2" s="55"/>
      <c r="C2" s="2"/>
      <c r="D2" s="2"/>
      <c r="E2" s="1"/>
      <c r="F2" s="55"/>
      <c r="G2" s="2"/>
      <c r="H2" s="2"/>
      <c r="I2" s="2"/>
      <c r="J2" s="55"/>
      <c r="K2" s="2"/>
      <c r="L2" s="2"/>
      <c r="M2" s="2"/>
      <c r="N2" s="55"/>
      <c r="O2" s="2"/>
      <c r="P2" s="2"/>
      <c r="Q2" s="1"/>
      <c r="R2" s="55"/>
      <c r="S2" s="80"/>
      <c r="T2" s="2"/>
      <c r="U2" s="1"/>
      <c r="V2" s="55"/>
      <c r="W2" s="80"/>
      <c r="X2" s="2"/>
      <c r="Y2" s="42"/>
      <c r="Z2" s="42"/>
      <c r="AC2" s="42"/>
      <c r="AD2" s="42"/>
    </row>
    <row r="3" spans="1:32" s="10" customFormat="1" ht="12.75" customHeight="1">
      <c r="A3" s="177" t="s">
        <v>235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"/>
      <c r="Z3" s="1"/>
      <c r="AA3" s="1"/>
      <c r="AB3" s="1"/>
      <c r="AC3" s="1"/>
      <c r="AD3" s="1"/>
      <c r="AE3" s="1"/>
      <c r="AF3" s="1"/>
    </row>
    <row r="4" spans="1:32" s="7" customFormat="1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"/>
    </row>
    <row r="5" spans="1:30" s="41" customFormat="1" ht="6" customHeight="1">
      <c r="A5" s="8"/>
      <c r="B5" s="56"/>
      <c r="C5" s="4"/>
      <c r="D5" s="4"/>
      <c r="E5" s="3"/>
      <c r="F5" s="56"/>
      <c r="G5" s="4"/>
      <c r="H5" s="4"/>
      <c r="I5" s="4"/>
      <c r="J5" s="56"/>
      <c r="K5" s="4"/>
      <c r="L5" s="4"/>
      <c r="M5" s="4"/>
      <c r="N5" s="56"/>
      <c r="O5" s="4"/>
      <c r="P5" s="4"/>
      <c r="Q5" s="3"/>
      <c r="R5" s="56"/>
      <c r="S5" s="81"/>
      <c r="T5" s="4"/>
      <c r="U5" s="3"/>
      <c r="V5" s="56"/>
      <c r="W5" s="81"/>
      <c r="X5" s="4"/>
      <c r="Y5" s="1"/>
      <c r="Z5" s="1"/>
      <c r="AC5" s="1"/>
      <c r="AD5" s="1"/>
    </row>
    <row r="6" spans="2:24" ht="12.75">
      <c r="B6" s="187" t="s">
        <v>41</v>
      </c>
      <c r="C6" s="187"/>
      <c r="D6" s="171"/>
      <c r="E6" s="52"/>
      <c r="F6" s="187" t="s">
        <v>38</v>
      </c>
      <c r="G6" s="187"/>
      <c r="H6" s="171"/>
      <c r="I6" s="52"/>
      <c r="J6" s="187" t="s">
        <v>34</v>
      </c>
      <c r="K6" s="187"/>
      <c r="L6" s="171"/>
      <c r="M6" s="52"/>
      <c r="N6" s="187" t="s">
        <v>123</v>
      </c>
      <c r="O6" s="187"/>
      <c r="P6" s="171"/>
      <c r="Q6" s="52"/>
      <c r="R6" s="187" t="s">
        <v>36</v>
      </c>
      <c r="S6" s="187"/>
      <c r="T6" s="171"/>
      <c r="U6" s="52"/>
      <c r="V6" s="187" t="s">
        <v>37</v>
      </c>
      <c r="W6" s="187"/>
      <c r="X6" s="193"/>
    </row>
    <row r="7" spans="2:24" ht="12.75">
      <c r="B7" s="186" t="s">
        <v>39</v>
      </c>
      <c r="C7" s="186"/>
      <c r="D7" s="179"/>
      <c r="E7" s="52"/>
      <c r="F7" s="186" t="s">
        <v>39</v>
      </c>
      <c r="G7" s="186"/>
      <c r="H7" s="179"/>
      <c r="I7" s="52"/>
      <c r="J7" s="186" t="s">
        <v>40</v>
      </c>
      <c r="K7" s="186"/>
      <c r="L7" s="179"/>
      <c r="M7" s="52"/>
      <c r="N7" s="186" t="s">
        <v>124</v>
      </c>
      <c r="O7" s="186"/>
      <c r="P7" s="179"/>
      <c r="Q7" s="52"/>
      <c r="R7" s="186" t="s">
        <v>40</v>
      </c>
      <c r="S7" s="186"/>
      <c r="T7" s="179"/>
      <c r="U7" s="52"/>
      <c r="V7" s="186" t="s">
        <v>40</v>
      </c>
      <c r="W7" s="186"/>
      <c r="X7" s="163"/>
    </row>
    <row r="8" spans="2:24" ht="12.75">
      <c r="B8" s="187" t="s">
        <v>3</v>
      </c>
      <c r="C8" s="187"/>
      <c r="D8" s="171"/>
      <c r="E8" s="52"/>
      <c r="F8" s="187" t="s">
        <v>4</v>
      </c>
      <c r="G8" s="187"/>
      <c r="H8" s="171"/>
      <c r="I8" s="52"/>
      <c r="J8" s="187" t="s">
        <v>5</v>
      </c>
      <c r="K8" s="187"/>
      <c r="L8" s="171"/>
      <c r="M8" s="52"/>
      <c r="N8" s="187" t="s">
        <v>6</v>
      </c>
      <c r="O8" s="187"/>
      <c r="P8" s="171"/>
      <c r="Q8" s="52"/>
      <c r="R8" s="187" t="s">
        <v>7</v>
      </c>
      <c r="S8" s="187"/>
      <c r="T8" s="171"/>
      <c r="U8" s="52"/>
      <c r="V8" s="187" t="s">
        <v>8</v>
      </c>
      <c r="W8" s="187"/>
      <c r="X8" s="193"/>
    </row>
    <row r="9" spans="1:24" ht="12.75">
      <c r="A9" s="54" t="s">
        <v>2</v>
      </c>
      <c r="B9" s="186" t="s">
        <v>33</v>
      </c>
      <c r="C9" s="186"/>
      <c r="D9" s="179"/>
      <c r="E9" s="53"/>
      <c r="F9" s="186" t="s">
        <v>33</v>
      </c>
      <c r="G9" s="186"/>
      <c r="H9" s="179"/>
      <c r="I9" s="53"/>
      <c r="J9" s="186" t="s">
        <v>33</v>
      </c>
      <c r="K9" s="186"/>
      <c r="L9" s="179"/>
      <c r="M9" s="53"/>
      <c r="N9" s="186" t="s">
        <v>33</v>
      </c>
      <c r="O9" s="186"/>
      <c r="P9" s="179"/>
      <c r="Q9" s="53"/>
      <c r="R9" s="186" t="s">
        <v>33</v>
      </c>
      <c r="S9" s="186"/>
      <c r="T9" s="179"/>
      <c r="U9" s="53"/>
      <c r="V9" s="186" t="s">
        <v>33</v>
      </c>
      <c r="W9" s="186"/>
      <c r="X9" s="163"/>
    </row>
    <row r="10" ht="6" customHeight="1"/>
    <row r="11" spans="1:24" ht="12.75">
      <c r="A11" s="5" t="s">
        <v>16</v>
      </c>
      <c r="B11" s="128">
        <v>0.26710348333333334</v>
      </c>
      <c r="D11" s="89" t="s">
        <v>11</v>
      </c>
      <c r="E11" s="52" t="s">
        <v>11</v>
      </c>
      <c r="F11" s="128">
        <v>0.35185530497333334</v>
      </c>
      <c r="G11" s="89" t="s">
        <v>12</v>
      </c>
      <c r="H11" s="89" t="s">
        <v>11</v>
      </c>
      <c r="I11" s="52" t="s">
        <v>11</v>
      </c>
      <c r="J11" s="128">
        <v>0.012707450000000039</v>
      </c>
      <c r="K11" s="89" t="s">
        <v>11</v>
      </c>
      <c r="L11" s="89" t="s">
        <v>11</v>
      </c>
      <c r="M11" s="52" t="s">
        <v>11</v>
      </c>
      <c r="N11" s="128">
        <v>0.2959043166666666</v>
      </c>
      <c r="O11" s="89" t="s">
        <v>11</v>
      </c>
      <c r="P11" s="89" t="s">
        <v>11</v>
      </c>
      <c r="Q11" s="52" t="s">
        <v>11</v>
      </c>
      <c r="R11" s="128">
        <v>0.8764613833333335</v>
      </c>
      <c r="S11" s="88" t="s">
        <v>12</v>
      </c>
      <c r="T11" s="89" t="s">
        <v>11</v>
      </c>
      <c r="U11" s="52" t="s">
        <v>11</v>
      </c>
      <c r="V11" s="128">
        <v>-0.11665921666666663</v>
      </c>
      <c r="W11" s="88" t="s">
        <v>11</v>
      </c>
      <c r="X11" s="89" t="s">
        <v>11</v>
      </c>
    </row>
    <row r="12" spans="1:24" ht="12.75">
      <c r="A12" s="5" t="s">
        <v>17</v>
      </c>
      <c r="B12" s="128">
        <v>0.1519363833333333</v>
      </c>
      <c r="C12" s="89" t="s">
        <v>11</v>
      </c>
      <c r="D12" s="89" t="s">
        <v>11</v>
      </c>
      <c r="E12" s="52" t="s">
        <v>11</v>
      </c>
      <c r="F12" s="128">
        <v>0.29394925686666673</v>
      </c>
      <c r="H12" s="89" t="s">
        <v>11</v>
      </c>
      <c r="I12" s="52" t="s">
        <v>11</v>
      </c>
      <c r="J12" s="128">
        <v>-0.27419309999999997</v>
      </c>
      <c r="K12" s="89" t="s">
        <v>11</v>
      </c>
      <c r="L12" s="89" t="s">
        <v>11</v>
      </c>
      <c r="M12" s="52" t="s">
        <v>11</v>
      </c>
      <c r="N12" s="128">
        <v>0.5731102333333334</v>
      </c>
      <c r="O12" s="89" t="s">
        <v>12</v>
      </c>
      <c r="P12" s="89" t="s">
        <v>11</v>
      </c>
      <c r="Q12" s="52" t="s">
        <v>11</v>
      </c>
      <c r="R12" s="128">
        <v>0.3177246333333334</v>
      </c>
      <c r="S12" s="88" t="s">
        <v>11</v>
      </c>
      <c r="T12" s="89" t="s">
        <v>11</v>
      </c>
      <c r="U12" s="52" t="s">
        <v>11</v>
      </c>
      <c r="V12" s="128">
        <v>-0.008896233333333337</v>
      </c>
      <c r="W12" s="88" t="s">
        <v>11</v>
      </c>
      <c r="X12" s="89" t="s">
        <v>11</v>
      </c>
    </row>
    <row r="13" spans="5:21" ht="6" customHeight="1">
      <c r="E13" s="52"/>
      <c r="I13" s="52"/>
      <c r="M13" s="52"/>
      <c r="Q13" s="52"/>
      <c r="U13" s="52"/>
    </row>
    <row r="14" spans="1:24" ht="12.75">
      <c r="A14" s="5" t="s">
        <v>18</v>
      </c>
      <c r="B14" s="128">
        <v>0.11283461666666669</v>
      </c>
      <c r="C14" s="89" t="s">
        <v>11</v>
      </c>
      <c r="D14" s="89" t="s">
        <v>11</v>
      </c>
      <c r="E14" s="52" t="s">
        <v>11</v>
      </c>
      <c r="F14" s="128">
        <v>0.16040699366666664</v>
      </c>
      <c r="G14" s="89" t="s">
        <v>11</v>
      </c>
      <c r="H14" s="89" t="s">
        <v>11</v>
      </c>
      <c r="I14" s="52" t="s">
        <v>11</v>
      </c>
      <c r="J14" s="128">
        <v>-0.029911883333333233</v>
      </c>
      <c r="K14" s="89" t="s">
        <v>11</v>
      </c>
      <c r="L14" s="89" t="s">
        <v>11</v>
      </c>
      <c r="M14" s="52" t="s">
        <v>11</v>
      </c>
      <c r="N14" s="128">
        <v>0.03616905000000001</v>
      </c>
      <c r="O14" s="89" t="s">
        <v>11</v>
      </c>
      <c r="P14" s="89" t="s">
        <v>11</v>
      </c>
      <c r="Q14" s="52" t="s">
        <v>11</v>
      </c>
      <c r="R14" s="128">
        <v>0.38256118333333333</v>
      </c>
      <c r="S14" s="88" t="s">
        <v>12</v>
      </c>
      <c r="T14" s="89" t="s">
        <v>11</v>
      </c>
      <c r="U14" s="52" t="s">
        <v>11</v>
      </c>
      <c r="V14" s="128">
        <v>0.0625201166666667</v>
      </c>
      <c r="W14" s="88" t="s">
        <v>11</v>
      </c>
      <c r="X14" s="89" t="s">
        <v>11</v>
      </c>
    </row>
    <row r="15" spans="1:24" ht="12.75">
      <c r="A15" s="5" t="s">
        <v>19</v>
      </c>
      <c r="B15" s="128">
        <v>0.1587280500000001</v>
      </c>
      <c r="C15" s="89" t="s">
        <v>11</v>
      </c>
      <c r="D15" s="89" t="s">
        <v>11</v>
      </c>
      <c r="E15" s="52" t="s">
        <v>11</v>
      </c>
      <c r="F15" s="128">
        <v>0.17341467964000004</v>
      </c>
      <c r="G15" s="89" t="s">
        <v>11</v>
      </c>
      <c r="H15" s="89" t="s">
        <v>11</v>
      </c>
      <c r="I15" s="52" t="s">
        <v>11</v>
      </c>
      <c r="J15" s="128">
        <v>0.11464371666666673</v>
      </c>
      <c r="K15" s="89" t="s">
        <v>11</v>
      </c>
      <c r="L15" s="89" t="s">
        <v>11</v>
      </c>
      <c r="M15" s="52" t="s">
        <v>11</v>
      </c>
      <c r="N15" s="128">
        <v>0.004067983333333454</v>
      </c>
      <c r="O15" s="89" t="s">
        <v>11</v>
      </c>
      <c r="P15" s="89" t="s">
        <v>11</v>
      </c>
      <c r="Q15" s="52" t="s">
        <v>11</v>
      </c>
      <c r="R15" s="128">
        <v>0.4242590500000001</v>
      </c>
      <c r="T15" s="89" t="s">
        <v>11</v>
      </c>
      <c r="U15" s="52" t="s">
        <v>11</v>
      </c>
      <c r="V15" s="128">
        <v>0.09194144999999998</v>
      </c>
      <c r="W15" s="88" t="s">
        <v>11</v>
      </c>
      <c r="X15" s="89" t="s">
        <v>11</v>
      </c>
    </row>
    <row r="16" spans="1:24" ht="12.75">
      <c r="A16" s="5" t="s">
        <v>20</v>
      </c>
      <c r="B16" s="128">
        <v>0.03460353316326527</v>
      </c>
      <c r="C16" s="89" t="s">
        <v>11</v>
      </c>
      <c r="D16" s="89" t="s">
        <v>11</v>
      </c>
      <c r="E16" s="52" t="s">
        <v>11</v>
      </c>
      <c r="F16" s="128">
        <v>0.049136839823979574</v>
      </c>
      <c r="G16" s="89" t="s">
        <v>11</v>
      </c>
      <c r="H16" s="89" t="s">
        <v>11</v>
      </c>
      <c r="I16" s="52" t="s">
        <v>11</v>
      </c>
      <c r="J16" s="128">
        <v>-0.008988163265306149</v>
      </c>
      <c r="K16" s="89" t="s">
        <v>11</v>
      </c>
      <c r="L16" s="89" t="s">
        <v>11</v>
      </c>
      <c r="M16" s="52" t="s">
        <v>11</v>
      </c>
      <c r="N16" s="128">
        <v>-0.19454459183673478</v>
      </c>
      <c r="O16" s="89" t="s">
        <v>11</v>
      </c>
      <c r="P16" s="89" t="s">
        <v>11</v>
      </c>
      <c r="Q16" s="52" t="s">
        <v>11</v>
      </c>
      <c r="R16" s="128">
        <v>0.265400943877551</v>
      </c>
      <c r="S16" s="88" t="s">
        <v>11</v>
      </c>
      <c r="T16" s="89" t="s">
        <v>11</v>
      </c>
      <c r="U16" s="52" t="s">
        <v>11</v>
      </c>
      <c r="V16" s="128">
        <v>0.07654594387755105</v>
      </c>
      <c r="W16" s="88" t="s">
        <v>11</v>
      </c>
      <c r="X16" s="89" t="s">
        <v>11</v>
      </c>
    </row>
    <row r="17" spans="5:21" ht="6" customHeight="1">
      <c r="E17" s="52"/>
      <c r="I17" s="52"/>
      <c r="M17" s="52"/>
      <c r="Q17" s="52"/>
      <c r="U17" s="52"/>
    </row>
    <row r="18" spans="1:24" ht="12.75">
      <c r="A18" s="5" t="s">
        <v>21</v>
      </c>
      <c r="B18" s="128">
        <v>0.1663968333333333</v>
      </c>
      <c r="C18" s="89" t="s">
        <v>11</v>
      </c>
      <c r="D18" s="89" t="s">
        <v>11</v>
      </c>
      <c r="E18" s="52" t="s">
        <v>11</v>
      </c>
      <c r="F18" s="128">
        <v>0.19870763177333337</v>
      </c>
      <c r="G18" s="89" t="s">
        <v>11</v>
      </c>
      <c r="H18" s="89" t="s">
        <v>11</v>
      </c>
      <c r="I18" s="52" t="s">
        <v>11</v>
      </c>
      <c r="J18" s="128">
        <v>0.06936111666666663</v>
      </c>
      <c r="K18" s="89" t="s">
        <v>11</v>
      </c>
      <c r="L18" s="89" t="s">
        <v>11</v>
      </c>
      <c r="M18" s="52" t="s">
        <v>11</v>
      </c>
      <c r="N18" s="128">
        <v>0.17326898333333332</v>
      </c>
      <c r="O18" s="89" t="s">
        <v>11</v>
      </c>
      <c r="P18" s="89" t="s">
        <v>11</v>
      </c>
      <c r="Q18" s="52" t="s">
        <v>11</v>
      </c>
      <c r="R18" s="128">
        <v>0.5686196500000001</v>
      </c>
      <c r="S18" s="88" t="s">
        <v>11</v>
      </c>
      <c r="T18" s="89" t="s">
        <v>27</v>
      </c>
      <c r="U18" s="52" t="s">
        <v>11</v>
      </c>
      <c r="V18" s="128">
        <v>-0.14566241666666666</v>
      </c>
      <c r="W18" s="88" t="s">
        <v>11</v>
      </c>
      <c r="X18" s="89" t="s">
        <v>11</v>
      </c>
    </row>
    <row r="19" spans="1:24" ht="12.75">
      <c r="A19" s="54" t="s">
        <v>22</v>
      </c>
      <c r="B19" s="130">
        <v>0.4912332999999998</v>
      </c>
      <c r="C19" s="90" t="s">
        <v>12</v>
      </c>
      <c r="D19" s="90"/>
      <c r="E19" s="53" t="s">
        <v>11</v>
      </c>
      <c r="F19" s="130">
        <v>0.5021341516266667</v>
      </c>
      <c r="G19" s="90" t="s">
        <v>12</v>
      </c>
      <c r="H19" s="90" t="s">
        <v>11</v>
      </c>
      <c r="I19" s="53" t="s">
        <v>11</v>
      </c>
      <c r="J19" s="130">
        <v>0.4584012166666664</v>
      </c>
      <c r="K19" s="90" t="s">
        <v>11</v>
      </c>
      <c r="L19" s="90" t="s">
        <v>11</v>
      </c>
      <c r="M19" s="53" t="s">
        <v>11</v>
      </c>
      <c r="N19" s="130">
        <v>0.35635668333333315</v>
      </c>
      <c r="O19" s="90" t="s">
        <v>11</v>
      </c>
      <c r="P19" s="90" t="s">
        <v>11</v>
      </c>
      <c r="Q19" s="53" t="s">
        <v>11</v>
      </c>
      <c r="R19" s="130">
        <v>1.0797594833333333</v>
      </c>
      <c r="S19" s="131" t="s">
        <v>12</v>
      </c>
      <c r="T19" s="90" t="s">
        <v>27</v>
      </c>
      <c r="U19" s="53" t="s">
        <v>11</v>
      </c>
      <c r="V19" s="130">
        <v>0.07041581666666664</v>
      </c>
      <c r="W19" s="131" t="s">
        <v>11</v>
      </c>
      <c r="X19" s="90" t="s">
        <v>11</v>
      </c>
    </row>
    <row r="20" spans="5:21" ht="6" customHeight="1">
      <c r="E20" s="52"/>
      <c r="I20" s="52"/>
      <c r="M20" s="52"/>
      <c r="Q20" s="52"/>
      <c r="U20" s="52"/>
    </row>
    <row r="21" spans="2:24" ht="12.75">
      <c r="B21" s="190" t="s">
        <v>41</v>
      </c>
      <c r="C21" s="190"/>
      <c r="D21" s="190"/>
      <c r="E21" s="52"/>
      <c r="F21" s="190" t="s">
        <v>38</v>
      </c>
      <c r="G21" s="190"/>
      <c r="H21" s="190"/>
      <c r="I21" s="52"/>
      <c r="J21" s="190" t="s">
        <v>34</v>
      </c>
      <c r="K21" s="190"/>
      <c r="L21" s="190"/>
      <c r="M21" s="52"/>
      <c r="N21" s="190" t="s">
        <v>123</v>
      </c>
      <c r="O21" s="190"/>
      <c r="P21" s="190"/>
      <c r="Q21" s="52"/>
      <c r="R21" s="190" t="s">
        <v>36</v>
      </c>
      <c r="S21" s="190"/>
      <c r="T21" s="190"/>
      <c r="U21" s="52"/>
      <c r="V21" s="190" t="s">
        <v>37</v>
      </c>
      <c r="W21" s="190"/>
      <c r="X21" s="190"/>
    </row>
    <row r="22" spans="2:24" ht="12.75">
      <c r="B22" s="186" t="s">
        <v>39</v>
      </c>
      <c r="C22" s="186"/>
      <c r="D22" s="186"/>
      <c r="E22" s="52"/>
      <c r="F22" s="186" t="s">
        <v>39</v>
      </c>
      <c r="G22" s="186"/>
      <c r="H22" s="186"/>
      <c r="I22" s="52"/>
      <c r="J22" s="186" t="s">
        <v>40</v>
      </c>
      <c r="K22" s="186"/>
      <c r="L22" s="186"/>
      <c r="M22" s="52"/>
      <c r="N22" s="186" t="s">
        <v>124</v>
      </c>
      <c r="O22" s="186"/>
      <c r="P22" s="186"/>
      <c r="Q22" s="52"/>
      <c r="R22" s="186" t="s">
        <v>40</v>
      </c>
      <c r="S22" s="186"/>
      <c r="T22" s="186"/>
      <c r="U22" s="52"/>
      <c r="V22" s="186" t="s">
        <v>40</v>
      </c>
      <c r="W22" s="186"/>
      <c r="X22" s="186"/>
    </row>
    <row r="23" spans="2:24" ht="12.75">
      <c r="B23" s="187" t="s">
        <v>3</v>
      </c>
      <c r="C23" s="187"/>
      <c r="D23" s="187"/>
      <c r="E23" s="52"/>
      <c r="F23" s="187" t="s">
        <v>4</v>
      </c>
      <c r="G23" s="187"/>
      <c r="H23" s="187"/>
      <c r="I23" s="52"/>
      <c r="J23" s="187" t="s">
        <v>5</v>
      </c>
      <c r="K23" s="187"/>
      <c r="L23" s="187"/>
      <c r="M23" s="52"/>
      <c r="N23" s="187" t="s">
        <v>6</v>
      </c>
      <c r="O23" s="187"/>
      <c r="P23" s="187"/>
      <c r="Q23" s="52"/>
      <c r="R23" s="187" t="s">
        <v>7</v>
      </c>
      <c r="S23" s="187"/>
      <c r="T23" s="187"/>
      <c r="U23" s="52"/>
      <c r="V23" s="187" t="s">
        <v>8</v>
      </c>
      <c r="W23" s="187"/>
      <c r="X23" s="187"/>
    </row>
    <row r="24" spans="1:24" ht="12.75">
      <c r="A24" s="54" t="s">
        <v>13</v>
      </c>
      <c r="B24" s="186" t="s">
        <v>33</v>
      </c>
      <c r="C24" s="186"/>
      <c r="D24" s="90"/>
      <c r="E24" s="53"/>
      <c r="F24" s="186" t="s">
        <v>33</v>
      </c>
      <c r="G24" s="186"/>
      <c r="H24" s="90"/>
      <c r="I24" s="53"/>
      <c r="J24" s="186" t="s">
        <v>33</v>
      </c>
      <c r="K24" s="186"/>
      <c r="L24" s="90"/>
      <c r="M24" s="53"/>
      <c r="N24" s="186" t="s">
        <v>33</v>
      </c>
      <c r="O24" s="186"/>
      <c r="P24" s="90"/>
      <c r="Q24" s="53"/>
      <c r="R24" s="186" t="s">
        <v>33</v>
      </c>
      <c r="S24" s="186"/>
      <c r="T24" s="90"/>
      <c r="U24" s="53"/>
      <c r="V24" s="186" t="s">
        <v>33</v>
      </c>
      <c r="W24" s="186"/>
      <c r="X24" s="90"/>
    </row>
    <row r="25" spans="5:21" ht="6" customHeight="1">
      <c r="E25" s="52"/>
      <c r="I25" s="52"/>
      <c r="M25" s="52"/>
      <c r="Q25" s="52"/>
      <c r="U25" s="52"/>
    </row>
    <row r="26" spans="1:24" ht="12.75">
      <c r="A26" s="5" t="s">
        <v>16</v>
      </c>
      <c r="B26" s="128">
        <v>0.23515791666666663</v>
      </c>
      <c r="C26" s="89" t="s">
        <v>12</v>
      </c>
      <c r="D26" s="89" t="s">
        <v>11</v>
      </c>
      <c r="E26" s="52" t="s">
        <v>11</v>
      </c>
      <c r="F26" s="128">
        <v>0.31223603842</v>
      </c>
      <c r="G26" s="89" t="s">
        <v>12</v>
      </c>
      <c r="H26" s="89" t="s">
        <v>11</v>
      </c>
      <c r="I26" s="52" t="s">
        <v>11</v>
      </c>
      <c r="J26" s="128">
        <v>0.0038776666666666794</v>
      </c>
      <c r="K26" s="89" t="s">
        <v>11</v>
      </c>
      <c r="L26" s="89" t="s">
        <v>11</v>
      </c>
      <c r="M26" s="52" t="s">
        <v>11</v>
      </c>
      <c r="N26" s="128">
        <v>0.5443971333333333</v>
      </c>
      <c r="O26" s="89" t="s">
        <v>12</v>
      </c>
      <c r="P26" s="89" t="s">
        <v>11</v>
      </c>
      <c r="Q26" s="52" t="s">
        <v>11</v>
      </c>
      <c r="R26" s="128">
        <v>0.2330546666666667</v>
      </c>
      <c r="S26" s="88" t="s">
        <v>11</v>
      </c>
      <c r="T26" s="89" t="s">
        <v>11</v>
      </c>
      <c r="U26" s="52" t="s">
        <v>11</v>
      </c>
      <c r="V26" s="128">
        <v>0.1593022</v>
      </c>
      <c r="W26" s="88" t="s">
        <v>11</v>
      </c>
      <c r="X26" s="89" t="s">
        <v>11</v>
      </c>
    </row>
    <row r="27" spans="1:24" ht="12.75">
      <c r="A27" s="5" t="s">
        <v>17</v>
      </c>
      <c r="B27" s="128">
        <v>0.0399574166666667</v>
      </c>
      <c r="C27" s="89" t="s">
        <v>11</v>
      </c>
      <c r="D27" s="89" t="s">
        <v>11</v>
      </c>
      <c r="E27" s="52" t="s">
        <v>11</v>
      </c>
      <c r="F27" s="128">
        <v>0.08385679621333333</v>
      </c>
      <c r="G27" s="89" t="s">
        <v>11</v>
      </c>
      <c r="H27" s="89" t="s">
        <v>11</v>
      </c>
      <c r="I27" s="52" t="s">
        <v>11</v>
      </c>
      <c r="J27" s="128">
        <v>-0.09175921666666667</v>
      </c>
      <c r="K27" s="89" t="s">
        <v>11</v>
      </c>
      <c r="L27" s="89" t="s">
        <v>11</v>
      </c>
      <c r="M27" s="52" t="s">
        <v>11</v>
      </c>
      <c r="N27" s="128">
        <v>0.5475579166666669</v>
      </c>
      <c r="O27" s="89" t="s">
        <v>12</v>
      </c>
      <c r="P27" s="89" t="s">
        <v>11</v>
      </c>
      <c r="Q27" s="52" t="s">
        <v>11</v>
      </c>
      <c r="R27" s="128">
        <v>-0.31818301666666665</v>
      </c>
      <c r="S27" s="88" t="s">
        <v>11</v>
      </c>
      <c r="T27" s="89" t="s">
        <v>11</v>
      </c>
      <c r="U27" s="52" t="s">
        <v>11</v>
      </c>
      <c r="V27" s="128">
        <v>0.02221398333333334</v>
      </c>
      <c r="W27" s="88" t="s">
        <v>11</v>
      </c>
      <c r="X27" s="89" t="s">
        <v>11</v>
      </c>
    </row>
    <row r="28" spans="5:21" ht="6" customHeight="1">
      <c r="E28" s="52"/>
      <c r="I28" s="52"/>
      <c r="M28" s="52"/>
      <c r="Q28" s="52"/>
      <c r="U28" s="52"/>
    </row>
    <row r="29" spans="1:24" ht="12.75">
      <c r="A29" s="5" t="s">
        <v>18</v>
      </c>
      <c r="B29" s="128">
        <v>0.09394</v>
      </c>
      <c r="C29" s="89" t="s">
        <v>11</v>
      </c>
      <c r="D29" s="89" t="s">
        <v>11</v>
      </c>
      <c r="E29" s="52" t="s">
        <v>11</v>
      </c>
      <c r="F29" s="128">
        <v>0.07824394980666668</v>
      </c>
      <c r="G29" s="89" t="s">
        <v>11</v>
      </c>
      <c r="H29" s="89" t="s">
        <v>11</v>
      </c>
      <c r="I29" s="52" t="s">
        <v>11</v>
      </c>
      <c r="J29" s="128">
        <v>0.14105636666666665</v>
      </c>
      <c r="K29" s="89" t="s">
        <v>11</v>
      </c>
      <c r="L29" s="89" t="s">
        <v>11</v>
      </c>
      <c r="M29" s="52" t="s">
        <v>11</v>
      </c>
      <c r="N29" s="128">
        <v>0.005509433333333336</v>
      </c>
      <c r="O29" s="89" t="s">
        <v>11</v>
      </c>
      <c r="P29" s="89" t="s">
        <v>11</v>
      </c>
      <c r="Q29" s="52" t="s">
        <v>11</v>
      </c>
      <c r="R29" s="128">
        <v>0.05690603333333333</v>
      </c>
      <c r="S29" s="88" t="s">
        <v>11</v>
      </c>
      <c r="T29" s="89" t="s">
        <v>11</v>
      </c>
      <c r="U29" s="52" t="s">
        <v>11</v>
      </c>
      <c r="V29" s="128">
        <v>0.1722881666666667</v>
      </c>
      <c r="W29" s="88" t="s">
        <v>11</v>
      </c>
      <c r="X29" s="89" t="s">
        <v>11</v>
      </c>
    </row>
    <row r="30" spans="1:24" ht="12.75">
      <c r="A30" s="5" t="s">
        <v>19</v>
      </c>
      <c r="B30" s="128">
        <v>-0.006468766666666663</v>
      </c>
      <c r="C30" s="89" t="s">
        <v>11</v>
      </c>
      <c r="D30" s="89" t="s">
        <v>11</v>
      </c>
      <c r="E30" s="52" t="s">
        <v>11</v>
      </c>
      <c r="F30" s="128">
        <v>0.012266942273333322</v>
      </c>
      <c r="G30" s="89" t="s">
        <v>11</v>
      </c>
      <c r="H30" s="89" t="s">
        <v>11</v>
      </c>
      <c r="I30" s="52" t="s">
        <v>11</v>
      </c>
      <c r="J30" s="128">
        <v>-0.06263624999999994</v>
      </c>
      <c r="K30" s="89" t="s">
        <v>11</v>
      </c>
      <c r="L30" s="89" t="s">
        <v>11</v>
      </c>
      <c r="M30" s="52" t="s">
        <v>11</v>
      </c>
      <c r="N30" s="128">
        <v>0.22488241666666678</v>
      </c>
      <c r="O30" s="89" t="s">
        <v>11</v>
      </c>
      <c r="P30" s="89" t="s">
        <v>11</v>
      </c>
      <c r="Q30" s="52" t="s">
        <v>11</v>
      </c>
      <c r="R30" s="128">
        <v>-0.33251991666666664</v>
      </c>
      <c r="S30" s="88" t="s">
        <v>11</v>
      </c>
      <c r="T30" s="89" t="s">
        <v>11</v>
      </c>
      <c r="U30" s="52" t="s">
        <v>11</v>
      </c>
      <c r="V30" s="128">
        <v>0.14439868333333336</v>
      </c>
      <c r="W30" s="88" t="s">
        <v>11</v>
      </c>
      <c r="X30" s="89" t="s">
        <v>11</v>
      </c>
    </row>
    <row r="31" spans="1:24" ht="12.75">
      <c r="A31" s="5" t="s">
        <v>20</v>
      </c>
      <c r="B31" s="128">
        <v>0.01177103191489356</v>
      </c>
      <c r="C31" s="89" t="s">
        <v>11</v>
      </c>
      <c r="D31" s="89" t="s">
        <v>11</v>
      </c>
      <c r="E31" s="52" t="s">
        <v>11</v>
      </c>
      <c r="F31" s="128">
        <v>0.04307500304680849</v>
      </c>
      <c r="G31" s="89" t="s">
        <v>11</v>
      </c>
      <c r="H31" s="89" t="s">
        <v>11</v>
      </c>
      <c r="I31" s="52" t="s">
        <v>11</v>
      </c>
      <c r="J31" s="128">
        <v>-0.0820935585106383</v>
      </c>
      <c r="K31" s="89" t="s">
        <v>11</v>
      </c>
      <c r="L31" s="89" t="s">
        <v>11</v>
      </c>
      <c r="M31" s="52" t="s">
        <v>11</v>
      </c>
      <c r="N31" s="128">
        <v>-0.06571238829787245</v>
      </c>
      <c r="O31" s="89" t="s">
        <v>11</v>
      </c>
      <c r="P31" s="89" t="s">
        <v>11</v>
      </c>
      <c r="Q31" s="52" t="s">
        <v>11</v>
      </c>
      <c r="R31" s="128">
        <v>-0.005912388297872345</v>
      </c>
      <c r="S31" s="88" t="s">
        <v>11</v>
      </c>
      <c r="T31" s="89" t="s">
        <v>11</v>
      </c>
      <c r="U31" s="52" t="s">
        <v>11</v>
      </c>
      <c r="V31" s="128">
        <v>0.20080246276595745</v>
      </c>
      <c r="W31" s="88" t="s">
        <v>11</v>
      </c>
      <c r="X31" s="89" t="s">
        <v>11</v>
      </c>
    </row>
    <row r="32" spans="5:21" ht="6" customHeight="1">
      <c r="E32" s="52"/>
      <c r="I32" s="52"/>
      <c r="M32" s="52"/>
      <c r="Q32" s="52"/>
      <c r="U32" s="52"/>
    </row>
    <row r="33" spans="1:24" ht="12.75">
      <c r="A33" s="5" t="s">
        <v>21</v>
      </c>
      <c r="B33" s="128">
        <v>0.06487258333333336</v>
      </c>
      <c r="C33" s="89" t="s">
        <v>11</v>
      </c>
      <c r="D33" s="89" t="s">
        <v>11</v>
      </c>
      <c r="E33" s="52" t="s">
        <v>11</v>
      </c>
      <c r="F33" s="128">
        <v>0.08637659894666667</v>
      </c>
      <c r="G33" s="89" t="s">
        <v>11</v>
      </c>
      <c r="H33" s="89" t="s">
        <v>11</v>
      </c>
      <c r="I33" s="52" t="s">
        <v>11</v>
      </c>
      <c r="J33" s="128">
        <v>0.0003456666666666663</v>
      </c>
      <c r="K33" s="89" t="s">
        <v>11</v>
      </c>
      <c r="L33" s="89" t="s">
        <v>11</v>
      </c>
      <c r="M33" s="52" t="s">
        <v>11</v>
      </c>
      <c r="N33" s="128">
        <v>-0.013610666666666663</v>
      </c>
      <c r="O33" s="89" t="s">
        <v>11</v>
      </c>
      <c r="P33" s="89" t="s">
        <v>11</v>
      </c>
      <c r="Q33" s="52" t="s">
        <v>11</v>
      </c>
      <c r="R33" s="128">
        <v>0.23593986666666666</v>
      </c>
      <c r="S33" s="88" t="s">
        <v>11</v>
      </c>
      <c r="T33" s="89" t="s">
        <v>11</v>
      </c>
      <c r="U33" s="52" t="s">
        <v>11</v>
      </c>
      <c r="V33" s="128">
        <v>0.03681546666666666</v>
      </c>
      <c r="W33" s="88" t="s">
        <v>11</v>
      </c>
      <c r="X33" s="89" t="s">
        <v>11</v>
      </c>
    </row>
    <row r="34" spans="1:24" ht="12.75">
      <c r="A34" s="54" t="s">
        <v>22</v>
      </c>
      <c r="B34" s="130">
        <v>0.16689389999999998</v>
      </c>
      <c r="C34" s="90" t="s">
        <v>11</v>
      </c>
      <c r="D34" s="90" t="s">
        <v>11</v>
      </c>
      <c r="E34" s="53" t="s">
        <v>11</v>
      </c>
      <c r="F34" s="130">
        <v>0.106186425</v>
      </c>
      <c r="G34" s="90" t="s">
        <v>11</v>
      </c>
      <c r="H34" s="90" t="s">
        <v>11</v>
      </c>
      <c r="I34" s="53" t="s">
        <v>11</v>
      </c>
      <c r="J34" s="130">
        <v>0.3489115499999999</v>
      </c>
      <c r="K34" s="90" t="s">
        <v>11</v>
      </c>
      <c r="L34" s="90"/>
      <c r="M34" s="53" t="s">
        <v>11</v>
      </c>
      <c r="N34" s="130">
        <v>-0.04411058333333333</v>
      </c>
      <c r="O34" s="90" t="s">
        <v>11</v>
      </c>
      <c r="P34" s="90" t="s">
        <v>11</v>
      </c>
      <c r="Q34" s="53" t="s">
        <v>11</v>
      </c>
      <c r="R34" s="130">
        <v>0.6058032833333333</v>
      </c>
      <c r="S34" s="131"/>
      <c r="T34" s="90"/>
      <c r="U34" s="53" t="s">
        <v>11</v>
      </c>
      <c r="V34" s="130">
        <v>-0.24302864999999998</v>
      </c>
      <c r="W34" s="131" t="s">
        <v>11</v>
      </c>
      <c r="X34" s="90" t="s">
        <v>11</v>
      </c>
    </row>
    <row r="35" ht="6" customHeight="1"/>
    <row r="36" ht="6" customHeight="1"/>
    <row r="37" ht="12.75">
      <c r="A37" s="5" t="s">
        <v>42</v>
      </c>
    </row>
    <row r="38" ht="12.75">
      <c r="A38" s="5" t="s">
        <v>43</v>
      </c>
    </row>
    <row r="39" ht="6" customHeight="1"/>
    <row r="40" ht="12.75">
      <c r="A40" s="5" t="s">
        <v>139</v>
      </c>
    </row>
    <row r="41" ht="6" customHeight="1"/>
    <row r="42" ht="12.75">
      <c r="A42" s="32" t="s">
        <v>140</v>
      </c>
    </row>
  </sheetData>
  <mergeCells count="51">
    <mergeCell ref="B23:D23"/>
    <mergeCell ref="F23:H23"/>
    <mergeCell ref="J23:L23"/>
    <mergeCell ref="N23:P23"/>
    <mergeCell ref="B22:D22"/>
    <mergeCell ref="F22:H22"/>
    <mergeCell ref="J22:L22"/>
    <mergeCell ref="N22:P22"/>
    <mergeCell ref="R8:T8"/>
    <mergeCell ref="R9:T9"/>
    <mergeCell ref="V8:X8"/>
    <mergeCell ref="V9:X9"/>
    <mergeCell ref="J8:L8"/>
    <mergeCell ref="J9:L9"/>
    <mergeCell ref="N8:P8"/>
    <mergeCell ref="N9:P9"/>
    <mergeCell ref="J7:L7"/>
    <mergeCell ref="N7:P7"/>
    <mergeCell ref="R7:T7"/>
    <mergeCell ref="V7:X7"/>
    <mergeCell ref="A4:AE4"/>
    <mergeCell ref="A1:X1"/>
    <mergeCell ref="A3:X3"/>
    <mergeCell ref="B6:D6"/>
    <mergeCell ref="F6:H6"/>
    <mergeCell ref="J6:L6"/>
    <mergeCell ref="N6:P6"/>
    <mergeCell ref="R6:T6"/>
    <mergeCell ref="V6:X6"/>
    <mergeCell ref="B7:D7"/>
    <mergeCell ref="F7:H7"/>
    <mergeCell ref="B21:D21"/>
    <mergeCell ref="F21:H21"/>
    <mergeCell ref="B8:D8"/>
    <mergeCell ref="B9:D9"/>
    <mergeCell ref="F8:H8"/>
    <mergeCell ref="F9:H9"/>
    <mergeCell ref="J21:L21"/>
    <mergeCell ref="N21:P21"/>
    <mergeCell ref="R21:T21"/>
    <mergeCell ref="V21:X21"/>
    <mergeCell ref="R22:T22"/>
    <mergeCell ref="V22:X22"/>
    <mergeCell ref="R24:S24"/>
    <mergeCell ref="V24:W24"/>
    <mergeCell ref="R23:T23"/>
    <mergeCell ref="V23:X23"/>
    <mergeCell ref="B24:C24"/>
    <mergeCell ref="F24:G24"/>
    <mergeCell ref="J24:K24"/>
    <mergeCell ref="N24:O24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43"/>
  <sheetViews>
    <sheetView view="pageBreakPreview" zoomScale="60" workbookViewId="0" topLeftCell="A1">
      <selection activeCell="A1" sqref="A1:AE188"/>
    </sheetView>
  </sheetViews>
  <sheetFormatPr defaultColWidth="9.140625" defaultRowHeight="12.75"/>
  <cols>
    <col min="1" max="1" width="20.7109375" style="6" customWidth="1"/>
    <col min="2" max="2" width="7.421875" style="51" customWidth="1"/>
    <col min="3" max="3" width="0.9921875" style="51" customWidth="1"/>
    <col min="4" max="4" width="7.421875" style="51" customWidth="1"/>
    <col min="5" max="5" width="4.7109375" style="86" customWidth="1"/>
    <col min="6" max="6" width="4.140625" style="31" customWidth="1"/>
    <col min="7" max="7" width="2.28125" style="31" customWidth="1"/>
    <col min="8" max="8" width="0.9921875" style="31" customWidth="1"/>
    <col min="9" max="9" width="7.57421875" style="51" customWidth="1"/>
    <col min="10" max="10" width="5.57421875" style="86" customWidth="1"/>
    <col min="11" max="11" width="4.57421875" style="86" customWidth="1"/>
    <col min="12" max="12" width="2.28125" style="6" customWidth="1"/>
    <col min="13" max="13" width="0.9921875" style="6" customWidth="1"/>
    <col min="14" max="14" width="7.28125" style="51" customWidth="1"/>
    <col min="15" max="15" width="5.00390625" style="86" customWidth="1"/>
    <col min="16" max="16" width="3.7109375" style="31" customWidth="1"/>
    <col min="17" max="17" width="2.28125" style="6" customWidth="1"/>
    <col min="18" max="18" width="0.9921875" style="6" customWidth="1"/>
    <col min="19" max="19" width="6.8515625" style="51" customWidth="1"/>
    <col min="20" max="20" width="4.8515625" style="64" customWidth="1"/>
    <col min="21" max="21" width="4.00390625" style="86" customWidth="1"/>
    <col min="22" max="22" width="2.28125" style="6" customWidth="1"/>
    <col min="23" max="23" width="0.9921875" style="6" customWidth="1"/>
    <col min="24" max="24" width="7.421875" style="51" customWidth="1"/>
    <col min="25" max="25" width="5.00390625" style="86" customWidth="1"/>
    <col min="26" max="26" width="3.7109375" style="31" customWidth="1"/>
    <col min="27" max="27" width="2.28125" style="6" customWidth="1"/>
    <col min="28" max="28" width="0.9921875" style="6" customWidth="1"/>
    <col min="29" max="29" width="7.7109375" style="51" customWidth="1"/>
    <col min="30" max="30" width="5.421875" style="86" customWidth="1"/>
    <col min="31" max="31" width="3.8515625" style="31" customWidth="1"/>
    <col min="32" max="32" width="3.00390625" style="6" customWidth="1"/>
    <col min="33" max="16384" width="9.140625" style="6" customWidth="1"/>
  </cols>
  <sheetData>
    <row r="1" spans="1:32" ht="12.75" customHeight="1">
      <c r="A1" s="177" t="s">
        <v>265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"/>
    </row>
    <row r="2" spans="1:32" ht="4.5" customHeight="1">
      <c r="A2" s="1"/>
      <c r="B2" s="1"/>
      <c r="C2" s="1"/>
      <c r="D2" s="1"/>
      <c r="E2" s="80"/>
      <c r="F2" s="2"/>
      <c r="G2" s="2"/>
      <c r="H2" s="2"/>
      <c r="I2" s="1"/>
      <c r="J2" s="80"/>
      <c r="K2" s="80"/>
      <c r="L2" s="2"/>
      <c r="M2" s="2"/>
      <c r="N2" s="1"/>
      <c r="O2" s="80"/>
      <c r="P2" s="2"/>
      <c r="Q2" s="2"/>
      <c r="R2" s="2"/>
      <c r="S2" s="1"/>
      <c r="T2" s="55"/>
      <c r="U2" s="80"/>
      <c r="V2" s="2"/>
      <c r="W2" s="2"/>
      <c r="X2" s="42"/>
      <c r="Y2" s="10"/>
      <c r="Z2" s="24"/>
      <c r="AA2" s="7"/>
      <c r="AB2" s="7"/>
      <c r="AC2" s="42"/>
      <c r="AD2" s="10"/>
      <c r="AE2" s="24"/>
      <c r="AF2" s="7"/>
    </row>
    <row r="3" spans="1:32" ht="12.75" customHeight="1">
      <c r="A3" s="177" t="s">
        <v>150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"/>
    </row>
    <row r="4" spans="1:32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"/>
    </row>
    <row r="5" spans="1:32" ht="6" customHeight="1">
      <c r="A5" s="8"/>
      <c r="B5" s="3"/>
      <c r="C5" s="3"/>
      <c r="D5" s="3"/>
      <c r="E5" s="81"/>
      <c r="F5" s="4"/>
      <c r="G5" s="4"/>
      <c r="H5" s="4"/>
      <c r="I5" s="3"/>
      <c r="J5" s="81"/>
      <c r="K5" s="81"/>
      <c r="L5" s="4"/>
      <c r="M5" s="4"/>
      <c r="N5" s="3"/>
      <c r="O5" s="81"/>
      <c r="P5" s="4"/>
      <c r="Q5" s="4"/>
      <c r="R5" s="4"/>
      <c r="S5" s="3"/>
      <c r="T5" s="56"/>
      <c r="U5" s="81"/>
      <c r="V5" s="4"/>
      <c r="W5" s="4"/>
      <c r="X5" s="3"/>
      <c r="Y5" s="81"/>
      <c r="Z5" s="4"/>
      <c r="AA5" s="8"/>
      <c r="AB5" s="8"/>
      <c r="AC5" s="3"/>
      <c r="AD5" s="81"/>
      <c r="AE5" s="4"/>
      <c r="AF5" s="8"/>
    </row>
    <row r="6" spans="1:32" ht="6" customHeight="1">
      <c r="A6" s="41"/>
      <c r="B6" s="1"/>
      <c r="C6" s="1"/>
      <c r="D6" s="1"/>
      <c r="E6" s="80"/>
      <c r="F6" s="2"/>
      <c r="G6" s="2"/>
      <c r="H6" s="2"/>
      <c r="I6" s="1"/>
      <c r="J6" s="80"/>
      <c r="K6" s="80"/>
      <c r="L6" s="2"/>
      <c r="M6" s="2"/>
      <c r="N6" s="1"/>
      <c r="O6" s="80"/>
      <c r="P6" s="2"/>
      <c r="Q6" s="2"/>
      <c r="R6" s="2"/>
      <c r="S6" s="1"/>
      <c r="T6" s="55"/>
      <c r="U6" s="80"/>
      <c r="V6" s="2"/>
      <c r="W6" s="2"/>
      <c r="X6" s="1"/>
      <c r="Y6" s="80"/>
      <c r="Z6" s="2"/>
      <c r="AA6" s="41"/>
      <c r="AB6" s="41"/>
      <c r="AC6" s="1"/>
      <c r="AD6" s="80"/>
      <c r="AE6" s="2"/>
      <c r="AF6" s="41"/>
    </row>
    <row r="7" spans="1:32" ht="12.75" customHeight="1">
      <c r="A7" s="41"/>
      <c r="B7" s="1"/>
      <c r="C7" s="1"/>
      <c r="D7" s="179" t="s">
        <v>29</v>
      </c>
      <c r="E7" s="179"/>
      <c r="F7" s="179"/>
      <c r="G7" s="180"/>
      <c r="H7" s="2"/>
      <c r="I7" s="178" t="s">
        <v>28</v>
      </c>
      <c r="J7" s="181"/>
      <c r="K7" s="181"/>
      <c r="L7" s="181"/>
      <c r="M7" s="2"/>
      <c r="N7" s="178" t="s">
        <v>30</v>
      </c>
      <c r="O7" s="181"/>
      <c r="P7" s="181"/>
      <c r="Q7" s="180"/>
      <c r="R7" s="2"/>
      <c r="S7" s="178" t="s">
        <v>35</v>
      </c>
      <c r="T7" s="181"/>
      <c r="U7" s="181"/>
      <c r="V7" s="180"/>
      <c r="W7" s="2"/>
      <c r="X7" s="178" t="s">
        <v>31</v>
      </c>
      <c r="Y7" s="178"/>
      <c r="Z7" s="178"/>
      <c r="AA7" s="180"/>
      <c r="AB7" s="41"/>
      <c r="AC7" s="178" t="s">
        <v>32</v>
      </c>
      <c r="AD7" s="178"/>
      <c r="AE7" s="178"/>
      <c r="AF7" s="41"/>
    </row>
    <row r="8" spans="1:32" ht="12.75">
      <c r="A8" s="9"/>
      <c r="B8" s="42"/>
      <c r="C8" s="42"/>
      <c r="D8" s="42" t="s">
        <v>14</v>
      </c>
      <c r="E8" s="173" t="s">
        <v>3</v>
      </c>
      <c r="F8" s="174"/>
      <c r="G8" s="12"/>
      <c r="H8" s="12"/>
      <c r="I8" s="42" t="s">
        <v>14</v>
      </c>
      <c r="J8" s="173" t="s">
        <v>4</v>
      </c>
      <c r="K8" s="174"/>
      <c r="L8" s="11"/>
      <c r="M8" s="11"/>
      <c r="N8" s="42" t="s">
        <v>14</v>
      </c>
      <c r="O8" s="173" t="s">
        <v>5</v>
      </c>
      <c r="P8" s="174"/>
      <c r="Q8" s="11"/>
      <c r="R8" s="11"/>
      <c r="S8" s="42" t="s">
        <v>14</v>
      </c>
      <c r="T8" s="173" t="s">
        <v>6</v>
      </c>
      <c r="U8" s="174"/>
      <c r="V8" s="11"/>
      <c r="W8" s="11"/>
      <c r="X8" s="42" t="s">
        <v>14</v>
      </c>
      <c r="Y8" s="173" t="s">
        <v>7</v>
      </c>
      <c r="Z8" s="174"/>
      <c r="AA8" s="11"/>
      <c r="AB8" s="11"/>
      <c r="AC8" s="42" t="s">
        <v>14</v>
      </c>
      <c r="AD8" s="173" t="s">
        <v>8</v>
      </c>
      <c r="AE8" s="174"/>
      <c r="AF8" s="13"/>
    </row>
    <row r="9" spans="1:32" ht="12.75" customHeight="1">
      <c r="A9" s="14" t="s">
        <v>2</v>
      </c>
      <c r="B9" s="44" t="s">
        <v>23</v>
      </c>
      <c r="C9" s="44"/>
      <c r="D9" s="44" t="s">
        <v>9</v>
      </c>
      <c r="E9" s="175" t="s">
        <v>10</v>
      </c>
      <c r="F9" s="176"/>
      <c r="G9" s="16"/>
      <c r="H9" s="16"/>
      <c r="I9" s="44" t="s">
        <v>9</v>
      </c>
      <c r="J9" s="175" t="s">
        <v>10</v>
      </c>
      <c r="K9" s="176"/>
      <c r="L9" s="15"/>
      <c r="M9" s="15"/>
      <c r="N9" s="44" t="s">
        <v>9</v>
      </c>
      <c r="O9" s="175" t="s">
        <v>10</v>
      </c>
      <c r="P9" s="176"/>
      <c r="Q9" s="15"/>
      <c r="R9" s="15"/>
      <c r="S9" s="44" t="s">
        <v>9</v>
      </c>
      <c r="T9" s="175" t="s">
        <v>10</v>
      </c>
      <c r="U9" s="176"/>
      <c r="V9" s="15"/>
      <c r="W9" s="15"/>
      <c r="X9" s="44" t="s">
        <v>9</v>
      </c>
      <c r="Y9" s="175" t="s">
        <v>10</v>
      </c>
      <c r="Z9" s="176"/>
      <c r="AA9" s="15"/>
      <c r="AB9" s="15"/>
      <c r="AC9" s="44" t="s">
        <v>9</v>
      </c>
      <c r="AD9" s="175" t="s">
        <v>10</v>
      </c>
      <c r="AE9" s="176"/>
      <c r="AF9" s="15"/>
    </row>
    <row r="10" spans="1:32" ht="5.25" customHeight="1">
      <c r="A10" s="17"/>
      <c r="B10" s="45"/>
      <c r="C10" s="45"/>
      <c r="D10" s="45"/>
      <c r="E10" s="17"/>
      <c r="F10" s="18"/>
      <c r="G10" s="18"/>
      <c r="H10" s="18"/>
      <c r="I10" s="45"/>
      <c r="J10" s="17"/>
      <c r="K10" s="17"/>
      <c r="L10" s="17"/>
      <c r="M10" s="17"/>
      <c r="N10" s="45"/>
      <c r="O10" s="17"/>
      <c r="P10" s="18"/>
      <c r="Q10" s="17"/>
      <c r="R10" s="17"/>
      <c r="S10" s="45"/>
      <c r="T10" s="13"/>
      <c r="U10" s="17"/>
      <c r="V10" s="17"/>
      <c r="W10" s="17"/>
      <c r="X10" s="45"/>
      <c r="Y10" s="17"/>
      <c r="Z10" s="18"/>
      <c r="AA10" s="17"/>
      <c r="AB10" s="17"/>
      <c r="AC10" s="45"/>
      <c r="AD10" s="17"/>
      <c r="AE10" s="18"/>
      <c r="AF10" s="17"/>
    </row>
    <row r="11" spans="1:32" s="22" customFormat="1" ht="12.75" customHeight="1">
      <c r="A11" s="19" t="s">
        <v>16</v>
      </c>
      <c r="B11" s="46">
        <v>92.16630740375972</v>
      </c>
      <c r="C11" s="46"/>
      <c r="D11" s="46">
        <v>1.33972430317867</v>
      </c>
      <c r="E11" s="82">
        <v>4.733294499999999</v>
      </c>
      <c r="F11" s="23" t="s">
        <v>12</v>
      </c>
      <c r="G11" s="46"/>
      <c r="H11" s="46"/>
      <c r="I11" s="46">
        <v>1.5551978397526227</v>
      </c>
      <c r="J11" s="82">
        <v>5.8829824555000005</v>
      </c>
      <c r="K11" s="82" t="s">
        <v>12</v>
      </c>
      <c r="L11" s="77"/>
      <c r="M11" s="77"/>
      <c r="N11" s="46">
        <v>0.6936702540872091</v>
      </c>
      <c r="O11" s="82">
        <v>1.2834445000000014</v>
      </c>
      <c r="P11" s="23" t="s">
        <v>11</v>
      </c>
      <c r="Q11" s="46"/>
      <c r="R11" s="46"/>
      <c r="S11" s="46">
        <v>1.6950808570829565</v>
      </c>
      <c r="T11" s="57">
        <v>8.3852405</v>
      </c>
      <c r="U11" s="82" t="s">
        <v>12</v>
      </c>
      <c r="V11" s="46"/>
      <c r="W11" s="46"/>
      <c r="X11" s="46">
        <v>0.19320168062628795</v>
      </c>
      <c r="Y11" s="82">
        <v>6.001693500000005</v>
      </c>
      <c r="Z11" s="23" t="s">
        <v>12</v>
      </c>
      <c r="AA11" s="77" t="s">
        <v>25</v>
      </c>
      <c r="AB11" s="77"/>
      <c r="AC11" s="46">
        <v>2.776944420918184</v>
      </c>
      <c r="AD11" s="82">
        <v>3.2627995000000025</v>
      </c>
      <c r="AE11" s="23" t="s">
        <v>11</v>
      </c>
      <c r="AF11" s="46"/>
    </row>
    <row r="12" spans="1:32" s="22" customFormat="1" ht="12.75" customHeight="1">
      <c r="A12" s="19" t="s">
        <v>17</v>
      </c>
      <c r="B12" s="46">
        <v>85.28144911633525</v>
      </c>
      <c r="C12" s="46"/>
      <c r="D12" s="46">
        <v>4.5661523110457125</v>
      </c>
      <c r="E12" s="82">
        <v>1.7591242499999988</v>
      </c>
      <c r="F12" s="23" t="s">
        <v>11</v>
      </c>
      <c r="G12" s="77"/>
      <c r="H12" s="77"/>
      <c r="I12" s="46">
        <v>4.458181446718143</v>
      </c>
      <c r="J12" s="82">
        <v>2.5937628217000013</v>
      </c>
      <c r="K12" s="82" t="s">
        <v>11</v>
      </c>
      <c r="L12" s="77" t="s">
        <v>25</v>
      </c>
      <c r="M12" s="77"/>
      <c r="N12" s="46">
        <v>4.890662689398496</v>
      </c>
      <c r="O12" s="82">
        <v>-0.7461682500000001</v>
      </c>
      <c r="P12" s="23" t="s">
        <v>11</v>
      </c>
      <c r="Q12" s="46"/>
      <c r="R12" s="46"/>
      <c r="S12" s="46">
        <v>5.063951025043323</v>
      </c>
      <c r="T12" s="57">
        <v>6.217022750000001</v>
      </c>
      <c r="U12" s="82" t="s">
        <v>12</v>
      </c>
      <c r="V12" s="46"/>
      <c r="W12" s="46"/>
      <c r="X12" s="46">
        <v>1.85939544452971</v>
      </c>
      <c r="Y12" s="82">
        <v>3.5607037500000036</v>
      </c>
      <c r="Z12" s="23" t="s">
        <v>11</v>
      </c>
      <c r="AA12" s="77" t="s">
        <v>25</v>
      </c>
      <c r="AB12" s="77"/>
      <c r="AC12" s="46">
        <v>6.450600085211292</v>
      </c>
      <c r="AD12" s="82">
        <v>-1.9950612500000005</v>
      </c>
      <c r="AE12" s="23" t="s">
        <v>11</v>
      </c>
      <c r="AF12" s="46"/>
    </row>
    <row r="13" spans="1:32" s="22" customFormat="1" ht="6" customHeight="1">
      <c r="A13" s="19"/>
      <c r="B13" s="46"/>
      <c r="C13" s="46"/>
      <c r="D13" s="46"/>
      <c r="E13" s="82"/>
      <c r="F13" s="23"/>
      <c r="G13" s="46"/>
      <c r="H13" s="46"/>
      <c r="I13" s="46"/>
      <c r="J13" s="82"/>
      <c r="K13" s="82"/>
      <c r="L13" s="46"/>
      <c r="M13" s="46"/>
      <c r="N13" s="46"/>
      <c r="O13" s="82"/>
      <c r="P13" s="23"/>
      <c r="Q13" s="46"/>
      <c r="R13" s="46"/>
      <c r="S13" s="46"/>
      <c r="T13" s="57"/>
      <c r="U13" s="82"/>
      <c r="V13" s="46"/>
      <c r="W13" s="46"/>
      <c r="X13" s="46"/>
      <c r="Y13" s="82"/>
      <c r="Z13" s="23"/>
      <c r="AA13" s="46"/>
      <c r="AB13" s="46"/>
      <c r="AC13" s="46"/>
      <c r="AD13" s="82"/>
      <c r="AE13" s="23"/>
      <c r="AF13" s="46"/>
    </row>
    <row r="14" spans="1:32" ht="12.75" customHeight="1">
      <c r="A14" s="9" t="s">
        <v>18</v>
      </c>
      <c r="B14" s="42">
        <v>87.95589608676691</v>
      </c>
      <c r="C14" s="42"/>
      <c r="D14" s="42">
        <v>0.16224446382857138</v>
      </c>
      <c r="E14" s="10">
        <v>1.1044282500000004</v>
      </c>
      <c r="F14" s="24" t="s">
        <v>11</v>
      </c>
      <c r="G14" s="42"/>
      <c r="H14" s="42"/>
      <c r="I14" s="42">
        <v>0.2858013148334777</v>
      </c>
      <c r="J14" s="10">
        <v>1.1405557906000003</v>
      </c>
      <c r="K14" s="10" t="s">
        <v>11</v>
      </c>
      <c r="L14" s="77"/>
      <c r="M14" s="77"/>
      <c r="N14" s="42">
        <v>-0.20852341029242893</v>
      </c>
      <c r="O14" s="10">
        <v>0.9965527500000002</v>
      </c>
      <c r="P14" s="24" t="s">
        <v>11</v>
      </c>
      <c r="Q14" s="42"/>
      <c r="R14" s="42"/>
      <c r="S14" s="42">
        <v>2.2876126019925778</v>
      </c>
      <c r="T14" s="58">
        <v>-0.6220592500000007</v>
      </c>
      <c r="U14" s="10" t="s">
        <v>11</v>
      </c>
      <c r="V14" s="42"/>
      <c r="W14" s="42"/>
      <c r="X14" s="42">
        <v>-1.391541404090816</v>
      </c>
      <c r="Y14" s="10">
        <v>1.212426749999999</v>
      </c>
      <c r="Z14" s="24" t="s">
        <v>11</v>
      </c>
      <c r="AA14" s="42"/>
      <c r="AB14" s="42"/>
      <c r="AC14" s="42">
        <v>-0.038569932295004605</v>
      </c>
      <c r="AD14" s="10">
        <v>2.83079275</v>
      </c>
      <c r="AE14" s="24"/>
      <c r="AF14" s="42"/>
    </row>
    <row r="15" spans="1:32" ht="12.75" customHeight="1">
      <c r="A15" s="9" t="s">
        <v>19</v>
      </c>
      <c r="B15" s="42">
        <v>85.4608811510282</v>
      </c>
      <c r="C15" s="42"/>
      <c r="D15" s="42">
        <v>3.5324868225063284</v>
      </c>
      <c r="E15" s="10">
        <v>1.2674390000000006</v>
      </c>
      <c r="F15" s="24" t="s">
        <v>11</v>
      </c>
      <c r="G15" s="42"/>
      <c r="H15" s="42"/>
      <c r="I15" s="42">
        <v>3.968126389667077</v>
      </c>
      <c r="J15" s="10">
        <v>0.7023118567999992</v>
      </c>
      <c r="K15" s="10" t="s">
        <v>11</v>
      </c>
      <c r="L15" s="42"/>
      <c r="M15" s="42"/>
      <c r="N15" s="42">
        <v>2.2255482591094307</v>
      </c>
      <c r="O15" s="10">
        <v>2.9627185000000007</v>
      </c>
      <c r="P15" s="24" t="s">
        <v>11</v>
      </c>
      <c r="Q15" s="42"/>
      <c r="R15" s="42"/>
      <c r="S15" s="42">
        <v>4.139583907836325</v>
      </c>
      <c r="T15" s="58">
        <v>-0.7948834999999997</v>
      </c>
      <c r="U15" s="10" t="s">
        <v>11</v>
      </c>
      <c r="V15" s="42"/>
      <c r="W15" s="42"/>
      <c r="X15" s="42">
        <v>3.8628884950970104</v>
      </c>
      <c r="Y15" s="10">
        <v>2.539340500000001</v>
      </c>
      <c r="Z15" s="24" t="s">
        <v>11</v>
      </c>
      <c r="AA15" s="42"/>
      <c r="AB15" s="42"/>
      <c r="AC15" s="42">
        <v>3.9019266279825473</v>
      </c>
      <c r="AD15" s="10">
        <v>0.3625805000000012</v>
      </c>
      <c r="AE15" s="79"/>
      <c r="AF15" s="42" t="s">
        <v>27</v>
      </c>
    </row>
    <row r="16" spans="1:32" ht="12.75" customHeight="1">
      <c r="A16" s="9" t="s">
        <v>20</v>
      </c>
      <c r="B16" s="42">
        <v>38.63217247206175</v>
      </c>
      <c r="C16" s="42"/>
      <c r="D16" s="42">
        <v>20.294961383400462</v>
      </c>
      <c r="E16" s="10">
        <v>2.0329610000000016</v>
      </c>
      <c r="F16" s="24" t="s">
        <v>11</v>
      </c>
      <c r="G16" s="42"/>
      <c r="H16" s="42"/>
      <c r="I16" s="42">
        <v>19.57617065888101</v>
      </c>
      <c r="J16" s="10">
        <v>3.063777719600003</v>
      </c>
      <c r="K16" s="10" t="s">
        <v>11</v>
      </c>
      <c r="L16" s="42"/>
      <c r="M16" s="42"/>
      <c r="N16" s="42">
        <v>22.451660302117638</v>
      </c>
      <c r="O16" s="10">
        <v>-1.0589974999999996</v>
      </c>
      <c r="P16" s="24" t="s">
        <v>11</v>
      </c>
      <c r="Q16" s="42"/>
      <c r="R16" s="42"/>
      <c r="S16" s="42">
        <v>22.00284276196613</v>
      </c>
      <c r="T16" s="58">
        <v>-1.8763254999999968</v>
      </c>
      <c r="U16" s="10" t="s">
        <v>11</v>
      </c>
      <c r="V16" s="42"/>
      <c r="W16" s="42"/>
      <c r="X16" s="42">
        <v>16.060130196384144</v>
      </c>
      <c r="Y16" s="10">
        <v>6.364690500000001</v>
      </c>
      <c r="Z16" s="24" t="s">
        <v>11</v>
      </c>
      <c r="AA16" s="42"/>
      <c r="AB16" s="42"/>
      <c r="AC16" s="42">
        <v>20.665212273133974</v>
      </c>
      <c r="AD16" s="10">
        <v>4.702476499999999</v>
      </c>
      <c r="AE16" s="24" t="s">
        <v>11</v>
      </c>
      <c r="AF16" s="42"/>
    </row>
    <row r="17" spans="1:32" ht="6" customHeight="1">
      <c r="A17" s="9"/>
      <c r="B17" s="42"/>
      <c r="C17" s="42"/>
      <c r="D17" s="42"/>
      <c r="E17" s="10"/>
      <c r="F17" s="24"/>
      <c r="G17" s="42"/>
      <c r="H17" s="42"/>
      <c r="I17" s="42"/>
      <c r="J17" s="10"/>
      <c r="K17" s="10"/>
      <c r="L17" s="42"/>
      <c r="M17" s="42"/>
      <c r="N17" s="42"/>
      <c r="O17" s="10"/>
      <c r="P17" s="24"/>
      <c r="Q17" s="42"/>
      <c r="R17" s="42"/>
      <c r="S17" s="42"/>
      <c r="T17" s="58"/>
      <c r="U17" s="10"/>
      <c r="V17" s="42"/>
      <c r="W17" s="42"/>
      <c r="X17" s="42"/>
      <c r="Y17" s="10"/>
      <c r="Z17" s="24"/>
      <c r="AA17" s="42"/>
      <c r="AB17" s="42"/>
      <c r="AC17" s="42"/>
      <c r="AD17" s="10"/>
      <c r="AE17" s="24"/>
      <c r="AF17" s="42"/>
    </row>
    <row r="18" spans="1:32" s="22" customFormat="1" ht="12.75" customHeight="1">
      <c r="A18" s="25" t="s">
        <v>21</v>
      </c>
      <c r="B18" s="47">
        <v>90.41658171489588</v>
      </c>
      <c r="C18" s="47"/>
      <c r="D18" s="47">
        <v>3.3066729984674765</v>
      </c>
      <c r="E18" s="83">
        <v>-0.7908117500000008</v>
      </c>
      <c r="F18" s="27" t="s">
        <v>11</v>
      </c>
      <c r="G18" s="77" t="s">
        <v>25</v>
      </c>
      <c r="H18" s="77"/>
      <c r="I18" s="47">
        <v>4.164789966250964</v>
      </c>
      <c r="J18" s="83">
        <v>-1.1923270149000005</v>
      </c>
      <c r="K18" s="83" t="s">
        <v>11</v>
      </c>
      <c r="L18" s="77" t="s">
        <v>25</v>
      </c>
      <c r="M18" s="77"/>
      <c r="N18" s="47">
        <v>0.7324162811406012</v>
      </c>
      <c r="O18" s="83">
        <v>0.41362800000000066</v>
      </c>
      <c r="P18" s="27" t="s">
        <v>11</v>
      </c>
      <c r="Q18" s="47"/>
      <c r="R18" s="47"/>
      <c r="S18" s="47">
        <v>3.510197912647868</v>
      </c>
      <c r="T18" s="59">
        <v>0.5346370000000001</v>
      </c>
      <c r="U18" s="83" t="s">
        <v>11</v>
      </c>
      <c r="V18" s="47"/>
      <c r="W18" s="47"/>
      <c r="X18" s="47">
        <v>4.505365816876463</v>
      </c>
      <c r="Y18" s="83">
        <v>-2.565737999999998</v>
      </c>
      <c r="Z18" s="27" t="s">
        <v>11</v>
      </c>
      <c r="AA18" s="77" t="s">
        <v>25</v>
      </c>
      <c r="AB18" s="77"/>
      <c r="AC18" s="47">
        <v>4.478711983204818</v>
      </c>
      <c r="AD18" s="83">
        <v>-1.545774</v>
      </c>
      <c r="AE18" s="27" t="s">
        <v>11</v>
      </c>
      <c r="AF18" s="47"/>
    </row>
    <row r="19" spans="1:32" s="22" customFormat="1" ht="12.75" customHeight="1">
      <c r="A19" s="25" t="s">
        <v>22</v>
      </c>
      <c r="B19" s="47">
        <v>84.35112906905985</v>
      </c>
      <c r="C19" s="47"/>
      <c r="D19" s="47">
        <v>-2.0416095412690254</v>
      </c>
      <c r="E19" s="83">
        <v>0.06999549999999921</v>
      </c>
      <c r="F19" s="27" t="s">
        <v>11</v>
      </c>
      <c r="G19" s="77" t="s">
        <v>25</v>
      </c>
      <c r="H19" s="77"/>
      <c r="I19" s="47">
        <v>-0.7367578917391313</v>
      </c>
      <c r="J19" s="83">
        <v>-0.7522194030000033</v>
      </c>
      <c r="K19" s="83" t="s">
        <v>11</v>
      </c>
      <c r="L19" s="77" t="s">
        <v>25</v>
      </c>
      <c r="M19" s="77"/>
      <c r="N19" s="47">
        <v>-5.955399064150157</v>
      </c>
      <c r="O19" s="83">
        <v>2.5363514999999968</v>
      </c>
      <c r="P19" s="27" t="s">
        <v>11</v>
      </c>
      <c r="Q19" s="47"/>
      <c r="R19" s="47"/>
      <c r="S19" s="47">
        <v>-2.6092260106400147</v>
      </c>
      <c r="T19" s="59">
        <v>1.6068714999999987</v>
      </c>
      <c r="U19" s="83" t="s">
        <v>11</v>
      </c>
      <c r="V19" s="47"/>
      <c r="W19" s="47"/>
      <c r="X19" s="47">
        <v>-1.4162190857893222</v>
      </c>
      <c r="Y19" s="83">
        <v>-2.1487544999999972</v>
      </c>
      <c r="Z19" s="27" t="s">
        <v>11</v>
      </c>
      <c r="AA19" s="77" t="s">
        <v>25</v>
      </c>
      <c r="AB19" s="77"/>
      <c r="AC19" s="47">
        <v>1.8144059955032787</v>
      </c>
      <c r="AD19" s="83">
        <v>-1.7144865000000014</v>
      </c>
      <c r="AE19" s="27" t="s">
        <v>11</v>
      </c>
      <c r="AF19" s="47"/>
    </row>
    <row r="20" spans="1:32" s="22" customFormat="1" ht="6" customHeight="1">
      <c r="A20" s="28"/>
      <c r="B20" s="48"/>
      <c r="C20" s="48"/>
      <c r="D20" s="48"/>
      <c r="E20" s="84"/>
      <c r="F20" s="30"/>
      <c r="G20" s="48"/>
      <c r="H20" s="48"/>
      <c r="I20" s="48"/>
      <c r="J20" s="84"/>
      <c r="K20" s="84"/>
      <c r="L20" s="48"/>
      <c r="M20" s="48"/>
      <c r="N20" s="48"/>
      <c r="O20" s="84"/>
      <c r="P20" s="30"/>
      <c r="Q20" s="48"/>
      <c r="R20" s="48"/>
      <c r="S20" s="48"/>
      <c r="T20" s="60"/>
      <c r="U20" s="84"/>
      <c r="V20" s="48"/>
      <c r="W20" s="48"/>
      <c r="X20" s="48"/>
      <c r="Y20" s="84"/>
      <c r="Z20" s="30"/>
      <c r="AA20" s="48"/>
      <c r="AB20" s="48"/>
      <c r="AC20" s="48"/>
      <c r="AD20" s="84"/>
      <c r="AE20" s="30"/>
      <c r="AF20" s="48"/>
    </row>
    <row r="21" spans="1:32" s="38" customFormat="1" ht="12.75" customHeight="1">
      <c r="A21" s="34" t="s">
        <v>15</v>
      </c>
      <c r="B21" s="129">
        <v>193</v>
      </c>
      <c r="C21" s="48"/>
      <c r="D21" s="48"/>
      <c r="E21" s="28"/>
      <c r="F21" s="72"/>
      <c r="G21" s="71"/>
      <c r="H21" s="71"/>
      <c r="I21" s="71"/>
      <c r="J21" s="28"/>
      <c r="K21" s="28"/>
      <c r="L21" s="71"/>
      <c r="M21" s="71"/>
      <c r="N21" s="71"/>
      <c r="O21" s="28"/>
      <c r="P21" s="72"/>
      <c r="Q21" s="71"/>
      <c r="R21" s="71"/>
      <c r="S21" s="71"/>
      <c r="T21" s="73"/>
      <c r="U21" s="28"/>
      <c r="V21" s="71"/>
      <c r="W21" s="71"/>
      <c r="X21" s="71"/>
      <c r="Y21" s="28"/>
      <c r="Z21" s="72"/>
      <c r="AA21" s="71"/>
      <c r="AB21" s="71"/>
      <c r="AC21" s="71"/>
      <c r="AD21" s="28"/>
      <c r="AE21" s="72"/>
      <c r="AF21" s="78"/>
    </row>
    <row r="22" spans="1:32" ht="6" customHeight="1">
      <c r="A22" s="9"/>
      <c r="B22" s="46"/>
      <c r="C22" s="46"/>
      <c r="D22" s="46"/>
      <c r="E22" s="19"/>
      <c r="F22" s="68"/>
      <c r="G22" s="69"/>
      <c r="H22" s="69"/>
      <c r="I22" s="69"/>
      <c r="J22" s="19"/>
      <c r="K22" s="19"/>
      <c r="L22" s="69"/>
      <c r="M22" s="69"/>
      <c r="N22" s="69"/>
      <c r="O22" s="19"/>
      <c r="P22" s="68"/>
      <c r="Q22" s="69"/>
      <c r="R22" s="69"/>
      <c r="S22" s="69"/>
      <c r="T22" s="61"/>
      <c r="U22" s="19"/>
      <c r="V22" s="69"/>
      <c r="W22" s="69"/>
      <c r="X22" s="69"/>
      <c r="Y22" s="19"/>
      <c r="Z22" s="68"/>
      <c r="AA22" s="69"/>
      <c r="AB22" s="69"/>
      <c r="AC22" s="69"/>
      <c r="AD22" s="19"/>
      <c r="AE22" s="68"/>
      <c r="AF22" s="69"/>
    </row>
    <row r="23" spans="1:32" ht="12.75" customHeight="1">
      <c r="A23" s="41"/>
      <c r="B23" s="47"/>
      <c r="C23" s="47"/>
      <c r="D23" s="182" t="s">
        <v>29</v>
      </c>
      <c r="E23" s="182"/>
      <c r="F23" s="182"/>
      <c r="G23" s="182"/>
      <c r="H23" s="47"/>
      <c r="I23" s="182" t="s">
        <v>28</v>
      </c>
      <c r="J23" s="182"/>
      <c r="K23" s="182"/>
      <c r="L23" s="182"/>
      <c r="M23" s="47"/>
      <c r="N23" s="182" t="s">
        <v>30</v>
      </c>
      <c r="O23" s="182"/>
      <c r="P23" s="182"/>
      <c r="Q23" s="182"/>
      <c r="R23" s="47"/>
      <c r="S23" s="182" t="s">
        <v>35</v>
      </c>
      <c r="T23" s="182"/>
      <c r="U23" s="182"/>
      <c r="V23" s="182"/>
      <c r="W23" s="47"/>
      <c r="X23" s="182" t="s">
        <v>31</v>
      </c>
      <c r="Y23" s="182"/>
      <c r="Z23" s="182"/>
      <c r="AA23" s="182"/>
      <c r="AB23" s="47"/>
      <c r="AC23" s="182" t="s">
        <v>32</v>
      </c>
      <c r="AD23" s="182"/>
      <c r="AE23" s="182"/>
      <c r="AF23" s="47"/>
    </row>
    <row r="24" spans="1:32" ht="12.75">
      <c r="A24" s="9"/>
      <c r="B24" s="46"/>
      <c r="C24" s="46"/>
      <c r="D24" s="46" t="s">
        <v>14</v>
      </c>
      <c r="E24" s="183" t="s">
        <v>3</v>
      </c>
      <c r="F24" s="183"/>
      <c r="G24" s="69"/>
      <c r="H24" s="69"/>
      <c r="I24" s="46" t="s">
        <v>14</v>
      </c>
      <c r="J24" s="183" t="s">
        <v>4</v>
      </c>
      <c r="K24" s="183"/>
      <c r="L24" s="69"/>
      <c r="M24" s="69"/>
      <c r="N24" s="46" t="s">
        <v>14</v>
      </c>
      <c r="O24" s="183" t="s">
        <v>5</v>
      </c>
      <c r="P24" s="183"/>
      <c r="Q24" s="69"/>
      <c r="R24" s="69"/>
      <c r="S24" s="46" t="s">
        <v>14</v>
      </c>
      <c r="T24" s="183" t="s">
        <v>6</v>
      </c>
      <c r="U24" s="183"/>
      <c r="V24" s="69"/>
      <c r="W24" s="69"/>
      <c r="X24" s="46" t="s">
        <v>14</v>
      </c>
      <c r="Y24" s="183" t="s">
        <v>7</v>
      </c>
      <c r="Z24" s="183"/>
      <c r="AA24" s="69"/>
      <c r="AB24" s="69"/>
      <c r="AC24" s="46" t="s">
        <v>14</v>
      </c>
      <c r="AD24" s="183" t="s">
        <v>8</v>
      </c>
      <c r="AE24" s="183"/>
      <c r="AF24" s="74"/>
    </row>
    <row r="25" spans="1:32" ht="12.75" customHeight="1">
      <c r="A25" s="14" t="s">
        <v>13</v>
      </c>
      <c r="B25" s="71" t="s">
        <v>23</v>
      </c>
      <c r="C25" s="71"/>
      <c r="D25" s="71" t="s">
        <v>9</v>
      </c>
      <c r="E25" s="184" t="s">
        <v>10</v>
      </c>
      <c r="F25" s="184"/>
      <c r="G25" s="71"/>
      <c r="H25" s="71"/>
      <c r="I25" s="71" t="s">
        <v>9</v>
      </c>
      <c r="J25" s="184" t="s">
        <v>10</v>
      </c>
      <c r="K25" s="184"/>
      <c r="L25" s="71"/>
      <c r="M25" s="71"/>
      <c r="N25" s="71" t="s">
        <v>9</v>
      </c>
      <c r="O25" s="184" t="s">
        <v>10</v>
      </c>
      <c r="P25" s="184"/>
      <c r="Q25" s="71"/>
      <c r="R25" s="71"/>
      <c r="S25" s="71" t="s">
        <v>9</v>
      </c>
      <c r="T25" s="184" t="s">
        <v>10</v>
      </c>
      <c r="U25" s="184"/>
      <c r="V25" s="71"/>
      <c r="W25" s="71"/>
      <c r="X25" s="71" t="s">
        <v>9</v>
      </c>
      <c r="Y25" s="184" t="s">
        <v>10</v>
      </c>
      <c r="Z25" s="184"/>
      <c r="AA25" s="71"/>
      <c r="AB25" s="71"/>
      <c r="AC25" s="71" t="s">
        <v>9</v>
      </c>
      <c r="AD25" s="184" t="s">
        <v>10</v>
      </c>
      <c r="AE25" s="184"/>
      <c r="AF25" s="71"/>
    </row>
    <row r="26" spans="1:32" ht="6" customHeight="1">
      <c r="A26" s="17"/>
      <c r="B26" s="74"/>
      <c r="C26" s="74"/>
      <c r="D26" s="74"/>
      <c r="E26" s="25"/>
      <c r="F26" s="75"/>
      <c r="G26" s="74"/>
      <c r="H26" s="74"/>
      <c r="I26" s="74"/>
      <c r="J26" s="25"/>
      <c r="K26" s="25"/>
      <c r="L26" s="74"/>
      <c r="M26" s="74"/>
      <c r="N26" s="74"/>
      <c r="O26" s="25"/>
      <c r="P26" s="75"/>
      <c r="Q26" s="74"/>
      <c r="R26" s="74"/>
      <c r="S26" s="74"/>
      <c r="T26" s="70"/>
      <c r="U26" s="25"/>
      <c r="V26" s="74"/>
      <c r="W26" s="74"/>
      <c r="X26" s="74"/>
      <c r="Y26" s="25"/>
      <c r="Z26" s="75"/>
      <c r="AA26" s="74"/>
      <c r="AB26" s="74"/>
      <c r="AC26" s="74"/>
      <c r="AD26" s="25"/>
      <c r="AE26" s="75"/>
      <c r="AF26" s="74"/>
    </row>
    <row r="27" spans="1:33" ht="12.75">
      <c r="A27" s="19" t="s">
        <v>16</v>
      </c>
      <c r="B27" s="46">
        <v>92.46027817198022</v>
      </c>
      <c r="C27" s="46"/>
      <c r="D27" s="46">
        <v>3.46049441052881</v>
      </c>
      <c r="E27" s="82">
        <v>0.5901832499999997</v>
      </c>
      <c r="F27" s="23" t="s">
        <v>11</v>
      </c>
      <c r="G27" s="77"/>
      <c r="H27" s="77"/>
      <c r="I27" s="46">
        <v>4.055462145321499</v>
      </c>
      <c r="J27" s="82">
        <v>1.5440740570999993</v>
      </c>
      <c r="K27" s="82" t="s">
        <v>11</v>
      </c>
      <c r="L27" s="77"/>
      <c r="M27" s="77"/>
      <c r="N27" s="46">
        <v>1.6752234183467039</v>
      </c>
      <c r="O27" s="82">
        <v>-2.2717147499999992</v>
      </c>
      <c r="P27" s="23" t="s">
        <v>11</v>
      </c>
      <c r="Q27" s="46"/>
      <c r="R27" s="46"/>
      <c r="S27" s="46">
        <v>5.670335325061885</v>
      </c>
      <c r="T27" s="57">
        <v>0.8063702499999994</v>
      </c>
      <c r="U27" s="82" t="s">
        <v>11</v>
      </c>
      <c r="V27" s="77" t="s">
        <v>25</v>
      </c>
      <c r="W27" s="77"/>
      <c r="X27" s="46">
        <v>3.6667935042528086</v>
      </c>
      <c r="Y27" s="82">
        <v>3.0338572500000014</v>
      </c>
      <c r="Z27" s="23" t="s">
        <v>11</v>
      </c>
      <c r="AA27" s="46"/>
      <c r="AB27" s="46"/>
      <c r="AC27" s="46">
        <v>2.8296253944537995</v>
      </c>
      <c r="AD27" s="82">
        <v>0.7922202500000004</v>
      </c>
      <c r="AE27" s="23" t="s">
        <v>11</v>
      </c>
      <c r="AF27" s="46"/>
      <c r="AG27" s="22"/>
    </row>
    <row r="28" spans="1:33" ht="12.75">
      <c r="A28" s="19" t="s">
        <v>17</v>
      </c>
      <c r="B28" s="46">
        <v>80.11643355674592</v>
      </c>
      <c r="C28" s="46"/>
      <c r="D28" s="46">
        <v>6.509613149292662</v>
      </c>
      <c r="E28" s="82">
        <v>0.6321592500000002</v>
      </c>
      <c r="F28" s="23" t="s">
        <v>11</v>
      </c>
      <c r="G28" s="46"/>
      <c r="H28" s="46"/>
      <c r="I28" s="46">
        <v>6.607819805888695</v>
      </c>
      <c r="J28" s="82">
        <v>1.0125389578000004</v>
      </c>
      <c r="K28" s="82" t="s">
        <v>11</v>
      </c>
      <c r="L28" s="46"/>
      <c r="M28" s="46"/>
      <c r="N28" s="46">
        <v>6.214147376256818</v>
      </c>
      <c r="O28" s="82">
        <v>-0.5088907500000006</v>
      </c>
      <c r="P28" s="23" t="s">
        <v>11</v>
      </c>
      <c r="Q28" s="46"/>
      <c r="R28" s="46"/>
      <c r="S28" s="46">
        <v>8.878844343073013</v>
      </c>
      <c r="T28" s="57">
        <v>2.9174752500000007</v>
      </c>
      <c r="U28" s="82"/>
      <c r="V28" s="46"/>
      <c r="W28" s="46"/>
      <c r="X28" s="46">
        <v>7.156703296426528</v>
      </c>
      <c r="Y28" s="82">
        <v>-1.18953475</v>
      </c>
      <c r="Z28" s="23" t="s">
        <v>11</v>
      </c>
      <c r="AA28" s="46"/>
      <c r="AB28" s="46"/>
      <c r="AC28" s="46">
        <v>3.7887575814142593</v>
      </c>
      <c r="AD28" s="82">
        <v>1.30958725</v>
      </c>
      <c r="AE28" s="23" t="s">
        <v>11</v>
      </c>
      <c r="AF28" s="46"/>
      <c r="AG28" s="22"/>
    </row>
    <row r="29" spans="1:33" ht="6" customHeight="1">
      <c r="A29" s="19"/>
      <c r="B29" s="46"/>
      <c r="C29" s="46"/>
      <c r="D29" s="46"/>
      <c r="E29" s="82"/>
      <c r="F29" s="23"/>
      <c r="G29" s="46"/>
      <c r="H29" s="46"/>
      <c r="I29" s="46"/>
      <c r="J29" s="82"/>
      <c r="K29" s="82"/>
      <c r="L29" s="46"/>
      <c r="M29" s="46"/>
      <c r="N29" s="46"/>
      <c r="O29" s="82"/>
      <c r="P29" s="23"/>
      <c r="Q29" s="46"/>
      <c r="R29" s="46"/>
      <c r="S29" s="46"/>
      <c r="T29" s="57"/>
      <c r="U29" s="82"/>
      <c r="V29" s="46"/>
      <c r="W29" s="46"/>
      <c r="X29" s="46"/>
      <c r="Y29" s="82"/>
      <c r="Z29" s="23"/>
      <c r="AA29" s="46"/>
      <c r="AB29" s="46"/>
      <c r="AC29" s="46"/>
      <c r="AD29" s="82"/>
      <c r="AE29" s="23"/>
      <c r="AF29" s="46"/>
      <c r="AG29" s="22"/>
    </row>
    <row r="30" spans="1:33" ht="12.75">
      <c r="A30" s="9" t="s">
        <v>18</v>
      </c>
      <c r="B30" s="46">
        <v>87.79462794575728</v>
      </c>
      <c r="C30" s="46"/>
      <c r="D30" s="46">
        <v>2.4437588254569818</v>
      </c>
      <c r="E30" s="82">
        <v>0.39309824999999976</v>
      </c>
      <c r="F30" s="23" t="s">
        <v>11</v>
      </c>
      <c r="G30" s="46"/>
      <c r="H30" s="46"/>
      <c r="I30" s="46">
        <v>2.5360601893986257</v>
      </c>
      <c r="J30" s="82">
        <v>0.6595525324</v>
      </c>
      <c r="K30" s="82" t="s">
        <v>11</v>
      </c>
      <c r="L30" s="46"/>
      <c r="M30" s="46"/>
      <c r="N30" s="46">
        <v>2.1669879189458925</v>
      </c>
      <c r="O30" s="82">
        <v>-0.40640275</v>
      </c>
      <c r="P30" s="23" t="s">
        <v>11</v>
      </c>
      <c r="Q30" s="46"/>
      <c r="R30" s="46"/>
      <c r="S30" s="46">
        <v>2.517494871637709</v>
      </c>
      <c r="T30" s="57">
        <v>-1.18537875</v>
      </c>
      <c r="U30" s="82" t="s">
        <v>11</v>
      </c>
      <c r="V30" s="46"/>
      <c r="W30" s="46"/>
      <c r="X30" s="46">
        <v>2.110585670959935</v>
      </c>
      <c r="Y30" s="82">
        <v>2.96508525</v>
      </c>
      <c r="Z30" s="23" t="s">
        <v>12</v>
      </c>
      <c r="AA30" s="46"/>
      <c r="AB30" s="46"/>
      <c r="AC30" s="46">
        <v>2.9799668402844333</v>
      </c>
      <c r="AD30" s="82">
        <v>0.19908924999999988</v>
      </c>
      <c r="AE30" s="23" t="s">
        <v>11</v>
      </c>
      <c r="AF30" s="46"/>
      <c r="AG30" s="22"/>
    </row>
    <row r="31" spans="1:33" ht="12.75">
      <c r="A31" s="9" t="s">
        <v>19</v>
      </c>
      <c r="B31" s="46">
        <v>83.20144880083228</v>
      </c>
      <c r="C31" s="46"/>
      <c r="D31" s="46">
        <v>2.60237482596483</v>
      </c>
      <c r="E31" s="82">
        <v>3.6565104999999996</v>
      </c>
      <c r="F31" s="23" t="s">
        <v>12</v>
      </c>
      <c r="G31" s="77" t="s">
        <v>25</v>
      </c>
      <c r="H31" s="77"/>
      <c r="I31" s="46">
        <v>2.9440162175855846</v>
      </c>
      <c r="J31" s="82">
        <v>3.7979369465</v>
      </c>
      <c r="K31" s="82" t="s">
        <v>12</v>
      </c>
      <c r="L31" s="77" t="s">
        <v>25</v>
      </c>
      <c r="M31" s="77"/>
      <c r="N31" s="46">
        <v>1.5766524747353685</v>
      </c>
      <c r="O31" s="82">
        <v>3.2330499999999995</v>
      </c>
      <c r="P31" s="23"/>
      <c r="Q31" s="46"/>
      <c r="R31" s="46"/>
      <c r="S31" s="46">
        <v>4.467014896921427</v>
      </c>
      <c r="T31" s="57">
        <v>3.8895739999999996</v>
      </c>
      <c r="U31" s="82" t="s">
        <v>12</v>
      </c>
      <c r="V31" s="46"/>
      <c r="W31" s="46"/>
      <c r="X31" s="46">
        <v>4.082137546123079</v>
      </c>
      <c r="Y31" s="82">
        <v>0.9762889999999996</v>
      </c>
      <c r="Z31" s="23" t="s">
        <v>11</v>
      </c>
      <c r="AA31" s="46"/>
      <c r="AB31" s="46"/>
      <c r="AC31" s="46">
        <v>0.2836943860793326</v>
      </c>
      <c r="AD31" s="82">
        <v>6.5271289999999995</v>
      </c>
      <c r="AE31" s="23" t="s">
        <v>12</v>
      </c>
      <c r="AF31" s="77" t="s">
        <v>25</v>
      </c>
      <c r="AG31" s="22"/>
    </row>
    <row r="32" spans="1:33" ht="12.75">
      <c r="A32" s="9" t="s">
        <v>20</v>
      </c>
      <c r="B32" s="46">
        <v>73.39610331597727</v>
      </c>
      <c r="C32" s="46"/>
      <c r="D32" s="46">
        <v>14.661418142251577</v>
      </c>
      <c r="E32" s="82">
        <v>3.1428287499999996</v>
      </c>
      <c r="F32" s="23" t="s">
        <v>11</v>
      </c>
      <c r="G32" s="46"/>
      <c r="H32" s="46"/>
      <c r="I32" s="46">
        <v>14.028453227541377</v>
      </c>
      <c r="J32" s="82">
        <v>4.546305409899999</v>
      </c>
      <c r="K32" s="82" t="s">
        <v>11</v>
      </c>
      <c r="L32" s="46"/>
      <c r="M32" s="46"/>
      <c r="N32" s="46">
        <v>16.559811280309845</v>
      </c>
      <c r="O32" s="82">
        <v>-1.0676557500000006</v>
      </c>
      <c r="P32" s="23" t="s">
        <v>11</v>
      </c>
      <c r="Q32" s="46"/>
      <c r="R32" s="46"/>
      <c r="S32" s="46">
        <v>16.001844578647763</v>
      </c>
      <c r="T32" s="57">
        <v>8.587079249999999</v>
      </c>
      <c r="U32" s="82" t="s">
        <v>12</v>
      </c>
      <c r="V32" s="46"/>
      <c r="W32" s="46"/>
      <c r="X32" s="46">
        <v>13.727416521707383</v>
      </c>
      <c r="Y32" s="82">
        <v>0.6873022499999996</v>
      </c>
      <c r="Z32" s="23" t="s">
        <v>11</v>
      </c>
      <c r="AA32" s="46"/>
      <c r="AB32" s="46"/>
      <c r="AC32" s="46">
        <v>12.356600188341346</v>
      </c>
      <c r="AD32" s="82">
        <v>4.36458925</v>
      </c>
      <c r="AE32" s="23" t="s">
        <v>11</v>
      </c>
      <c r="AF32" s="46"/>
      <c r="AG32" s="22"/>
    </row>
    <row r="33" spans="1:33" ht="6" customHeight="1">
      <c r="A33" s="9"/>
      <c r="B33" s="46"/>
      <c r="C33" s="46"/>
      <c r="D33" s="46"/>
      <c r="E33" s="82"/>
      <c r="F33" s="23"/>
      <c r="G33" s="46"/>
      <c r="H33" s="46"/>
      <c r="I33" s="46"/>
      <c r="J33" s="82"/>
      <c r="K33" s="82"/>
      <c r="L33" s="46"/>
      <c r="M33" s="46"/>
      <c r="N33" s="46"/>
      <c r="O33" s="82"/>
      <c r="P33" s="23"/>
      <c r="Q33" s="46"/>
      <c r="R33" s="46"/>
      <c r="S33" s="46"/>
      <c r="T33" s="57"/>
      <c r="U33" s="82"/>
      <c r="V33" s="46"/>
      <c r="W33" s="46"/>
      <c r="X33" s="46"/>
      <c r="Y33" s="82"/>
      <c r="Z33" s="23"/>
      <c r="AA33" s="46"/>
      <c r="AB33" s="46"/>
      <c r="AC33" s="46"/>
      <c r="AD33" s="82"/>
      <c r="AE33" s="23"/>
      <c r="AF33" s="46"/>
      <c r="AG33" s="22"/>
    </row>
    <row r="34" spans="1:33" ht="12.75">
      <c r="A34" s="25" t="s">
        <v>21</v>
      </c>
      <c r="B34" s="46">
        <v>90.63897818207192</v>
      </c>
      <c r="C34" s="46"/>
      <c r="D34" s="46">
        <v>-0.11887415945818702</v>
      </c>
      <c r="E34" s="82">
        <v>-0.3025632500000003</v>
      </c>
      <c r="F34" s="23" t="s">
        <v>11</v>
      </c>
      <c r="G34" s="46"/>
      <c r="H34" s="46"/>
      <c r="I34" s="46">
        <v>-0.3322528992935645</v>
      </c>
      <c r="J34" s="82">
        <v>-0.11805050660000072</v>
      </c>
      <c r="K34" s="82" t="s">
        <v>11</v>
      </c>
      <c r="L34" s="46"/>
      <c r="M34" s="46"/>
      <c r="N34" s="46">
        <v>0.5211144921597253</v>
      </c>
      <c r="O34" s="82">
        <v>-0.8556755000000004</v>
      </c>
      <c r="P34" s="23" t="s">
        <v>11</v>
      </c>
      <c r="Q34" s="46"/>
      <c r="R34" s="46"/>
      <c r="S34" s="46">
        <v>0.5813023461619906</v>
      </c>
      <c r="T34" s="57">
        <v>-0.8179705000000002</v>
      </c>
      <c r="U34" s="82" t="s">
        <v>11</v>
      </c>
      <c r="V34" s="46"/>
      <c r="W34" s="46"/>
      <c r="X34" s="46">
        <v>-0.7538168056241545</v>
      </c>
      <c r="Y34" s="82">
        <v>-0.8383485000000006</v>
      </c>
      <c r="Z34" s="23" t="s">
        <v>11</v>
      </c>
      <c r="AA34" s="77"/>
      <c r="AB34" s="77"/>
      <c r="AC34" s="46">
        <v>-0.8240966705303379</v>
      </c>
      <c r="AD34" s="82">
        <v>1.3017414999999999</v>
      </c>
      <c r="AE34" s="23" t="s">
        <v>11</v>
      </c>
      <c r="AF34" s="46"/>
      <c r="AG34" s="22"/>
    </row>
    <row r="35" spans="1:33" ht="12.75" customHeight="1">
      <c r="A35" s="25" t="s">
        <v>22</v>
      </c>
      <c r="B35" s="47">
        <v>88.57667878270546</v>
      </c>
      <c r="C35" s="47"/>
      <c r="D35" s="47">
        <v>3.153191964949343</v>
      </c>
      <c r="E35" s="83">
        <v>-4.13283175</v>
      </c>
      <c r="F35" s="27" t="s">
        <v>12</v>
      </c>
      <c r="G35" s="77" t="s">
        <v>25</v>
      </c>
      <c r="H35" s="77"/>
      <c r="I35" s="47">
        <v>3.0959560825887706</v>
      </c>
      <c r="J35" s="83">
        <v>-3.7030207906000006</v>
      </c>
      <c r="K35" s="83"/>
      <c r="L35" s="77"/>
      <c r="M35" s="77"/>
      <c r="N35" s="47">
        <v>3.3249655027343152</v>
      </c>
      <c r="O35" s="83">
        <v>-5.421406</v>
      </c>
      <c r="P35" s="27"/>
      <c r="Q35" s="47"/>
      <c r="R35" s="47"/>
      <c r="S35" s="47">
        <v>4.928958212725732</v>
      </c>
      <c r="T35" s="59">
        <v>-6.1078730000000006</v>
      </c>
      <c r="U35" s="83" t="s">
        <v>12</v>
      </c>
      <c r="V35" s="77"/>
      <c r="W35" s="77"/>
      <c r="X35" s="47">
        <v>1.043274347418091</v>
      </c>
      <c r="Y35" s="83">
        <v>-4.1608350000000005</v>
      </c>
      <c r="Z35" s="27" t="s">
        <v>11</v>
      </c>
      <c r="AA35" s="47"/>
      <c r="AB35" s="47"/>
      <c r="AC35" s="47">
        <v>3.315569796919135</v>
      </c>
      <c r="AD35" s="83">
        <v>-0.841213000000001</v>
      </c>
      <c r="AE35" s="27" t="s">
        <v>11</v>
      </c>
      <c r="AF35" s="47"/>
      <c r="AG35" s="22"/>
    </row>
    <row r="36" spans="1:32" s="22" customFormat="1" ht="6" customHeight="1">
      <c r="A36" s="28"/>
      <c r="B36" s="48"/>
      <c r="C36" s="48"/>
      <c r="D36" s="48"/>
      <c r="E36" s="84"/>
      <c r="F36" s="30"/>
      <c r="G36" s="30"/>
      <c r="H36" s="30"/>
      <c r="I36" s="48"/>
      <c r="J36" s="84"/>
      <c r="K36" s="84"/>
      <c r="L36" s="29"/>
      <c r="M36" s="29"/>
      <c r="N36" s="48"/>
      <c r="O36" s="84"/>
      <c r="P36" s="30"/>
      <c r="Q36" s="29"/>
      <c r="R36" s="29"/>
      <c r="S36" s="48"/>
      <c r="T36" s="60"/>
      <c r="U36" s="84"/>
      <c r="V36" s="29"/>
      <c r="W36" s="29"/>
      <c r="X36" s="48"/>
      <c r="Y36" s="84"/>
      <c r="Z36" s="30"/>
      <c r="AA36" s="29"/>
      <c r="AB36" s="29"/>
      <c r="AC36" s="48"/>
      <c r="AD36" s="84"/>
      <c r="AE36" s="30"/>
      <c r="AF36" s="29"/>
    </row>
    <row r="37" spans="1:32" s="38" customFormat="1" ht="12.75" customHeight="1">
      <c r="A37" s="34" t="s">
        <v>15</v>
      </c>
      <c r="B37" s="49">
        <v>230</v>
      </c>
      <c r="C37" s="49"/>
      <c r="D37" s="49"/>
      <c r="E37" s="85"/>
      <c r="F37" s="36"/>
      <c r="G37" s="36"/>
      <c r="H37" s="36"/>
      <c r="I37" s="49"/>
      <c r="J37" s="85"/>
      <c r="K37" s="85"/>
      <c r="L37" s="35"/>
      <c r="M37" s="35"/>
      <c r="N37" s="49"/>
      <c r="O37" s="85"/>
      <c r="P37" s="36"/>
      <c r="Q37" s="35"/>
      <c r="R37" s="35"/>
      <c r="S37" s="49"/>
      <c r="T37" s="63"/>
      <c r="U37" s="85"/>
      <c r="V37" s="35"/>
      <c r="W37" s="35"/>
      <c r="X37" s="49"/>
      <c r="Y37" s="85"/>
      <c r="Z37" s="36"/>
      <c r="AA37" s="35"/>
      <c r="AB37" s="35"/>
      <c r="AC37" s="49"/>
      <c r="AD37" s="85"/>
      <c r="AE37" s="36"/>
      <c r="AF37" s="37"/>
    </row>
    <row r="38" spans="1:32" ht="6" customHeight="1">
      <c r="A38" s="7"/>
      <c r="B38" s="42"/>
      <c r="C38" s="42"/>
      <c r="D38" s="42"/>
      <c r="E38" s="10"/>
      <c r="F38" s="24"/>
      <c r="G38" s="24"/>
      <c r="H38" s="24"/>
      <c r="I38" s="42"/>
      <c r="J38" s="10"/>
      <c r="K38" s="10"/>
      <c r="L38" s="7"/>
      <c r="M38" s="7"/>
      <c r="N38" s="42"/>
      <c r="O38" s="10"/>
      <c r="P38" s="24"/>
      <c r="Q38" s="7"/>
      <c r="R38" s="7"/>
      <c r="S38" s="42"/>
      <c r="T38" s="58"/>
      <c r="U38" s="10"/>
      <c r="V38" s="7"/>
      <c r="W38" s="7"/>
      <c r="X38" s="42"/>
      <c r="Y38" s="10"/>
      <c r="Z38" s="24"/>
      <c r="AA38" s="7"/>
      <c r="AB38" s="7"/>
      <c r="AC38" s="42"/>
      <c r="AD38" s="10"/>
      <c r="AE38" s="24"/>
      <c r="AF38" s="7"/>
    </row>
    <row r="39" spans="1:32" ht="12.75">
      <c r="A39" s="24" t="s">
        <v>135</v>
      </c>
      <c r="B39" s="42"/>
      <c r="C39" s="42"/>
      <c r="D39" s="42"/>
      <c r="E39" s="10"/>
      <c r="F39" s="24"/>
      <c r="G39" s="24"/>
      <c r="H39" s="24"/>
      <c r="I39" s="42"/>
      <c r="J39" s="10"/>
      <c r="K39" s="10"/>
      <c r="L39" s="7"/>
      <c r="M39" s="7"/>
      <c r="N39" s="42"/>
      <c r="O39" s="10"/>
      <c r="P39" s="24"/>
      <c r="Q39" s="7"/>
      <c r="R39" s="7"/>
      <c r="S39" s="42"/>
      <c r="T39" s="58"/>
      <c r="U39" s="10"/>
      <c r="V39" s="7"/>
      <c r="W39" s="7"/>
      <c r="X39" s="42"/>
      <c r="Y39" s="10"/>
      <c r="Z39" s="24"/>
      <c r="AA39" s="7"/>
      <c r="AB39" s="7"/>
      <c r="AC39" s="42"/>
      <c r="AD39" s="10"/>
      <c r="AE39" s="24"/>
      <c r="AF39" s="7"/>
    </row>
    <row r="40" ht="6" customHeight="1"/>
    <row r="41" ht="12.75">
      <c r="A41" s="32" t="s">
        <v>266</v>
      </c>
    </row>
    <row r="43" ht="12.75">
      <c r="X43" s="67"/>
    </row>
  </sheetData>
  <mergeCells count="39">
    <mergeCell ref="AD24:AE24"/>
    <mergeCell ref="E25:F25"/>
    <mergeCell ref="J25:K25"/>
    <mergeCell ref="O25:P25"/>
    <mergeCell ref="T25:U25"/>
    <mergeCell ref="Y25:Z25"/>
    <mergeCell ref="AD25:AE25"/>
    <mergeCell ref="E24:F24"/>
    <mergeCell ref="J24:K24"/>
    <mergeCell ref="O24:P24"/>
    <mergeCell ref="T24:U24"/>
    <mergeCell ref="Y8:Z8"/>
    <mergeCell ref="Y9:Z9"/>
    <mergeCell ref="Y24:Z24"/>
    <mergeCell ref="AD8:AE8"/>
    <mergeCell ref="AD9:AE9"/>
    <mergeCell ref="O8:P8"/>
    <mergeCell ref="O9:P9"/>
    <mergeCell ref="T8:U8"/>
    <mergeCell ref="T9:U9"/>
    <mergeCell ref="E8:F8"/>
    <mergeCell ref="E9:F9"/>
    <mergeCell ref="J8:K8"/>
    <mergeCell ref="J9:K9"/>
    <mergeCell ref="A1:AE1"/>
    <mergeCell ref="A3:AE3"/>
    <mergeCell ref="A4:AE4"/>
    <mergeCell ref="AC7:AE7"/>
    <mergeCell ref="D7:G7"/>
    <mergeCell ref="I7:L7"/>
    <mergeCell ref="N7:Q7"/>
    <mergeCell ref="S7:V7"/>
    <mergeCell ref="X7:AA7"/>
    <mergeCell ref="AC23:AE23"/>
    <mergeCell ref="D23:G23"/>
    <mergeCell ref="I23:L23"/>
    <mergeCell ref="N23:Q23"/>
    <mergeCell ref="S23:V23"/>
    <mergeCell ref="X23:AA23"/>
  </mergeCells>
  <printOptions/>
  <pageMargins left="0.75" right="0.75" top="1" bottom="1" header="0.5" footer="0.5"/>
  <pageSetup horizontalDpi="600" verticalDpi="600" orientation="landscape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F42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2.421875" style="5" customWidth="1"/>
    <col min="2" max="2" width="5.421875" style="128" customWidth="1"/>
    <col min="3" max="3" width="3.57421875" style="89" customWidth="1"/>
    <col min="4" max="4" width="2.28125" style="89" customWidth="1"/>
    <col min="5" max="5" width="0.9921875" style="5" customWidth="1"/>
    <col min="6" max="6" width="6.00390625" style="128" customWidth="1"/>
    <col min="7" max="7" width="4.421875" style="89" customWidth="1"/>
    <col min="8" max="8" width="2.28125" style="89" customWidth="1"/>
    <col min="9" max="9" width="0.9921875" style="5" customWidth="1"/>
    <col min="10" max="10" width="7.140625" style="128" customWidth="1"/>
    <col min="11" max="11" width="3.57421875" style="89" customWidth="1"/>
    <col min="12" max="12" width="2.28125" style="89" customWidth="1"/>
    <col min="13" max="13" width="0.9921875" style="5" customWidth="1"/>
    <col min="14" max="14" width="6.57421875" style="128" customWidth="1"/>
    <col min="15" max="15" width="3.57421875" style="89" customWidth="1"/>
    <col min="16" max="16" width="2.28125" style="89" customWidth="1"/>
    <col min="17" max="17" width="0.9921875" style="5" customWidth="1"/>
    <col min="18" max="18" width="6.28125" style="128" customWidth="1"/>
    <col min="19" max="19" width="3.57421875" style="88" customWidth="1"/>
    <col min="20" max="20" width="2.28125" style="89" customWidth="1"/>
    <col min="21" max="21" width="0.9921875" style="5" customWidth="1"/>
    <col min="22" max="22" width="6.28125" style="128" customWidth="1"/>
    <col min="23" max="23" width="3.57421875" style="88" customWidth="1"/>
    <col min="24" max="24" width="2.28125" style="89" customWidth="1"/>
    <col min="25" max="16384" width="9.140625" style="5" customWidth="1"/>
  </cols>
  <sheetData>
    <row r="1" spans="1:32" s="7" customFormat="1" ht="12.75" customHeight="1">
      <c r="A1" s="177" t="s">
        <v>195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"/>
      <c r="Z1" s="1"/>
      <c r="AA1" s="1"/>
      <c r="AB1" s="1"/>
      <c r="AC1" s="1"/>
      <c r="AD1" s="1"/>
      <c r="AE1" s="1"/>
      <c r="AF1" s="1"/>
    </row>
    <row r="2" spans="1:30" s="7" customFormat="1" ht="4.5" customHeight="1">
      <c r="A2" s="1"/>
      <c r="B2" s="55"/>
      <c r="C2" s="2"/>
      <c r="D2" s="2"/>
      <c r="E2" s="1"/>
      <c r="F2" s="55"/>
      <c r="G2" s="2"/>
      <c r="H2" s="2"/>
      <c r="I2" s="2"/>
      <c r="J2" s="55"/>
      <c r="K2" s="2"/>
      <c r="L2" s="2"/>
      <c r="M2" s="2"/>
      <c r="N2" s="55"/>
      <c r="O2" s="2"/>
      <c r="P2" s="2"/>
      <c r="Q2" s="1"/>
      <c r="R2" s="55"/>
      <c r="S2" s="80"/>
      <c r="T2" s="2"/>
      <c r="U2" s="1"/>
      <c r="V2" s="55"/>
      <c r="W2" s="80"/>
      <c r="X2" s="2"/>
      <c r="Y2" s="42"/>
      <c r="Z2" s="42"/>
      <c r="AC2" s="42"/>
      <c r="AD2" s="42"/>
    </row>
    <row r="3" spans="1:32" s="10" customFormat="1" ht="12.75" customHeight="1">
      <c r="A3" s="177" t="s">
        <v>156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"/>
      <c r="Z3" s="1"/>
      <c r="AA3" s="1"/>
      <c r="AB3" s="1"/>
      <c r="AC3" s="1"/>
      <c r="AD3" s="1"/>
      <c r="AE3" s="1"/>
      <c r="AF3" s="1"/>
    </row>
    <row r="4" spans="1:32" s="7" customFormat="1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"/>
    </row>
    <row r="5" spans="1:30" s="41" customFormat="1" ht="6" customHeight="1">
      <c r="A5" s="8"/>
      <c r="B5" s="56"/>
      <c r="C5" s="4"/>
      <c r="D5" s="4"/>
      <c r="E5" s="3"/>
      <c r="F5" s="56"/>
      <c r="G5" s="4"/>
      <c r="H5" s="4"/>
      <c r="I5" s="4"/>
      <c r="J5" s="56"/>
      <c r="K5" s="4"/>
      <c r="L5" s="4"/>
      <c r="M5" s="4"/>
      <c r="N5" s="56"/>
      <c r="O5" s="4"/>
      <c r="P5" s="4"/>
      <c r="Q5" s="3"/>
      <c r="R5" s="56"/>
      <c r="S5" s="81"/>
      <c r="T5" s="4"/>
      <c r="U5" s="3"/>
      <c r="V5" s="56"/>
      <c r="W5" s="81"/>
      <c r="X5" s="4"/>
      <c r="Y5" s="1"/>
      <c r="Z5" s="1"/>
      <c r="AC5" s="1"/>
      <c r="AD5" s="1"/>
    </row>
    <row r="6" spans="2:24" ht="12.75">
      <c r="B6" s="187" t="s">
        <v>41</v>
      </c>
      <c r="C6" s="187"/>
      <c r="D6" s="171"/>
      <c r="E6" s="52"/>
      <c r="F6" s="187" t="s">
        <v>38</v>
      </c>
      <c r="G6" s="187"/>
      <c r="H6" s="171"/>
      <c r="I6" s="52"/>
      <c r="J6" s="187" t="s">
        <v>34</v>
      </c>
      <c r="K6" s="187"/>
      <c r="L6" s="171"/>
      <c r="M6" s="52"/>
      <c r="N6" s="187" t="s">
        <v>123</v>
      </c>
      <c r="O6" s="187"/>
      <c r="P6" s="171"/>
      <c r="Q6" s="52"/>
      <c r="R6" s="187" t="s">
        <v>36</v>
      </c>
      <c r="S6" s="187"/>
      <c r="T6" s="171"/>
      <c r="U6" s="52"/>
      <c r="V6" s="187" t="s">
        <v>37</v>
      </c>
      <c r="W6" s="187"/>
      <c r="X6" s="193"/>
    </row>
    <row r="7" spans="2:24" ht="12.75">
      <c r="B7" s="186" t="s">
        <v>39</v>
      </c>
      <c r="C7" s="186"/>
      <c r="D7" s="179"/>
      <c r="E7" s="52"/>
      <c r="F7" s="186" t="s">
        <v>39</v>
      </c>
      <c r="G7" s="186"/>
      <c r="H7" s="179"/>
      <c r="I7" s="52"/>
      <c r="J7" s="186" t="s">
        <v>40</v>
      </c>
      <c r="K7" s="186"/>
      <c r="L7" s="179"/>
      <c r="M7" s="52"/>
      <c r="N7" s="186" t="s">
        <v>124</v>
      </c>
      <c r="O7" s="186"/>
      <c r="P7" s="179"/>
      <c r="Q7" s="52"/>
      <c r="R7" s="186" t="s">
        <v>40</v>
      </c>
      <c r="S7" s="186"/>
      <c r="T7" s="179"/>
      <c r="U7" s="52"/>
      <c r="V7" s="186" t="s">
        <v>40</v>
      </c>
      <c r="W7" s="186"/>
      <c r="X7" s="163"/>
    </row>
    <row r="8" spans="2:24" ht="12.75">
      <c r="B8" s="187" t="s">
        <v>3</v>
      </c>
      <c r="C8" s="187"/>
      <c r="D8" s="171"/>
      <c r="E8" s="52"/>
      <c r="F8" s="187" t="s">
        <v>4</v>
      </c>
      <c r="G8" s="187"/>
      <c r="H8" s="171"/>
      <c r="I8" s="52"/>
      <c r="J8" s="187" t="s">
        <v>5</v>
      </c>
      <c r="K8" s="187"/>
      <c r="L8" s="171"/>
      <c r="M8" s="52"/>
      <c r="N8" s="187" t="s">
        <v>6</v>
      </c>
      <c r="O8" s="187"/>
      <c r="P8" s="171"/>
      <c r="Q8" s="52"/>
      <c r="R8" s="187" t="s">
        <v>7</v>
      </c>
      <c r="S8" s="187"/>
      <c r="T8" s="171"/>
      <c r="U8" s="52"/>
      <c r="V8" s="187" t="s">
        <v>8</v>
      </c>
      <c r="W8" s="187"/>
      <c r="X8" s="193"/>
    </row>
    <row r="9" spans="1:24" ht="12.75">
      <c r="A9" s="54" t="s">
        <v>2</v>
      </c>
      <c r="B9" s="186" t="s">
        <v>33</v>
      </c>
      <c r="C9" s="186"/>
      <c r="D9" s="179"/>
      <c r="E9" s="53"/>
      <c r="F9" s="186" t="s">
        <v>33</v>
      </c>
      <c r="G9" s="186"/>
      <c r="H9" s="179"/>
      <c r="I9" s="53"/>
      <c r="J9" s="186" t="s">
        <v>33</v>
      </c>
      <c r="K9" s="186"/>
      <c r="L9" s="179"/>
      <c r="M9" s="53"/>
      <c r="N9" s="186" t="s">
        <v>33</v>
      </c>
      <c r="O9" s="186"/>
      <c r="P9" s="179"/>
      <c r="Q9" s="53"/>
      <c r="R9" s="186" t="s">
        <v>33</v>
      </c>
      <c r="S9" s="186"/>
      <c r="T9" s="179"/>
      <c r="U9" s="53"/>
      <c r="V9" s="186" t="s">
        <v>33</v>
      </c>
      <c r="W9" s="186"/>
      <c r="X9" s="163"/>
    </row>
    <row r="10" ht="6" customHeight="1"/>
    <row r="11" spans="1:24" ht="12.75">
      <c r="A11" s="5" t="s">
        <v>16</v>
      </c>
      <c r="B11" s="128">
        <v>0.4273098666666665</v>
      </c>
      <c r="C11" s="89" t="s">
        <v>12</v>
      </c>
      <c r="D11" s="89" t="s">
        <v>11</v>
      </c>
      <c r="E11" s="52" t="s">
        <v>11</v>
      </c>
      <c r="F11" s="128">
        <v>0.59665292986</v>
      </c>
      <c r="G11" s="89" t="s">
        <v>12</v>
      </c>
      <c r="H11" s="89" t="s">
        <v>11</v>
      </c>
      <c r="I11" s="52" t="s">
        <v>11</v>
      </c>
      <c r="J11" s="128">
        <v>-0.0807742166666666</v>
      </c>
      <c r="K11" s="89" t="s">
        <v>11</v>
      </c>
      <c r="L11" s="89" t="s">
        <v>11</v>
      </c>
      <c r="M11" s="52" t="s">
        <v>11</v>
      </c>
      <c r="N11" s="128">
        <v>0.8420603833333333</v>
      </c>
      <c r="O11" s="89" t="s">
        <v>12</v>
      </c>
      <c r="P11" s="89" t="s">
        <v>27</v>
      </c>
      <c r="Q11" s="52" t="s">
        <v>11</v>
      </c>
      <c r="R11" s="128">
        <v>0.5342612500000001</v>
      </c>
      <c r="S11" s="88" t="s">
        <v>12</v>
      </c>
      <c r="T11" s="89" t="s">
        <v>11</v>
      </c>
      <c r="U11" s="52" t="s">
        <v>11</v>
      </c>
      <c r="V11" s="128">
        <v>0.41369205000000003</v>
      </c>
      <c r="W11" s="88" t="s">
        <v>12</v>
      </c>
      <c r="X11" s="89" t="s">
        <v>11</v>
      </c>
    </row>
    <row r="12" spans="1:24" ht="12.75">
      <c r="A12" s="5" t="s">
        <v>17</v>
      </c>
      <c r="B12" s="128">
        <v>0.1693972500000001</v>
      </c>
      <c r="C12" s="89" t="s">
        <v>11</v>
      </c>
      <c r="D12" s="89" t="s">
        <v>11</v>
      </c>
      <c r="E12" s="52" t="s">
        <v>11</v>
      </c>
      <c r="F12" s="128">
        <v>0.2693787848</v>
      </c>
      <c r="H12" s="89" t="s">
        <v>11</v>
      </c>
      <c r="I12" s="52" t="s">
        <v>11</v>
      </c>
      <c r="J12" s="128">
        <v>-0.1306533666666667</v>
      </c>
      <c r="K12" s="89" t="s">
        <v>11</v>
      </c>
      <c r="L12" s="89" t="s">
        <v>11</v>
      </c>
      <c r="M12" s="52" t="s">
        <v>11</v>
      </c>
      <c r="N12" s="128">
        <v>0.4890284999999999</v>
      </c>
      <c r="O12" s="89" t="s">
        <v>12</v>
      </c>
      <c r="P12" s="89" t="s">
        <v>11</v>
      </c>
      <c r="Q12" s="52" t="s">
        <v>11</v>
      </c>
      <c r="R12" s="128">
        <v>0.4031739666666665</v>
      </c>
      <c r="S12" s="88" t="s">
        <v>11</v>
      </c>
      <c r="T12" s="89" t="s">
        <v>11</v>
      </c>
      <c r="U12" s="52" t="s">
        <v>11</v>
      </c>
      <c r="V12" s="128">
        <v>-0.0839601</v>
      </c>
      <c r="W12" s="88" t="s">
        <v>11</v>
      </c>
      <c r="X12" s="89" t="s">
        <v>11</v>
      </c>
    </row>
    <row r="13" spans="5:21" ht="6" customHeight="1">
      <c r="E13" s="52"/>
      <c r="I13" s="52"/>
      <c r="M13" s="52"/>
      <c r="Q13" s="52"/>
      <c r="U13" s="52"/>
    </row>
    <row r="14" spans="1:24" ht="12.75">
      <c r="A14" s="5" t="s">
        <v>18</v>
      </c>
      <c r="B14" s="128">
        <v>0.1859718833333333</v>
      </c>
      <c r="D14" s="89" t="s">
        <v>11</v>
      </c>
      <c r="E14" s="52" t="s">
        <v>11</v>
      </c>
      <c r="F14" s="128">
        <v>0.21746454548666663</v>
      </c>
      <c r="H14" s="89" t="s">
        <v>11</v>
      </c>
      <c r="I14" s="52" t="s">
        <v>11</v>
      </c>
      <c r="J14" s="128">
        <v>0.0915290666666666</v>
      </c>
      <c r="K14" s="89" t="s">
        <v>11</v>
      </c>
      <c r="L14" s="89" t="s">
        <v>11</v>
      </c>
      <c r="M14" s="52" t="s">
        <v>11</v>
      </c>
      <c r="N14" s="128">
        <v>0.08841099999999989</v>
      </c>
      <c r="O14" s="89" t="s">
        <v>11</v>
      </c>
      <c r="P14" s="89" t="s">
        <v>11</v>
      </c>
      <c r="Q14" s="52" t="s">
        <v>11</v>
      </c>
      <c r="R14" s="128">
        <v>0.229262</v>
      </c>
      <c r="S14" s="88" t="s">
        <v>11</v>
      </c>
      <c r="T14" s="89" t="s">
        <v>11</v>
      </c>
      <c r="U14" s="52" t="s">
        <v>11</v>
      </c>
      <c r="V14" s="128">
        <v>0.33468546666666665</v>
      </c>
      <c r="W14" s="88" t="s">
        <v>11</v>
      </c>
      <c r="X14" s="89" t="s">
        <v>11</v>
      </c>
    </row>
    <row r="15" spans="1:24" ht="12.75">
      <c r="A15" s="5" t="s">
        <v>19</v>
      </c>
      <c r="B15" s="128">
        <v>0.03269508333333338</v>
      </c>
      <c r="C15" s="89" t="s">
        <v>11</v>
      </c>
      <c r="D15" s="89" t="s">
        <v>11</v>
      </c>
      <c r="E15" s="52" t="s">
        <v>11</v>
      </c>
      <c r="F15" s="128">
        <v>-0.06520123714666667</v>
      </c>
      <c r="G15" s="89" t="s">
        <v>11</v>
      </c>
      <c r="I15" s="52" t="s">
        <v>11</v>
      </c>
      <c r="J15" s="128">
        <v>0.32645703333333326</v>
      </c>
      <c r="L15" s="89" t="s">
        <v>11</v>
      </c>
      <c r="M15" s="52" t="s">
        <v>11</v>
      </c>
      <c r="N15" s="128">
        <v>-0.13888489999999995</v>
      </c>
      <c r="O15" s="89" t="s">
        <v>11</v>
      </c>
      <c r="P15" s="89" t="s">
        <v>11</v>
      </c>
      <c r="Q15" s="52" t="s">
        <v>11</v>
      </c>
      <c r="R15" s="128">
        <v>-0.23486143333333337</v>
      </c>
      <c r="S15" s="88" t="s">
        <v>11</v>
      </c>
      <c r="T15" s="89" t="s">
        <v>27</v>
      </c>
      <c r="U15" s="52" t="s">
        <v>11</v>
      </c>
      <c r="V15" s="128">
        <v>0.1780696333333332</v>
      </c>
      <c r="W15" s="88" t="s">
        <v>11</v>
      </c>
      <c r="X15" s="89" t="s">
        <v>11</v>
      </c>
    </row>
    <row r="16" spans="1:24" ht="12.75">
      <c r="A16" s="5" t="s">
        <v>20</v>
      </c>
      <c r="B16" s="128">
        <v>0.17651385841836736</v>
      </c>
      <c r="D16" s="89" t="s">
        <v>11</v>
      </c>
      <c r="E16" s="52" t="s">
        <v>11</v>
      </c>
      <c r="F16" s="128">
        <v>0.22695348468877552</v>
      </c>
      <c r="H16" s="89" t="s">
        <v>11</v>
      </c>
      <c r="I16" s="52" t="s">
        <v>11</v>
      </c>
      <c r="J16" s="128">
        <v>0.025220267857142865</v>
      </c>
      <c r="K16" s="89" t="s">
        <v>11</v>
      </c>
      <c r="L16" s="89" t="s">
        <v>11</v>
      </c>
      <c r="M16" s="52" t="s">
        <v>11</v>
      </c>
      <c r="N16" s="128">
        <v>0.06233330357142863</v>
      </c>
      <c r="O16" s="89" t="s">
        <v>11</v>
      </c>
      <c r="P16" s="89" t="s">
        <v>11</v>
      </c>
      <c r="Q16" s="52" t="s">
        <v>11</v>
      </c>
      <c r="R16" s="128">
        <v>0.30726264030612244</v>
      </c>
      <c r="S16" s="88" t="s">
        <v>11</v>
      </c>
      <c r="T16" s="89" t="s">
        <v>11</v>
      </c>
      <c r="U16" s="52" t="s">
        <v>11</v>
      </c>
      <c r="V16" s="128">
        <v>0.31123922193877546</v>
      </c>
      <c r="W16" s="88" t="s">
        <v>11</v>
      </c>
      <c r="X16" s="89" t="s">
        <v>11</v>
      </c>
    </row>
    <row r="17" spans="5:21" ht="6" customHeight="1">
      <c r="E17" s="52"/>
      <c r="I17" s="52"/>
      <c r="M17" s="52"/>
      <c r="Q17" s="52"/>
      <c r="U17" s="52"/>
    </row>
    <row r="18" spans="1:24" ht="12.75">
      <c r="A18" s="5" t="s">
        <v>21</v>
      </c>
      <c r="B18" s="128">
        <v>-0.2344343333333333</v>
      </c>
      <c r="C18" s="89" t="s">
        <v>11</v>
      </c>
      <c r="D18" s="89" t="s">
        <v>11</v>
      </c>
      <c r="E18" s="52" t="s">
        <v>11</v>
      </c>
      <c r="F18" s="128">
        <v>-0.38907400230666667</v>
      </c>
      <c r="G18" s="89" t="s">
        <v>12</v>
      </c>
      <c r="H18" s="89" t="s">
        <v>27</v>
      </c>
      <c r="I18" s="52" t="s">
        <v>11</v>
      </c>
      <c r="J18" s="128">
        <v>0.22964603333333328</v>
      </c>
      <c r="K18" s="89" t="s">
        <v>11</v>
      </c>
      <c r="L18" s="89" t="s">
        <v>11</v>
      </c>
      <c r="M18" s="52" t="s">
        <v>11</v>
      </c>
      <c r="N18" s="128">
        <v>-0.06645936666666662</v>
      </c>
      <c r="O18" s="89" t="s">
        <v>11</v>
      </c>
      <c r="P18" s="89" t="s">
        <v>11</v>
      </c>
      <c r="Q18" s="52" t="s">
        <v>11</v>
      </c>
      <c r="R18" s="128">
        <v>-1.2496620333333333</v>
      </c>
      <c r="S18" s="88" t="s">
        <v>12</v>
      </c>
      <c r="T18" s="89" t="s">
        <v>27</v>
      </c>
      <c r="U18" s="52" t="s">
        <v>11</v>
      </c>
      <c r="V18" s="128">
        <v>0.14873803333333335</v>
      </c>
      <c r="W18" s="88" t="s">
        <v>11</v>
      </c>
      <c r="X18" s="89" t="s">
        <v>11</v>
      </c>
    </row>
    <row r="19" spans="1:24" ht="12.75">
      <c r="A19" s="54" t="s">
        <v>22</v>
      </c>
      <c r="B19" s="130">
        <v>-0.1209528000000001</v>
      </c>
      <c r="C19" s="90" t="s">
        <v>11</v>
      </c>
      <c r="D19" s="90" t="s">
        <v>27</v>
      </c>
      <c r="E19" s="53" t="s">
        <v>11</v>
      </c>
      <c r="F19" s="130">
        <v>-0.23047676494666677</v>
      </c>
      <c r="G19" s="90" t="s">
        <v>11</v>
      </c>
      <c r="H19" s="90" t="s">
        <v>27</v>
      </c>
      <c r="I19" s="53" t="s">
        <v>11</v>
      </c>
      <c r="J19" s="130">
        <v>0.2076473333333332</v>
      </c>
      <c r="K19" s="90" t="s">
        <v>11</v>
      </c>
      <c r="L19" s="90" t="s">
        <v>11</v>
      </c>
      <c r="M19" s="53" t="s">
        <v>11</v>
      </c>
      <c r="N19" s="130">
        <v>-0.28307120000000013</v>
      </c>
      <c r="O19" s="90" t="s">
        <v>11</v>
      </c>
      <c r="P19" s="90" t="s">
        <v>27</v>
      </c>
      <c r="Q19" s="53" t="s">
        <v>11</v>
      </c>
      <c r="R19" s="130">
        <v>-0.2720294666666667</v>
      </c>
      <c r="S19" s="131" t="s">
        <v>11</v>
      </c>
      <c r="T19" s="90" t="s">
        <v>11</v>
      </c>
      <c r="U19" s="53" t="s">
        <v>11</v>
      </c>
      <c r="V19" s="130">
        <v>-0.13635786666666655</v>
      </c>
      <c r="W19" s="131" t="s">
        <v>11</v>
      </c>
      <c r="X19" s="90" t="s">
        <v>11</v>
      </c>
    </row>
    <row r="20" spans="5:21" ht="6" customHeight="1">
      <c r="E20" s="52"/>
      <c r="I20" s="52"/>
      <c r="M20" s="52"/>
      <c r="Q20" s="52"/>
      <c r="U20" s="52"/>
    </row>
    <row r="21" spans="2:24" ht="12.75">
      <c r="B21" s="190" t="s">
        <v>41</v>
      </c>
      <c r="C21" s="190"/>
      <c r="D21" s="190"/>
      <c r="E21" s="52"/>
      <c r="F21" s="190" t="s">
        <v>38</v>
      </c>
      <c r="G21" s="190"/>
      <c r="H21" s="190"/>
      <c r="I21" s="52"/>
      <c r="J21" s="190" t="s">
        <v>34</v>
      </c>
      <c r="K21" s="190"/>
      <c r="L21" s="190"/>
      <c r="M21" s="52"/>
      <c r="N21" s="190" t="s">
        <v>123</v>
      </c>
      <c r="O21" s="190"/>
      <c r="P21" s="190"/>
      <c r="Q21" s="52"/>
      <c r="R21" s="190" t="s">
        <v>36</v>
      </c>
      <c r="S21" s="190"/>
      <c r="T21" s="190"/>
      <c r="U21" s="52"/>
      <c r="V21" s="190" t="s">
        <v>37</v>
      </c>
      <c r="W21" s="190"/>
      <c r="X21" s="190"/>
    </row>
    <row r="22" spans="2:24" ht="12.75">
      <c r="B22" s="186" t="s">
        <v>39</v>
      </c>
      <c r="C22" s="186"/>
      <c r="D22" s="186"/>
      <c r="E22" s="52"/>
      <c r="F22" s="186" t="s">
        <v>39</v>
      </c>
      <c r="G22" s="186"/>
      <c r="H22" s="186"/>
      <c r="I22" s="52"/>
      <c r="J22" s="186" t="s">
        <v>40</v>
      </c>
      <c r="K22" s="186"/>
      <c r="L22" s="186"/>
      <c r="M22" s="52"/>
      <c r="N22" s="186" t="s">
        <v>124</v>
      </c>
      <c r="O22" s="186"/>
      <c r="P22" s="186"/>
      <c r="Q22" s="52"/>
      <c r="R22" s="186" t="s">
        <v>40</v>
      </c>
      <c r="S22" s="186"/>
      <c r="T22" s="186"/>
      <c r="U22" s="52"/>
      <c r="V22" s="186" t="s">
        <v>40</v>
      </c>
      <c r="W22" s="186"/>
      <c r="X22" s="186"/>
    </row>
    <row r="23" spans="2:24" ht="12.75">
      <c r="B23" s="187" t="s">
        <v>3</v>
      </c>
      <c r="C23" s="187"/>
      <c r="D23" s="187"/>
      <c r="E23" s="52"/>
      <c r="F23" s="187" t="s">
        <v>4</v>
      </c>
      <c r="G23" s="187"/>
      <c r="H23" s="187"/>
      <c r="I23" s="52"/>
      <c r="J23" s="187" t="s">
        <v>5</v>
      </c>
      <c r="K23" s="187"/>
      <c r="L23" s="187"/>
      <c r="M23" s="52"/>
      <c r="N23" s="187" t="s">
        <v>6</v>
      </c>
      <c r="O23" s="187"/>
      <c r="P23" s="187"/>
      <c r="Q23" s="52"/>
      <c r="R23" s="187" t="s">
        <v>7</v>
      </c>
      <c r="S23" s="187"/>
      <c r="T23" s="187"/>
      <c r="U23" s="52"/>
      <c r="V23" s="187" t="s">
        <v>8</v>
      </c>
      <c r="W23" s="187"/>
      <c r="X23" s="187"/>
    </row>
    <row r="24" spans="1:24" ht="12.75">
      <c r="A24" s="54" t="s">
        <v>13</v>
      </c>
      <c r="B24" s="186" t="s">
        <v>33</v>
      </c>
      <c r="C24" s="186"/>
      <c r="D24" s="90"/>
      <c r="E24" s="53"/>
      <c r="F24" s="186" t="s">
        <v>33</v>
      </c>
      <c r="G24" s="186"/>
      <c r="H24" s="90"/>
      <c r="I24" s="53"/>
      <c r="J24" s="186" t="s">
        <v>33</v>
      </c>
      <c r="K24" s="186"/>
      <c r="L24" s="90"/>
      <c r="M24" s="53"/>
      <c r="N24" s="186" t="s">
        <v>33</v>
      </c>
      <c r="O24" s="186"/>
      <c r="P24" s="90"/>
      <c r="Q24" s="53"/>
      <c r="R24" s="186" t="s">
        <v>33</v>
      </c>
      <c r="S24" s="186"/>
      <c r="T24" s="90"/>
      <c r="U24" s="53"/>
      <c r="V24" s="186" t="s">
        <v>33</v>
      </c>
      <c r="W24" s="186"/>
      <c r="X24" s="90"/>
    </row>
    <row r="25" spans="5:21" ht="6" customHeight="1">
      <c r="E25" s="52"/>
      <c r="I25" s="52"/>
      <c r="M25" s="52"/>
      <c r="Q25" s="52"/>
      <c r="U25" s="52"/>
    </row>
    <row r="26" spans="1:24" ht="12.75">
      <c r="A26" s="5" t="s">
        <v>16</v>
      </c>
      <c r="B26" s="128">
        <v>0.20407668333333326</v>
      </c>
      <c r="C26" s="89" t="s">
        <v>12</v>
      </c>
      <c r="D26" s="89" t="s">
        <v>11</v>
      </c>
      <c r="E26" s="52" t="s">
        <v>11</v>
      </c>
      <c r="F26" s="128">
        <v>0.27043800868000006</v>
      </c>
      <c r="G26" s="89" t="s">
        <v>12</v>
      </c>
      <c r="H26" s="89" t="s">
        <v>11</v>
      </c>
      <c r="I26" s="52" t="s">
        <v>11</v>
      </c>
      <c r="J26" s="128">
        <v>0.004955250000000019</v>
      </c>
      <c r="K26" s="89" t="s">
        <v>11</v>
      </c>
      <c r="L26" s="89" t="s">
        <v>11</v>
      </c>
      <c r="M26" s="52" t="s">
        <v>11</v>
      </c>
      <c r="N26" s="128">
        <v>0.4534781833333332</v>
      </c>
      <c r="O26" s="89" t="s">
        <v>12</v>
      </c>
      <c r="P26" s="89" t="s">
        <v>11</v>
      </c>
      <c r="Q26" s="52" t="s">
        <v>11</v>
      </c>
      <c r="R26" s="128">
        <v>0.2122804500000001</v>
      </c>
      <c r="S26" s="88" t="s">
        <v>11</v>
      </c>
      <c r="T26" s="89" t="s">
        <v>11</v>
      </c>
      <c r="U26" s="52" t="s">
        <v>11</v>
      </c>
      <c r="V26" s="128">
        <v>0.14559285</v>
      </c>
      <c r="W26" s="88" t="s">
        <v>11</v>
      </c>
      <c r="X26" s="89" t="s">
        <v>11</v>
      </c>
    </row>
    <row r="27" spans="1:24" ht="12.75">
      <c r="A27" s="5" t="s">
        <v>17</v>
      </c>
      <c r="B27" s="128">
        <v>0.23079895</v>
      </c>
      <c r="C27" s="89" t="s">
        <v>12</v>
      </c>
      <c r="D27" s="89" t="s">
        <v>11</v>
      </c>
      <c r="E27" s="52" t="s">
        <v>11</v>
      </c>
      <c r="F27" s="128">
        <v>0.25461217121333335</v>
      </c>
      <c r="G27" s="89" t="s">
        <v>12</v>
      </c>
      <c r="H27" s="89" t="s">
        <v>11</v>
      </c>
      <c r="I27" s="52" t="s">
        <v>11</v>
      </c>
      <c r="J27" s="128">
        <v>0.15934510000000002</v>
      </c>
      <c r="K27" s="89" t="s">
        <v>11</v>
      </c>
      <c r="L27" s="89" t="s">
        <v>11</v>
      </c>
      <c r="M27" s="52" t="s">
        <v>11</v>
      </c>
      <c r="N27" s="128">
        <v>0.38402129999999995</v>
      </c>
      <c r="P27" s="89" t="s">
        <v>11</v>
      </c>
      <c r="Q27" s="52" t="s">
        <v>11</v>
      </c>
      <c r="R27" s="128">
        <v>0.17250036666666668</v>
      </c>
      <c r="S27" s="88" t="s">
        <v>11</v>
      </c>
      <c r="T27" s="89" t="s">
        <v>11</v>
      </c>
      <c r="U27" s="52" t="s">
        <v>11</v>
      </c>
      <c r="V27" s="128">
        <v>0.20732903333333336</v>
      </c>
      <c r="W27" s="88" t="s">
        <v>11</v>
      </c>
      <c r="X27" s="89" t="s">
        <v>11</v>
      </c>
    </row>
    <row r="28" spans="5:21" ht="6" customHeight="1">
      <c r="E28" s="52"/>
      <c r="I28" s="52"/>
      <c r="M28" s="52"/>
      <c r="Q28" s="52"/>
      <c r="U28" s="52"/>
    </row>
    <row r="29" spans="1:24" ht="12.75">
      <c r="A29" s="5" t="s">
        <v>18</v>
      </c>
      <c r="B29" s="128">
        <v>-0.05037340000000002</v>
      </c>
      <c r="C29" s="89" t="s">
        <v>11</v>
      </c>
      <c r="D29" s="89" t="s">
        <v>11</v>
      </c>
      <c r="E29" s="52" t="s">
        <v>11</v>
      </c>
      <c r="F29" s="128">
        <v>-0.05055008178666668</v>
      </c>
      <c r="G29" s="89" t="s">
        <v>11</v>
      </c>
      <c r="I29" s="52" t="s">
        <v>11</v>
      </c>
      <c r="J29" s="128">
        <v>-0.049872116666666695</v>
      </c>
      <c r="K29" s="89" t="s">
        <v>11</v>
      </c>
      <c r="L29" s="89" t="s">
        <v>11</v>
      </c>
      <c r="M29" s="52" t="s">
        <v>11</v>
      </c>
      <c r="N29" s="128">
        <v>0.043889949999999976</v>
      </c>
      <c r="O29" s="89" t="s">
        <v>11</v>
      </c>
      <c r="P29" s="89" t="s">
        <v>11</v>
      </c>
      <c r="Q29" s="52" t="s">
        <v>11</v>
      </c>
      <c r="R29" s="128">
        <v>-0.04909751666666666</v>
      </c>
      <c r="S29" s="88" t="s">
        <v>11</v>
      </c>
      <c r="T29" s="89" t="s">
        <v>11</v>
      </c>
      <c r="U29" s="52" t="s">
        <v>11</v>
      </c>
      <c r="V29" s="128">
        <v>-0.14641391666666667</v>
      </c>
      <c r="W29" s="88" t="s">
        <v>11</v>
      </c>
      <c r="X29" s="89" t="s">
        <v>27</v>
      </c>
    </row>
    <row r="30" spans="1:24" ht="12.75">
      <c r="A30" s="5" t="s">
        <v>19</v>
      </c>
      <c r="B30" s="128">
        <v>0.12801163333333335</v>
      </c>
      <c r="C30" s="89" t="s">
        <v>11</v>
      </c>
      <c r="D30" s="89" t="s">
        <v>11</v>
      </c>
      <c r="E30" s="52" t="s">
        <v>11</v>
      </c>
      <c r="F30" s="128">
        <v>0.09090418005999998</v>
      </c>
      <c r="G30" s="89" t="s">
        <v>11</v>
      </c>
      <c r="H30" s="89" t="s">
        <v>11</v>
      </c>
      <c r="I30" s="52" t="s">
        <v>11</v>
      </c>
      <c r="J30" s="128">
        <v>0.23928741666666659</v>
      </c>
      <c r="K30" s="89" t="s">
        <v>11</v>
      </c>
      <c r="L30" s="89" t="s">
        <v>11</v>
      </c>
      <c r="M30" s="52" t="s">
        <v>11</v>
      </c>
      <c r="N30" s="128">
        <v>0.18305715000000006</v>
      </c>
      <c r="O30" s="89" t="s">
        <v>11</v>
      </c>
      <c r="P30" s="89" t="s">
        <v>11</v>
      </c>
      <c r="Q30" s="52" t="s">
        <v>11</v>
      </c>
      <c r="R30" s="128">
        <v>0.15403721666666667</v>
      </c>
      <c r="S30" s="88" t="s">
        <v>11</v>
      </c>
      <c r="T30" s="89" t="s">
        <v>11</v>
      </c>
      <c r="U30" s="52" t="s">
        <v>11</v>
      </c>
      <c r="V30" s="128">
        <v>-0.06433525000000004</v>
      </c>
      <c r="W30" s="88" t="s">
        <v>11</v>
      </c>
      <c r="X30" s="89" t="s">
        <v>27</v>
      </c>
    </row>
    <row r="31" spans="1:24" ht="12.75">
      <c r="A31" s="5" t="s">
        <v>20</v>
      </c>
      <c r="B31" s="128">
        <v>0.08785203723404258</v>
      </c>
      <c r="C31" s="89" t="s">
        <v>11</v>
      </c>
      <c r="D31" s="89" t="s">
        <v>11</v>
      </c>
      <c r="E31" s="52" t="s">
        <v>11</v>
      </c>
      <c r="F31" s="128">
        <v>0.08181871214893618</v>
      </c>
      <c r="G31" s="89" t="s">
        <v>11</v>
      </c>
      <c r="H31" s="89" t="s">
        <v>11</v>
      </c>
      <c r="I31" s="52" t="s">
        <v>11</v>
      </c>
      <c r="J31" s="128">
        <v>0.10596221808510638</v>
      </c>
      <c r="K31" s="89" t="s">
        <v>11</v>
      </c>
      <c r="L31" s="89" t="s">
        <v>11</v>
      </c>
      <c r="M31" s="52" t="s">
        <v>11</v>
      </c>
      <c r="N31" s="128">
        <v>0.15121719680851065</v>
      </c>
      <c r="O31" s="89" t="s">
        <v>11</v>
      </c>
      <c r="P31" s="89" t="s">
        <v>11</v>
      </c>
      <c r="Q31" s="52" t="s">
        <v>11</v>
      </c>
      <c r="R31" s="128">
        <v>-0.021605228723404236</v>
      </c>
      <c r="S31" s="88" t="s">
        <v>11</v>
      </c>
      <c r="T31" s="89" t="s">
        <v>11</v>
      </c>
      <c r="U31" s="52" t="s">
        <v>11</v>
      </c>
      <c r="V31" s="128">
        <v>0.11583396276595745</v>
      </c>
      <c r="W31" s="88" t="s">
        <v>11</v>
      </c>
      <c r="X31" s="89" t="s">
        <v>11</v>
      </c>
    </row>
    <row r="32" spans="5:21" ht="6" customHeight="1">
      <c r="E32" s="52"/>
      <c r="I32" s="52"/>
      <c r="M32" s="52"/>
      <c r="Q32" s="52"/>
      <c r="U32" s="52"/>
    </row>
    <row r="33" spans="1:24" ht="12.75">
      <c r="A33" s="5" t="s">
        <v>21</v>
      </c>
      <c r="B33" s="128">
        <v>0.16241976666666666</v>
      </c>
      <c r="C33" s="89" t="s">
        <v>11</v>
      </c>
      <c r="D33" s="89" t="s">
        <v>11</v>
      </c>
      <c r="E33" s="52" t="s">
        <v>11</v>
      </c>
      <c r="F33" s="128">
        <v>0.17046694228666665</v>
      </c>
      <c r="G33" s="89" t="s">
        <v>11</v>
      </c>
      <c r="H33" s="89" t="s">
        <v>11</v>
      </c>
      <c r="I33" s="52" t="s">
        <v>11</v>
      </c>
      <c r="J33" s="128">
        <v>0.13826795</v>
      </c>
      <c r="K33" s="89" t="s">
        <v>11</v>
      </c>
      <c r="L33" s="89" t="s">
        <v>11</v>
      </c>
      <c r="M33" s="52" t="s">
        <v>11</v>
      </c>
      <c r="N33" s="128">
        <v>0.20251248333333333</v>
      </c>
      <c r="O33" s="89" t="s">
        <v>11</v>
      </c>
      <c r="P33" s="89" t="s">
        <v>11</v>
      </c>
      <c r="Q33" s="52" t="s">
        <v>11</v>
      </c>
      <c r="R33" s="128">
        <v>0.17272761666666664</v>
      </c>
      <c r="S33" s="88" t="s">
        <v>11</v>
      </c>
      <c r="T33" s="89" t="s">
        <v>11</v>
      </c>
      <c r="U33" s="52" t="s">
        <v>11</v>
      </c>
      <c r="V33" s="128">
        <v>0.13617101666666667</v>
      </c>
      <c r="W33" s="88" t="s">
        <v>11</v>
      </c>
      <c r="X33" s="89" t="s">
        <v>11</v>
      </c>
    </row>
    <row r="34" spans="1:24" ht="12.75">
      <c r="A34" s="54" t="s">
        <v>22</v>
      </c>
      <c r="B34" s="130">
        <v>-0.07627735</v>
      </c>
      <c r="C34" s="90" t="s">
        <v>11</v>
      </c>
      <c r="D34" s="90" t="s">
        <v>11</v>
      </c>
      <c r="E34" s="53" t="s">
        <v>11</v>
      </c>
      <c r="F34" s="130">
        <v>0.06028949996666668</v>
      </c>
      <c r="G34" s="90" t="s">
        <v>11</v>
      </c>
      <c r="H34" s="90" t="s">
        <v>11</v>
      </c>
      <c r="I34" s="53" t="s">
        <v>11</v>
      </c>
      <c r="J34" s="130">
        <v>-0.4860072666666667</v>
      </c>
      <c r="K34" s="90" t="s">
        <v>11</v>
      </c>
      <c r="L34" s="90" t="s">
        <v>11</v>
      </c>
      <c r="M34" s="53" t="s">
        <v>11</v>
      </c>
      <c r="N34" s="130">
        <v>0.3132667333333333</v>
      </c>
      <c r="O34" s="90" t="s">
        <v>11</v>
      </c>
      <c r="P34" s="90" t="s">
        <v>11</v>
      </c>
      <c r="Q34" s="53" t="s">
        <v>11</v>
      </c>
      <c r="R34" s="130">
        <v>-0.09477893333333334</v>
      </c>
      <c r="S34" s="131" t="s">
        <v>11</v>
      </c>
      <c r="T34" s="90" t="s">
        <v>11</v>
      </c>
      <c r="U34" s="53" t="s">
        <v>11</v>
      </c>
      <c r="V34" s="130">
        <v>-0.03758993333333332</v>
      </c>
      <c r="W34" s="131" t="s">
        <v>11</v>
      </c>
      <c r="X34" s="90" t="s">
        <v>11</v>
      </c>
    </row>
    <row r="35" ht="6" customHeight="1"/>
    <row r="36" ht="6" customHeight="1"/>
    <row r="37" ht="12.75">
      <c r="A37" s="5" t="s">
        <v>42</v>
      </c>
    </row>
    <row r="38" ht="12.75">
      <c r="A38" s="5" t="s">
        <v>43</v>
      </c>
    </row>
    <row r="39" ht="6" customHeight="1"/>
    <row r="40" ht="12.75">
      <c r="A40" s="5" t="s">
        <v>139</v>
      </c>
    </row>
    <row r="41" ht="6" customHeight="1"/>
    <row r="42" ht="12.75">
      <c r="A42" s="32" t="s">
        <v>140</v>
      </c>
    </row>
  </sheetData>
  <mergeCells count="51">
    <mergeCell ref="B24:C24"/>
    <mergeCell ref="F24:G24"/>
    <mergeCell ref="J24:K24"/>
    <mergeCell ref="N24:O24"/>
    <mergeCell ref="R22:T22"/>
    <mergeCell ref="V22:X22"/>
    <mergeCell ref="R24:S24"/>
    <mergeCell ref="V24:W24"/>
    <mergeCell ref="R23:T23"/>
    <mergeCell ref="V23:X23"/>
    <mergeCell ref="J21:L21"/>
    <mergeCell ref="N21:P21"/>
    <mergeCell ref="R21:T21"/>
    <mergeCell ref="V21:X21"/>
    <mergeCell ref="B7:D7"/>
    <mergeCell ref="F7:H7"/>
    <mergeCell ref="B21:D21"/>
    <mergeCell ref="F21:H21"/>
    <mergeCell ref="B8:D8"/>
    <mergeCell ref="B9:D9"/>
    <mergeCell ref="F8:H8"/>
    <mergeCell ref="F9:H9"/>
    <mergeCell ref="A4:AE4"/>
    <mergeCell ref="A1:X1"/>
    <mergeCell ref="A3:X3"/>
    <mergeCell ref="B6:D6"/>
    <mergeCell ref="F6:H6"/>
    <mergeCell ref="J6:L6"/>
    <mergeCell ref="N6:P6"/>
    <mergeCell ref="R6:T6"/>
    <mergeCell ref="V6:X6"/>
    <mergeCell ref="J7:L7"/>
    <mergeCell ref="N7:P7"/>
    <mergeCell ref="R7:T7"/>
    <mergeCell ref="V7:X7"/>
    <mergeCell ref="J8:L8"/>
    <mergeCell ref="J9:L9"/>
    <mergeCell ref="N8:P8"/>
    <mergeCell ref="N9:P9"/>
    <mergeCell ref="R8:T8"/>
    <mergeCell ref="R9:T9"/>
    <mergeCell ref="V8:X8"/>
    <mergeCell ref="V9:X9"/>
    <mergeCell ref="B22:D22"/>
    <mergeCell ref="F22:H22"/>
    <mergeCell ref="J22:L22"/>
    <mergeCell ref="N22:P22"/>
    <mergeCell ref="B23:D23"/>
    <mergeCell ref="F23:H23"/>
    <mergeCell ref="J23:L23"/>
    <mergeCell ref="N23:P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24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AF42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2.421875" style="5" customWidth="1"/>
    <col min="2" max="2" width="6.140625" style="128" customWidth="1"/>
    <col min="3" max="3" width="3.57421875" style="89" customWidth="1"/>
    <col min="4" max="4" width="2.28125" style="89" customWidth="1"/>
    <col min="5" max="5" width="0.9921875" style="5" customWidth="1"/>
    <col min="6" max="6" width="6.00390625" style="128" customWidth="1"/>
    <col min="7" max="7" width="4.421875" style="89" customWidth="1"/>
    <col min="8" max="8" width="2.28125" style="89" customWidth="1"/>
    <col min="9" max="9" width="0.9921875" style="5" customWidth="1"/>
    <col min="10" max="10" width="7.140625" style="128" customWidth="1"/>
    <col min="11" max="11" width="3.57421875" style="89" customWidth="1"/>
    <col min="12" max="12" width="2.28125" style="89" customWidth="1"/>
    <col min="13" max="13" width="0.9921875" style="5" customWidth="1"/>
    <col min="14" max="14" width="6.57421875" style="128" customWidth="1"/>
    <col min="15" max="15" width="3.57421875" style="89" customWidth="1"/>
    <col min="16" max="16" width="2.28125" style="89" customWidth="1"/>
    <col min="17" max="17" width="0.9921875" style="5" customWidth="1"/>
    <col min="18" max="18" width="6.28125" style="128" customWidth="1"/>
    <col min="19" max="19" width="3.57421875" style="88" customWidth="1"/>
    <col min="20" max="20" width="2.28125" style="89" customWidth="1"/>
    <col min="21" max="21" width="0.9921875" style="5" customWidth="1"/>
    <col min="22" max="22" width="6.28125" style="128" customWidth="1"/>
    <col min="23" max="23" width="3.57421875" style="88" customWidth="1"/>
    <col min="24" max="24" width="2.28125" style="89" customWidth="1"/>
    <col min="25" max="16384" width="9.140625" style="5" customWidth="1"/>
  </cols>
  <sheetData>
    <row r="1" spans="1:32" s="7" customFormat="1" ht="12.75" customHeight="1">
      <c r="A1" s="177" t="s">
        <v>194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"/>
      <c r="Z1" s="1"/>
      <c r="AA1" s="1"/>
      <c r="AB1" s="1"/>
      <c r="AC1" s="1"/>
      <c r="AD1" s="1"/>
      <c r="AE1" s="1"/>
      <c r="AF1" s="1"/>
    </row>
    <row r="2" spans="1:30" s="7" customFormat="1" ht="4.5" customHeight="1">
      <c r="A2" s="1"/>
      <c r="B2" s="55"/>
      <c r="C2" s="2"/>
      <c r="D2" s="2"/>
      <c r="E2" s="1"/>
      <c r="F2" s="55"/>
      <c r="G2" s="2"/>
      <c r="H2" s="2"/>
      <c r="I2" s="2"/>
      <c r="J2" s="55"/>
      <c r="K2" s="2"/>
      <c r="L2" s="2"/>
      <c r="M2" s="2"/>
      <c r="N2" s="55"/>
      <c r="O2" s="2"/>
      <c r="P2" s="2"/>
      <c r="Q2" s="1"/>
      <c r="R2" s="55"/>
      <c r="S2" s="80"/>
      <c r="T2" s="2"/>
      <c r="U2" s="1"/>
      <c r="V2" s="55"/>
      <c r="W2" s="80"/>
      <c r="X2" s="2"/>
      <c r="Y2" s="42"/>
      <c r="Z2" s="42"/>
      <c r="AC2" s="42"/>
      <c r="AD2" s="42"/>
    </row>
    <row r="3" spans="1:32" s="10" customFormat="1" ht="12.75" customHeight="1">
      <c r="A3" s="177" t="s">
        <v>157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"/>
      <c r="Z3" s="1"/>
      <c r="AA3" s="1"/>
      <c r="AB3" s="1"/>
      <c r="AC3" s="1"/>
      <c r="AD3" s="1"/>
      <c r="AE3" s="1"/>
      <c r="AF3" s="1"/>
    </row>
    <row r="4" spans="1:32" s="7" customFormat="1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"/>
    </row>
    <row r="5" spans="1:30" s="41" customFormat="1" ht="6" customHeight="1">
      <c r="A5" s="8"/>
      <c r="B5" s="56"/>
      <c r="C5" s="4"/>
      <c r="D5" s="4"/>
      <c r="E5" s="3"/>
      <c r="F5" s="56"/>
      <c r="G5" s="4"/>
      <c r="H5" s="4"/>
      <c r="I5" s="4"/>
      <c r="J5" s="56"/>
      <c r="K5" s="4"/>
      <c r="L5" s="4"/>
      <c r="M5" s="4"/>
      <c r="N5" s="56"/>
      <c r="O5" s="4"/>
      <c r="P5" s="4"/>
      <c r="Q5" s="3"/>
      <c r="R5" s="56"/>
      <c r="S5" s="81"/>
      <c r="T5" s="4"/>
      <c r="U5" s="3"/>
      <c r="V5" s="56"/>
      <c r="W5" s="81"/>
      <c r="X5" s="4"/>
      <c r="Y5" s="1"/>
      <c r="Z5" s="1"/>
      <c r="AC5" s="1"/>
      <c r="AD5" s="1"/>
    </row>
    <row r="6" spans="2:24" ht="12.75">
      <c r="B6" s="187" t="s">
        <v>41</v>
      </c>
      <c r="C6" s="187"/>
      <c r="D6" s="171"/>
      <c r="E6" s="52"/>
      <c r="F6" s="187" t="s">
        <v>38</v>
      </c>
      <c r="G6" s="187"/>
      <c r="H6" s="171"/>
      <c r="I6" s="52"/>
      <c r="J6" s="187" t="s">
        <v>34</v>
      </c>
      <c r="K6" s="187"/>
      <c r="L6" s="171"/>
      <c r="M6" s="52"/>
      <c r="N6" s="187" t="s">
        <v>123</v>
      </c>
      <c r="O6" s="187"/>
      <c r="P6" s="171"/>
      <c r="Q6" s="52"/>
      <c r="R6" s="187" t="s">
        <v>36</v>
      </c>
      <c r="S6" s="187"/>
      <c r="T6" s="171"/>
      <c r="U6" s="52"/>
      <c r="V6" s="187" t="s">
        <v>37</v>
      </c>
      <c r="W6" s="187"/>
      <c r="X6" s="193"/>
    </row>
    <row r="7" spans="2:24" ht="12.75">
      <c r="B7" s="186" t="s">
        <v>39</v>
      </c>
      <c r="C7" s="186"/>
      <c r="D7" s="179"/>
      <c r="E7" s="52"/>
      <c r="F7" s="186" t="s">
        <v>39</v>
      </c>
      <c r="G7" s="186"/>
      <c r="H7" s="179"/>
      <c r="I7" s="52"/>
      <c r="J7" s="186" t="s">
        <v>40</v>
      </c>
      <c r="K7" s="186"/>
      <c r="L7" s="179"/>
      <c r="M7" s="52"/>
      <c r="N7" s="186" t="s">
        <v>124</v>
      </c>
      <c r="O7" s="186"/>
      <c r="P7" s="179"/>
      <c r="Q7" s="52"/>
      <c r="R7" s="186" t="s">
        <v>40</v>
      </c>
      <c r="S7" s="186"/>
      <c r="T7" s="179"/>
      <c r="U7" s="52"/>
      <c r="V7" s="186" t="s">
        <v>40</v>
      </c>
      <c r="W7" s="186"/>
      <c r="X7" s="163"/>
    </row>
    <row r="8" spans="2:24" ht="12.75">
      <c r="B8" s="187" t="s">
        <v>3</v>
      </c>
      <c r="C8" s="187"/>
      <c r="D8" s="171"/>
      <c r="E8" s="52"/>
      <c r="F8" s="187" t="s">
        <v>4</v>
      </c>
      <c r="G8" s="187"/>
      <c r="H8" s="171"/>
      <c r="I8" s="52"/>
      <c r="J8" s="187" t="s">
        <v>5</v>
      </c>
      <c r="K8" s="187"/>
      <c r="L8" s="171"/>
      <c r="M8" s="52"/>
      <c r="N8" s="187" t="s">
        <v>6</v>
      </c>
      <c r="O8" s="187"/>
      <c r="P8" s="171"/>
      <c r="Q8" s="52"/>
      <c r="R8" s="187" t="s">
        <v>7</v>
      </c>
      <c r="S8" s="187"/>
      <c r="T8" s="171"/>
      <c r="U8" s="52"/>
      <c r="V8" s="187" t="s">
        <v>8</v>
      </c>
      <c r="W8" s="187"/>
      <c r="X8" s="193"/>
    </row>
    <row r="9" spans="1:24" ht="12.75">
      <c r="A9" s="54" t="s">
        <v>2</v>
      </c>
      <c r="B9" s="186" t="s">
        <v>33</v>
      </c>
      <c r="C9" s="186"/>
      <c r="D9" s="179"/>
      <c r="E9" s="53"/>
      <c r="F9" s="186" t="s">
        <v>33</v>
      </c>
      <c r="G9" s="186"/>
      <c r="H9" s="179"/>
      <c r="I9" s="53"/>
      <c r="J9" s="186" t="s">
        <v>33</v>
      </c>
      <c r="K9" s="186"/>
      <c r="L9" s="179"/>
      <c r="M9" s="53"/>
      <c r="N9" s="186" t="s">
        <v>33</v>
      </c>
      <c r="O9" s="186"/>
      <c r="P9" s="179"/>
      <c r="Q9" s="53"/>
      <c r="R9" s="186" t="s">
        <v>33</v>
      </c>
      <c r="S9" s="186"/>
      <c r="T9" s="179"/>
      <c r="U9" s="53"/>
      <c r="V9" s="186" t="s">
        <v>33</v>
      </c>
      <c r="W9" s="186"/>
      <c r="X9" s="163"/>
    </row>
    <row r="10" ht="6" customHeight="1"/>
    <row r="11" spans="1:24" ht="12.75">
      <c r="A11" s="5" t="s">
        <v>16</v>
      </c>
      <c r="B11" s="128">
        <v>0.3155529666666666</v>
      </c>
      <c r="C11" s="89" t="s">
        <v>12</v>
      </c>
      <c r="D11" s="89" t="s">
        <v>11</v>
      </c>
      <c r="E11" s="52" t="s">
        <v>11</v>
      </c>
      <c r="F11" s="128">
        <v>0.3921988303666667</v>
      </c>
      <c r="G11" s="89" t="s">
        <v>12</v>
      </c>
      <c r="I11" s="52" t="s">
        <v>11</v>
      </c>
      <c r="J11" s="128">
        <v>0.08556296666666677</v>
      </c>
      <c r="K11" s="89" t="s">
        <v>11</v>
      </c>
      <c r="L11" s="89" t="s">
        <v>11</v>
      </c>
      <c r="M11" s="52" t="s">
        <v>11</v>
      </c>
      <c r="N11" s="128">
        <v>0.5590160333333334</v>
      </c>
      <c r="O11" s="89" t="s">
        <v>12</v>
      </c>
      <c r="P11" s="89" t="s">
        <v>11</v>
      </c>
      <c r="Q11" s="52" t="s">
        <v>11</v>
      </c>
      <c r="R11" s="128">
        <v>0.4001129000000004</v>
      </c>
      <c r="S11" s="88" t="s">
        <v>12</v>
      </c>
      <c r="T11" s="89" t="s">
        <v>27</v>
      </c>
      <c r="U11" s="52" t="s">
        <v>11</v>
      </c>
      <c r="V11" s="128">
        <v>0.21751996666666684</v>
      </c>
      <c r="W11" s="88" t="s">
        <v>11</v>
      </c>
      <c r="X11" s="89" t="s">
        <v>11</v>
      </c>
    </row>
    <row r="12" spans="1:24" ht="12.75">
      <c r="A12" s="5" t="s">
        <v>17</v>
      </c>
      <c r="B12" s="128">
        <v>0.11727494999999992</v>
      </c>
      <c r="C12" s="89" t="s">
        <v>11</v>
      </c>
      <c r="E12" s="52" t="s">
        <v>11</v>
      </c>
      <c r="F12" s="128">
        <v>0.17291752144666675</v>
      </c>
      <c r="G12" s="89" t="s">
        <v>11</v>
      </c>
      <c r="H12" s="89" t="s">
        <v>27</v>
      </c>
      <c r="I12" s="52" t="s">
        <v>11</v>
      </c>
      <c r="J12" s="128">
        <v>-0.049744550000000005</v>
      </c>
      <c r="K12" s="89" t="s">
        <v>11</v>
      </c>
      <c r="L12" s="89" t="s">
        <v>11</v>
      </c>
      <c r="M12" s="52" t="s">
        <v>11</v>
      </c>
      <c r="N12" s="128">
        <v>0.4144681833333334</v>
      </c>
      <c r="O12" s="89" t="s">
        <v>12</v>
      </c>
      <c r="P12" s="89" t="s">
        <v>11</v>
      </c>
      <c r="Q12" s="52" t="s">
        <v>11</v>
      </c>
      <c r="R12" s="128">
        <v>0.23738025000000024</v>
      </c>
      <c r="S12" s="88" t="s">
        <v>11</v>
      </c>
      <c r="T12" s="89" t="s">
        <v>27</v>
      </c>
      <c r="U12" s="52" t="s">
        <v>11</v>
      </c>
      <c r="V12" s="128">
        <v>-0.13300408333333336</v>
      </c>
      <c r="W12" s="88" t="s">
        <v>11</v>
      </c>
      <c r="X12" s="89" t="s">
        <v>11</v>
      </c>
    </row>
    <row r="13" spans="5:21" ht="6" customHeight="1">
      <c r="E13" s="52"/>
      <c r="I13" s="52"/>
      <c r="M13" s="52"/>
      <c r="Q13" s="52"/>
      <c r="U13" s="52"/>
    </row>
    <row r="14" spans="1:24" ht="12.75">
      <c r="A14" s="5" t="s">
        <v>18</v>
      </c>
      <c r="B14" s="128">
        <v>0.07362855000000003</v>
      </c>
      <c r="C14" s="89" t="s">
        <v>11</v>
      </c>
      <c r="D14" s="89" t="s">
        <v>11</v>
      </c>
      <c r="E14" s="52" t="s">
        <v>11</v>
      </c>
      <c r="F14" s="128">
        <v>0.07603705270666669</v>
      </c>
      <c r="G14" s="89" t="s">
        <v>11</v>
      </c>
      <c r="I14" s="52" t="s">
        <v>11</v>
      </c>
      <c r="J14" s="128">
        <v>0.06643685000000002</v>
      </c>
      <c r="K14" s="89" t="s">
        <v>11</v>
      </c>
      <c r="L14" s="89" t="s">
        <v>11</v>
      </c>
      <c r="M14" s="52" t="s">
        <v>11</v>
      </c>
      <c r="N14" s="128">
        <v>-0.04147061666666672</v>
      </c>
      <c r="O14" s="89" t="s">
        <v>11</v>
      </c>
      <c r="P14" s="89" t="s">
        <v>11</v>
      </c>
      <c r="Q14" s="52" t="s">
        <v>11</v>
      </c>
      <c r="R14" s="128">
        <v>0.08082844999999993</v>
      </c>
      <c r="S14" s="88" t="s">
        <v>11</v>
      </c>
      <c r="T14" s="89" t="s">
        <v>11</v>
      </c>
      <c r="U14" s="52" t="s">
        <v>11</v>
      </c>
      <c r="V14" s="128">
        <v>0.18871951666666667</v>
      </c>
      <c r="X14" s="89" t="s">
        <v>11</v>
      </c>
    </row>
    <row r="15" spans="1:24" ht="12.75">
      <c r="A15" s="5" t="s">
        <v>19</v>
      </c>
      <c r="B15" s="128">
        <v>0.08449593333333337</v>
      </c>
      <c r="C15" s="89" t="s">
        <v>11</v>
      </c>
      <c r="D15" s="89" t="s">
        <v>11</v>
      </c>
      <c r="E15" s="52" t="s">
        <v>11</v>
      </c>
      <c r="F15" s="128">
        <v>0.04682079045333328</v>
      </c>
      <c r="G15" s="89" t="s">
        <v>11</v>
      </c>
      <c r="H15" s="89" t="s">
        <v>11</v>
      </c>
      <c r="I15" s="52" t="s">
        <v>11</v>
      </c>
      <c r="J15" s="128">
        <v>0.19751456666666672</v>
      </c>
      <c r="K15" s="89" t="s">
        <v>11</v>
      </c>
      <c r="L15" s="89" t="s">
        <v>11</v>
      </c>
      <c r="M15" s="52" t="s">
        <v>11</v>
      </c>
      <c r="N15" s="128">
        <v>-0.05299223333333332</v>
      </c>
      <c r="O15" s="89" t="s">
        <v>11</v>
      </c>
      <c r="P15" s="89" t="s">
        <v>11</v>
      </c>
      <c r="Q15" s="52" t="s">
        <v>11</v>
      </c>
      <c r="R15" s="128">
        <v>0.16928936666666675</v>
      </c>
      <c r="S15" s="88" t="s">
        <v>11</v>
      </c>
      <c r="T15" s="89" t="s">
        <v>11</v>
      </c>
      <c r="U15" s="52" t="s">
        <v>11</v>
      </c>
      <c r="V15" s="128">
        <v>0.024172033333333412</v>
      </c>
      <c r="W15" s="88" t="s">
        <v>11</v>
      </c>
      <c r="X15" s="89" t="s">
        <v>27</v>
      </c>
    </row>
    <row r="16" spans="1:23" ht="12.75">
      <c r="A16" s="5" t="s">
        <v>20</v>
      </c>
      <c r="B16" s="128">
        <v>0.05186125000000004</v>
      </c>
      <c r="C16" s="89" t="s">
        <v>11</v>
      </c>
      <c r="D16" s="89" t="s">
        <v>11</v>
      </c>
      <c r="E16" s="52" t="s">
        <v>11</v>
      </c>
      <c r="F16" s="128">
        <v>0.07815759488775517</v>
      </c>
      <c r="G16" s="89" t="s">
        <v>11</v>
      </c>
      <c r="H16" s="89" t="s">
        <v>11</v>
      </c>
      <c r="I16" s="52" t="s">
        <v>11</v>
      </c>
      <c r="J16" s="128">
        <v>-0.027015242346938764</v>
      </c>
      <c r="K16" s="89" t="s">
        <v>11</v>
      </c>
      <c r="L16" s="89" t="s">
        <v>11</v>
      </c>
      <c r="M16" s="52" t="s">
        <v>11</v>
      </c>
      <c r="N16" s="128">
        <v>-0.047865446428571344</v>
      </c>
      <c r="O16" s="89" t="s">
        <v>11</v>
      </c>
      <c r="P16" s="89" t="s">
        <v>11</v>
      </c>
      <c r="Q16" s="52" t="s">
        <v>11</v>
      </c>
      <c r="R16" s="128">
        <v>0.1623645535714286</v>
      </c>
      <c r="S16" s="88" t="s">
        <v>11</v>
      </c>
      <c r="T16" s="89" t="s">
        <v>11</v>
      </c>
      <c r="U16" s="52" t="s">
        <v>11</v>
      </c>
      <c r="V16" s="128">
        <v>0.1199611352040816</v>
      </c>
      <c r="W16" s="88" t="s">
        <v>11</v>
      </c>
    </row>
    <row r="17" spans="5:21" ht="6" customHeight="1">
      <c r="E17" s="52"/>
      <c r="I17" s="52"/>
      <c r="M17" s="52"/>
      <c r="Q17" s="52"/>
      <c r="U17" s="52"/>
    </row>
    <row r="18" spans="1:24" ht="12.75">
      <c r="A18" s="5" t="s">
        <v>21</v>
      </c>
      <c r="B18" s="128">
        <v>-0.05272078333333339</v>
      </c>
      <c r="C18" s="89" t="s">
        <v>11</v>
      </c>
      <c r="D18" s="89" t="s">
        <v>27</v>
      </c>
      <c r="E18" s="52" t="s">
        <v>11</v>
      </c>
      <c r="F18" s="128">
        <v>-0.07948846766000003</v>
      </c>
      <c r="G18" s="89" t="s">
        <v>11</v>
      </c>
      <c r="H18" s="89" t="s">
        <v>27</v>
      </c>
      <c r="I18" s="52" t="s">
        <v>11</v>
      </c>
      <c r="J18" s="128">
        <v>0.027575200000000043</v>
      </c>
      <c r="K18" s="89" t="s">
        <v>11</v>
      </c>
      <c r="L18" s="89" t="s">
        <v>11</v>
      </c>
      <c r="M18" s="52" t="s">
        <v>11</v>
      </c>
      <c r="N18" s="128">
        <v>0.03564246666666668</v>
      </c>
      <c r="O18" s="89" t="s">
        <v>11</v>
      </c>
      <c r="P18" s="89" t="s">
        <v>11</v>
      </c>
      <c r="Q18" s="52" t="s">
        <v>11</v>
      </c>
      <c r="R18" s="128">
        <v>-0.17104919999999985</v>
      </c>
      <c r="S18" s="88" t="s">
        <v>11</v>
      </c>
      <c r="T18" s="89" t="s">
        <v>27</v>
      </c>
      <c r="U18" s="52" t="s">
        <v>11</v>
      </c>
      <c r="V18" s="128">
        <v>-0.1030516</v>
      </c>
      <c r="W18" s="88" t="s">
        <v>11</v>
      </c>
      <c r="X18" s="89" t="s">
        <v>11</v>
      </c>
    </row>
    <row r="19" spans="1:24" ht="12.75">
      <c r="A19" s="54" t="s">
        <v>22</v>
      </c>
      <c r="B19" s="130">
        <v>0.004666366666666614</v>
      </c>
      <c r="C19" s="90" t="s">
        <v>11</v>
      </c>
      <c r="D19" s="90" t="s">
        <v>27</v>
      </c>
      <c r="E19" s="53" t="s">
        <v>11</v>
      </c>
      <c r="F19" s="130">
        <v>-0.05014796020000022</v>
      </c>
      <c r="G19" s="90" t="s">
        <v>11</v>
      </c>
      <c r="H19" s="90" t="s">
        <v>27</v>
      </c>
      <c r="I19" s="53" t="s">
        <v>11</v>
      </c>
      <c r="J19" s="130">
        <v>0.16909009999999977</v>
      </c>
      <c r="K19" s="90" t="s">
        <v>11</v>
      </c>
      <c r="L19" s="90" t="s">
        <v>11</v>
      </c>
      <c r="M19" s="53" t="s">
        <v>11</v>
      </c>
      <c r="N19" s="130">
        <v>0.10712476666666658</v>
      </c>
      <c r="O19" s="90" t="s">
        <v>11</v>
      </c>
      <c r="P19" s="90" t="s">
        <v>11</v>
      </c>
      <c r="Q19" s="53" t="s">
        <v>11</v>
      </c>
      <c r="R19" s="130">
        <v>-0.1432502999999998</v>
      </c>
      <c r="S19" s="131" t="s">
        <v>11</v>
      </c>
      <c r="T19" s="90" t="s">
        <v>27</v>
      </c>
      <c r="U19" s="53" t="s">
        <v>11</v>
      </c>
      <c r="V19" s="130">
        <v>-0.11429910000000008</v>
      </c>
      <c r="W19" s="131" t="s">
        <v>11</v>
      </c>
      <c r="X19" s="90" t="s">
        <v>11</v>
      </c>
    </row>
    <row r="20" spans="5:21" ht="6" customHeight="1">
      <c r="E20" s="52"/>
      <c r="I20" s="52"/>
      <c r="M20" s="52"/>
      <c r="Q20" s="52"/>
      <c r="U20" s="52"/>
    </row>
    <row r="21" spans="2:24" ht="12.75">
      <c r="B21" s="190" t="s">
        <v>41</v>
      </c>
      <c r="C21" s="190"/>
      <c r="D21" s="190"/>
      <c r="E21" s="52"/>
      <c r="F21" s="190" t="s">
        <v>38</v>
      </c>
      <c r="G21" s="190"/>
      <c r="H21" s="190"/>
      <c r="I21" s="52"/>
      <c r="J21" s="190" t="s">
        <v>34</v>
      </c>
      <c r="K21" s="190"/>
      <c r="L21" s="190"/>
      <c r="M21" s="52"/>
      <c r="N21" s="190" t="s">
        <v>123</v>
      </c>
      <c r="O21" s="190"/>
      <c r="P21" s="190"/>
      <c r="Q21" s="52"/>
      <c r="R21" s="190" t="s">
        <v>36</v>
      </c>
      <c r="S21" s="190"/>
      <c r="T21" s="190"/>
      <c r="U21" s="52"/>
      <c r="V21" s="190" t="s">
        <v>37</v>
      </c>
      <c r="W21" s="190"/>
      <c r="X21" s="190"/>
    </row>
    <row r="22" spans="2:24" ht="12.75">
      <c r="B22" s="186" t="s">
        <v>39</v>
      </c>
      <c r="C22" s="186"/>
      <c r="D22" s="186"/>
      <c r="E22" s="52"/>
      <c r="F22" s="186" t="s">
        <v>39</v>
      </c>
      <c r="G22" s="186"/>
      <c r="H22" s="186"/>
      <c r="I22" s="52"/>
      <c r="J22" s="186" t="s">
        <v>40</v>
      </c>
      <c r="K22" s="186"/>
      <c r="L22" s="186"/>
      <c r="M22" s="52"/>
      <c r="N22" s="186" t="s">
        <v>124</v>
      </c>
      <c r="O22" s="186"/>
      <c r="P22" s="186"/>
      <c r="Q22" s="52"/>
      <c r="R22" s="186" t="s">
        <v>40</v>
      </c>
      <c r="S22" s="186"/>
      <c r="T22" s="186"/>
      <c r="U22" s="52"/>
      <c r="V22" s="186" t="s">
        <v>40</v>
      </c>
      <c r="W22" s="186"/>
      <c r="X22" s="186"/>
    </row>
    <row r="23" spans="2:24" ht="12.75">
      <c r="B23" s="187" t="s">
        <v>3</v>
      </c>
      <c r="C23" s="187"/>
      <c r="D23" s="187"/>
      <c r="E23" s="52"/>
      <c r="F23" s="187" t="s">
        <v>4</v>
      </c>
      <c r="G23" s="187"/>
      <c r="H23" s="187"/>
      <c r="I23" s="52"/>
      <c r="J23" s="187" t="s">
        <v>5</v>
      </c>
      <c r="K23" s="187"/>
      <c r="L23" s="187"/>
      <c r="M23" s="52"/>
      <c r="N23" s="187" t="s">
        <v>6</v>
      </c>
      <c r="O23" s="187"/>
      <c r="P23" s="187"/>
      <c r="Q23" s="52"/>
      <c r="R23" s="187" t="s">
        <v>7</v>
      </c>
      <c r="S23" s="187"/>
      <c r="T23" s="187"/>
      <c r="U23" s="52"/>
      <c r="V23" s="187" t="s">
        <v>8</v>
      </c>
      <c r="W23" s="187"/>
      <c r="X23" s="187"/>
    </row>
    <row r="24" spans="1:24" ht="12.75">
      <c r="A24" s="54" t="s">
        <v>13</v>
      </c>
      <c r="B24" s="186" t="s">
        <v>33</v>
      </c>
      <c r="C24" s="186"/>
      <c r="D24" s="90"/>
      <c r="E24" s="53"/>
      <c r="F24" s="186" t="s">
        <v>33</v>
      </c>
      <c r="G24" s="186"/>
      <c r="H24" s="90"/>
      <c r="I24" s="53"/>
      <c r="J24" s="186" t="s">
        <v>33</v>
      </c>
      <c r="K24" s="186"/>
      <c r="L24" s="90"/>
      <c r="M24" s="53"/>
      <c r="N24" s="186" t="s">
        <v>33</v>
      </c>
      <c r="O24" s="186"/>
      <c r="P24" s="90"/>
      <c r="Q24" s="53"/>
      <c r="R24" s="186" t="s">
        <v>33</v>
      </c>
      <c r="S24" s="186"/>
      <c r="T24" s="90"/>
      <c r="U24" s="53"/>
      <c r="V24" s="186" t="s">
        <v>33</v>
      </c>
      <c r="W24" s="186"/>
      <c r="X24" s="90"/>
    </row>
    <row r="25" spans="5:21" ht="6" customHeight="1">
      <c r="E25" s="52"/>
      <c r="I25" s="52"/>
      <c r="M25" s="52"/>
      <c r="Q25" s="52"/>
      <c r="U25" s="52"/>
    </row>
    <row r="26" spans="1:24" ht="12.75">
      <c r="A26" s="5" t="s">
        <v>16</v>
      </c>
      <c r="B26" s="128">
        <v>0.03934554999999998</v>
      </c>
      <c r="C26" s="89" t="s">
        <v>11</v>
      </c>
      <c r="E26" s="52" t="s">
        <v>11</v>
      </c>
      <c r="F26" s="128">
        <v>0.10293827047333329</v>
      </c>
      <c r="G26" s="89" t="s">
        <v>11</v>
      </c>
      <c r="I26" s="52" t="s">
        <v>11</v>
      </c>
      <c r="J26" s="128">
        <v>-0.15144764999999996</v>
      </c>
      <c r="K26" s="89" t="s">
        <v>11</v>
      </c>
      <c r="L26" s="89" t="s">
        <v>11</v>
      </c>
      <c r="M26" s="52" t="s">
        <v>11</v>
      </c>
      <c r="N26" s="128">
        <v>0.05375801666666662</v>
      </c>
      <c r="O26" s="89" t="s">
        <v>11</v>
      </c>
      <c r="P26" s="89" t="s">
        <v>27</v>
      </c>
      <c r="Q26" s="52" t="s">
        <v>11</v>
      </c>
      <c r="R26" s="128">
        <v>0.20225715000000008</v>
      </c>
      <c r="S26" s="88" t="s">
        <v>11</v>
      </c>
      <c r="T26" s="89" t="s">
        <v>11</v>
      </c>
      <c r="U26" s="52" t="s">
        <v>11</v>
      </c>
      <c r="V26" s="128">
        <v>0.05281468333333336</v>
      </c>
      <c r="W26" s="88" t="s">
        <v>11</v>
      </c>
      <c r="X26" s="89" t="s">
        <v>11</v>
      </c>
    </row>
    <row r="27" spans="1:24" ht="12.75">
      <c r="A27" s="5" t="s">
        <v>17</v>
      </c>
      <c r="B27" s="128">
        <v>0.04214395000000001</v>
      </c>
      <c r="C27" s="89" t="s">
        <v>11</v>
      </c>
      <c r="D27" s="89" t="s">
        <v>11</v>
      </c>
      <c r="E27" s="52" t="s">
        <v>11</v>
      </c>
      <c r="F27" s="128">
        <v>0.0675025971866667</v>
      </c>
      <c r="G27" s="89" t="s">
        <v>11</v>
      </c>
      <c r="H27" s="89" t="s">
        <v>11</v>
      </c>
      <c r="I27" s="52" t="s">
        <v>11</v>
      </c>
      <c r="J27" s="128">
        <v>-0.03392605000000004</v>
      </c>
      <c r="K27" s="89" t="s">
        <v>11</v>
      </c>
      <c r="L27" s="89" t="s">
        <v>11</v>
      </c>
      <c r="M27" s="52" t="s">
        <v>11</v>
      </c>
      <c r="N27" s="128">
        <v>0.19449835000000004</v>
      </c>
      <c r="P27" s="89" t="s">
        <v>11</v>
      </c>
      <c r="Q27" s="52" t="s">
        <v>11</v>
      </c>
      <c r="R27" s="128">
        <v>-0.07930231666666666</v>
      </c>
      <c r="S27" s="88" t="s">
        <v>11</v>
      </c>
      <c r="T27" s="89" t="s">
        <v>11</v>
      </c>
      <c r="U27" s="52" t="s">
        <v>11</v>
      </c>
      <c r="V27" s="128">
        <v>0.08730581666666667</v>
      </c>
      <c r="W27" s="88" t="s">
        <v>11</v>
      </c>
      <c r="X27" s="89" t="s">
        <v>11</v>
      </c>
    </row>
    <row r="28" spans="5:21" ht="6" customHeight="1">
      <c r="E28" s="52"/>
      <c r="I28" s="52"/>
      <c r="M28" s="52"/>
      <c r="Q28" s="52"/>
      <c r="U28" s="52"/>
    </row>
    <row r="29" spans="1:24" ht="12.75">
      <c r="A29" s="5" t="s">
        <v>18</v>
      </c>
      <c r="B29" s="128">
        <v>0.026206549999999985</v>
      </c>
      <c r="C29" s="89" t="s">
        <v>11</v>
      </c>
      <c r="D29" s="89" t="s">
        <v>11</v>
      </c>
      <c r="E29" s="52" t="s">
        <v>11</v>
      </c>
      <c r="F29" s="128">
        <v>0.04397016882666667</v>
      </c>
      <c r="G29" s="89" t="s">
        <v>11</v>
      </c>
      <c r="H29" s="89" t="s">
        <v>11</v>
      </c>
      <c r="I29" s="52" t="s">
        <v>11</v>
      </c>
      <c r="J29" s="128">
        <v>-0.027093516666666664</v>
      </c>
      <c r="K29" s="89" t="s">
        <v>11</v>
      </c>
      <c r="L29" s="89" t="s">
        <v>11</v>
      </c>
      <c r="M29" s="52" t="s">
        <v>11</v>
      </c>
      <c r="N29" s="128">
        <v>-0.07902524999999999</v>
      </c>
      <c r="O29" s="89" t="s">
        <v>11</v>
      </c>
      <c r="P29" s="89" t="s">
        <v>11</v>
      </c>
      <c r="Q29" s="52" t="s">
        <v>11</v>
      </c>
      <c r="R29" s="128">
        <v>0.19767235</v>
      </c>
      <c r="S29" s="88" t="s">
        <v>12</v>
      </c>
      <c r="T29" s="89" t="s">
        <v>11</v>
      </c>
      <c r="U29" s="52" t="s">
        <v>11</v>
      </c>
      <c r="V29" s="128">
        <v>0.013272616666666659</v>
      </c>
      <c r="W29" s="88" t="s">
        <v>11</v>
      </c>
      <c r="X29" s="89" t="s">
        <v>11</v>
      </c>
    </row>
    <row r="30" spans="1:24" ht="12.75">
      <c r="A30" s="5" t="s">
        <v>19</v>
      </c>
      <c r="B30" s="128">
        <v>0.24376736666666662</v>
      </c>
      <c r="C30" s="89" t="s">
        <v>12</v>
      </c>
      <c r="D30" s="89" t="s">
        <v>27</v>
      </c>
      <c r="E30" s="52" t="s">
        <v>11</v>
      </c>
      <c r="F30" s="128">
        <v>0.25319579643333334</v>
      </c>
      <c r="G30" s="89" t="s">
        <v>12</v>
      </c>
      <c r="H30" s="89" t="s">
        <v>27</v>
      </c>
      <c r="I30" s="52" t="s">
        <v>11</v>
      </c>
      <c r="J30" s="128">
        <v>0.21553666666666663</v>
      </c>
      <c r="L30" s="89" t="s">
        <v>11</v>
      </c>
      <c r="M30" s="52" t="s">
        <v>11</v>
      </c>
      <c r="N30" s="128">
        <v>0.2593049333333333</v>
      </c>
      <c r="O30" s="89" t="s">
        <v>12</v>
      </c>
      <c r="P30" s="89" t="s">
        <v>11</v>
      </c>
      <c r="Q30" s="52" t="s">
        <v>11</v>
      </c>
      <c r="R30" s="128">
        <v>0.0650859333333333</v>
      </c>
      <c r="S30" s="88" t="s">
        <v>11</v>
      </c>
      <c r="T30" s="89" t="s">
        <v>11</v>
      </c>
      <c r="U30" s="52" t="s">
        <v>11</v>
      </c>
      <c r="V30" s="128">
        <v>0.4351419333333333</v>
      </c>
      <c r="W30" s="88" t="s">
        <v>12</v>
      </c>
      <c r="X30" s="89" t="s">
        <v>27</v>
      </c>
    </row>
    <row r="31" spans="1:24" ht="12.75">
      <c r="A31" s="5" t="s">
        <v>20</v>
      </c>
      <c r="B31" s="128">
        <v>0.06686869680851062</v>
      </c>
      <c r="C31" s="89" t="s">
        <v>11</v>
      </c>
      <c r="D31" s="89" t="s">
        <v>11</v>
      </c>
      <c r="E31" s="52" t="s">
        <v>11</v>
      </c>
      <c r="F31" s="128">
        <v>0.09672990233829784</v>
      </c>
      <c r="G31" s="89" t="s">
        <v>11</v>
      </c>
      <c r="H31" s="89" t="s">
        <v>11</v>
      </c>
      <c r="I31" s="52" t="s">
        <v>11</v>
      </c>
      <c r="J31" s="128">
        <v>-0.022716079787234056</v>
      </c>
      <c r="K31" s="89" t="s">
        <v>11</v>
      </c>
      <c r="L31" s="89" t="s">
        <v>11</v>
      </c>
      <c r="M31" s="52" t="s">
        <v>11</v>
      </c>
      <c r="N31" s="128">
        <v>0.1827038138297872</v>
      </c>
      <c r="O31" s="89" t="s">
        <v>12</v>
      </c>
      <c r="P31" s="89" t="s">
        <v>11</v>
      </c>
      <c r="Q31" s="52" t="s">
        <v>11</v>
      </c>
      <c r="R31" s="128">
        <v>0.014623452127659566</v>
      </c>
      <c r="S31" s="88" t="s">
        <v>11</v>
      </c>
      <c r="T31" s="89" t="s">
        <v>11</v>
      </c>
      <c r="U31" s="52" t="s">
        <v>11</v>
      </c>
      <c r="V31" s="128">
        <v>0.09286360106382978</v>
      </c>
      <c r="W31" s="88" t="s">
        <v>11</v>
      </c>
      <c r="X31" s="89" t="s">
        <v>11</v>
      </c>
    </row>
    <row r="32" spans="5:21" ht="6" customHeight="1">
      <c r="E32" s="52"/>
      <c r="I32" s="52"/>
      <c r="M32" s="52"/>
      <c r="Q32" s="52"/>
      <c r="U32" s="52"/>
    </row>
    <row r="33" spans="1:24" ht="12.75">
      <c r="A33" s="5" t="s">
        <v>21</v>
      </c>
      <c r="B33" s="128">
        <v>-0.02017088333333335</v>
      </c>
      <c r="C33" s="89" t="s">
        <v>11</v>
      </c>
      <c r="D33" s="89" t="s">
        <v>11</v>
      </c>
      <c r="E33" s="52" t="s">
        <v>11</v>
      </c>
      <c r="F33" s="128">
        <v>-0.00787003377333338</v>
      </c>
      <c r="G33" s="89" t="s">
        <v>11</v>
      </c>
      <c r="H33" s="89" t="s">
        <v>11</v>
      </c>
      <c r="I33" s="52" t="s">
        <v>11</v>
      </c>
      <c r="J33" s="128">
        <v>-0.057045033333333356</v>
      </c>
      <c r="K33" s="89" t="s">
        <v>11</v>
      </c>
      <c r="L33" s="89" t="s">
        <v>11</v>
      </c>
      <c r="M33" s="52" t="s">
        <v>11</v>
      </c>
      <c r="N33" s="128">
        <v>-0.05453136666666668</v>
      </c>
      <c r="O33" s="89" t="s">
        <v>11</v>
      </c>
      <c r="P33" s="89" t="s">
        <v>11</v>
      </c>
      <c r="Q33" s="52" t="s">
        <v>11</v>
      </c>
      <c r="R33" s="128">
        <v>-0.05588990000000004</v>
      </c>
      <c r="S33" s="88" t="s">
        <v>11</v>
      </c>
      <c r="U33" s="52" t="s">
        <v>11</v>
      </c>
      <c r="V33" s="128">
        <v>0.08678276666666666</v>
      </c>
      <c r="W33" s="88" t="s">
        <v>11</v>
      </c>
      <c r="X33" s="89" t="s">
        <v>11</v>
      </c>
    </row>
    <row r="34" spans="1:24" ht="12.75">
      <c r="A34" s="54" t="s">
        <v>22</v>
      </c>
      <c r="B34" s="130">
        <v>-0.2755221166666667</v>
      </c>
      <c r="C34" s="90" t="s">
        <v>12</v>
      </c>
      <c r="D34" s="90" t="s">
        <v>27</v>
      </c>
      <c r="E34" s="53" t="s">
        <v>11</v>
      </c>
      <c r="F34" s="130">
        <v>-0.2468680527066667</v>
      </c>
      <c r="G34" s="90"/>
      <c r="H34" s="90"/>
      <c r="I34" s="53" t="s">
        <v>11</v>
      </c>
      <c r="J34" s="130">
        <v>-0.3614270666666667</v>
      </c>
      <c r="K34" s="90"/>
      <c r="L34" s="90" t="s">
        <v>11</v>
      </c>
      <c r="M34" s="53" t="s">
        <v>11</v>
      </c>
      <c r="N34" s="130">
        <v>-0.40719153333333336</v>
      </c>
      <c r="O34" s="90" t="s">
        <v>12</v>
      </c>
      <c r="P34" s="90"/>
      <c r="Q34" s="53" t="s">
        <v>11</v>
      </c>
      <c r="R34" s="130">
        <v>-0.27738900000000005</v>
      </c>
      <c r="S34" s="131" t="s">
        <v>11</v>
      </c>
      <c r="T34" s="90" t="s">
        <v>11</v>
      </c>
      <c r="U34" s="53" t="s">
        <v>11</v>
      </c>
      <c r="V34" s="130">
        <v>-0.056080866666666736</v>
      </c>
      <c r="W34" s="131" t="s">
        <v>11</v>
      </c>
      <c r="X34" s="90" t="s">
        <v>11</v>
      </c>
    </row>
    <row r="35" ht="6" customHeight="1"/>
    <row r="36" ht="6" customHeight="1"/>
    <row r="37" ht="12.75">
      <c r="A37" s="5" t="s">
        <v>42</v>
      </c>
    </row>
    <row r="38" ht="12.75">
      <c r="A38" s="5" t="s">
        <v>43</v>
      </c>
    </row>
    <row r="39" ht="6" customHeight="1"/>
    <row r="40" ht="12.75">
      <c r="A40" s="5" t="s">
        <v>139</v>
      </c>
    </row>
    <row r="41" ht="6" customHeight="1"/>
    <row r="42" ht="12.75">
      <c r="A42" s="32" t="s">
        <v>140</v>
      </c>
    </row>
  </sheetData>
  <mergeCells count="51">
    <mergeCell ref="B23:D23"/>
    <mergeCell ref="F23:H23"/>
    <mergeCell ref="J23:L23"/>
    <mergeCell ref="N23:P23"/>
    <mergeCell ref="B22:D22"/>
    <mergeCell ref="F22:H22"/>
    <mergeCell ref="J22:L22"/>
    <mergeCell ref="N22:P22"/>
    <mergeCell ref="R8:T8"/>
    <mergeCell ref="R9:T9"/>
    <mergeCell ref="V8:X8"/>
    <mergeCell ref="V9:X9"/>
    <mergeCell ref="J8:L8"/>
    <mergeCell ref="J9:L9"/>
    <mergeCell ref="N8:P8"/>
    <mergeCell ref="N9:P9"/>
    <mergeCell ref="J7:L7"/>
    <mergeCell ref="N7:P7"/>
    <mergeCell ref="R7:T7"/>
    <mergeCell ref="V7:X7"/>
    <mergeCell ref="A4:AE4"/>
    <mergeCell ref="A1:X1"/>
    <mergeCell ref="A3:X3"/>
    <mergeCell ref="B6:D6"/>
    <mergeCell ref="F6:H6"/>
    <mergeCell ref="J6:L6"/>
    <mergeCell ref="N6:P6"/>
    <mergeCell ref="R6:T6"/>
    <mergeCell ref="V6:X6"/>
    <mergeCell ref="B7:D7"/>
    <mergeCell ref="F7:H7"/>
    <mergeCell ref="B21:D21"/>
    <mergeCell ref="F21:H21"/>
    <mergeCell ref="B8:D8"/>
    <mergeCell ref="B9:D9"/>
    <mergeCell ref="F8:H8"/>
    <mergeCell ref="F9:H9"/>
    <mergeCell ref="J21:L21"/>
    <mergeCell ref="N21:P21"/>
    <mergeCell ref="R21:T21"/>
    <mergeCell ref="V21:X21"/>
    <mergeCell ref="R22:T22"/>
    <mergeCell ref="V22:X22"/>
    <mergeCell ref="R24:S24"/>
    <mergeCell ref="V24:W24"/>
    <mergeCell ref="R23:T23"/>
    <mergeCell ref="V23:X23"/>
    <mergeCell ref="B24:C24"/>
    <mergeCell ref="F24:G24"/>
    <mergeCell ref="J24:K24"/>
    <mergeCell ref="N24:O24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24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AF42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2.421875" style="5" customWidth="1"/>
    <col min="2" max="2" width="5.421875" style="128" customWidth="1"/>
    <col min="3" max="3" width="3.57421875" style="89" customWidth="1"/>
    <col min="4" max="4" width="2.28125" style="89" customWidth="1"/>
    <col min="5" max="5" width="0.9921875" style="5" customWidth="1"/>
    <col min="6" max="6" width="6.00390625" style="128" customWidth="1"/>
    <col min="7" max="7" width="4.421875" style="89" customWidth="1"/>
    <col min="8" max="8" width="2.28125" style="89" customWidth="1"/>
    <col min="9" max="9" width="0.9921875" style="5" customWidth="1"/>
    <col min="10" max="10" width="7.140625" style="128" customWidth="1"/>
    <col min="11" max="11" width="3.57421875" style="89" customWidth="1"/>
    <col min="12" max="12" width="2.28125" style="89" customWidth="1"/>
    <col min="13" max="13" width="0.9921875" style="5" customWidth="1"/>
    <col min="14" max="14" width="6.57421875" style="128" customWidth="1"/>
    <col min="15" max="15" width="3.57421875" style="89" customWidth="1"/>
    <col min="16" max="16" width="2.28125" style="89" customWidth="1"/>
    <col min="17" max="17" width="0.9921875" style="5" customWidth="1"/>
    <col min="18" max="18" width="6.28125" style="128" customWidth="1"/>
    <col min="19" max="19" width="3.57421875" style="88" customWidth="1"/>
    <col min="20" max="20" width="2.28125" style="89" customWidth="1"/>
    <col min="21" max="21" width="0.9921875" style="5" customWidth="1"/>
    <col min="22" max="22" width="6.28125" style="128" customWidth="1"/>
    <col min="23" max="23" width="3.57421875" style="88" customWidth="1"/>
    <col min="24" max="24" width="2.28125" style="89" customWidth="1"/>
    <col min="25" max="16384" width="9.140625" style="5" customWidth="1"/>
  </cols>
  <sheetData>
    <row r="1" spans="1:32" s="7" customFormat="1" ht="12.75" customHeight="1">
      <c r="A1" s="177" t="s">
        <v>193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"/>
      <c r="Z1" s="1"/>
      <c r="AA1" s="1"/>
      <c r="AB1" s="1"/>
      <c r="AC1" s="1"/>
      <c r="AD1" s="1"/>
      <c r="AE1" s="1"/>
      <c r="AF1" s="1"/>
    </row>
    <row r="2" spans="1:30" s="7" customFormat="1" ht="4.5" customHeight="1">
      <c r="A2" s="1"/>
      <c r="B2" s="55"/>
      <c r="C2" s="2"/>
      <c r="D2" s="2"/>
      <c r="E2" s="1"/>
      <c r="F2" s="55"/>
      <c r="G2" s="2"/>
      <c r="H2" s="2"/>
      <c r="I2" s="2"/>
      <c r="J2" s="55"/>
      <c r="K2" s="2"/>
      <c r="L2" s="2"/>
      <c r="M2" s="2"/>
      <c r="N2" s="55"/>
      <c r="O2" s="2"/>
      <c r="P2" s="2"/>
      <c r="Q2" s="1"/>
      <c r="R2" s="55"/>
      <c r="S2" s="80"/>
      <c r="T2" s="2"/>
      <c r="U2" s="1"/>
      <c r="V2" s="55"/>
      <c r="W2" s="80"/>
      <c r="X2" s="2"/>
      <c r="Y2" s="42"/>
      <c r="Z2" s="42"/>
      <c r="AC2" s="42"/>
      <c r="AD2" s="42"/>
    </row>
    <row r="3" spans="1:32" s="10" customFormat="1" ht="12.75" customHeight="1">
      <c r="A3" s="177" t="s">
        <v>158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"/>
      <c r="Z3" s="1"/>
      <c r="AA3" s="1"/>
      <c r="AB3" s="1"/>
      <c r="AC3" s="1"/>
      <c r="AD3" s="1"/>
      <c r="AE3" s="1"/>
      <c r="AF3" s="1"/>
    </row>
    <row r="4" spans="1:32" s="7" customFormat="1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"/>
    </row>
    <row r="5" spans="1:30" s="41" customFormat="1" ht="6" customHeight="1">
      <c r="A5" s="8"/>
      <c r="B5" s="56"/>
      <c r="C5" s="4"/>
      <c r="D5" s="4"/>
      <c r="E5" s="3"/>
      <c r="F5" s="56"/>
      <c r="G5" s="4"/>
      <c r="H5" s="4"/>
      <c r="I5" s="4"/>
      <c r="J5" s="56"/>
      <c r="K5" s="4"/>
      <c r="L5" s="4"/>
      <c r="M5" s="4"/>
      <c r="N5" s="56"/>
      <c r="O5" s="4"/>
      <c r="P5" s="4"/>
      <c r="Q5" s="3"/>
      <c r="R5" s="56"/>
      <c r="S5" s="81"/>
      <c r="T5" s="4"/>
      <c r="U5" s="3"/>
      <c r="V5" s="56"/>
      <c r="W5" s="81"/>
      <c r="X5" s="4"/>
      <c r="Y5" s="1"/>
      <c r="Z5" s="1"/>
      <c r="AC5" s="1"/>
      <c r="AD5" s="1"/>
    </row>
    <row r="6" spans="2:24" ht="12.75">
      <c r="B6" s="187" t="s">
        <v>41</v>
      </c>
      <c r="C6" s="187"/>
      <c r="D6" s="171"/>
      <c r="E6" s="52"/>
      <c r="F6" s="187" t="s">
        <v>38</v>
      </c>
      <c r="G6" s="187"/>
      <c r="H6" s="171"/>
      <c r="I6" s="52"/>
      <c r="J6" s="187" t="s">
        <v>34</v>
      </c>
      <c r="K6" s="187"/>
      <c r="L6" s="171"/>
      <c r="M6" s="52"/>
      <c r="N6" s="187" t="s">
        <v>123</v>
      </c>
      <c r="O6" s="187"/>
      <c r="P6" s="171"/>
      <c r="Q6" s="52"/>
      <c r="R6" s="187" t="s">
        <v>36</v>
      </c>
      <c r="S6" s="187"/>
      <c r="T6" s="171"/>
      <c r="U6" s="52"/>
      <c r="V6" s="187" t="s">
        <v>37</v>
      </c>
      <c r="W6" s="187"/>
      <c r="X6" s="193"/>
    </row>
    <row r="7" spans="2:24" ht="12.75">
      <c r="B7" s="186" t="s">
        <v>39</v>
      </c>
      <c r="C7" s="186"/>
      <c r="D7" s="179"/>
      <c r="E7" s="52"/>
      <c r="F7" s="186" t="s">
        <v>39</v>
      </c>
      <c r="G7" s="186"/>
      <c r="H7" s="179"/>
      <c r="I7" s="52"/>
      <c r="J7" s="186" t="s">
        <v>40</v>
      </c>
      <c r="K7" s="186"/>
      <c r="L7" s="179"/>
      <c r="M7" s="52"/>
      <c r="N7" s="186" t="s">
        <v>124</v>
      </c>
      <c r="O7" s="186"/>
      <c r="P7" s="179"/>
      <c r="Q7" s="52"/>
      <c r="R7" s="186" t="s">
        <v>40</v>
      </c>
      <c r="S7" s="186"/>
      <c r="T7" s="179"/>
      <c r="U7" s="52"/>
      <c r="V7" s="186" t="s">
        <v>40</v>
      </c>
      <c r="W7" s="186"/>
      <c r="X7" s="163"/>
    </row>
    <row r="8" spans="2:24" ht="12.75">
      <c r="B8" s="187" t="s">
        <v>3</v>
      </c>
      <c r="C8" s="187"/>
      <c r="D8" s="171"/>
      <c r="E8" s="52"/>
      <c r="F8" s="187" t="s">
        <v>4</v>
      </c>
      <c r="G8" s="187"/>
      <c r="H8" s="171"/>
      <c r="I8" s="52"/>
      <c r="J8" s="187" t="s">
        <v>5</v>
      </c>
      <c r="K8" s="187"/>
      <c r="L8" s="171"/>
      <c r="M8" s="52"/>
      <c r="N8" s="187" t="s">
        <v>6</v>
      </c>
      <c r="O8" s="187"/>
      <c r="P8" s="171"/>
      <c r="Q8" s="52"/>
      <c r="R8" s="187" t="s">
        <v>7</v>
      </c>
      <c r="S8" s="187"/>
      <c r="T8" s="171"/>
      <c r="U8" s="52"/>
      <c r="V8" s="187" t="s">
        <v>8</v>
      </c>
      <c r="W8" s="187"/>
      <c r="X8" s="193"/>
    </row>
    <row r="9" spans="1:24" ht="12.75">
      <c r="A9" s="54" t="s">
        <v>2</v>
      </c>
      <c r="B9" s="186" t="s">
        <v>33</v>
      </c>
      <c r="C9" s="186"/>
      <c r="D9" s="179"/>
      <c r="E9" s="53"/>
      <c r="F9" s="186" t="s">
        <v>33</v>
      </c>
      <c r="G9" s="186"/>
      <c r="H9" s="179"/>
      <c r="I9" s="53"/>
      <c r="J9" s="186" t="s">
        <v>33</v>
      </c>
      <c r="K9" s="186"/>
      <c r="L9" s="179"/>
      <c r="M9" s="53"/>
      <c r="N9" s="186" t="s">
        <v>33</v>
      </c>
      <c r="O9" s="186"/>
      <c r="P9" s="179"/>
      <c r="Q9" s="53"/>
      <c r="R9" s="186" t="s">
        <v>33</v>
      </c>
      <c r="S9" s="186"/>
      <c r="T9" s="179"/>
      <c r="U9" s="53"/>
      <c r="V9" s="186" t="s">
        <v>33</v>
      </c>
      <c r="W9" s="186"/>
      <c r="X9" s="163"/>
    </row>
    <row r="10" ht="6" customHeight="1"/>
    <row r="11" spans="1:22" ht="12.75">
      <c r="A11" s="5" t="s">
        <v>16</v>
      </c>
      <c r="B11" s="128">
        <v>0.5181451999999999</v>
      </c>
      <c r="C11" s="89" t="s">
        <v>12</v>
      </c>
      <c r="D11" s="89" t="s">
        <v>11</v>
      </c>
      <c r="E11" s="52" t="s">
        <v>11</v>
      </c>
      <c r="F11" s="128">
        <v>0.7293270975533334</v>
      </c>
      <c r="G11" s="89" t="s">
        <v>12</v>
      </c>
      <c r="I11" s="52" t="s">
        <v>11</v>
      </c>
      <c r="J11" s="128">
        <v>-0.11551888333333332</v>
      </c>
      <c r="K11" s="89" t="s">
        <v>11</v>
      </c>
      <c r="L11" s="89" t="s">
        <v>11</v>
      </c>
      <c r="M11" s="52" t="s">
        <v>11</v>
      </c>
      <c r="N11" s="128">
        <v>0.5500977833333333</v>
      </c>
      <c r="O11" s="89" t="s">
        <v>12</v>
      </c>
      <c r="P11" s="89" t="s">
        <v>11</v>
      </c>
      <c r="Q11" s="52" t="s">
        <v>11</v>
      </c>
      <c r="R11" s="128">
        <v>1.3032709166666667</v>
      </c>
      <c r="S11" s="88" t="s">
        <v>12</v>
      </c>
      <c r="T11" s="89" t="s">
        <v>27</v>
      </c>
      <c r="U11" s="52" t="s">
        <v>11</v>
      </c>
      <c r="V11" s="128">
        <v>0.3347309833333334</v>
      </c>
    </row>
    <row r="12" spans="1:23" ht="12.75">
      <c r="A12" s="5" t="s">
        <v>17</v>
      </c>
      <c r="B12" s="128">
        <v>0.3512762333333333</v>
      </c>
      <c r="C12" s="89" t="s">
        <v>12</v>
      </c>
      <c r="E12" s="52" t="s">
        <v>11</v>
      </c>
      <c r="F12" s="128">
        <v>0.5362511375066668</v>
      </c>
      <c r="G12" s="89" t="s">
        <v>12</v>
      </c>
      <c r="H12" s="89" t="s">
        <v>27</v>
      </c>
      <c r="I12" s="52" t="s">
        <v>11</v>
      </c>
      <c r="J12" s="128">
        <v>-0.20380341666666674</v>
      </c>
      <c r="K12" s="89" t="s">
        <v>11</v>
      </c>
      <c r="L12" s="89" t="s">
        <v>11</v>
      </c>
      <c r="M12" s="52" t="s">
        <v>11</v>
      </c>
      <c r="N12" s="128">
        <v>0.4163433833333333</v>
      </c>
      <c r="O12" s="89" t="s">
        <v>12</v>
      </c>
      <c r="P12" s="89" t="s">
        <v>11</v>
      </c>
      <c r="Q12" s="52" t="s">
        <v>11</v>
      </c>
      <c r="R12" s="128">
        <v>1.1727204500000001</v>
      </c>
      <c r="S12" s="88" t="s">
        <v>12</v>
      </c>
      <c r="T12" s="89" t="s">
        <v>27</v>
      </c>
      <c r="U12" s="52" t="s">
        <v>11</v>
      </c>
      <c r="V12" s="128">
        <v>0.019844516666666638</v>
      </c>
      <c r="W12" s="88" t="s">
        <v>11</v>
      </c>
    </row>
    <row r="13" spans="5:21" ht="6" customHeight="1">
      <c r="E13" s="52"/>
      <c r="I13" s="52"/>
      <c r="M13" s="52"/>
      <c r="Q13" s="52"/>
      <c r="U13" s="52"/>
    </row>
    <row r="14" spans="1:23" ht="12.75">
      <c r="A14" s="5" t="s">
        <v>18</v>
      </c>
      <c r="B14" s="128">
        <v>0.23896095</v>
      </c>
      <c r="C14" s="89" t="s">
        <v>12</v>
      </c>
      <c r="D14" s="89" t="s">
        <v>11</v>
      </c>
      <c r="E14" s="52" t="s">
        <v>11</v>
      </c>
      <c r="F14" s="128">
        <v>0.3071874537866666</v>
      </c>
      <c r="G14" s="89" t="s">
        <v>12</v>
      </c>
      <c r="I14" s="52" t="s">
        <v>11</v>
      </c>
      <c r="J14" s="128">
        <v>0.03426168333333334</v>
      </c>
      <c r="K14" s="89" t="s">
        <v>11</v>
      </c>
      <c r="L14" s="89" t="s">
        <v>11</v>
      </c>
      <c r="M14" s="52" t="s">
        <v>11</v>
      </c>
      <c r="N14" s="128">
        <v>0.16320721666666663</v>
      </c>
      <c r="O14" s="89" t="s">
        <v>11</v>
      </c>
      <c r="P14" s="89" t="s">
        <v>11</v>
      </c>
      <c r="Q14" s="52" t="s">
        <v>11</v>
      </c>
      <c r="R14" s="128">
        <v>0.5170318833333333</v>
      </c>
      <c r="T14" s="89" t="s">
        <v>11</v>
      </c>
      <c r="U14" s="52" t="s">
        <v>11</v>
      </c>
      <c r="V14" s="128">
        <v>0.2413430166666667</v>
      </c>
      <c r="W14" s="88" t="s">
        <v>11</v>
      </c>
    </row>
    <row r="15" spans="1:24" ht="12.75">
      <c r="A15" s="5" t="s">
        <v>19</v>
      </c>
      <c r="B15" s="128">
        <v>0.19762996666666668</v>
      </c>
      <c r="C15" s="89" t="s">
        <v>12</v>
      </c>
      <c r="D15" s="89" t="s">
        <v>11</v>
      </c>
      <c r="E15" s="52" t="s">
        <v>11</v>
      </c>
      <c r="F15" s="128">
        <v>0.25834807082000005</v>
      </c>
      <c r="G15" s="89" t="s">
        <v>12</v>
      </c>
      <c r="H15" s="89" t="s">
        <v>11</v>
      </c>
      <c r="I15" s="52" t="s">
        <v>11</v>
      </c>
      <c r="J15" s="128">
        <v>0.015536833333333408</v>
      </c>
      <c r="K15" s="89" t="s">
        <v>11</v>
      </c>
      <c r="L15" s="89" t="s">
        <v>11</v>
      </c>
      <c r="M15" s="52" t="s">
        <v>11</v>
      </c>
      <c r="N15" s="128">
        <v>-0.03106283333333338</v>
      </c>
      <c r="O15" s="89" t="s">
        <v>11</v>
      </c>
      <c r="P15" s="89" t="s">
        <v>11</v>
      </c>
      <c r="Q15" s="52" t="s">
        <v>11</v>
      </c>
      <c r="R15" s="128">
        <v>0.34378776666666677</v>
      </c>
      <c r="S15" s="88" t="s">
        <v>11</v>
      </c>
      <c r="T15" s="89" t="s">
        <v>11</v>
      </c>
      <c r="U15" s="52" t="s">
        <v>11</v>
      </c>
      <c r="V15" s="128">
        <v>0.4622581</v>
      </c>
      <c r="W15" s="88" t="s">
        <v>12</v>
      </c>
      <c r="X15" s="89" t="s">
        <v>27</v>
      </c>
    </row>
    <row r="16" spans="1:23" ht="12.75">
      <c r="A16" s="5" t="s">
        <v>20</v>
      </c>
      <c r="B16" s="128">
        <v>0.19346969387755106</v>
      </c>
      <c r="C16" s="89" t="s">
        <v>12</v>
      </c>
      <c r="D16" s="89" t="s">
        <v>11</v>
      </c>
      <c r="E16" s="52" t="s">
        <v>11</v>
      </c>
      <c r="F16" s="128">
        <v>0.2145404045255102</v>
      </c>
      <c r="G16" s="89" t="s">
        <v>12</v>
      </c>
      <c r="H16" s="89" t="s">
        <v>11</v>
      </c>
      <c r="I16" s="52" t="s">
        <v>11</v>
      </c>
      <c r="J16" s="128">
        <v>0.13030422831632654</v>
      </c>
      <c r="K16" s="89" t="s">
        <v>11</v>
      </c>
      <c r="L16" s="89" t="s">
        <v>11</v>
      </c>
      <c r="M16" s="52" t="s">
        <v>11</v>
      </c>
      <c r="N16" s="128">
        <v>0.02802568239795921</v>
      </c>
      <c r="O16" s="89" t="s">
        <v>11</v>
      </c>
      <c r="P16" s="89" t="s">
        <v>11</v>
      </c>
      <c r="Q16" s="52" t="s">
        <v>11</v>
      </c>
      <c r="R16" s="128">
        <v>0.2454694068877551</v>
      </c>
      <c r="S16" s="88" t="s">
        <v>11</v>
      </c>
      <c r="T16" s="89" t="s">
        <v>11</v>
      </c>
      <c r="U16" s="52" t="s">
        <v>11</v>
      </c>
      <c r="V16" s="128">
        <v>0.37007945790816316</v>
      </c>
      <c r="W16" s="88" t="s">
        <v>12</v>
      </c>
    </row>
    <row r="17" spans="5:21" ht="6" customHeight="1">
      <c r="E17" s="52"/>
      <c r="I17" s="52"/>
      <c r="M17" s="52"/>
      <c r="Q17" s="52"/>
      <c r="U17" s="52"/>
    </row>
    <row r="18" spans="1:23" ht="12.75">
      <c r="A18" s="5" t="s">
        <v>21</v>
      </c>
      <c r="B18" s="128">
        <v>0.4076082666666666</v>
      </c>
      <c r="C18" s="89" t="s">
        <v>12</v>
      </c>
      <c r="D18" s="89" t="s">
        <v>27</v>
      </c>
      <c r="E18" s="52" t="s">
        <v>11</v>
      </c>
      <c r="F18" s="128">
        <v>0.44985346354666667</v>
      </c>
      <c r="G18" s="89" t="s">
        <v>12</v>
      </c>
      <c r="H18" s="89" t="s">
        <v>27</v>
      </c>
      <c r="I18" s="52" t="s">
        <v>11</v>
      </c>
      <c r="J18" s="128">
        <v>0.28080905000000006</v>
      </c>
      <c r="K18" s="89" t="s">
        <v>11</v>
      </c>
      <c r="L18" s="89" t="s">
        <v>11</v>
      </c>
      <c r="M18" s="52" t="s">
        <v>11</v>
      </c>
      <c r="N18" s="128">
        <v>-0.18730961666666668</v>
      </c>
      <c r="O18" s="89" t="s">
        <v>11</v>
      </c>
      <c r="P18" s="89" t="s">
        <v>11</v>
      </c>
      <c r="Q18" s="52" t="s">
        <v>11</v>
      </c>
      <c r="R18" s="128">
        <v>1.299145716666667</v>
      </c>
      <c r="S18" s="88" t="s">
        <v>12</v>
      </c>
      <c r="T18" s="89" t="s">
        <v>27</v>
      </c>
      <c r="U18" s="52" t="s">
        <v>11</v>
      </c>
      <c r="V18" s="128">
        <v>0.23778791666666665</v>
      </c>
      <c r="W18" s="88" t="s">
        <v>11</v>
      </c>
    </row>
    <row r="19" spans="1:24" ht="12.75">
      <c r="A19" s="54" t="s">
        <v>22</v>
      </c>
      <c r="B19" s="130">
        <v>0.6353757333333334</v>
      </c>
      <c r="C19" s="90" t="s">
        <v>12</v>
      </c>
      <c r="D19" s="90" t="s">
        <v>27</v>
      </c>
      <c r="E19" s="53" t="s">
        <v>11</v>
      </c>
      <c r="F19" s="130">
        <v>0.7049679061466667</v>
      </c>
      <c r="G19" s="90" t="s">
        <v>12</v>
      </c>
      <c r="H19" s="90" t="s">
        <v>27</v>
      </c>
      <c r="I19" s="53" t="s">
        <v>11</v>
      </c>
      <c r="J19" s="130">
        <v>0.4265198499999999</v>
      </c>
      <c r="K19" s="90" t="s">
        <v>11</v>
      </c>
      <c r="L19" s="90" t="s">
        <v>11</v>
      </c>
      <c r="M19" s="53" t="s">
        <v>11</v>
      </c>
      <c r="N19" s="130">
        <v>0.3971881833333333</v>
      </c>
      <c r="O19" s="90" t="s">
        <v>11</v>
      </c>
      <c r="P19" s="90" t="s">
        <v>11</v>
      </c>
      <c r="Q19" s="53" t="s">
        <v>11</v>
      </c>
      <c r="R19" s="130">
        <v>1.2773501833333334</v>
      </c>
      <c r="S19" s="131" t="s">
        <v>12</v>
      </c>
      <c r="T19" s="90" t="s">
        <v>27</v>
      </c>
      <c r="U19" s="53" t="s">
        <v>11</v>
      </c>
      <c r="V19" s="130">
        <v>0.4404447166666666</v>
      </c>
      <c r="W19" s="131" t="s">
        <v>11</v>
      </c>
      <c r="X19" s="90"/>
    </row>
    <row r="20" spans="5:21" ht="6" customHeight="1">
      <c r="E20" s="52"/>
      <c r="I20" s="52"/>
      <c r="M20" s="52"/>
      <c r="Q20" s="52"/>
      <c r="U20" s="52"/>
    </row>
    <row r="21" spans="2:24" ht="12.75">
      <c r="B21" s="190" t="s">
        <v>41</v>
      </c>
      <c r="C21" s="190"/>
      <c r="D21" s="190"/>
      <c r="E21" s="52"/>
      <c r="F21" s="190" t="s">
        <v>38</v>
      </c>
      <c r="G21" s="190"/>
      <c r="H21" s="190"/>
      <c r="I21" s="52"/>
      <c r="J21" s="190" t="s">
        <v>34</v>
      </c>
      <c r="K21" s="190"/>
      <c r="L21" s="190"/>
      <c r="M21" s="52"/>
      <c r="N21" s="190" t="s">
        <v>123</v>
      </c>
      <c r="O21" s="190"/>
      <c r="P21" s="190"/>
      <c r="Q21" s="52"/>
      <c r="R21" s="190" t="s">
        <v>36</v>
      </c>
      <c r="S21" s="190"/>
      <c r="T21" s="190"/>
      <c r="U21" s="52"/>
      <c r="V21" s="190" t="s">
        <v>37</v>
      </c>
      <c r="W21" s="190"/>
      <c r="X21" s="190"/>
    </row>
    <row r="22" spans="2:24" ht="12.75">
      <c r="B22" s="186" t="s">
        <v>39</v>
      </c>
      <c r="C22" s="186"/>
      <c r="D22" s="186"/>
      <c r="E22" s="52"/>
      <c r="F22" s="186" t="s">
        <v>39</v>
      </c>
      <c r="G22" s="186"/>
      <c r="H22" s="186"/>
      <c r="I22" s="52"/>
      <c r="J22" s="186" t="s">
        <v>40</v>
      </c>
      <c r="K22" s="186"/>
      <c r="L22" s="186"/>
      <c r="M22" s="52"/>
      <c r="N22" s="186" t="s">
        <v>124</v>
      </c>
      <c r="O22" s="186"/>
      <c r="P22" s="186"/>
      <c r="Q22" s="52"/>
      <c r="R22" s="186" t="s">
        <v>40</v>
      </c>
      <c r="S22" s="186"/>
      <c r="T22" s="186"/>
      <c r="U22" s="52"/>
      <c r="V22" s="186" t="s">
        <v>40</v>
      </c>
      <c r="W22" s="186"/>
      <c r="X22" s="186"/>
    </row>
    <row r="23" spans="2:24" ht="12.75">
      <c r="B23" s="187" t="s">
        <v>3</v>
      </c>
      <c r="C23" s="187"/>
      <c r="D23" s="187"/>
      <c r="E23" s="52"/>
      <c r="F23" s="187" t="s">
        <v>4</v>
      </c>
      <c r="G23" s="187"/>
      <c r="H23" s="187"/>
      <c r="I23" s="52"/>
      <c r="J23" s="187" t="s">
        <v>5</v>
      </c>
      <c r="K23" s="187"/>
      <c r="L23" s="187"/>
      <c r="M23" s="52"/>
      <c r="N23" s="187" t="s">
        <v>6</v>
      </c>
      <c r="O23" s="187"/>
      <c r="P23" s="187"/>
      <c r="Q23" s="52"/>
      <c r="R23" s="187" t="s">
        <v>7</v>
      </c>
      <c r="S23" s="187"/>
      <c r="T23" s="187"/>
      <c r="U23" s="52"/>
      <c r="V23" s="187" t="s">
        <v>8</v>
      </c>
      <c r="W23" s="187"/>
      <c r="X23" s="187"/>
    </row>
    <row r="24" spans="1:24" ht="12.75">
      <c r="A24" s="54" t="s">
        <v>13</v>
      </c>
      <c r="B24" s="186" t="s">
        <v>33</v>
      </c>
      <c r="C24" s="186"/>
      <c r="D24" s="90"/>
      <c r="E24" s="53"/>
      <c r="F24" s="186" t="s">
        <v>33</v>
      </c>
      <c r="G24" s="186"/>
      <c r="H24" s="90"/>
      <c r="I24" s="53"/>
      <c r="J24" s="186" t="s">
        <v>33</v>
      </c>
      <c r="K24" s="186"/>
      <c r="L24" s="90"/>
      <c r="M24" s="53"/>
      <c r="N24" s="186" t="s">
        <v>33</v>
      </c>
      <c r="O24" s="186"/>
      <c r="P24" s="90"/>
      <c r="Q24" s="53"/>
      <c r="R24" s="186" t="s">
        <v>33</v>
      </c>
      <c r="S24" s="186"/>
      <c r="T24" s="90"/>
      <c r="U24" s="53"/>
      <c r="V24" s="186" t="s">
        <v>33</v>
      </c>
      <c r="W24" s="186"/>
      <c r="X24" s="90"/>
    </row>
    <row r="25" spans="5:21" ht="6" customHeight="1">
      <c r="E25" s="52"/>
      <c r="I25" s="52"/>
      <c r="M25" s="52"/>
      <c r="Q25" s="52"/>
      <c r="U25" s="52"/>
    </row>
    <row r="26" spans="1:24" ht="12.75">
      <c r="A26" s="5" t="s">
        <v>16</v>
      </c>
      <c r="B26" s="128">
        <v>0.24610741666666666</v>
      </c>
      <c r="C26" s="89" t="s">
        <v>12</v>
      </c>
      <c r="E26" s="52" t="s">
        <v>11</v>
      </c>
      <c r="F26" s="128">
        <v>0.33849036629333334</v>
      </c>
      <c r="G26" s="89" t="s">
        <v>12</v>
      </c>
      <c r="I26" s="52" t="s">
        <v>11</v>
      </c>
      <c r="J26" s="128">
        <v>-0.03109848333333331</v>
      </c>
      <c r="K26" s="89" t="s">
        <v>11</v>
      </c>
      <c r="L26" s="89" t="s">
        <v>11</v>
      </c>
      <c r="M26" s="52" t="s">
        <v>11</v>
      </c>
      <c r="N26" s="128">
        <v>0.5946111166666666</v>
      </c>
      <c r="O26" s="89" t="s">
        <v>12</v>
      </c>
      <c r="P26" s="89" t="s">
        <v>27</v>
      </c>
      <c r="Q26" s="52" t="s">
        <v>11</v>
      </c>
      <c r="R26" s="128">
        <v>0.27257805</v>
      </c>
      <c r="T26" s="89" t="s">
        <v>11</v>
      </c>
      <c r="U26" s="52" t="s">
        <v>11</v>
      </c>
      <c r="V26" s="128">
        <v>0.14833898333333334</v>
      </c>
      <c r="W26" s="88" t="s">
        <v>11</v>
      </c>
      <c r="X26" s="89" t="s">
        <v>11</v>
      </c>
    </row>
    <row r="27" spans="1:24" ht="12.75">
      <c r="A27" s="5" t="s">
        <v>17</v>
      </c>
      <c r="B27" s="128">
        <v>0.07830825000000001</v>
      </c>
      <c r="C27" s="89" t="s">
        <v>11</v>
      </c>
      <c r="D27" s="89" t="s">
        <v>11</v>
      </c>
      <c r="E27" s="52" t="s">
        <v>11</v>
      </c>
      <c r="F27" s="128">
        <v>0.06993001312666668</v>
      </c>
      <c r="G27" s="89" t="s">
        <v>11</v>
      </c>
      <c r="H27" s="89" t="s">
        <v>11</v>
      </c>
      <c r="I27" s="52" t="s">
        <v>11</v>
      </c>
      <c r="J27" s="128">
        <v>0.10343191666666665</v>
      </c>
      <c r="K27" s="89" t="s">
        <v>11</v>
      </c>
      <c r="L27" s="89" t="s">
        <v>11</v>
      </c>
      <c r="M27" s="52" t="s">
        <v>11</v>
      </c>
      <c r="N27" s="128">
        <v>0.31959085000000004</v>
      </c>
      <c r="O27" s="89" t="s">
        <v>12</v>
      </c>
      <c r="P27" s="89" t="s">
        <v>11</v>
      </c>
      <c r="Q27" s="52" t="s">
        <v>11</v>
      </c>
      <c r="R27" s="128">
        <v>-0.14291028333333333</v>
      </c>
      <c r="S27" s="88" t="s">
        <v>11</v>
      </c>
      <c r="T27" s="89" t="s">
        <v>11</v>
      </c>
      <c r="U27" s="52" t="s">
        <v>11</v>
      </c>
      <c r="V27" s="128">
        <v>0.03312051666666667</v>
      </c>
      <c r="W27" s="88" t="s">
        <v>11</v>
      </c>
      <c r="X27" s="89" t="s">
        <v>11</v>
      </c>
    </row>
    <row r="28" spans="5:21" ht="6" customHeight="1">
      <c r="E28" s="52"/>
      <c r="I28" s="52"/>
      <c r="M28" s="52"/>
      <c r="Q28" s="52"/>
      <c r="U28" s="52"/>
    </row>
    <row r="29" spans="1:24" ht="12.75">
      <c r="A29" s="5" t="s">
        <v>18</v>
      </c>
      <c r="B29" s="128">
        <v>-0.002982133333333333</v>
      </c>
      <c r="C29" s="89" t="s">
        <v>11</v>
      </c>
      <c r="D29" s="89" t="s">
        <v>11</v>
      </c>
      <c r="E29" s="52" t="s">
        <v>11</v>
      </c>
      <c r="F29" s="128">
        <v>0.031705257546666664</v>
      </c>
      <c r="G29" s="89" t="s">
        <v>11</v>
      </c>
      <c r="H29" s="89" t="s">
        <v>11</v>
      </c>
      <c r="I29" s="52" t="s">
        <v>11</v>
      </c>
      <c r="J29" s="128">
        <v>-0.10705285</v>
      </c>
      <c r="K29" s="89" t="s">
        <v>11</v>
      </c>
      <c r="L29" s="89" t="s">
        <v>11</v>
      </c>
      <c r="M29" s="52" t="s">
        <v>11</v>
      </c>
      <c r="N29" s="128">
        <v>0.060692616666666664</v>
      </c>
      <c r="O29" s="89" t="s">
        <v>11</v>
      </c>
      <c r="P29" s="89" t="s">
        <v>11</v>
      </c>
      <c r="Q29" s="52" t="s">
        <v>11</v>
      </c>
      <c r="R29" s="128">
        <v>0.03120368333333333</v>
      </c>
      <c r="S29" s="88" t="s">
        <v>11</v>
      </c>
      <c r="T29" s="89" t="s">
        <v>11</v>
      </c>
      <c r="U29" s="52" t="s">
        <v>11</v>
      </c>
      <c r="V29" s="128">
        <v>0.0032280166666666626</v>
      </c>
      <c r="W29" s="88" t="s">
        <v>11</v>
      </c>
      <c r="X29" s="89" t="s">
        <v>11</v>
      </c>
    </row>
    <row r="30" spans="1:24" ht="12.75">
      <c r="A30" s="5" t="s">
        <v>19</v>
      </c>
      <c r="B30" s="128">
        <v>-0.0003864499999999863</v>
      </c>
      <c r="C30" s="89" t="s">
        <v>11</v>
      </c>
      <c r="D30" s="89" t="s">
        <v>27</v>
      </c>
      <c r="E30" s="52" t="s">
        <v>11</v>
      </c>
      <c r="F30" s="128">
        <v>-0.04465146515333331</v>
      </c>
      <c r="G30" s="89" t="s">
        <v>11</v>
      </c>
      <c r="H30" s="89" t="s">
        <v>27</v>
      </c>
      <c r="I30" s="52" t="s">
        <v>11</v>
      </c>
      <c r="J30" s="128">
        <v>0.13236698333333333</v>
      </c>
      <c r="K30" s="89" t="s">
        <v>11</v>
      </c>
      <c r="L30" s="89" t="s">
        <v>11</v>
      </c>
      <c r="M30" s="52" t="s">
        <v>11</v>
      </c>
      <c r="N30" s="128">
        <v>0.07423691666666668</v>
      </c>
      <c r="O30" s="89" t="s">
        <v>11</v>
      </c>
      <c r="P30" s="89" t="s">
        <v>11</v>
      </c>
      <c r="Q30" s="52" t="s">
        <v>11</v>
      </c>
      <c r="R30" s="128">
        <v>-0.024805016666666645</v>
      </c>
      <c r="S30" s="88" t="s">
        <v>11</v>
      </c>
      <c r="T30" s="89" t="s">
        <v>11</v>
      </c>
      <c r="U30" s="52" t="s">
        <v>11</v>
      </c>
      <c r="V30" s="128">
        <v>-0.18334468333333334</v>
      </c>
      <c r="W30" s="88" t="s">
        <v>11</v>
      </c>
      <c r="X30" s="89" t="s">
        <v>27</v>
      </c>
    </row>
    <row r="31" spans="1:24" ht="12.75">
      <c r="A31" s="5" t="s">
        <v>20</v>
      </c>
      <c r="B31" s="128">
        <v>0.006491936170212762</v>
      </c>
      <c r="C31" s="89" t="s">
        <v>11</v>
      </c>
      <c r="D31" s="89" t="s">
        <v>11</v>
      </c>
      <c r="E31" s="52" t="s">
        <v>11</v>
      </c>
      <c r="F31" s="128">
        <v>0.005048177051063823</v>
      </c>
      <c r="G31" s="89" t="s">
        <v>11</v>
      </c>
      <c r="H31" s="89" t="s">
        <v>11</v>
      </c>
      <c r="I31" s="52" t="s">
        <v>11</v>
      </c>
      <c r="J31" s="128">
        <v>0.010830579787234033</v>
      </c>
      <c r="K31" s="89" t="s">
        <v>11</v>
      </c>
      <c r="L31" s="89" t="s">
        <v>11</v>
      </c>
      <c r="M31" s="52" t="s">
        <v>11</v>
      </c>
      <c r="N31" s="128">
        <v>-0.015120058510638303</v>
      </c>
      <c r="O31" s="89" t="s">
        <v>11</v>
      </c>
      <c r="P31" s="89" t="s">
        <v>11</v>
      </c>
      <c r="Q31" s="52" t="s">
        <v>11</v>
      </c>
      <c r="R31" s="128">
        <v>0.0006573031914893551</v>
      </c>
      <c r="S31" s="88" t="s">
        <v>11</v>
      </c>
      <c r="T31" s="89" t="s">
        <v>11</v>
      </c>
      <c r="U31" s="52" t="s">
        <v>11</v>
      </c>
      <c r="V31" s="128">
        <v>0.029599920212765952</v>
      </c>
      <c r="W31" s="88" t="s">
        <v>11</v>
      </c>
      <c r="X31" s="89" t="s">
        <v>11</v>
      </c>
    </row>
    <row r="32" spans="5:21" ht="6" customHeight="1">
      <c r="E32" s="52"/>
      <c r="I32" s="52"/>
      <c r="M32" s="52"/>
      <c r="Q32" s="52"/>
      <c r="U32" s="52"/>
    </row>
    <row r="33" spans="1:24" ht="12.75">
      <c r="A33" s="5" t="s">
        <v>21</v>
      </c>
      <c r="B33" s="128">
        <v>0.14317</v>
      </c>
      <c r="D33" s="89" t="s">
        <v>11</v>
      </c>
      <c r="E33" s="52" t="s">
        <v>11</v>
      </c>
      <c r="F33" s="128">
        <v>0.15929401750666666</v>
      </c>
      <c r="H33" s="89" t="s">
        <v>11</v>
      </c>
      <c r="I33" s="52" t="s">
        <v>11</v>
      </c>
      <c r="J33" s="128">
        <v>0.09476101666666664</v>
      </c>
      <c r="K33" s="89" t="s">
        <v>11</v>
      </c>
      <c r="L33" s="89" t="s">
        <v>11</v>
      </c>
      <c r="M33" s="52" t="s">
        <v>11</v>
      </c>
      <c r="N33" s="128">
        <v>0.08628448333333334</v>
      </c>
      <c r="O33" s="89" t="s">
        <v>11</v>
      </c>
      <c r="P33" s="89" t="s">
        <v>11</v>
      </c>
      <c r="Q33" s="52" t="s">
        <v>11</v>
      </c>
      <c r="R33" s="128">
        <v>0.35543088333333334</v>
      </c>
      <c r="S33" s="88" t="s">
        <v>12</v>
      </c>
      <c r="U33" s="52" t="s">
        <v>11</v>
      </c>
      <c r="V33" s="128">
        <v>0.036203616666666674</v>
      </c>
      <c r="W33" s="88" t="s">
        <v>11</v>
      </c>
      <c r="X33" s="89" t="s">
        <v>11</v>
      </c>
    </row>
    <row r="34" spans="1:24" ht="12.75">
      <c r="A34" s="54" t="s">
        <v>22</v>
      </c>
      <c r="B34" s="130">
        <v>0.08053840000000002</v>
      </c>
      <c r="C34" s="90" t="s">
        <v>11</v>
      </c>
      <c r="D34" s="90" t="s">
        <v>27</v>
      </c>
      <c r="E34" s="53" t="s">
        <v>11</v>
      </c>
      <c r="F34" s="130">
        <v>0.12354017788666669</v>
      </c>
      <c r="G34" s="90" t="s">
        <v>11</v>
      </c>
      <c r="H34" s="90"/>
      <c r="I34" s="53" t="s">
        <v>11</v>
      </c>
      <c r="J34" s="130">
        <v>-0.048484033333333336</v>
      </c>
      <c r="K34" s="90" t="s">
        <v>11</v>
      </c>
      <c r="L34" s="90" t="s">
        <v>11</v>
      </c>
      <c r="M34" s="53" t="s">
        <v>11</v>
      </c>
      <c r="N34" s="130">
        <v>0.11832343333333335</v>
      </c>
      <c r="O34" s="90" t="s">
        <v>11</v>
      </c>
      <c r="P34" s="90"/>
      <c r="Q34" s="53" t="s">
        <v>11</v>
      </c>
      <c r="R34" s="130">
        <v>0.18576723333333334</v>
      </c>
      <c r="S34" s="131" t="s">
        <v>11</v>
      </c>
      <c r="T34" s="90" t="s">
        <v>11</v>
      </c>
      <c r="U34" s="53" t="s">
        <v>11</v>
      </c>
      <c r="V34" s="130">
        <v>0.06654696666666668</v>
      </c>
      <c r="W34" s="131" t="s">
        <v>11</v>
      </c>
      <c r="X34" s="90" t="s">
        <v>11</v>
      </c>
    </row>
    <row r="35" ht="6" customHeight="1"/>
    <row r="36" ht="6" customHeight="1"/>
    <row r="37" ht="12.75">
      <c r="A37" s="5" t="s">
        <v>42</v>
      </c>
    </row>
    <row r="38" ht="12.75">
      <c r="A38" s="5" t="s">
        <v>43</v>
      </c>
    </row>
    <row r="39" ht="6" customHeight="1"/>
    <row r="40" ht="12.75">
      <c r="A40" s="5" t="s">
        <v>139</v>
      </c>
    </row>
    <row r="41" ht="6" customHeight="1"/>
    <row r="42" ht="12.75">
      <c r="A42" s="32" t="s">
        <v>140</v>
      </c>
    </row>
  </sheetData>
  <mergeCells count="51">
    <mergeCell ref="B24:C24"/>
    <mergeCell ref="F24:G24"/>
    <mergeCell ref="J24:K24"/>
    <mergeCell ref="N24:O24"/>
    <mergeCell ref="R22:T22"/>
    <mergeCell ref="V22:X22"/>
    <mergeCell ref="R24:S24"/>
    <mergeCell ref="V24:W24"/>
    <mergeCell ref="R23:T23"/>
    <mergeCell ref="V23:X23"/>
    <mergeCell ref="J21:L21"/>
    <mergeCell ref="N21:P21"/>
    <mergeCell ref="R21:T21"/>
    <mergeCell ref="V21:X21"/>
    <mergeCell ref="B7:D7"/>
    <mergeCell ref="F7:H7"/>
    <mergeCell ref="B21:D21"/>
    <mergeCell ref="F21:H21"/>
    <mergeCell ref="B8:D8"/>
    <mergeCell ref="B9:D9"/>
    <mergeCell ref="F8:H8"/>
    <mergeCell ref="F9:H9"/>
    <mergeCell ref="A4:AE4"/>
    <mergeCell ref="A1:X1"/>
    <mergeCell ref="A3:X3"/>
    <mergeCell ref="B6:D6"/>
    <mergeCell ref="F6:H6"/>
    <mergeCell ref="J6:L6"/>
    <mergeCell ref="N6:P6"/>
    <mergeCell ref="R6:T6"/>
    <mergeCell ref="V6:X6"/>
    <mergeCell ref="J7:L7"/>
    <mergeCell ref="N7:P7"/>
    <mergeCell ref="R7:T7"/>
    <mergeCell ref="V7:X7"/>
    <mergeCell ref="J8:L8"/>
    <mergeCell ref="J9:L9"/>
    <mergeCell ref="N8:P8"/>
    <mergeCell ref="N9:P9"/>
    <mergeCell ref="R8:T8"/>
    <mergeCell ref="R9:T9"/>
    <mergeCell ref="V8:X8"/>
    <mergeCell ref="V9:X9"/>
    <mergeCell ref="B22:D22"/>
    <mergeCell ref="F22:H22"/>
    <mergeCell ref="J22:L22"/>
    <mergeCell ref="N22:P22"/>
    <mergeCell ref="B23:D23"/>
    <mergeCell ref="F23:H23"/>
    <mergeCell ref="J23:L23"/>
    <mergeCell ref="N23:P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24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0.00390625" style="42" customWidth="1"/>
    <col min="2" max="2" width="6.28125" style="42" customWidth="1"/>
    <col min="3" max="3" width="7.140625" style="42" customWidth="1"/>
    <col min="4" max="4" width="8.140625" style="42" bestFit="1" customWidth="1"/>
    <col min="5" max="5" width="2.28125" style="42" customWidth="1"/>
    <col min="6" max="6" width="6.00390625" style="42" customWidth="1"/>
    <col min="7" max="7" width="4.8515625" style="42" bestFit="1" customWidth="1"/>
    <col min="8" max="8" width="8.140625" style="42" bestFit="1" customWidth="1"/>
    <col min="9" max="9" width="2.28125" style="42" customWidth="1"/>
    <col min="10" max="10" width="6.57421875" style="42" customWidth="1"/>
    <col min="11" max="11" width="5.140625" style="42" bestFit="1" customWidth="1"/>
    <col min="12" max="12" width="8.140625" style="42" bestFit="1" customWidth="1"/>
    <col min="13" max="13" width="2.28125" style="42" customWidth="1"/>
    <col min="14" max="14" width="6.00390625" style="42" customWidth="1"/>
    <col min="15" max="15" width="5.140625" style="42" bestFit="1" customWidth="1"/>
    <col min="16" max="16" width="8.140625" style="42" bestFit="1" customWidth="1"/>
    <col min="17" max="17" width="2.28125" style="42" customWidth="1"/>
    <col min="18" max="18" width="6.00390625" style="42" customWidth="1"/>
    <col min="19" max="19" width="5.140625" style="42" bestFit="1" customWidth="1"/>
    <col min="20" max="20" width="8.140625" style="42" bestFit="1" customWidth="1"/>
    <col min="21" max="21" width="2.28125" style="42" customWidth="1"/>
    <col min="22" max="22" width="6.421875" style="42" customWidth="1"/>
    <col min="23" max="23" width="5.57421875" style="42" bestFit="1" customWidth="1"/>
    <col min="24" max="24" width="8.140625" style="42" bestFit="1" customWidth="1"/>
    <col min="25" max="16384" width="9.140625" style="42" customWidth="1"/>
  </cols>
  <sheetData>
    <row r="1" spans="1:27" ht="12.75" customHeight="1">
      <c r="A1" s="177" t="s">
        <v>192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64"/>
      <c r="U1" s="164"/>
      <c r="V1" s="164"/>
      <c r="W1" s="164"/>
      <c r="X1" s="164"/>
      <c r="Y1" s="1"/>
      <c r="Z1" s="1"/>
      <c r="AA1" s="1"/>
    </row>
    <row r="2" spans="1:19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7" ht="12.75" customHeight="1">
      <c r="A3" s="177" t="s">
        <v>44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64"/>
      <c r="U3" s="164"/>
      <c r="V3" s="164"/>
      <c r="W3" s="164"/>
      <c r="X3" s="164"/>
      <c r="Y3" s="1"/>
      <c r="Z3" s="1"/>
      <c r="AA3" s="1"/>
    </row>
    <row r="4" spans="1:27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"/>
    </row>
    <row r="5" spans="1:24" s="1" customFormat="1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s="1" customFormat="1" ht="12.75" customHeight="1">
      <c r="B6" s="194" t="s">
        <v>41</v>
      </c>
      <c r="C6" s="194"/>
      <c r="D6" s="194"/>
      <c r="F6" s="194" t="s">
        <v>48</v>
      </c>
      <c r="G6" s="194"/>
      <c r="H6" s="194"/>
      <c r="J6" s="194" t="s">
        <v>34</v>
      </c>
      <c r="K6" s="194"/>
      <c r="L6" s="194"/>
      <c r="N6" s="194" t="s">
        <v>123</v>
      </c>
      <c r="O6" s="194"/>
      <c r="P6" s="194"/>
      <c r="R6" s="177" t="s">
        <v>36</v>
      </c>
      <c r="S6" s="177"/>
      <c r="T6" s="177"/>
      <c r="V6" s="177" t="s">
        <v>37</v>
      </c>
      <c r="W6" s="177"/>
      <c r="X6" s="177"/>
    </row>
    <row r="7" spans="2:24" s="1" customFormat="1" ht="12.75" customHeight="1">
      <c r="B7" s="178" t="s">
        <v>39</v>
      </c>
      <c r="C7" s="178"/>
      <c r="D7" s="178"/>
      <c r="F7" s="178" t="s">
        <v>39</v>
      </c>
      <c r="G7" s="178"/>
      <c r="H7" s="178"/>
      <c r="J7" s="178" t="s">
        <v>40</v>
      </c>
      <c r="K7" s="178"/>
      <c r="L7" s="178"/>
      <c r="N7" s="178" t="s">
        <v>124</v>
      </c>
      <c r="O7" s="178"/>
      <c r="P7" s="178"/>
      <c r="R7" s="178" t="s">
        <v>40</v>
      </c>
      <c r="S7" s="178"/>
      <c r="T7" s="178"/>
      <c r="V7" s="178" t="s">
        <v>40</v>
      </c>
      <c r="W7" s="178"/>
      <c r="X7" s="178"/>
    </row>
    <row r="8" spans="2:24" ht="12.75">
      <c r="B8" s="173" t="s">
        <v>3</v>
      </c>
      <c r="C8" s="188"/>
      <c r="D8" s="188"/>
      <c r="F8" s="194" t="s">
        <v>4</v>
      </c>
      <c r="G8" s="194"/>
      <c r="H8" s="194"/>
      <c r="J8" s="194" t="s">
        <v>5</v>
      </c>
      <c r="K8" s="194"/>
      <c r="L8" s="194"/>
      <c r="N8" s="194" t="s">
        <v>6</v>
      </c>
      <c r="O8" s="194"/>
      <c r="P8" s="194"/>
      <c r="R8" s="194" t="s">
        <v>7</v>
      </c>
      <c r="S8" s="194"/>
      <c r="T8" s="194"/>
      <c r="V8" s="194" t="s">
        <v>8</v>
      </c>
      <c r="W8" s="194"/>
      <c r="X8" s="194"/>
    </row>
    <row r="9" spans="1:24" ht="12.75">
      <c r="A9" s="43"/>
      <c r="B9" s="42" t="s">
        <v>45</v>
      </c>
      <c r="C9" s="43" t="s">
        <v>47</v>
      </c>
      <c r="D9" s="42" t="s">
        <v>47</v>
      </c>
      <c r="F9" s="42" t="s">
        <v>45</v>
      </c>
      <c r="G9" s="43" t="s">
        <v>47</v>
      </c>
      <c r="H9" s="42" t="s">
        <v>47</v>
      </c>
      <c r="J9" s="42" t="s">
        <v>45</v>
      </c>
      <c r="K9" s="43" t="s">
        <v>47</v>
      </c>
      <c r="L9" s="42" t="s">
        <v>47</v>
      </c>
      <c r="N9" s="42" t="s">
        <v>45</v>
      </c>
      <c r="O9" s="43" t="s">
        <v>47</v>
      </c>
      <c r="P9" s="42" t="s">
        <v>47</v>
      </c>
      <c r="R9" s="42" t="s">
        <v>45</v>
      </c>
      <c r="S9" s="43" t="s">
        <v>47</v>
      </c>
      <c r="T9" s="42" t="s">
        <v>47</v>
      </c>
      <c r="V9" s="42" t="s">
        <v>45</v>
      </c>
      <c r="W9" s="43" t="s">
        <v>47</v>
      </c>
      <c r="X9" s="42" t="s">
        <v>47</v>
      </c>
    </row>
    <row r="10" spans="1:24" ht="12.75" customHeight="1">
      <c r="A10" s="16" t="s">
        <v>2</v>
      </c>
      <c r="B10" s="44" t="s">
        <v>10</v>
      </c>
      <c r="C10" s="3" t="s">
        <v>26</v>
      </c>
      <c r="D10" s="3" t="s">
        <v>46</v>
      </c>
      <c r="E10" s="3"/>
      <c r="F10" s="44" t="s">
        <v>10</v>
      </c>
      <c r="G10" s="3" t="s">
        <v>26</v>
      </c>
      <c r="H10" s="3" t="s">
        <v>46</v>
      </c>
      <c r="I10" s="3"/>
      <c r="J10" s="44" t="s">
        <v>10</v>
      </c>
      <c r="K10" s="3" t="s">
        <v>26</v>
      </c>
      <c r="L10" s="3" t="s">
        <v>46</v>
      </c>
      <c r="M10" s="3"/>
      <c r="N10" s="44" t="s">
        <v>10</v>
      </c>
      <c r="O10" s="3" t="s">
        <v>26</v>
      </c>
      <c r="P10" s="3" t="s">
        <v>46</v>
      </c>
      <c r="Q10" s="3"/>
      <c r="R10" s="44" t="s">
        <v>10</v>
      </c>
      <c r="S10" s="3" t="s">
        <v>26</v>
      </c>
      <c r="T10" s="3" t="s">
        <v>46</v>
      </c>
      <c r="U10" s="3"/>
      <c r="V10" s="44" t="s">
        <v>10</v>
      </c>
      <c r="W10" s="3" t="s">
        <v>26</v>
      </c>
      <c r="X10" s="3" t="s">
        <v>46</v>
      </c>
    </row>
    <row r="11" spans="1:24" s="46" customFormat="1" ht="12.75">
      <c r="A11" s="5" t="s">
        <v>16</v>
      </c>
      <c r="B11" s="46">
        <v>4.98115175</v>
      </c>
      <c r="C11" s="46">
        <v>5.021413442985861</v>
      </c>
      <c r="D11" s="46">
        <v>5.3840725912143395</v>
      </c>
      <c r="F11" s="46">
        <v>6.818585391</v>
      </c>
      <c r="G11" s="46">
        <v>6.873698707234607</v>
      </c>
      <c r="H11" s="46">
        <v>7.3701345706919295</v>
      </c>
      <c r="J11" s="46">
        <v>-0.5316394999999999</v>
      </c>
      <c r="K11" s="46">
        <v>-0.5359366399793544</v>
      </c>
      <c r="L11" s="46">
        <v>-0.5746433363241533</v>
      </c>
      <c r="N11" s="46">
        <v>6.4691655</v>
      </c>
      <c r="O11" s="46">
        <v>6.521454522360284</v>
      </c>
      <c r="P11" s="46">
        <v>6.992450422049359</v>
      </c>
      <c r="R11" s="46">
        <v>8.8027555</v>
      </c>
      <c r="S11" s="46">
        <v>8.873906482174071</v>
      </c>
      <c r="T11" s="46">
        <v>9.514802397801125</v>
      </c>
      <c r="V11" s="46">
        <v>5.1843255</v>
      </c>
      <c r="W11" s="46">
        <v>5.22622940738844</v>
      </c>
      <c r="X11" s="46">
        <v>5.603680881331024</v>
      </c>
    </row>
    <row r="12" spans="1:24" s="46" customFormat="1" ht="12.75">
      <c r="A12" s="5" t="s">
        <v>17</v>
      </c>
      <c r="B12" s="46">
        <v>2.9876625000000008</v>
      </c>
      <c r="C12" s="46">
        <v>3.0118112022193957</v>
      </c>
      <c r="D12" s="46">
        <v>3.2293318062532252</v>
      </c>
      <c r="F12" s="46">
        <v>4.4199417014</v>
      </c>
      <c r="G12" s="46">
        <v>4.4556672413410725</v>
      </c>
      <c r="H12" s="46">
        <v>4.777466771469673</v>
      </c>
      <c r="J12" s="46">
        <v>-1.31038825</v>
      </c>
      <c r="K12" s="46">
        <v>-1.3209798665701593</v>
      </c>
      <c r="L12" s="46">
        <v>-1.4163843654581136</v>
      </c>
      <c r="N12" s="46">
        <v>7.1046317499999985</v>
      </c>
      <c r="O12" s="46">
        <v>7.162057124020394</v>
      </c>
      <c r="P12" s="46">
        <v>7.679318959886366</v>
      </c>
      <c r="R12" s="46">
        <v>5.77987975</v>
      </c>
      <c r="S12" s="46">
        <v>5.826597408017484</v>
      </c>
      <c r="T12" s="46">
        <v>6.2474089737358</v>
      </c>
      <c r="V12" s="46">
        <v>0.3765267500000002</v>
      </c>
      <c r="W12" s="46">
        <v>0.37957014340986045</v>
      </c>
      <c r="X12" s="46">
        <v>0.40698365684884313</v>
      </c>
    </row>
    <row r="13" s="46" customFormat="1" ht="6" customHeight="1">
      <c r="A13" s="5"/>
    </row>
    <row r="14" spans="1:24" ht="12.75">
      <c r="A14" s="5" t="s">
        <v>18</v>
      </c>
      <c r="B14" s="42">
        <v>2.2731945</v>
      </c>
      <c r="C14" s="42">
        <v>2.29156829458599</v>
      </c>
      <c r="D14" s="42">
        <v>2.457071138607488</v>
      </c>
      <c r="F14" s="42">
        <v>2.5813328172</v>
      </c>
      <c r="G14" s="42">
        <v>2.602197234627241</v>
      </c>
      <c r="H14" s="42">
        <v>2.7901344844369804</v>
      </c>
      <c r="J14" s="42">
        <v>1.3489942500000003</v>
      </c>
      <c r="K14" s="42">
        <v>1.3598979114540388</v>
      </c>
      <c r="L14" s="42">
        <v>1.458113169736446</v>
      </c>
      <c r="N14" s="42">
        <v>1.9902952499999997</v>
      </c>
      <c r="O14" s="42">
        <v>2.0063824242778594</v>
      </c>
      <c r="P14" s="42">
        <v>2.15128842520188</v>
      </c>
      <c r="R14" s="42">
        <v>2.45655525</v>
      </c>
      <c r="S14" s="42">
        <v>2.4764111143145744</v>
      </c>
      <c r="T14" s="42">
        <v>2.6552637731481856</v>
      </c>
      <c r="V14" s="42">
        <v>3.2969332499999995</v>
      </c>
      <c r="W14" s="42">
        <v>3.3235817282974884</v>
      </c>
      <c r="X14" s="42">
        <v>3.563619186343441</v>
      </c>
    </row>
    <row r="15" spans="1:24" ht="12.75">
      <c r="A15" s="5" t="s">
        <v>19</v>
      </c>
      <c r="B15" s="42">
        <v>2.7282355</v>
      </c>
      <c r="C15" s="42">
        <v>2.750287303600267</v>
      </c>
      <c r="D15" s="42">
        <v>2.9489199918328017</v>
      </c>
      <c r="F15" s="42">
        <v>2.7649929921000003</v>
      </c>
      <c r="G15" s="42">
        <v>2.7873418994497885</v>
      </c>
      <c r="H15" s="42">
        <v>2.9886507640859037</v>
      </c>
      <c r="J15" s="42">
        <v>2.6185035</v>
      </c>
      <c r="K15" s="42">
        <v>2.639668360917839</v>
      </c>
      <c r="L15" s="42">
        <v>2.8303118700105485</v>
      </c>
      <c r="N15" s="42">
        <v>0.6738545000000004</v>
      </c>
      <c r="O15" s="42">
        <v>0.6793011365125581</v>
      </c>
      <c r="P15" s="42">
        <v>0.7283619785156003</v>
      </c>
      <c r="R15" s="42">
        <v>3.0541835</v>
      </c>
      <c r="S15" s="42">
        <v>3.078869878687315</v>
      </c>
      <c r="T15" s="42">
        <v>3.301233629529371</v>
      </c>
      <c r="V15" s="42">
        <v>4.5664005</v>
      </c>
      <c r="W15" s="42">
        <v>4.603309838283356</v>
      </c>
      <c r="X15" s="42">
        <v>4.9357724892756885</v>
      </c>
    </row>
    <row r="16" spans="1:24" ht="12.75">
      <c r="A16" s="5" t="s">
        <v>20</v>
      </c>
      <c r="B16" s="42">
        <v>4.886354749999997</v>
      </c>
      <c r="C16" s="42">
        <v>4.925850217040225</v>
      </c>
      <c r="D16" s="42">
        <v>5.281607547978231</v>
      </c>
      <c r="F16" s="42">
        <v>5.8967496441</v>
      </c>
      <c r="G16" s="42">
        <v>5.944411939027119</v>
      </c>
      <c r="H16" s="42">
        <v>6.373732367429223</v>
      </c>
      <c r="J16" s="42">
        <v>1.8566137500000002</v>
      </c>
      <c r="K16" s="42">
        <v>1.8716204023863336</v>
      </c>
      <c r="L16" s="42">
        <v>2.006793550075376</v>
      </c>
      <c r="N16" s="42">
        <v>1.0257107499999982</v>
      </c>
      <c r="O16" s="42">
        <v>1.0340013730087827</v>
      </c>
      <c r="P16" s="42">
        <v>1.1086795610249964</v>
      </c>
      <c r="R16" s="42">
        <v>5.954551749999999</v>
      </c>
      <c r="S16" s="42">
        <v>6.0026812482484555</v>
      </c>
      <c r="T16" s="42">
        <v>6.436210033180052</v>
      </c>
      <c r="V16" s="42">
        <v>10.70854275</v>
      </c>
      <c r="W16" s="42">
        <v>10.79509784451734</v>
      </c>
      <c r="X16" s="42">
        <v>11.574747047632512</v>
      </c>
    </row>
    <row r="17" ht="6" customHeight="1">
      <c r="A17" s="5"/>
    </row>
    <row r="18" spans="1:24" s="46" customFormat="1" ht="12.75">
      <c r="A18" s="5" t="s">
        <v>21</v>
      </c>
      <c r="B18" s="46">
        <v>1.2083309999999998</v>
      </c>
      <c r="C18" s="46">
        <v>1.2180977074180779</v>
      </c>
      <c r="D18" s="46">
        <v>1.3060717971932119</v>
      </c>
      <c r="F18" s="46">
        <v>0.7013881823999998</v>
      </c>
      <c r="G18" s="46">
        <v>0.7070573683796679</v>
      </c>
      <c r="H18" s="46">
        <v>0.75812283547906</v>
      </c>
      <c r="J18" s="46">
        <v>2.7292065000000005</v>
      </c>
      <c r="K18" s="46">
        <v>2.751266152006791</v>
      </c>
      <c r="L18" s="46">
        <v>2.949969535140948</v>
      </c>
      <c r="N18" s="46">
        <v>0.24929749999999973</v>
      </c>
      <c r="O18" s="46">
        <v>0.25131252381595603</v>
      </c>
      <c r="P18" s="46">
        <v>0.269462948364955</v>
      </c>
      <c r="R18" s="46">
        <v>0.9966234999999998</v>
      </c>
      <c r="S18" s="46">
        <v>1.004679016353119</v>
      </c>
      <c r="T18" s="46">
        <v>1.0772394697893117</v>
      </c>
      <c r="V18" s="46">
        <v>0.8581965000000001</v>
      </c>
      <c r="W18" s="46">
        <v>0.8651331374964466</v>
      </c>
      <c r="X18" s="46">
        <v>0.9276152354776337</v>
      </c>
    </row>
    <row r="19" spans="1:24" s="46" customFormat="1" ht="12.75">
      <c r="A19" s="54" t="s">
        <v>22</v>
      </c>
      <c r="B19" s="48">
        <v>4.633378</v>
      </c>
      <c r="C19" s="48">
        <v>4.670828704553107</v>
      </c>
      <c r="D19" s="48">
        <v>5.008167738422246</v>
      </c>
      <c r="E19" s="48"/>
      <c r="F19" s="48">
        <v>4.417951388400001</v>
      </c>
      <c r="G19" s="48">
        <v>4.453660841023326</v>
      </c>
      <c r="H19" s="48">
        <v>4.77531546385869</v>
      </c>
      <c r="I19" s="48"/>
      <c r="J19" s="48">
        <v>5.27958575</v>
      </c>
      <c r="K19" s="48">
        <v>5.322259627694857</v>
      </c>
      <c r="L19" s="48">
        <v>5.706646646438908</v>
      </c>
      <c r="M19" s="48"/>
      <c r="N19" s="48">
        <v>4.88987975</v>
      </c>
      <c r="O19" s="48">
        <v>4.929403708938267</v>
      </c>
      <c r="P19" s="48">
        <v>5.285417682026857</v>
      </c>
      <c r="Q19" s="48"/>
      <c r="R19" s="48">
        <v>4.18635375</v>
      </c>
      <c r="S19" s="48">
        <v>4.220191243389497</v>
      </c>
      <c r="T19" s="48">
        <v>4.524984102823682</v>
      </c>
      <c r="U19" s="48"/>
      <c r="V19" s="48">
        <v>4.17769275</v>
      </c>
      <c r="W19" s="48">
        <v>4.211460238189806</v>
      </c>
      <c r="X19" s="48">
        <v>4.515622522399535</v>
      </c>
    </row>
    <row r="20" s="46" customFormat="1" ht="6" customHeight="1">
      <c r="A20" s="5"/>
    </row>
    <row r="21" spans="2:24" s="1" customFormat="1" ht="12.75" customHeight="1">
      <c r="B21" s="177" t="s">
        <v>41</v>
      </c>
      <c r="C21" s="177"/>
      <c r="D21" s="177"/>
      <c r="F21" s="177" t="s">
        <v>48</v>
      </c>
      <c r="G21" s="177"/>
      <c r="H21" s="177"/>
      <c r="J21" s="177" t="s">
        <v>34</v>
      </c>
      <c r="K21" s="177"/>
      <c r="L21" s="177"/>
      <c r="N21" s="177" t="s">
        <v>123</v>
      </c>
      <c r="O21" s="177"/>
      <c r="P21" s="177"/>
      <c r="R21" s="177" t="s">
        <v>36</v>
      </c>
      <c r="S21" s="177"/>
      <c r="T21" s="177"/>
      <c r="V21" s="177" t="s">
        <v>37</v>
      </c>
      <c r="W21" s="177"/>
      <c r="X21" s="177"/>
    </row>
    <row r="22" spans="2:24" s="1" customFormat="1" ht="12.75" customHeight="1">
      <c r="B22" s="178" t="s">
        <v>39</v>
      </c>
      <c r="C22" s="178"/>
      <c r="D22" s="178"/>
      <c r="F22" s="178" t="s">
        <v>39</v>
      </c>
      <c r="G22" s="178"/>
      <c r="H22" s="178"/>
      <c r="J22" s="178" t="s">
        <v>40</v>
      </c>
      <c r="K22" s="178"/>
      <c r="L22" s="178"/>
      <c r="N22" s="178" t="s">
        <v>124</v>
      </c>
      <c r="O22" s="178"/>
      <c r="P22" s="178"/>
      <c r="R22" s="178" t="s">
        <v>40</v>
      </c>
      <c r="S22" s="178"/>
      <c r="T22" s="178"/>
      <c r="V22" s="178" t="s">
        <v>40</v>
      </c>
      <c r="W22" s="178"/>
      <c r="X22" s="178"/>
    </row>
    <row r="23" spans="2:24" ht="12.75">
      <c r="B23" s="173" t="s">
        <v>3</v>
      </c>
      <c r="C23" s="188"/>
      <c r="D23" s="188"/>
      <c r="F23" s="194" t="s">
        <v>4</v>
      </c>
      <c r="G23" s="194"/>
      <c r="H23" s="194"/>
      <c r="J23" s="194" t="s">
        <v>5</v>
      </c>
      <c r="K23" s="194"/>
      <c r="L23" s="194"/>
      <c r="N23" s="194" t="s">
        <v>6</v>
      </c>
      <c r="O23" s="194"/>
      <c r="P23" s="194"/>
      <c r="R23" s="194" t="s">
        <v>7</v>
      </c>
      <c r="S23" s="194"/>
      <c r="T23" s="194"/>
      <c r="V23" s="194" t="s">
        <v>8</v>
      </c>
      <c r="W23" s="194"/>
      <c r="X23" s="194"/>
    </row>
    <row r="24" spans="1:24" ht="12.75">
      <c r="A24" s="43"/>
      <c r="B24" s="42" t="s">
        <v>45</v>
      </c>
      <c r="C24" s="43" t="s">
        <v>47</v>
      </c>
      <c r="D24" s="42" t="s">
        <v>47</v>
      </c>
      <c r="F24" s="42" t="s">
        <v>45</v>
      </c>
      <c r="G24" s="43" t="s">
        <v>47</v>
      </c>
      <c r="H24" s="42" t="s">
        <v>47</v>
      </c>
      <c r="J24" s="42" t="s">
        <v>45</v>
      </c>
      <c r="K24" s="43" t="s">
        <v>47</v>
      </c>
      <c r="L24" s="42" t="s">
        <v>47</v>
      </c>
      <c r="N24" s="42" t="s">
        <v>45</v>
      </c>
      <c r="O24" s="43" t="s">
        <v>47</v>
      </c>
      <c r="P24" s="42" t="s">
        <v>47</v>
      </c>
      <c r="R24" s="42" t="s">
        <v>45</v>
      </c>
      <c r="S24" s="43" t="s">
        <v>47</v>
      </c>
      <c r="T24" s="42" t="s">
        <v>47</v>
      </c>
      <c r="V24" s="42" t="s">
        <v>45</v>
      </c>
      <c r="W24" s="43" t="s">
        <v>47</v>
      </c>
      <c r="X24" s="42" t="s">
        <v>47</v>
      </c>
    </row>
    <row r="25" spans="1:24" ht="12.75" customHeight="1">
      <c r="A25" s="16" t="s">
        <v>13</v>
      </c>
      <c r="B25" s="44" t="s">
        <v>10</v>
      </c>
      <c r="C25" s="3" t="s">
        <v>26</v>
      </c>
      <c r="D25" s="3" t="s">
        <v>46</v>
      </c>
      <c r="E25" s="3"/>
      <c r="F25" s="44" t="s">
        <v>10</v>
      </c>
      <c r="G25" s="3" t="s">
        <v>26</v>
      </c>
      <c r="H25" s="3" t="s">
        <v>46</v>
      </c>
      <c r="I25" s="3"/>
      <c r="J25" s="44" t="s">
        <v>10</v>
      </c>
      <c r="K25" s="3" t="s">
        <v>26</v>
      </c>
      <c r="L25" s="3" t="s">
        <v>46</v>
      </c>
      <c r="M25" s="3"/>
      <c r="N25" s="44" t="s">
        <v>10</v>
      </c>
      <c r="O25" s="3" t="s">
        <v>26</v>
      </c>
      <c r="P25" s="3" t="s">
        <v>46</v>
      </c>
      <c r="Q25" s="3"/>
      <c r="R25" s="44" t="s">
        <v>10</v>
      </c>
      <c r="S25" s="3" t="s">
        <v>26</v>
      </c>
      <c r="T25" s="3" t="s">
        <v>46</v>
      </c>
      <c r="U25" s="3"/>
      <c r="V25" s="44" t="s">
        <v>10</v>
      </c>
      <c r="W25" s="3" t="s">
        <v>26</v>
      </c>
      <c r="X25" s="3" t="s">
        <v>46</v>
      </c>
    </row>
    <row r="26" spans="1:24" s="46" customFormat="1" ht="12.75">
      <c r="A26" s="5" t="s">
        <v>16</v>
      </c>
      <c r="B26" s="46">
        <v>2.65483825</v>
      </c>
      <c r="C26" s="46">
        <v>2.6762967977241523</v>
      </c>
      <c r="D26" s="46">
        <v>2.869585704939112</v>
      </c>
      <c r="F26" s="46">
        <v>3.8508431982000006</v>
      </c>
      <c r="G26" s="46">
        <v>3.881968824232698</v>
      </c>
      <c r="H26" s="46">
        <v>4.162334407196647</v>
      </c>
      <c r="J26" s="46">
        <v>-0.9337709999999999</v>
      </c>
      <c r="K26" s="46">
        <v>-0.9413184916661793</v>
      </c>
      <c r="L26" s="46">
        <v>-1.009302888146462</v>
      </c>
      <c r="N26" s="46">
        <v>5.280173</v>
      </c>
      <c r="O26" s="46">
        <v>5.322851624323828</v>
      </c>
      <c r="P26" s="46">
        <v>5.707281398558072</v>
      </c>
      <c r="R26" s="46">
        <v>4.4032610000000005</v>
      </c>
      <c r="S26" s="46">
        <v>4.438851713035116</v>
      </c>
      <c r="T26" s="46">
        <v>4.75943678328271</v>
      </c>
      <c r="V26" s="46">
        <v>1.86969</v>
      </c>
      <c r="W26" s="46">
        <v>1.8848023452038445</v>
      </c>
      <c r="X26" s="46">
        <v>2.0209275260621276</v>
      </c>
    </row>
    <row r="27" spans="1:24" s="46" customFormat="1" ht="12.75">
      <c r="A27" s="5" t="s">
        <v>17</v>
      </c>
      <c r="B27" s="46">
        <v>1.42093325</v>
      </c>
      <c r="C27" s="46">
        <v>1.432418380575454</v>
      </c>
      <c r="D27" s="46">
        <v>1.535871250112007</v>
      </c>
      <c r="F27" s="46">
        <v>1.5369630300000001</v>
      </c>
      <c r="G27" s="46">
        <v>1.5493860070041594</v>
      </c>
      <c r="H27" s="46">
        <v>1.6612865736388662</v>
      </c>
      <c r="J27" s="46">
        <v>1.0729564999999999</v>
      </c>
      <c r="K27" s="46">
        <v>1.0816290013326852</v>
      </c>
      <c r="L27" s="46">
        <v>1.1597469768342767</v>
      </c>
      <c r="N27" s="46">
        <v>4.1277955</v>
      </c>
      <c r="O27" s="46">
        <v>4.161159678300614</v>
      </c>
      <c r="P27" s="46">
        <v>4.461689129163328</v>
      </c>
      <c r="R27" s="46">
        <v>-1.4292445</v>
      </c>
      <c r="S27" s="46">
        <v>-1.4407968088130632</v>
      </c>
      <c r="T27" s="46">
        <v>-1.5448547895762947</v>
      </c>
      <c r="V27" s="46">
        <v>1.9122255000000001</v>
      </c>
      <c r="W27" s="46">
        <v>1.9276816514815793</v>
      </c>
      <c r="X27" s="46">
        <v>2.0669036840267183</v>
      </c>
    </row>
    <row r="28" s="46" customFormat="1" ht="6" customHeight="1">
      <c r="A28" s="5"/>
    </row>
    <row r="29" spans="1:24" ht="12.75">
      <c r="A29" s="5" t="s">
        <v>18</v>
      </c>
      <c r="B29" s="42">
        <v>0.49584475</v>
      </c>
      <c r="C29" s="42">
        <v>0.4998525678893367</v>
      </c>
      <c r="D29" s="42">
        <v>0.5359531815051661</v>
      </c>
      <c r="F29" s="42">
        <v>0.8626679483</v>
      </c>
      <c r="G29" s="42">
        <v>0.8696407276543324</v>
      </c>
      <c r="H29" s="42">
        <v>0.932448375169686</v>
      </c>
      <c r="J29" s="42">
        <v>-0.60478325</v>
      </c>
      <c r="K29" s="42">
        <v>-0.6096715968636528</v>
      </c>
      <c r="L29" s="42">
        <v>-0.6537036178330703</v>
      </c>
      <c r="N29" s="42">
        <v>0.12893475</v>
      </c>
      <c r="O29" s="42">
        <v>0.12997690482286975</v>
      </c>
      <c r="P29" s="42">
        <v>0.13936416482996586</v>
      </c>
      <c r="R29" s="42">
        <v>2.1245237500000003</v>
      </c>
      <c r="S29" s="42">
        <v>2.1416958674653372</v>
      </c>
      <c r="T29" s="42">
        <v>2.296374546661604</v>
      </c>
      <c r="V29" s="42">
        <v>0.33470375</v>
      </c>
      <c r="W29" s="42">
        <v>0.33740909613279274</v>
      </c>
      <c r="X29" s="42">
        <v>0.3617776323621653</v>
      </c>
    </row>
    <row r="30" spans="1:24" ht="12.75">
      <c r="A30" s="5" t="s">
        <v>19</v>
      </c>
      <c r="B30" s="42">
        <v>1.36280125</v>
      </c>
      <c r="C30" s="42">
        <v>1.3738165107834617</v>
      </c>
      <c r="D30" s="42">
        <v>1.4730370054270359</v>
      </c>
      <c r="F30" s="42">
        <v>1.2505345305</v>
      </c>
      <c r="G30" s="42">
        <v>1.2606423609500979</v>
      </c>
      <c r="H30" s="42">
        <v>1.3516891329464398</v>
      </c>
      <c r="J30" s="42">
        <v>1.6998805</v>
      </c>
      <c r="K30" s="42">
        <v>1.7136203076265495</v>
      </c>
      <c r="L30" s="42">
        <v>1.8373822898267906</v>
      </c>
      <c r="N30" s="42">
        <v>2.0637185000000002</v>
      </c>
      <c r="O30" s="42">
        <v>2.0803991403069815</v>
      </c>
      <c r="P30" s="42">
        <v>2.2306508152119577</v>
      </c>
      <c r="R30" s="42">
        <v>-0.4931405000000001</v>
      </c>
      <c r="S30" s="42">
        <v>-0.4971264599559267</v>
      </c>
      <c r="T30" s="42">
        <v>-0.533030187178645</v>
      </c>
      <c r="V30" s="42">
        <v>2.1807465</v>
      </c>
      <c r="W30" s="42">
        <v>2.198373055156243</v>
      </c>
      <c r="X30" s="42">
        <v>2.357145103848041</v>
      </c>
    </row>
    <row r="31" spans="1:24" ht="12.75">
      <c r="A31" s="5" t="s">
        <v>20</v>
      </c>
      <c r="B31" s="42">
        <v>1.9991304999999993</v>
      </c>
      <c r="C31" s="42">
        <v>2.015289087906836</v>
      </c>
      <c r="D31" s="42">
        <v>2.160838350550274</v>
      </c>
      <c r="F31" s="42">
        <v>2.7789463032999997</v>
      </c>
      <c r="G31" s="42">
        <v>2.8014079925845423</v>
      </c>
      <c r="H31" s="42">
        <v>3.0037327459565826</v>
      </c>
      <c r="J31" s="42">
        <v>-0.33968875</v>
      </c>
      <c r="K31" s="42">
        <v>-0.34243438893044426</v>
      </c>
      <c r="L31" s="42">
        <v>-0.36716586448482713</v>
      </c>
      <c r="N31" s="42">
        <v>3.5758952500000003</v>
      </c>
      <c r="O31" s="42">
        <v>3.6047985245700023</v>
      </c>
      <c r="P31" s="42">
        <v>3.8651461691723297</v>
      </c>
      <c r="R31" s="42">
        <v>-0.11228775000000046</v>
      </c>
      <c r="S31" s="42">
        <v>-0.11319535031885705</v>
      </c>
      <c r="T31" s="42">
        <v>-0.12137060411864191</v>
      </c>
      <c r="V31" s="42">
        <v>4.87260325</v>
      </c>
      <c r="W31" s="42">
        <v>4.911987566306647</v>
      </c>
      <c r="X31" s="42">
        <v>5.266743701632239</v>
      </c>
    </row>
    <row r="32" ht="6" customHeight="1">
      <c r="A32" s="5"/>
    </row>
    <row r="33" spans="1:24" s="46" customFormat="1" ht="12.75">
      <c r="A33" s="5" t="s">
        <v>21</v>
      </c>
      <c r="B33" s="46">
        <v>1.2878267499999998</v>
      </c>
      <c r="C33" s="46">
        <v>1.2982360062985012</v>
      </c>
      <c r="D33" s="46">
        <v>1.3919978862132918</v>
      </c>
      <c r="F33" s="46">
        <v>1.6167809111999998</v>
      </c>
      <c r="G33" s="46">
        <v>1.629849040809208</v>
      </c>
      <c r="H33" s="46">
        <v>1.7475608507591567</v>
      </c>
      <c r="J33" s="46">
        <v>0.30100750000000004</v>
      </c>
      <c r="K33" s="46">
        <v>0.30344048581526684</v>
      </c>
      <c r="L33" s="46">
        <v>0.3253557233023367</v>
      </c>
      <c r="N33" s="46">
        <v>0.6029184999999999</v>
      </c>
      <c r="O33" s="46">
        <v>0.6077917744475201</v>
      </c>
      <c r="P33" s="46">
        <v>0.6516880298991216</v>
      </c>
      <c r="R33" s="46">
        <v>2.4865025</v>
      </c>
      <c r="S33" s="46">
        <v>2.50660042218508</v>
      </c>
      <c r="T33" s="46">
        <v>2.6876334290028265</v>
      </c>
      <c r="V33" s="46">
        <v>1.7608785</v>
      </c>
      <c r="W33" s="46">
        <v>1.7751113427461385</v>
      </c>
      <c r="X33" s="46">
        <v>1.9033143626488829</v>
      </c>
    </row>
    <row r="34" spans="1:24" s="46" customFormat="1" ht="12.75">
      <c r="A34" s="54" t="s">
        <v>22</v>
      </c>
      <c r="B34" s="48">
        <v>-0.17752499999999993</v>
      </c>
      <c r="C34" s="48">
        <v>-0.17895990048206512</v>
      </c>
      <c r="D34" s="48">
        <v>-0.1918848360231798</v>
      </c>
      <c r="E34" s="48"/>
      <c r="F34" s="48">
        <v>0.2888716955</v>
      </c>
      <c r="G34" s="48">
        <v>0.29120658993812387</v>
      </c>
      <c r="H34" s="48">
        <v>0.31223826459797466</v>
      </c>
      <c r="I34" s="48"/>
      <c r="J34" s="48">
        <v>-1.5767137500000001</v>
      </c>
      <c r="K34" s="48">
        <v>-1.5894580244399596</v>
      </c>
      <c r="L34" s="48">
        <v>-1.7042526932783724</v>
      </c>
      <c r="M34" s="48"/>
      <c r="N34" s="48">
        <v>-0.7054847500000001</v>
      </c>
      <c r="O34" s="48">
        <v>-0.7111870477488503</v>
      </c>
      <c r="P34" s="48">
        <v>-0.7625507707117537</v>
      </c>
      <c r="Q34" s="48"/>
      <c r="R34" s="48">
        <v>1.27877225</v>
      </c>
      <c r="S34" s="48">
        <v>1.2891083205138802</v>
      </c>
      <c r="T34" s="48">
        <v>1.3822109759315182</v>
      </c>
      <c r="U34" s="48"/>
      <c r="V34" s="48">
        <v>0.29332625</v>
      </c>
      <c r="W34" s="48">
        <v>0.2956971497466688</v>
      </c>
      <c r="X34" s="48">
        <v>0.317053143965888</v>
      </c>
    </row>
    <row r="36" ht="12.75">
      <c r="A36" s="24" t="s">
        <v>49</v>
      </c>
    </row>
  </sheetData>
  <mergeCells count="39">
    <mergeCell ref="J6:L6"/>
    <mergeCell ref="V7:X7"/>
    <mergeCell ref="A4:Z4"/>
    <mergeCell ref="B6:D6"/>
    <mergeCell ref="V6:X6"/>
    <mergeCell ref="N6:P6"/>
    <mergeCell ref="R6:T6"/>
    <mergeCell ref="F6:H6"/>
    <mergeCell ref="V8:X8"/>
    <mergeCell ref="N7:P7"/>
    <mergeCell ref="R7:T7"/>
    <mergeCell ref="B8:D8"/>
    <mergeCell ref="F8:H8"/>
    <mergeCell ref="J8:L8"/>
    <mergeCell ref="N8:P8"/>
    <mergeCell ref="F7:H7"/>
    <mergeCell ref="J7:L7"/>
    <mergeCell ref="B22:D22"/>
    <mergeCell ref="F22:H22"/>
    <mergeCell ref="J22:L22"/>
    <mergeCell ref="R8:T8"/>
    <mergeCell ref="B21:D21"/>
    <mergeCell ref="F21:H21"/>
    <mergeCell ref="J21:L21"/>
    <mergeCell ref="N21:P21"/>
    <mergeCell ref="A1:X1"/>
    <mergeCell ref="A3:X3"/>
    <mergeCell ref="B23:D23"/>
    <mergeCell ref="F23:H23"/>
    <mergeCell ref="J23:L23"/>
    <mergeCell ref="N23:P23"/>
    <mergeCell ref="R21:T21"/>
    <mergeCell ref="B7:D7"/>
    <mergeCell ref="R22:T22"/>
    <mergeCell ref="V22:X22"/>
    <mergeCell ref="V21:X21"/>
    <mergeCell ref="N22:P22"/>
    <mergeCell ref="R23:T23"/>
    <mergeCell ref="V23:X23"/>
  </mergeCells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0.00390625" style="42" customWidth="1"/>
    <col min="2" max="2" width="6.28125" style="42" customWidth="1"/>
    <col min="3" max="3" width="7.140625" style="42" customWidth="1"/>
    <col min="4" max="4" width="8.140625" style="42" bestFit="1" customWidth="1"/>
    <col min="5" max="5" width="2.28125" style="42" customWidth="1"/>
    <col min="6" max="6" width="6.00390625" style="42" customWidth="1"/>
    <col min="7" max="7" width="4.8515625" style="42" bestFit="1" customWidth="1"/>
    <col min="8" max="8" width="8.140625" style="42" bestFit="1" customWidth="1"/>
    <col min="9" max="9" width="2.28125" style="42" customWidth="1"/>
    <col min="10" max="10" width="6.57421875" style="42" customWidth="1"/>
    <col min="11" max="11" width="5.140625" style="42" bestFit="1" customWidth="1"/>
    <col min="12" max="12" width="8.140625" style="42" bestFit="1" customWidth="1"/>
    <col min="13" max="13" width="2.28125" style="42" customWidth="1"/>
    <col min="14" max="14" width="6.00390625" style="42" customWidth="1"/>
    <col min="15" max="15" width="5.140625" style="42" bestFit="1" customWidth="1"/>
    <col min="16" max="16" width="8.140625" style="42" bestFit="1" customWidth="1"/>
    <col min="17" max="17" width="2.28125" style="42" customWidth="1"/>
    <col min="18" max="18" width="6.00390625" style="42" customWidth="1"/>
    <col min="19" max="19" width="5.140625" style="42" bestFit="1" customWidth="1"/>
    <col min="20" max="20" width="8.140625" style="42" bestFit="1" customWidth="1"/>
    <col min="21" max="21" width="2.28125" style="42" customWidth="1"/>
    <col min="22" max="22" width="6.421875" style="42" customWidth="1"/>
    <col min="23" max="23" width="5.57421875" style="42" bestFit="1" customWidth="1"/>
    <col min="24" max="24" width="8.140625" style="42" bestFit="1" customWidth="1"/>
    <col min="25" max="16384" width="9.140625" style="42" customWidth="1"/>
  </cols>
  <sheetData>
    <row r="1" spans="1:27" ht="12.75" customHeight="1">
      <c r="A1" s="177" t="s">
        <v>191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64"/>
      <c r="U1" s="164"/>
      <c r="V1" s="164"/>
      <c r="W1" s="164"/>
      <c r="X1" s="164"/>
      <c r="Y1" s="1"/>
      <c r="Z1" s="1"/>
      <c r="AA1" s="1"/>
    </row>
    <row r="2" spans="1:19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7" ht="12.75" customHeight="1">
      <c r="A3" s="177" t="s">
        <v>159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64"/>
      <c r="U3" s="164"/>
      <c r="V3" s="164"/>
      <c r="W3" s="164"/>
      <c r="X3" s="164"/>
      <c r="Y3" s="1"/>
      <c r="Z3" s="1"/>
      <c r="AA3" s="1"/>
    </row>
    <row r="4" spans="1:27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"/>
    </row>
    <row r="5" spans="1:24" s="1" customFormat="1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s="1" customFormat="1" ht="12.75" customHeight="1">
      <c r="B6" s="194" t="s">
        <v>41</v>
      </c>
      <c r="C6" s="194"/>
      <c r="D6" s="194"/>
      <c r="F6" s="194" t="s">
        <v>48</v>
      </c>
      <c r="G6" s="194"/>
      <c r="H6" s="194"/>
      <c r="J6" s="194" t="s">
        <v>34</v>
      </c>
      <c r="K6" s="194"/>
      <c r="L6" s="194"/>
      <c r="N6" s="194" t="s">
        <v>123</v>
      </c>
      <c r="O6" s="194"/>
      <c r="P6" s="194"/>
      <c r="R6" s="177" t="s">
        <v>36</v>
      </c>
      <c r="S6" s="177"/>
      <c r="T6" s="177"/>
      <c r="V6" s="177" t="s">
        <v>37</v>
      </c>
      <c r="W6" s="177"/>
      <c r="X6" s="177"/>
    </row>
    <row r="7" spans="2:24" s="1" customFormat="1" ht="12.75" customHeight="1">
      <c r="B7" s="178" t="s">
        <v>39</v>
      </c>
      <c r="C7" s="178"/>
      <c r="D7" s="178"/>
      <c r="F7" s="178" t="s">
        <v>39</v>
      </c>
      <c r="G7" s="178"/>
      <c r="H7" s="178"/>
      <c r="J7" s="178" t="s">
        <v>40</v>
      </c>
      <c r="K7" s="178"/>
      <c r="L7" s="178"/>
      <c r="N7" s="178" t="s">
        <v>124</v>
      </c>
      <c r="O7" s="178"/>
      <c r="P7" s="178"/>
      <c r="R7" s="178" t="s">
        <v>40</v>
      </c>
      <c r="S7" s="178"/>
      <c r="T7" s="178"/>
      <c r="V7" s="178" t="s">
        <v>40</v>
      </c>
      <c r="W7" s="178"/>
      <c r="X7" s="178"/>
    </row>
    <row r="8" spans="2:24" ht="12.75">
      <c r="B8" s="173" t="s">
        <v>3</v>
      </c>
      <c r="C8" s="188"/>
      <c r="D8" s="188"/>
      <c r="F8" s="194" t="s">
        <v>4</v>
      </c>
      <c r="G8" s="194"/>
      <c r="H8" s="194"/>
      <c r="J8" s="194" t="s">
        <v>5</v>
      </c>
      <c r="K8" s="194"/>
      <c r="L8" s="194"/>
      <c r="N8" s="194" t="s">
        <v>6</v>
      </c>
      <c r="O8" s="194"/>
      <c r="P8" s="194"/>
      <c r="R8" s="194" t="s">
        <v>7</v>
      </c>
      <c r="S8" s="194"/>
      <c r="T8" s="194"/>
      <c r="V8" s="194" t="s">
        <v>8</v>
      </c>
      <c r="W8" s="194"/>
      <c r="X8" s="194"/>
    </row>
    <row r="9" spans="1:24" ht="12.75">
      <c r="A9" s="43"/>
      <c r="B9" s="42" t="s">
        <v>45</v>
      </c>
      <c r="C9" s="43" t="s">
        <v>47</v>
      </c>
      <c r="D9" s="42" t="s">
        <v>47</v>
      </c>
      <c r="F9" s="42" t="s">
        <v>45</v>
      </c>
      <c r="G9" s="43" t="s">
        <v>47</v>
      </c>
      <c r="H9" s="42" t="s">
        <v>47</v>
      </c>
      <c r="J9" s="42" t="s">
        <v>45</v>
      </c>
      <c r="K9" s="43" t="s">
        <v>47</v>
      </c>
      <c r="L9" s="42" t="s">
        <v>47</v>
      </c>
      <c r="N9" s="42" t="s">
        <v>45</v>
      </c>
      <c r="O9" s="43" t="s">
        <v>47</v>
      </c>
      <c r="P9" s="42" t="s">
        <v>47</v>
      </c>
      <c r="R9" s="42" t="s">
        <v>45</v>
      </c>
      <c r="S9" s="43" t="s">
        <v>47</v>
      </c>
      <c r="T9" s="42" t="s">
        <v>47</v>
      </c>
      <c r="V9" s="42" t="s">
        <v>45</v>
      </c>
      <c r="W9" s="43" t="s">
        <v>47</v>
      </c>
      <c r="X9" s="42" t="s">
        <v>47</v>
      </c>
    </row>
    <row r="10" spans="1:24" ht="12.75" customHeight="1">
      <c r="A10" s="16" t="s">
        <v>2</v>
      </c>
      <c r="B10" s="44" t="s">
        <v>10</v>
      </c>
      <c r="C10" s="3" t="s">
        <v>26</v>
      </c>
      <c r="D10" s="3" t="s">
        <v>46</v>
      </c>
      <c r="E10" s="3"/>
      <c r="F10" s="44" t="s">
        <v>10</v>
      </c>
      <c r="G10" s="3" t="s">
        <v>26</v>
      </c>
      <c r="H10" s="3" t="s">
        <v>46</v>
      </c>
      <c r="I10" s="3"/>
      <c r="J10" s="44" t="s">
        <v>10</v>
      </c>
      <c r="K10" s="3" t="s">
        <v>26</v>
      </c>
      <c r="L10" s="3" t="s">
        <v>46</v>
      </c>
      <c r="M10" s="3"/>
      <c r="N10" s="44" t="s">
        <v>10</v>
      </c>
      <c r="O10" s="3" t="s">
        <v>26</v>
      </c>
      <c r="P10" s="3" t="s">
        <v>46</v>
      </c>
      <c r="Q10" s="3"/>
      <c r="R10" s="44" t="s">
        <v>10</v>
      </c>
      <c r="S10" s="3" t="s">
        <v>26</v>
      </c>
      <c r="T10" s="3" t="s">
        <v>46</v>
      </c>
      <c r="U10" s="3"/>
      <c r="V10" s="44" t="s">
        <v>10</v>
      </c>
      <c r="W10" s="3" t="s">
        <v>26</v>
      </c>
      <c r="X10" s="3" t="s">
        <v>46</v>
      </c>
    </row>
    <row r="11" spans="1:24" s="46" customFormat="1" ht="12.75">
      <c r="A11" s="5" t="s">
        <v>16</v>
      </c>
      <c r="B11" s="46">
        <v>4.546196000000002</v>
      </c>
      <c r="C11" s="46">
        <v>4.582942029190048</v>
      </c>
      <c r="D11" s="46">
        <v>4.9139336656202595</v>
      </c>
      <c r="E11" s="46" t="s">
        <v>11</v>
      </c>
      <c r="F11" s="46">
        <v>6.5496200946</v>
      </c>
      <c r="G11" s="46">
        <v>6.602559415997467</v>
      </c>
      <c r="H11" s="46">
        <v>7.079412915738318</v>
      </c>
      <c r="I11" s="46" t="s">
        <v>11</v>
      </c>
      <c r="J11" s="46">
        <v>-1.4642747500000004</v>
      </c>
      <c r="K11" s="46">
        <v>-1.4761102015964003</v>
      </c>
      <c r="L11" s="46">
        <v>-1.5827186046845954</v>
      </c>
      <c r="M11" s="46" t="s">
        <v>11</v>
      </c>
      <c r="N11" s="46">
        <v>5.99263125</v>
      </c>
      <c r="O11" s="46">
        <v>6.041068537533946</v>
      </c>
      <c r="P11" s="46">
        <v>6.4773697493515465</v>
      </c>
      <c r="Q11" s="46" t="s">
        <v>11</v>
      </c>
      <c r="R11" s="46">
        <v>7.768295250000001</v>
      </c>
      <c r="S11" s="46">
        <v>7.831084888637093</v>
      </c>
      <c r="T11" s="46">
        <v>8.396665597667356</v>
      </c>
      <c r="U11" s="46" t="s">
        <v>11</v>
      </c>
      <c r="V11" s="46">
        <v>5.888132250000002</v>
      </c>
      <c r="W11" s="46">
        <v>5.935724892185545</v>
      </c>
      <c r="X11" s="46">
        <v>6.3644179201467255</v>
      </c>
    </row>
    <row r="12" spans="1:24" s="46" customFormat="1" ht="12.75">
      <c r="A12" s="5" t="s">
        <v>17</v>
      </c>
      <c r="B12" s="46">
        <v>3.338428499999999</v>
      </c>
      <c r="C12" s="46">
        <v>3.3654123764342487</v>
      </c>
      <c r="D12" s="46">
        <v>3.6084709494302785</v>
      </c>
      <c r="E12" s="46" t="s">
        <v>11</v>
      </c>
      <c r="F12" s="46">
        <v>5.3538883407</v>
      </c>
      <c r="G12" s="46">
        <v>5.397162791965983</v>
      </c>
      <c r="H12" s="46">
        <v>5.786959506219598</v>
      </c>
      <c r="I12" s="46" t="s">
        <v>11</v>
      </c>
      <c r="J12" s="46">
        <v>-2.708806</v>
      </c>
      <c r="K12" s="46">
        <v>-2.7307007586831213</v>
      </c>
      <c r="L12" s="46">
        <v>-2.9279188572235224</v>
      </c>
      <c r="M12" s="46" t="s">
        <v>11</v>
      </c>
      <c r="N12" s="46">
        <v>7.825730000000001</v>
      </c>
      <c r="O12" s="46">
        <v>7.888983872691239</v>
      </c>
      <c r="P12" s="46">
        <v>8.458746192433063</v>
      </c>
      <c r="Q12" s="46" t="s">
        <v>11</v>
      </c>
      <c r="R12" s="46">
        <v>5.732543</v>
      </c>
      <c r="S12" s="46">
        <v>5.778878044158059</v>
      </c>
      <c r="T12" s="46">
        <v>6.196243197019166</v>
      </c>
      <c r="U12" s="46" t="s">
        <v>11</v>
      </c>
      <c r="V12" s="46">
        <v>2.5042470000000003</v>
      </c>
      <c r="W12" s="46">
        <v>2.524488347570823</v>
      </c>
      <c r="X12" s="46">
        <v>2.7068132654924106</v>
      </c>
    </row>
    <row r="13" s="46" customFormat="1" ht="6" customHeight="1">
      <c r="A13" s="5"/>
    </row>
    <row r="14" spans="1:24" ht="12.75">
      <c r="A14" s="5" t="s">
        <v>18</v>
      </c>
      <c r="B14" s="46">
        <v>1.7080282500000008</v>
      </c>
      <c r="C14" s="46">
        <v>1.7218339143250592</v>
      </c>
      <c r="D14" s="46">
        <v>1.8461891039245686</v>
      </c>
      <c r="E14" s="46" t="s">
        <v>11</v>
      </c>
      <c r="F14" s="46">
        <v>2.0850471819999994</v>
      </c>
      <c r="G14" s="46">
        <v>2.1019002179475024</v>
      </c>
      <c r="H14" s="46">
        <v>2.253704754928394</v>
      </c>
      <c r="I14" s="46" t="s">
        <v>11</v>
      </c>
      <c r="J14" s="46">
        <v>0.5769667499999995</v>
      </c>
      <c r="K14" s="46">
        <v>0.5816302614361949</v>
      </c>
      <c r="L14" s="46">
        <v>0.6236370664107981</v>
      </c>
      <c r="M14" s="46" t="s">
        <v>11</v>
      </c>
      <c r="N14" s="46">
        <v>0.58250475</v>
      </c>
      <c r="O14" s="46">
        <v>0.5872130240266457</v>
      </c>
      <c r="P14" s="46">
        <v>0.6296230302012302</v>
      </c>
      <c r="Q14" s="46" t="s">
        <v>11</v>
      </c>
      <c r="R14" s="46">
        <v>3.603272749999999</v>
      </c>
      <c r="S14" s="46">
        <v>3.6323973116447665</v>
      </c>
      <c r="T14" s="46">
        <v>3.8947382102832964</v>
      </c>
      <c r="U14" s="46" t="s">
        <v>11</v>
      </c>
      <c r="V14" s="46">
        <v>2.069368749999999</v>
      </c>
      <c r="W14" s="46">
        <v>2.086095060192623</v>
      </c>
      <c r="X14" s="46">
        <v>2.236758108802943</v>
      </c>
    </row>
    <row r="15" spans="1:24" ht="12.75">
      <c r="A15" s="5" t="s">
        <v>19</v>
      </c>
      <c r="B15" s="46">
        <v>2.060602999999999</v>
      </c>
      <c r="C15" s="46">
        <v>2.077258458318799</v>
      </c>
      <c r="D15" s="46">
        <v>2.2272833052464294</v>
      </c>
      <c r="E15" s="46" t="s">
        <v>11</v>
      </c>
      <c r="F15" s="46">
        <v>2.3845507235999994</v>
      </c>
      <c r="G15" s="46">
        <v>2.403824589155851</v>
      </c>
      <c r="H15" s="46">
        <v>2.577434866001638</v>
      </c>
      <c r="I15" s="46" t="s">
        <v>11</v>
      </c>
      <c r="J15" s="46">
        <v>1.0891349999999989</v>
      </c>
      <c r="K15" s="46">
        <v>1.097938269041171</v>
      </c>
      <c r="L15" s="46">
        <v>1.177234141006088</v>
      </c>
      <c r="M15" s="46" t="s">
        <v>11</v>
      </c>
      <c r="N15" s="46">
        <v>-0.7841240000000003</v>
      </c>
      <c r="O15" s="46">
        <v>-0.790461923704261</v>
      </c>
      <c r="P15" s="46">
        <v>-0.8475510782247004</v>
      </c>
      <c r="Q15" s="46" t="s">
        <v>11</v>
      </c>
      <c r="R15" s="46">
        <v>4.302406</v>
      </c>
      <c r="S15" s="46">
        <v>4.337181521438898</v>
      </c>
      <c r="T15" s="46">
        <v>4.650423713928435</v>
      </c>
      <c r="U15" s="46" t="s">
        <v>11</v>
      </c>
      <c r="V15" s="46">
        <v>3.634995</v>
      </c>
      <c r="W15" s="46">
        <v>3.664375966499392</v>
      </c>
      <c r="X15" s="46">
        <v>3.9290264442758978</v>
      </c>
    </row>
    <row r="16" spans="1:24" ht="12.75">
      <c r="A16" s="5" t="s">
        <v>20</v>
      </c>
      <c r="B16" s="46">
        <v>1.6444405</v>
      </c>
      <c r="C16" s="46">
        <v>1.65773219675357</v>
      </c>
      <c r="D16" s="46">
        <v>1.7774577985769662</v>
      </c>
      <c r="E16" s="46" t="s">
        <v>11</v>
      </c>
      <c r="F16" s="46">
        <v>2.0490262763000002</v>
      </c>
      <c r="G16" s="46">
        <v>2.065588162184395</v>
      </c>
      <c r="H16" s="46">
        <v>2.2147701508802276</v>
      </c>
      <c r="I16" s="46" t="s">
        <v>11</v>
      </c>
      <c r="J16" s="46">
        <v>0.43132425000000296</v>
      </c>
      <c r="K16" s="46">
        <v>0.4348105610787322</v>
      </c>
      <c r="L16" s="46">
        <v>0.4662136768571841</v>
      </c>
      <c r="M16" s="46" t="s">
        <v>11</v>
      </c>
      <c r="N16" s="46">
        <v>-5.279562750000002</v>
      </c>
      <c r="O16" s="46">
        <v>-5.3222364417902766</v>
      </c>
      <c r="P16" s="46">
        <v>-5.706621785989799</v>
      </c>
      <c r="Q16" s="46" t="s">
        <v>11</v>
      </c>
      <c r="R16" s="46">
        <v>7.240258249999999</v>
      </c>
      <c r="S16" s="46">
        <v>7.298779866973391</v>
      </c>
      <c r="T16" s="46">
        <v>7.825916164296438</v>
      </c>
      <c r="U16" s="46" t="s">
        <v>11</v>
      </c>
      <c r="V16" s="46">
        <v>4.18574225</v>
      </c>
      <c r="W16" s="46">
        <v>4.219574800752433</v>
      </c>
      <c r="X16" s="46">
        <v>4.524323139144041</v>
      </c>
    </row>
    <row r="17" spans="1:24" ht="6" customHeight="1">
      <c r="A17" s="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s="46" customFormat="1" ht="12.75">
      <c r="A18" s="5" t="s">
        <v>21</v>
      </c>
      <c r="B18" s="46">
        <v>1.344719500000001</v>
      </c>
      <c r="C18" s="46">
        <v>1.3555886094707372</v>
      </c>
      <c r="D18" s="46">
        <v>1.4534926390912413</v>
      </c>
      <c r="E18" s="46" t="s">
        <v>11</v>
      </c>
      <c r="F18" s="46">
        <v>1.298864743000002</v>
      </c>
      <c r="G18" s="46">
        <v>1.3093632172761218</v>
      </c>
      <c r="H18" s="46">
        <v>1.403928732442445</v>
      </c>
      <c r="I18" s="46" t="s">
        <v>11</v>
      </c>
      <c r="J18" s="46">
        <v>1.4816090000000015</v>
      </c>
      <c r="K18" s="46">
        <v>1.493584561010181</v>
      </c>
      <c r="L18" s="46">
        <v>1.6014550064242659</v>
      </c>
      <c r="M18" s="46" t="s">
        <v>11</v>
      </c>
      <c r="N18" s="46">
        <v>1.706702</v>
      </c>
      <c r="O18" s="46">
        <v>1.720496944501009</v>
      </c>
      <c r="P18" s="46">
        <v>1.8447555747665576</v>
      </c>
      <c r="Q18" s="46" t="s">
        <v>11</v>
      </c>
      <c r="R18" s="46">
        <v>3.140713999999999</v>
      </c>
      <c r="S18" s="46">
        <v>3.166099788100993</v>
      </c>
      <c r="T18" s="46">
        <v>3.3947635030880448</v>
      </c>
      <c r="U18" s="46" t="s">
        <v>11</v>
      </c>
      <c r="V18" s="46">
        <v>-0.9501470000000003</v>
      </c>
      <c r="W18" s="46">
        <v>-0.9578268557292373</v>
      </c>
      <c r="X18" s="46">
        <v>-1.027003527913907</v>
      </c>
    </row>
    <row r="19" spans="1:24" s="46" customFormat="1" ht="12.75">
      <c r="A19" s="54" t="s">
        <v>22</v>
      </c>
      <c r="B19" s="48">
        <v>6.698310250000004</v>
      </c>
      <c r="C19" s="48">
        <v>6.752451405368246</v>
      </c>
      <c r="D19" s="48">
        <v>7.240130482769389</v>
      </c>
      <c r="E19" s="48" t="s">
        <v>11</v>
      </c>
      <c r="F19" s="48">
        <v>7.092272535700001</v>
      </c>
      <c r="G19" s="48">
        <v>7.149598012564745</v>
      </c>
      <c r="H19" s="48">
        <v>7.665960019966184</v>
      </c>
      <c r="I19" s="48" t="s">
        <v>11</v>
      </c>
      <c r="J19" s="48">
        <v>5.517121749999999</v>
      </c>
      <c r="K19" s="48">
        <v>5.56171558556506</v>
      </c>
      <c r="L19" s="48">
        <v>5.963396717750565</v>
      </c>
      <c r="M19" s="48" t="s">
        <v>11</v>
      </c>
      <c r="N19" s="48">
        <v>7.266694750000001</v>
      </c>
      <c r="O19" s="48">
        <v>7.325430048125874</v>
      </c>
      <c r="P19" s="48">
        <v>7.854491088772017</v>
      </c>
      <c r="Q19" s="48" t="s">
        <v>11</v>
      </c>
      <c r="R19" s="48">
        <v>4.5895277499999985</v>
      </c>
      <c r="S19" s="48">
        <v>4.626624021403613</v>
      </c>
      <c r="T19" s="48">
        <v>4.960770481524198</v>
      </c>
      <c r="U19" s="48" t="s">
        <v>11</v>
      </c>
      <c r="V19" s="48">
        <v>9.41989675</v>
      </c>
      <c r="W19" s="48">
        <v>9.496035966378422</v>
      </c>
      <c r="X19" s="48">
        <v>10.181863643030756</v>
      </c>
    </row>
    <row r="20" s="46" customFormat="1" ht="6" customHeight="1">
      <c r="A20" s="5"/>
    </row>
    <row r="21" spans="2:24" s="1" customFormat="1" ht="12.75" customHeight="1">
      <c r="B21" s="195" t="s">
        <v>41</v>
      </c>
      <c r="C21" s="195"/>
      <c r="D21" s="195"/>
      <c r="E21" s="47"/>
      <c r="F21" s="195" t="s">
        <v>48</v>
      </c>
      <c r="G21" s="195"/>
      <c r="H21" s="195"/>
      <c r="I21" s="47"/>
      <c r="J21" s="195" t="s">
        <v>34</v>
      </c>
      <c r="K21" s="195"/>
      <c r="L21" s="195"/>
      <c r="M21" s="47"/>
      <c r="N21" s="195" t="s">
        <v>123</v>
      </c>
      <c r="O21" s="195"/>
      <c r="P21" s="195"/>
      <c r="Q21" s="47"/>
      <c r="R21" s="195" t="s">
        <v>36</v>
      </c>
      <c r="S21" s="195"/>
      <c r="T21" s="195"/>
      <c r="U21" s="47"/>
      <c r="V21" s="195" t="s">
        <v>37</v>
      </c>
      <c r="W21" s="195"/>
      <c r="X21" s="195"/>
    </row>
    <row r="22" spans="2:24" s="1" customFormat="1" ht="12.75" customHeight="1">
      <c r="B22" s="182" t="s">
        <v>39</v>
      </c>
      <c r="C22" s="182"/>
      <c r="D22" s="182"/>
      <c r="E22" s="47"/>
      <c r="F22" s="182" t="s">
        <v>39</v>
      </c>
      <c r="G22" s="182"/>
      <c r="H22" s="182"/>
      <c r="I22" s="47"/>
      <c r="J22" s="182" t="s">
        <v>40</v>
      </c>
      <c r="K22" s="182"/>
      <c r="L22" s="182"/>
      <c r="M22" s="47"/>
      <c r="N22" s="182" t="s">
        <v>124</v>
      </c>
      <c r="O22" s="182"/>
      <c r="P22" s="182"/>
      <c r="Q22" s="47"/>
      <c r="R22" s="182" t="s">
        <v>40</v>
      </c>
      <c r="S22" s="182"/>
      <c r="T22" s="182"/>
      <c r="U22" s="47"/>
      <c r="V22" s="182" t="s">
        <v>40</v>
      </c>
      <c r="W22" s="182"/>
      <c r="X22" s="182"/>
    </row>
    <row r="23" spans="2:24" ht="12.75">
      <c r="B23" s="183" t="s">
        <v>3</v>
      </c>
      <c r="C23" s="196"/>
      <c r="D23" s="196"/>
      <c r="E23" s="46"/>
      <c r="F23" s="196" t="s">
        <v>4</v>
      </c>
      <c r="G23" s="196"/>
      <c r="H23" s="196"/>
      <c r="I23" s="46"/>
      <c r="J23" s="196" t="s">
        <v>5</v>
      </c>
      <c r="K23" s="196"/>
      <c r="L23" s="196"/>
      <c r="M23" s="46"/>
      <c r="N23" s="196" t="s">
        <v>6</v>
      </c>
      <c r="O23" s="196"/>
      <c r="P23" s="196"/>
      <c r="Q23" s="46"/>
      <c r="R23" s="196" t="s">
        <v>7</v>
      </c>
      <c r="S23" s="196"/>
      <c r="T23" s="196"/>
      <c r="U23" s="46"/>
      <c r="V23" s="196" t="s">
        <v>8</v>
      </c>
      <c r="W23" s="196"/>
      <c r="X23" s="196"/>
    </row>
    <row r="24" spans="1:24" ht="12.75">
      <c r="A24" s="43"/>
      <c r="B24" s="46" t="s">
        <v>45</v>
      </c>
      <c r="C24" s="69" t="s">
        <v>47</v>
      </c>
      <c r="D24" s="46" t="s">
        <v>47</v>
      </c>
      <c r="E24" s="46"/>
      <c r="F24" s="46" t="s">
        <v>45</v>
      </c>
      <c r="G24" s="69" t="s">
        <v>47</v>
      </c>
      <c r="H24" s="46" t="s">
        <v>47</v>
      </c>
      <c r="I24" s="46"/>
      <c r="J24" s="46" t="s">
        <v>45</v>
      </c>
      <c r="K24" s="69" t="s">
        <v>47</v>
      </c>
      <c r="L24" s="46" t="s">
        <v>47</v>
      </c>
      <c r="M24" s="46"/>
      <c r="N24" s="46" t="s">
        <v>45</v>
      </c>
      <c r="O24" s="69" t="s">
        <v>47</v>
      </c>
      <c r="P24" s="46" t="s">
        <v>47</v>
      </c>
      <c r="Q24" s="46"/>
      <c r="R24" s="46" t="s">
        <v>45</v>
      </c>
      <c r="S24" s="69" t="s">
        <v>47</v>
      </c>
      <c r="T24" s="46" t="s">
        <v>47</v>
      </c>
      <c r="U24" s="46"/>
      <c r="V24" s="46" t="s">
        <v>45</v>
      </c>
      <c r="W24" s="69" t="s">
        <v>47</v>
      </c>
      <c r="X24" s="46" t="s">
        <v>47</v>
      </c>
    </row>
    <row r="25" spans="1:24" ht="12.75" customHeight="1">
      <c r="A25" s="16" t="s">
        <v>13</v>
      </c>
      <c r="B25" s="71" t="s">
        <v>10</v>
      </c>
      <c r="C25" s="48" t="s">
        <v>26</v>
      </c>
      <c r="D25" s="48" t="s">
        <v>46</v>
      </c>
      <c r="E25" s="48"/>
      <c r="F25" s="71" t="s">
        <v>10</v>
      </c>
      <c r="G25" s="48" t="s">
        <v>26</v>
      </c>
      <c r="H25" s="48" t="s">
        <v>46</v>
      </c>
      <c r="I25" s="48"/>
      <c r="J25" s="71" t="s">
        <v>10</v>
      </c>
      <c r="K25" s="48" t="s">
        <v>26</v>
      </c>
      <c r="L25" s="48" t="s">
        <v>46</v>
      </c>
      <c r="M25" s="48"/>
      <c r="N25" s="71" t="s">
        <v>10</v>
      </c>
      <c r="O25" s="48" t="s">
        <v>26</v>
      </c>
      <c r="P25" s="48" t="s">
        <v>46</v>
      </c>
      <c r="Q25" s="48"/>
      <c r="R25" s="71" t="s">
        <v>10</v>
      </c>
      <c r="S25" s="48" t="s">
        <v>26</v>
      </c>
      <c r="T25" s="48" t="s">
        <v>46</v>
      </c>
      <c r="U25" s="48"/>
      <c r="V25" s="71" t="s">
        <v>10</v>
      </c>
      <c r="W25" s="48" t="s">
        <v>26</v>
      </c>
      <c r="X25" s="48" t="s">
        <v>46</v>
      </c>
    </row>
    <row r="26" spans="1:24" s="46" customFormat="1" ht="12.75">
      <c r="A26" s="5" t="s">
        <v>16</v>
      </c>
      <c r="B26" s="46">
        <v>3.338245</v>
      </c>
      <c r="C26" s="46">
        <v>3.3652273932389902</v>
      </c>
      <c r="D26" s="46">
        <v>3.6082726062819326</v>
      </c>
      <c r="E26" s="46" t="s">
        <v>11</v>
      </c>
      <c r="F26" s="46">
        <v>4.710306770800001</v>
      </c>
      <c r="G26" s="46">
        <v>4.748379275833635</v>
      </c>
      <c r="H26" s="46">
        <v>5.091319207626149</v>
      </c>
      <c r="I26" s="46" t="s">
        <v>11</v>
      </c>
      <c r="J26" s="46">
        <v>-0.7784062499999999</v>
      </c>
      <c r="K26" s="46">
        <v>-0.7846979582290806</v>
      </c>
      <c r="L26" s="46">
        <v>-0.8413708246200159</v>
      </c>
      <c r="M26" s="46" t="s">
        <v>11</v>
      </c>
      <c r="N26" s="46">
        <v>8.03926175</v>
      </c>
      <c r="O26" s="46">
        <v>8.104241558818607</v>
      </c>
      <c r="P26" s="46">
        <v>8.689550331762693</v>
      </c>
      <c r="Q26" s="46" t="s">
        <v>11</v>
      </c>
      <c r="R26" s="46">
        <v>2.93478775</v>
      </c>
      <c r="S26" s="46">
        <v>2.95850907576952</v>
      </c>
      <c r="T26" s="46">
        <v>3.1721800657461596</v>
      </c>
      <c r="U26" s="46" t="s">
        <v>11</v>
      </c>
      <c r="V26" s="46">
        <v>3.15733675</v>
      </c>
      <c r="W26" s="46">
        <v>3.1828568965969137</v>
      </c>
      <c r="X26" s="46">
        <v>3.412730852238894</v>
      </c>
    </row>
    <row r="27" spans="1:24" s="46" customFormat="1" ht="12.75">
      <c r="A27" s="5" t="s">
        <v>17</v>
      </c>
      <c r="B27" s="46">
        <v>1.6157787499999996</v>
      </c>
      <c r="C27" s="46">
        <v>1.628838779332689</v>
      </c>
      <c r="D27" s="46">
        <v>1.7464776256498435</v>
      </c>
      <c r="E27" s="46" t="s">
        <v>11</v>
      </c>
      <c r="F27" s="46">
        <v>1.8293227217999997</v>
      </c>
      <c r="G27" s="46">
        <v>1.8441087860465206</v>
      </c>
      <c r="H27" s="46">
        <v>1.9772949753897762</v>
      </c>
      <c r="I27" s="46" t="s">
        <v>11</v>
      </c>
      <c r="J27" s="46">
        <v>0.9751732499999998</v>
      </c>
      <c r="K27" s="46">
        <v>0.9830553881017999</v>
      </c>
      <c r="L27" s="46">
        <v>1.0540541285477614</v>
      </c>
      <c r="M27" s="46" t="s">
        <v>11</v>
      </c>
      <c r="N27" s="46">
        <v>6.596984250000001</v>
      </c>
      <c r="O27" s="46">
        <v>6.650306406769478</v>
      </c>
      <c r="P27" s="46">
        <v>7.130608314652869</v>
      </c>
      <c r="Q27" s="46" t="s">
        <v>11</v>
      </c>
      <c r="R27" s="46">
        <v>-3.02640775</v>
      </c>
      <c r="S27" s="46">
        <v>-3.050869622634282</v>
      </c>
      <c r="T27" s="46">
        <v>-3.2712111243375905</v>
      </c>
      <c r="U27" s="46" t="s">
        <v>11</v>
      </c>
      <c r="V27" s="46">
        <v>1.9173652499999996</v>
      </c>
      <c r="W27" s="46">
        <v>1.9328629450937613</v>
      </c>
      <c r="X27" s="46">
        <v>2.0724591837363366</v>
      </c>
    </row>
    <row r="28" s="46" customFormat="1" ht="6" customHeight="1">
      <c r="A28" s="5"/>
    </row>
    <row r="29" spans="1:24" ht="12.75">
      <c r="A29" s="5" t="s">
        <v>18</v>
      </c>
      <c r="B29" s="46">
        <v>1.7328855</v>
      </c>
      <c r="C29" s="46">
        <v>1.7468920807030772</v>
      </c>
      <c r="D29" s="46">
        <v>1.8730570343019073</v>
      </c>
      <c r="E29" s="46" t="s">
        <v>11</v>
      </c>
      <c r="F29" s="46">
        <v>1.6361836901</v>
      </c>
      <c r="G29" s="46">
        <v>1.6494086486448343</v>
      </c>
      <c r="H29" s="46">
        <v>1.7685331028229254</v>
      </c>
      <c r="I29" s="46" t="s">
        <v>11</v>
      </c>
      <c r="J29" s="46">
        <v>2.0233075000000005</v>
      </c>
      <c r="K29" s="46">
        <v>2.0396615059547454</v>
      </c>
      <c r="L29" s="46">
        <v>2.1869710061229126</v>
      </c>
      <c r="M29" s="46" t="s">
        <v>11</v>
      </c>
      <c r="N29" s="46">
        <v>0.11552049999999933</v>
      </c>
      <c r="O29" s="46">
        <v>0.11645423001626978</v>
      </c>
      <c r="P29" s="46">
        <v>0.12486484833018235</v>
      </c>
      <c r="Q29" s="46" t="s">
        <v>11</v>
      </c>
      <c r="R29" s="46">
        <v>2.1014014999999997</v>
      </c>
      <c r="S29" s="46">
        <v>2.118386724759118</v>
      </c>
      <c r="T29" s="46">
        <v>2.27138195885855</v>
      </c>
      <c r="U29" s="46" t="s">
        <v>11</v>
      </c>
      <c r="V29" s="46">
        <v>2.6913124999999996</v>
      </c>
      <c r="W29" s="46">
        <v>2.7130658620821744</v>
      </c>
      <c r="X29" s="46">
        <v>2.909010323895982</v>
      </c>
    </row>
    <row r="30" spans="1:24" ht="12.75">
      <c r="A30" s="5" t="s">
        <v>19</v>
      </c>
      <c r="B30" s="46">
        <v>1.2667029999999992</v>
      </c>
      <c r="C30" s="46">
        <v>1.2769415170839786</v>
      </c>
      <c r="D30" s="46">
        <v>1.3691654552602162</v>
      </c>
      <c r="E30" s="46" t="s">
        <v>11</v>
      </c>
      <c r="F30" s="46">
        <v>1.4445589910999996</v>
      </c>
      <c r="G30" s="46">
        <v>1.45623508400354</v>
      </c>
      <c r="H30" s="46">
        <v>1.5614080559528718</v>
      </c>
      <c r="I30" s="46" t="s">
        <v>11</v>
      </c>
      <c r="J30" s="46">
        <v>0.7338469999999996</v>
      </c>
      <c r="K30" s="46">
        <v>0.7397785443687482</v>
      </c>
      <c r="L30" s="46">
        <v>0.7932072173558788</v>
      </c>
      <c r="M30" s="46" t="s">
        <v>11</v>
      </c>
      <c r="N30" s="46">
        <v>2.7326499999999996</v>
      </c>
      <c r="O30" s="46">
        <v>2.7547374851559803</v>
      </c>
      <c r="P30" s="46">
        <v>2.9536915767285867</v>
      </c>
      <c r="Q30" s="46" t="s">
        <v>11</v>
      </c>
      <c r="R30" s="46">
        <v>-2.2172510000000005</v>
      </c>
      <c r="S30" s="46">
        <v>-2.2351726140192065</v>
      </c>
      <c r="T30" s="46">
        <v>-2.396602419699939</v>
      </c>
      <c r="U30" s="46" t="s">
        <v>11</v>
      </c>
      <c r="V30" s="46">
        <v>3.817566</v>
      </c>
      <c r="W30" s="46">
        <v>3.848422652830394</v>
      </c>
      <c r="X30" s="46">
        <v>4.126365446656339</v>
      </c>
    </row>
    <row r="31" spans="1:24" ht="12.75">
      <c r="A31" s="5" t="s">
        <v>20</v>
      </c>
      <c r="B31" s="46">
        <v>-1.429514500000001</v>
      </c>
      <c r="C31" s="46">
        <v>-1.4410689911712116</v>
      </c>
      <c r="D31" s="46">
        <v>-1.5451466296310836</v>
      </c>
      <c r="E31" s="46" t="s">
        <v>11</v>
      </c>
      <c r="F31" s="46">
        <v>-1.0122319267000013</v>
      </c>
      <c r="G31" s="46">
        <v>-1.0204136029686035</v>
      </c>
      <c r="H31" s="46">
        <v>-1.094110447949625</v>
      </c>
      <c r="I31" s="46" t="s">
        <v>11</v>
      </c>
      <c r="J31" s="46">
        <v>-2.6797204999999993</v>
      </c>
      <c r="K31" s="46">
        <v>-2.701380166172369</v>
      </c>
      <c r="L31" s="46">
        <v>-2.8964806575437456</v>
      </c>
      <c r="M31" s="46" t="s">
        <v>11</v>
      </c>
      <c r="N31" s="46">
        <v>-5.787810500000002</v>
      </c>
      <c r="O31" s="46">
        <v>-5.8345922607466685</v>
      </c>
      <c r="P31" s="46">
        <v>-6.2559812349006565</v>
      </c>
      <c r="Q31" s="46" t="s">
        <v>11</v>
      </c>
      <c r="R31" s="46">
        <v>-1.7101475000000004</v>
      </c>
      <c r="S31" s="46">
        <v>-1.7239702938158155</v>
      </c>
      <c r="T31" s="46">
        <v>-1.8484797781323818</v>
      </c>
      <c r="U31" s="46" t="s">
        <v>11</v>
      </c>
      <c r="V31" s="46">
        <v>4.459620500000001</v>
      </c>
      <c r="W31" s="46">
        <v>4.495666756050009</v>
      </c>
      <c r="X31" s="46">
        <v>4.820355152052452</v>
      </c>
    </row>
    <row r="32" spans="1:24" ht="6" customHeight="1">
      <c r="A32" s="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1:24" s="46" customFormat="1" ht="12.75">
      <c r="A33" s="5" t="s">
        <v>21</v>
      </c>
      <c r="B33" s="46">
        <v>0.9795525000000005</v>
      </c>
      <c r="C33" s="46">
        <v>0.987470034738534</v>
      </c>
      <c r="D33" s="46">
        <v>1.0587876121030615</v>
      </c>
      <c r="E33" s="46" t="s">
        <v>11</v>
      </c>
      <c r="F33" s="46">
        <v>1.5814694725000003</v>
      </c>
      <c r="G33" s="46">
        <v>1.5942521865316106</v>
      </c>
      <c r="H33" s="46">
        <v>1.7093931018522874</v>
      </c>
      <c r="I33" s="46" t="s">
        <v>11</v>
      </c>
      <c r="J33" s="46">
        <v>-0.8258272499999997</v>
      </c>
      <c r="K33" s="46">
        <v>-0.8325022530650754</v>
      </c>
      <c r="L33" s="46">
        <v>-0.8926276662426335</v>
      </c>
      <c r="M33" s="46" t="s">
        <v>11</v>
      </c>
      <c r="N33" s="46">
        <v>1.0034177500000006</v>
      </c>
      <c r="O33" s="46">
        <v>1.0115281829710625</v>
      </c>
      <c r="P33" s="46">
        <v>1.0845833005013277</v>
      </c>
      <c r="Q33" s="46" t="s">
        <v>11</v>
      </c>
      <c r="R33" s="46">
        <v>0.9220487500000001</v>
      </c>
      <c r="S33" s="46">
        <v>0.9295014929706387</v>
      </c>
      <c r="T33" s="46">
        <v>0.9966324359900183</v>
      </c>
      <c r="U33" s="46" t="s">
        <v>11</v>
      </c>
      <c r="V33" s="46">
        <v>2.8185707499999997</v>
      </c>
      <c r="W33" s="46">
        <v>2.841352716077509</v>
      </c>
      <c r="X33" s="46">
        <v>3.0465623781635323</v>
      </c>
    </row>
    <row r="34" spans="1:24" s="46" customFormat="1" ht="12.75">
      <c r="A34" s="54" t="s">
        <v>22</v>
      </c>
      <c r="B34" s="48">
        <v>1.2198637500000011</v>
      </c>
      <c r="C34" s="48">
        <v>1.2297236744215128</v>
      </c>
      <c r="D34" s="48">
        <v>1.3185374208667597</v>
      </c>
      <c r="E34" s="48" t="s">
        <v>11</v>
      </c>
      <c r="F34" s="48">
        <v>0.9375968403999996</v>
      </c>
      <c r="G34" s="48">
        <v>0.9451752555993955</v>
      </c>
      <c r="H34" s="48">
        <v>1.0134381973018194</v>
      </c>
      <c r="I34" s="48" t="s">
        <v>11</v>
      </c>
      <c r="J34" s="48">
        <v>2.0659772500000013</v>
      </c>
      <c r="K34" s="48">
        <v>2.0826761473494493</v>
      </c>
      <c r="L34" s="48">
        <v>2.23309227344808</v>
      </c>
      <c r="M34" s="48" t="s">
        <v>11</v>
      </c>
      <c r="N34" s="48">
        <v>0.09392024999999929</v>
      </c>
      <c r="O34" s="48">
        <v>0.09467938934375754</v>
      </c>
      <c r="P34" s="48">
        <v>0.10151737372486086</v>
      </c>
      <c r="Q34" s="48" t="s">
        <v>11</v>
      </c>
      <c r="R34" s="48">
        <v>4.07249425</v>
      </c>
      <c r="S34" s="48">
        <v>4.105411438917239</v>
      </c>
      <c r="T34" s="48">
        <v>4.401914611274992</v>
      </c>
      <c r="U34" s="48" t="s">
        <v>11</v>
      </c>
      <c r="V34" s="48">
        <v>-1.3529367499999994</v>
      </c>
      <c r="W34" s="48">
        <v>-1.363872277924397</v>
      </c>
      <c r="X34" s="48">
        <v>-1.4623745749808972</v>
      </c>
    </row>
    <row r="36" ht="12.75">
      <c r="A36" s="24" t="s">
        <v>49</v>
      </c>
    </row>
  </sheetData>
  <mergeCells count="39">
    <mergeCell ref="J6:L6"/>
    <mergeCell ref="V7:X7"/>
    <mergeCell ref="A4:Z4"/>
    <mergeCell ref="B6:D6"/>
    <mergeCell ref="V6:X6"/>
    <mergeCell ref="N6:P6"/>
    <mergeCell ref="R6:T6"/>
    <mergeCell ref="F6:H6"/>
    <mergeCell ref="V8:X8"/>
    <mergeCell ref="N7:P7"/>
    <mergeCell ref="R7:T7"/>
    <mergeCell ref="B8:D8"/>
    <mergeCell ref="F8:H8"/>
    <mergeCell ref="J8:L8"/>
    <mergeCell ref="N8:P8"/>
    <mergeCell ref="F7:H7"/>
    <mergeCell ref="J7:L7"/>
    <mergeCell ref="B22:D22"/>
    <mergeCell ref="F22:H22"/>
    <mergeCell ref="J22:L22"/>
    <mergeCell ref="R8:T8"/>
    <mergeCell ref="B21:D21"/>
    <mergeCell ref="F21:H21"/>
    <mergeCell ref="J21:L21"/>
    <mergeCell ref="N21:P21"/>
    <mergeCell ref="A1:X1"/>
    <mergeCell ref="A3:X3"/>
    <mergeCell ref="B23:D23"/>
    <mergeCell ref="F23:H23"/>
    <mergeCell ref="J23:L23"/>
    <mergeCell ref="N23:P23"/>
    <mergeCell ref="R21:T21"/>
    <mergeCell ref="B7:D7"/>
    <mergeCell ref="R22:T22"/>
    <mergeCell ref="V22:X22"/>
    <mergeCell ref="V21:X21"/>
    <mergeCell ref="N22:P22"/>
    <mergeCell ref="R23:T23"/>
    <mergeCell ref="V23:X23"/>
  </mergeCells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0.00390625" style="42" customWidth="1"/>
    <col min="2" max="2" width="6.28125" style="42" customWidth="1"/>
    <col min="3" max="3" width="7.140625" style="42" customWidth="1"/>
    <col min="4" max="4" width="8.28125" style="42" bestFit="1" customWidth="1"/>
    <col min="5" max="5" width="2.28125" style="42" customWidth="1"/>
    <col min="6" max="6" width="6.00390625" style="42" customWidth="1"/>
    <col min="7" max="7" width="5.140625" style="42" bestFit="1" customWidth="1"/>
    <col min="8" max="8" width="8.28125" style="42" bestFit="1" customWidth="1"/>
    <col min="9" max="9" width="2.28125" style="42" customWidth="1"/>
    <col min="10" max="10" width="6.57421875" style="42" customWidth="1"/>
    <col min="11" max="11" width="5.28125" style="42" bestFit="1" customWidth="1"/>
    <col min="12" max="12" width="8.28125" style="42" bestFit="1" customWidth="1"/>
    <col min="13" max="13" width="2.28125" style="42" customWidth="1"/>
    <col min="14" max="14" width="6.00390625" style="42" customWidth="1"/>
    <col min="15" max="15" width="5.28125" style="42" bestFit="1" customWidth="1"/>
    <col min="16" max="16" width="8.28125" style="42" bestFit="1" customWidth="1"/>
    <col min="17" max="17" width="2.28125" style="42" customWidth="1"/>
    <col min="18" max="18" width="6.00390625" style="42" customWidth="1"/>
    <col min="19" max="19" width="5.28125" style="42" bestFit="1" customWidth="1"/>
    <col min="20" max="20" width="8.28125" style="42" bestFit="1" customWidth="1"/>
    <col min="21" max="21" width="2.28125" style="42" customWidth="1"/>
    <col min="22" max="22" width="6.421875" style="42" customWidth="1"/>
    <col min="23" max="23" width="5.7109375" style="42" bestFit="1" customWidth="1"/>
    <col min="24" max="24" width="8.28125" style="42" bestFit="1" customWidth="1"/>
    <col min="25" max="16384" width="9.140625" style="42" customWidth="1"/>
  </cols>
  <sheetData>
    <row r="1" spans="1:27" ht="12.75" customHeight="1">
      <c r="A1" s="177" t="s">
        <v>190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64"/>
      <c r="U1" s="164"/>
      <c r="V1" s="164"/>
      <c r="W1" s="164"/>
      <c r="X1" s="164"/>
      <c r="Y1" s="1"/>
      <c r="Z1" s="1"/>
      <c r="AA1" s="1"/>
    </row>
    <row r="2" spans="1:19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7" ht="12.75" customHeight="1">
      <c r="A3" s="177" t="s">
        <v>160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64"/>
      <c r="U3" s="164"/>
      <c r="V3" s="164"/>
      <c r="W3" s="164"/>
      <c r="X3" s="164"/>
      <c r="Y3" s="1"/>
      <c r="Z3" s="1"/>
      <c r="AA3" s="1"/>
    </row>
    <row r="4" spans="1:27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"/>
    </row>
    <row r="5" spans="1:24" s="1" customFormat="1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s="1" customFormat="1" ht="12.75" customHeight="1">
      <c r="B6" s="194" t="s">
        <v>41</v>
      </c>
      <c r="C6" s="194"/>
      <c r="D6" s="194"/>
      <c r="F6" s="194" t="s">
        <v>48</v>
      </c>
      <c r="G6" s="194"/>
      <c r="H6" s="194"/>
      <c r="J6" s="194" t="s">
        <v>34</v>
      </c>
      <c r="K6" s="194"/>
      <c r="L6" s="194"/>
      <c r="N6" s="194" t="s">
        <v>123</v>
      </c>
      <c r="O6" s="194"/>
      <c r="P6" s="194"/>
      <c r="R6" s="177" t="s">
        <v>36</v>
      </c>
      <c r="S6" s="177"/>
      <c r="T6" s="177"/>
      <c r="V6" s="177" t="s">
        <v>37</v>
      </c>
      <c r="W6" s="177"/>
      <c r="X6" s="177"/>
    </row>
    <row r="7" spans="2:24" s="1" customFormat="1" ht="12.75" customHeight="1">
      <c r="B7" s="178" t="s">
        <v>39</v>
      </c>
      <c r="C7" s="178"/>
      <c r="D7" s="178"/>
      <c r="F7" s="178" t="s">
        <v>39</v>
      </c>
      <c r="G7" s="178"/>
      <c r="H7" s="178"/>
      <c r="J7" s="178" t="s">
        <v>40</v>
      </c>
      <c r="K7" s="178"/>
      <c r="L7" s="178"/>
      <c r="N7" s="178" t="s">
        <v>124</v>
      </c>
      <c r="O7" s="178"/>
      <c r="P7" s="178"/>
      <c r="R7" s="178" t="s">
        <v>40</v>
      </c>
      <c r="S7" s="178"/>
      <c r="T7" s="178"/>
      <c r="V7" s="178" t="s">
        <v>40</v>
      </c>
      <c r="W7" s="178"/>
      <c r="X7" s="178"/>
    </row>
    <row r="8" spans="2:24" ht="12.75">
      <c r="B8" s="173" t="s">
        <v>3</v>
      </c>
      <c r="C8" s="188"/>
      <c r="D8" s="188"/>
      <c r="F8" s="194" t="s">
        <v>4</v>
      </c>
      <c r="G8" s="194"/>
      <c r="H8" s="194"/>
      <c r="J8" s="194" t="s">
        <v>5</v>
      </c>
      <c r="K8" s="194"/>
      <c r="L8" s="194"/>
      <c r="N8" s="194" t="s">
        <v>6</v>
      </c>
      <c r="O8" s="194"/>
      <c r="P8" s="194"/>
      <c r="R8" s="194" t="s">
        <v>7</v>
      </c>
      <c r="S8" s="194"/>
      <c r="T8" s="194"/>
      <c r="V8" s="194" t="s">
        <v>8</v>
      </c>
      <c r="W8" s="194"/>
      <c r="X8" s="194"/>
    </row>
    <row r="9" spans="1:24" ht="12.75">
      <c r="A9" s="43"/>
      <c r="B9" s="42" t="s">
        <v>45</v>
      </c>
      <c r="C9" s="43" t="s">
        <v>47</v>
      </c>
      <c r="D9" s="42" t="s">
        <v>47</v>
      </c>
      <c r="F9" s="42" t="s">
        <v>45</v>
      </c>
      <c r="G9" s="43" t="s">
        <v>47</v>
      </c>
      <c r="H9" s="42" t="s">
        <v>47</v>
      </c>
      <c r="J9" s="42" t="s">
        <v>45</v>
      </c>
      <c r="K9" s="43" t="s">
        <v>47</v>
      </c>
      <c r="L9" s="42" t="s">
        <v>47</v>
      </c>
      <c r="N9" s="42" t="s">
        <v>45</v>
      </c>
      <c r="O9" s="43" t="s">
        <v>47</v>
      </c>
      <c r="P9" s="42" t="s">
        <v>47</v>
      </c>
      <c r="R9" s="42" t="s">
        <v>45</v>
      </c>
      <c r="S9" s="43" t="s">
        <v>47</v>
      </c>
      <c r="T9" s="42" t="s">
        <v>47</v>
      </c>
      <c r="V9" s="42" t="s">
        <v>45</v>
      </c>
      <c r="W9" s="43" t="s">
        <v>47</v>
      </c>
      <c r="X9" s="42" t="s">
        <v>47</v>
      </c>
    </row>
    <row r="10" spans="1:24" ht="12.75" customHeight="1">
      <c r="A10" s="16" t="s">
        <v>2</v>
      </c>
      <c r="B10" s="44" t="s">
        <v>10</v>
      </c>
      <c r="C10" s="3" t="s">
        <v>26</v>
      </c>
      <c r="D10" s="3" t="s">
        <v>46</v>
      </c>
      <c r="E10" s="3"/>
      <c r="F10" s="44" t="s">
        <v>10</v>
      </c>
      <c r="G10" s="3" t="s">
        <v>26</v>
      </c>
      <c r="H10" s="3" t="s">
        <v>46</v>
      </c>
      <c r="I10" s="3"/>
      <c r="J10" s="44" t="s">
        <v>10</v>
      </c>
      <c r="K10" s="3" t="s">
        <v>26</v>
      </c>
      <c r="L10" s="3" t="s">
        <v>46</v>
      </c>
      <c r="M10" s="3"/>
      <c r="N10" s="44" t="s">
        <v>10</v>
      </c>
      <c r="O10" s="3" t="s">
        <v>26</v>
      </c>
      <c r="P10" s="3" t="s">
        <v>46</v>
      </c>
      <c r="Q10" s="3"/>
      <c r="R10" s="44" t="s">
        <v>10</v>
      </c>
      <c r="S10" s="3" t="s">
        <v>26</v>
      </c>
      <c r="T10" s="3" t="s">
        <v>46</v>
      </c>
      <c r="U10" s="3"/>
      <c r="V10" s="44" t="s">
        <v>10</v>
      </c>
      <c r="W10" s="3" t="s">
        <v>26</v>
      </c>
      <c r="X10" s="3" t="s">
        <v>46</v>
      </c>
    </row>
    <row r="11" spans="1:24" s="46" customFormat="1" ht="12.75">
      <c r="A11" s="5" t="s">
        <v>16</v>
      </c>
      <c r="B11" s="46">
        <v>4.334671000000001</v>
      </c>
      <c r="C11" s="46">
        <v>4.36970731323754</v>
      </c>
      <c r="D11" s="46">
        <v>4.685298600475614</v>
      </c>
      <c r="E11" s="46" t="s">
        <v>11</v>
      </c>
      <c r="F11" s="46">
        <v>5.8644612544</v>
      </c>
      <c r="G11" s="46">
        <v>5.9118625684740245</v>
      </c>
      <c r="H11" s="46">
        <v>6.3388321992104535</v>
      </c>
      <c r="I11" s="46" t="s">
        <v>11</v>
      </c>
      <c r="J11" s="46">
        <v>-0.25506825</v>
      </c>
      <c r="K11" s="46">
        <v>-0.2571299176799579</v>
      </c>
      <c r="L11" s="46">
        <v>-0.27570048909150513</v>
      </c>
      <c r="M11" s="46" t="s">
        <v>11</v>
      </c>
      <c r="N11" s="46">
        <v>6.19526375</v>
      </c>
      <c r="O11" s="46">
        <v>6.245338877116721</v>
      </c>
      <c r="P11" s="46">
        <v>6.696393008247291</v>
      </c>
      <c r="Q11" s="46" t="s">
        <v>11</v>
      </c>
      <c r="R11" s="46">
        <v>6.762193750000001</v>
      </c>
      <c r="S11" s="46">
        <v>6.816851263430184</v>
      </c>
      <c r="T11" s="46">
        <v>7.309181461065889</v>
      </c>
      <c r="U11" s="46" t="s">
        <v>11</v>
      </c>
      <c r="V11" s="46">
        <v>4.63629475</v>
      </c>
      <c r="W11" s="46">
        <v>4.673769030083207</v>
      </c>
      <c r="X11" s="46">
        <v>5.011320421680776</v>
      </c>
    </row>
    <row r="12" spans="1:24" s="46" customFormat="1" ht="12.75">
      <c r="A12" s="5" t="s">
        <v>17</v>
      </c>
      <c r="B12" s="46">
        <v>2.7799214999999986</v>
      </c>
      <c r="C12" s="46">
        <v>2.802391071612185</v>
      </c>
      <c r="D12" s="46">
        <v>3.0047868254319785</v>
      </c>
      <c r="E12" s="46" t="s">
        <v>11</v>
      </c>
      <c r="F12" s="46">
        <v>3.760210571699999</v>
      </c>
      <c r="G12" s="46">
        <v>3.7906036316183145</v>
      </c>
      <c r="H12" s="46">
        <v>4.064370589850904</v>
      </c>
      <c r="I12" s="46" t="s">
        <v>11</v>
      </c>
      <c r="J12" s="46">
        <v>-0.1621922499999997</v>
      </c>
      <c r="K12" s="46">
        <v>-0.1635032188084055</v>
      </c>
      <c r="L12" s="46">
        <v>-0.17531183380076348</v>
      </c>
      <c r="M12" s="46" t="s">
        <v>11</v>
      </c>
      <c r="N12" s="46">
        <v>5.935136749999999</v>
      </c>
      <c r="O12" s="46">
        <v>5.983109320532025</v>
      </c>
      <c r="P12" s="46">
        <v>6.415224571462603</v>
      </c>
      <c r="Q12" s="46" t="s">
        <v>11</v>
      </c>
      <c r="R12" s="46">
        <v>5.74123175</v>
      </c>
      <c r="S12" s="46">
        <v>5.7876370236556705</v>
      </c>
      <c r="T12" s="46">
        <v>6.205634772115612</v>
      </c>
      <c r="U12" s="46" t="s">
        <v>11</v>
      </c>
      <c r="V12" s="46">
        <v>-0.3944902499999998</v>
      </c>
      <c r="W12" s="46">
        <v>-0.3976788389305449</v>
      </c>
      <c r="X12" s="46">
        <v>-0.42640020804953216</v>
      </c>
    </row>
    <row r="13" s="46" customFormat="1" ht="6" customHeight="1">
      <c r="A13" s="5"/>
    </row>
    <row r="14" spans="1:24" ht="12.75">
      <c r="A14" s="5" t="s">
        <v>18</v>
      </c>
      <c r="B14" s="46">
        <v>2.9619020000000003</v>
      </c>
      <c r="C14" s="46">
        <v>2.9858424850450915</v>
      </c>
      <c r="D14" s="46">
        <v>3.2014875628037096</v>
      </c>
      <c r="E14" s="46" t="s">
        <v>11</v>
      </c>
      <c r="F14" s="46">
        <v>3.1828995961999995</v>
      </c>
      <c r="G14" s="46">
        <v>3.20862636237351</v>
      </c>
      <c r="H14" s="46">
        <v>3.440361453852034</v>
      </c>
      <c r="I14" s="46" t="s">
        <v>11</v>
      </c>
      <c r="J14" s="46">
        <v>2.2994630000000003</v>
      </c>
      <c r="K14" s="46">
        <v>2.318049117826735</v>
      </c>
      <c r="L14" s="46">
        <v>2.4854644737156417</v>
      </c>
      <c r="M14" s="46" t="s">
        <v>11</v>
      </c>
      <c r="N14" s="46">
        <v>1.6210470000000001</v>
      </c>
      <c r="O14" s="46">
        <v>1.6341496115856942</v>
      </c>
      <c r="P14" s="46">
        <v>1.7521720196077606</v>
      </c>
      <c r="Q14" s="46" t="s">
        <v>11</v>
      </c>
      <c r="R14" s="46">
        <v>2.8984209999999995</v>
      </c>
      <c r="S14" s="46">
        <v>2.9218483803133517</v>
      </c>
      <c r="T14" s="46">
        <v>3.132871642366658</v>
      </c>
      <c r="U14" s="46" t="s">
        <v>11</v>
      </c>
      <c r="V14" s="46">
        <v>5.028676999999999</v>
      </c>
      <c r="W14" s="46">
        <v>5.069322830454584</v>
      </c>
      <c r="X14" s="46">
        <v>5.4354421155247765</v>
      </c>
    </row>
    <row r="15" spans="1:24" ht="12.75">
      <c r="A15" s="5" t="s">
        <v>19</v>
      </c>
      <c r="B15" s="46">
        <v>2.146153</v>
      </c>
      <c r="C15" s="46">
        <v>2.16349994253928</v>
      </c>
      <c r="D15" s="46">
        <v>2.3197533670505877</v>
      </c>
      <c r="E15" s="46" t="s">
        <v>11</v>
      </c>
      <c r="F15" s="46">
        <v>1.4008855548000003</v>
      </c>
      <c r="G15" s="46">
        <v>1.4122086437052288</v>
      </c>
      <c r="H15" s="46">
        <v>1.5142019150544397</v>
      </c>
      <c r="I15" s="46" t="s">
        <v>11</v>
      </c>
      <c r="J15" s="46">
        <v>4.38243125</v>
      </c>
      <c r="K15" s="46">
        <v>4.417853600166132</v>
      </c>
      <c r="L15" s="46">
        <v>4.736922133722626</v>
      </c>
      <c r="M15" s="46" t="s">
        <v>11</v>
      </c>
      <c r="N15" s="46">
        <v>0.8799472500000003</v>
      </c>
      <c r="O15" s="46">
        <v>0.8870596946315561</v>
      </c>
      <c r="P15" s="46">
        <v>0.9511253838912723</v>
      </c>
      <c r="Q15" s="46" t="s">
        <v>11</v>
      </c>
      <c r="R15" s="46">
        <v>0.3351252500000004</v>
      </c>
      <c r="S15" s="46">
        <v>0.3378340030363458</v>
      </c>
      <c r="T15" s="46">
        <v>0.3622332271143627</v>
      </c>
      <c r="U15" s="46" t="s">
        <v>11</v>
      </c>
      <c r="V15" s="46">
        <v>2.9871082500000004</v>
      </c>
      <c r="W15" s="46">
        <v>3.0112524723230867</v>
      </c>
      <c r="X15" s="46">
        <v>3.2287327234740903</v>
      </c>
    </row>
    <row r="16" spans="1:24" ht="12.75">
      <c r="A16" s="5" t="s">
        <v>20</v>
      </c>
      <c r="B16" s="46">
        <v>3.9054314999999997</v>
      </c>
      <c r="C16" s="46">
        <v>3.9369983527926915</v>
      </c>
      <c r="D16" s="46">
        <v>4.221338307152577</v>
      </c>
      <c r="E16" s="46" t="s">
        <v>11</v>
      </c>
      <c r="F16" s="46">
        <v>5.304557269999998</v>
      </c>
      <c r="G16" s="46">
        <v>5.347432987695339</v>
      </c>
      <c r="H16" s="46">
        <v>5.733638090012766</v>
      </c>
      <c r="I16" s="46" t="s">
        <v>11</v>
      </c>
      <c r="J16" s="46">
        <v>-0.29128874999999926</v>
      </c>
      <c r="K16" s="46">
        <v>-0.2936431810254614</v>
      </c>
      <c r="L16" s="46">
        <v>-0.3148508324413288</v>
      </c>
      <c r="M16" s="46" t="s">
        <v>11</v>
      </c>
      <c r="N16" s="46">
        <v>2.361568249999999</v>
      </c>
      <c r="O16" s="46">
        <v>2.38065635263543</v>
      </c>
      <c r="P16" s="46">
        <v>2.5525933609846367</v>
      </c>
      <c r="Q16" s="46" t="s">
        <v>11</v>
      </c>
      <c r="R16" s="46">
        <v>6.056908249999999</v>
      </c>
      <c r="S16" s="46">
        <v>6.105865076180817</v>
      </c>
      <c r="T16" s="46">
        <v>6.546846057505676</v>
      </c>
      <c r="U16" s="46" t="s">
        <v>11</v>
      </c>
      <c r="V16" s="46">
        <v>7.494538250000001</v>
      </c>
      <c r="W16" s="46">
        <v>7.555115163379981</v>
      </c>
      <c r="X16" s="46">
        <v>8.100764642561327</v>
      </c>
    </row>
    <row r="17" spans="1:24" ht="6" customHeight="1">
      <c r="A17" s="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s="46" customFormat="1" ht="12.75">
      <c r="A18" s="5" t="s">
        <v>21</v>
      </c>
      <c r="B18" s="46">
        <v>-1.2430315</v>
      </c>
      <c r="C18" s="46">
        <v>-1.253078684895492</v>
      </c>
      <c r="D18" s="46">
        <v>-1.3435791891234887</v>
      </c>
      <c r="E18" s="46" t="s">
        <v>11</v>
      </c>
      <c r="F18" s="46">
        <v>-2.7274185348</v>
      </c>
      <c r="G18" s="46">
        <v>-2.74946373502745</v>
      </c>
      <c r="H18" s="46">
        <v>-2.9480369430597353</v>
      </c>
      <c r="I18" s="46" t="s">
        <v>11</v>
      </c>
      <c r="J18" s="46">
        <v>3.211283</v>
      </c>
      <c r="K18" s="46">
        <v>3.237239183775512</v>
      </c>
      <c r="L18" s="46">
        <v>3.4710407654078304</v>
      </c>
      <c r="M18" s="46" t="s">
        <v>11</v>
      </c>
      <c r="N18" s="46">
        <v>-0.9540860000000004</v>
      </c>
      <c r="O18" s="46">
        <v>-0.9617976939097689</v>
      </c>
      <c r="P18" s="46">
        <v>-1.031261150046538</v>
      </c>
      <c r="Q18" s="46" t="s">
        <v>11</v>
      </c>
      <c r="R18" s="46">
        <v>-8.346172000000001</v>
      </c>
      <c r="S18" s="46">
        <v>-8.413632505428527</v>
      </c>
      <c r="T18" s="46">
        <v>-9.021286273151699</v>
      </c>
      <c r="U18" s="46" t="s">
        <v>11</v>
      </c>
      <c r="V18" s="46">
        <v>1.116848999999999</v>
      </c>
      <c r="W18" s="46">
        <v>1.1258762759808132</v>
      </c>
      <c r="X18" s="46">
        <v>1.2071899012964498</v>
      </c>
    </row>
    <row r="19" spans="1:24" s="46" customFormat="1" ht="12.75">
      <c r="A19" s="54" t="s">
        <v>22</v>
      </c>
      <c r="B19" s="48">
        <v>0.6920037500000011</v>
      </c>
      <c r="C19" s="48">
        <v>0.6975970834148212</v>
      </c>
      <c r="D19" s="48">
        <v>0.7479793048650938</v>
      </c>
      <c r="E19" s="48" t="s">
        <v>11</v>
      </c>
      <c r="F19" s="48">
        <v>0.04504604029999976</v>
      </c>
      <c r="G19" s="48">
        <v>0.045410138792840754</v>
      </c>
      <c r="H19" s="48">
        <v>0.04868977358940434</v>
      </c>
      <c r="I19" s="48" t="s">
        <v>11</v>
      </c>
      <c r="J19" s="48">
        <v>2.6326987499999994</v>
      </c>
      <c r="K19" s="48">
        <v>2.65397834839745</v>
      </c>
      <c r="L19" s="48">
        <v>2.8456553608910324</v>
      </c>
      <c r="M19" s="48" t="s">
        <v>11</v>
      </c>
      <c r="N19" s="48">
        <v>1.1051947499999997</v>
      </c>
      <c r="O19" s="48">
        <v>1.1141278269162138</v>
      </c>
      <c r="P19" s="48">
        <v>1.1945929495982492</v>
      </c>
      <c r="Q19" s="48" t="s">
        <v>11</v>
      </c>
      <c r="R19" s="48">
        <v>-0.42122024999999946</v>
      </c>
      <c r="S19" s="48">
        <v>-0.42462489238715967</v>
      </c>
      <c r="T19" s="48">
        <v>-0.45529237347355433</v>
      </c>
      <c r="U19" s="48" t="s">
        <v>11</v>
      </c>
      <c r="V19" s="48">
        <v>-0.5486582499999992</v>
      </c>
      <c r="W19" s="48">
        <v>-0.5530929492672239</v>
      </c>
      <c r="X19" s="48">
        <v>-0.5930387175553566</v>
      </c>
    </row>
    <row r="20" s="46" customFormat="1" ht="6" customHeight="1">
      <c r="A20" s="5"/>
    </row>
    <row r="21" spans="2:24" s="1" customFormat="1" ht="12.75" customHeight="1">
      <c r="B21" s="195" t="s">
        <v>41</v>
      </c>
      <c r="C21" s="195"/>
      <c r="D21" s="195"/>
      <c r="E21" s="47"/>
      <c r="F21" s="195" t="s">
        <v>48</v>
      </c>
      <c r="G21" s="195"/>
      <c r="H21" s="195"/>
      <c r="I21" s="47"/>
      <c r="J21" s="195" t="s">
        <v>34</v>
      </c>
      <c r="K21" s="195"/>
      <c r="L21" s="195"/>
      <c r="M21" s="47"/>
      <c r="N21" s="195" t="s">
        <v>123</v>
      </c>
      <c r="O21" s="195"/>
      <c r="P21" s="195"/>
      <c r="Q21" s="47"/>
      <c r="R21" s="195" t="s">
        <v>36</v>
      </c>
      <c r="S21" s="195"/>
      <c r="T21" s="195"/>
      <c r="U21" s="47"/>
      <c r="V21" s="195" t="s">
        <v>37</v>
      </c>
      <c r="W21" s="195"/>
      <c r="X21" s="195"/>
    </row>
    <row r="22" spans="2:24" s="1" customFormat="1" ht="12.75" customHeight="1">
      <c r="B22" s="182" t="s">
        <v>39</v>
      </c>
      <c r="C22" s="182"/>
      <c r="D22" s="182"/>
      <c r="E22" s="47"/>
      <c r="F22" s="182" t="s">
        <v>39</v>
      </c>
      <c r="G22" s="182"/>
      <c r="H22" s="182"/>
      <c r="I22" s="47"/>
      <c r="J22" s="182" t="s">
        <v>40</v>
      </c>
      <c r="K22" s="182"/>
      <c r="L22" s="182"/>
      <c r="M22" s="47"/>
      <c r="N22" s="182" t="s">
        <v>124</v>
      </c>
      <c r="O22" s="182"/>
      <c r="P22" s="182"/>
      <c r="Q22" s="47"/>
      <c r="R22" s="182" t="s">
        <v>40</v>
      </c>
      <c r="S22" s="182"/>
      <c r="T22" s="182"/>
      <c r="U22" s="47"/>
      <c r="V22" s="182" t="s">
        <v>40</v>
      </c>
      <c r="W22" s="182"/>
      <c r="X22" s="182"/>
    </row>
    <row r="23" spans="2:24" ht="12.75">
      <c r="B23" s="183" t="s">
        <v>3</v>
      </c>
      <c r="C23" s="196"/>
      <c r="D23" s="196"/>
      <c r="E23" s="46"/>
      <c r="F23" s="196" t="s">
        <v>4</v>
      </c>
      <c r="G23" s="196"/>
      <c r="H23" s="196"/>
      <c r="I23" s="46"/>
      <c r="J23" s="196" t="s">
        <v>5</v>
      </c>
      <c r="K23" s="196"/>
      <c r="L23" s="196"/>
      <c r="M23" s="46"/>
      <c r="N23" s="196" t="s">
        <v>6</v>
      </c>
      <c r="O23" s="196"/>
      <c r="P23" s="196"/>
      <c r="Q23" s="46"/>
      <c r="R23" s="196" t="s">
        <v>7</v>
      </c>
      <c r="S23" s="196"/>
      <c r="T23" s="196"/>
      <c r="U23" s="46"/>
      <c r="V23" s="196" t="s">
        <v>8</v>
      </c>
      <c r="W23" s="196"/>
      <c r="X23" s="196"/>
    </row>
    <row r="24" spans="1:24" ht="12.75">
      <c r="A24" s="43"/>
      <c r="B24" s="46" t="s">
        <v>45</v>
      </c>
      <c r="C24" s="69" t="s">
        <v>47</v>
      </c>
      <c r="D24" s="46" t="s">
        <v>47</v>
      </c>
      <c r="E24" s="46"/>
      <c r="F24" s="46" t="s">
        <v>45</v>
      </c>
      <c r="G24" s="69" t="s">
        <v>47</v>
      </c>
      <c r="H24" s="46" t="s">
        <v>47</v>
      </c>
      <c r="I24" s="46"/>
      <c r="J24" s="46" t="s">
        <v>45</v>
      </c>
      <c r="K24" s="69" t="s">
        <v>47</v>
      </c>
      <c r="L24" s="46" t="s">
        <v>47</v>
      </c>
      <c r="M24" s="46"/>
      <c r="N24" s="46" t="s">
        <v>45</v>
      </c>
      <c r="O24" s="69" t="s">
        <v>47</v>
      </c>
      <c r="P24" s="46" t="s">
        <v>47</v>
      </c>
      <c r="Q24" s="46"/>
      <c r="R24" s="46" t="s">
        <v>45</v>
      </c>
      <c r="S24" s="69" t="s">
        <v>47</v>
      </c>
      <c r="T24" s="46" t="s">
        <v>47</v>
      </c>
      <c r="U24" s="46"/>
      <c r="V24" s="46" t="s">
        <v>45</v>
      </c>
      <c r="W24" s="69" t="s">
        <v>47</v>
      </c>
      <c r="X24" s="46" t="s">
        <v>47</v>
      </c>
    </row>
    <row r="25" spans="1:24" ht="12.75" customHeight="1">
      <c r="A25" s="16" t="s">
        <v>13</v>
      </c>
      <c r="B25" s="71" t="s">
        <v>10</v>
      </c>
      <c r="C25" s="48" t="s">
        <v>26</v>
      </c>
      <c r="D25" s="48" t="s">
        <v>46</v>
      </c>
      <c r="E25" s="48"/>
      <c r="F25" s="71" t="s">
        <v>10</v>
      </c>
      <c r="G25" s="48" t="s">
        <v>26</v>
      </c>
      <c r="H25" s="48" t="s">
        <v>46</v>
      </c>
      <c r="I25" s="48"/>
      <c r="J25" s="71" t="s">
        <v>10</v>
      </c>
      <c r="K25" s="48" t="s">
        <v>26</v>
      </c>
      <c r="L25" s="48" t="s">
        <v>46</v>
      </c>
      <c r="M25" s="48"/>
      <c r="N25" s="71" t="s">
        <v>10</v>
      </c>
      <c r="O25" s="48" t="s">
        <v>26</v>
      </c>
      <c r="P25" s="48" t="s">
        <v>46</v>
      </c>
      <c r="Q25" s="48"/>
      <c r="R25" s="71" t="s">
        <v>10</v>
      </c>
      <c r="S25" s="48" t="s">
        <v>26</v>
      </c>
      <c r="T25" s="48" t="s">
        <v>46</v>
      </c>
      <c r="U25" s="48"/>
      <c r="V25" s="71" t="s">
        <v>10</v>
      </c>
      <c r="W25" s="48" t="s">
        <v>26</v>
      </c>
      <c r="X25" s="48" t="s">
        <v>46</v>
      </c>
    </row>
    <row r="26" spans="1:24" s="46" customFormat="1" ht="12.75">
      <c r="A26" s="5" t="s">
        <v>16</v>
      </c>
      <c r="B26" s="46">
        <v>1.6150125000000002</v>
      </c>
      <c r="C26" s="46">
        <v>1.6280663358810947</v>
      </c>
      <c r="D26" s="46">
        <v>1.7456493943832465</v>
      </c>
      <c r="E26" s="46" t="s">
        <v>11</v>
      </c>
      <c r="F26" s="46">
        <v>2.5003451294000003</v>
      </c>
      <c r="G26" s="46">
        <v>2.5205549389001014</v>
      </c>
      <c r="H26" s="46">
        <v>2.702595776123225</v>
      </c>
      <c r="I26" s="46" t="s">
        <v>11</v>
      </c>
      <c r="J26" s="46">
        <v>-1.0411615</v>
      </c>
      <c r="K26" s="46">
        <v>-1.0495770084537825</v>
      </c>
      <c r="L26" s="46">
        <v>-1.125380108160248</v>
      </c>
      <c r="M26" s="46" t="s">
        <v>11</v>
      </c>
      <c r="N26" s="46">
        <v>2.8382745</v>
      </c>
      <c r="O26" s="46">
        <v>2.861215727704736</v>
      </c>
      <c r="P26" s="46">
        <v>3.0678599466062404</v>
      </c>
      <c r="Q26" s="46" t="s">
        <v>11</v>
      </c>
      <c r="R26" s="46">
        <v>2.7495725</v>
      </c>
      <c r="S26" s="46">
        <v>2.771796766473585</v>
      </c>
      <c r="T26" s="46">
        <v>2.971982922384705</v>
      </c>
      <c r="U26" s="46" t="s">
        <v>11</v>
      </c>
      <c r="V26" s="46">
        <v>1.9133645000000001</v>
      </c>
      <c r="W26" s="46">
        <v>1.9288298577998393</v>
      </c>
      <c r="X26" s="46">
        <v>2.0681348167022873</v>
      </c>
    </row>
    <row r="27" spans="1:24" s="46" customFormat="1" ht="12.75">
      <c r="A27" s="5" t="s">
        <v>17</v>
      </c>
      <c r="B27" s="46">
        <v>1.3475715</v>
      </c>
      <c r="C27" s="46">
        <v>1.3584636616390215</v>
      </c>
      <c r="D27" s="46">
        <v>1.456575334781076</v>
      </c>
      <c r="E27" s="46" t="s">
        <v>11</v>
      </c>
      <c r="F27" s="46">
        <v>1.1418890771</v>
      </c>
      <c r="G27" s="46">
        <v>1.1511187472151714</v>
      </c>
      <c r="H27" s="46">
        <v>1.2342554474918672</v>
      </c>
      <c r="I27" s="46" t="s">
        <v>11</v>
      </c>
      <c r="J27" s="46">
        <v>1.96463075</v>
      </c>
      <c r="K27" s="46">
        <v>1.98051048305312</v>
      </c>
      <c r="L27" s="46">
        <v>2.123547947105179</v>
      </c>
      <c r="M27" s="46" t="s">
        <v>11</v>
      </c>
      <c r="N27" s="46">
        <v>1.92615175</v>
      </c>
      <c r="O27" s="46">
        <v>1.9417204646858512</v>
      </c>
      <c r="P27" s="46">
        <v>2.0819564157415065</v>
      </c>
      <c r="Q27" s="46" t="s">
        <v>11</v>
      </c>
      <c r="R27" s="46">
        <v>0.31768075000000007</v>
      </c>
      <c r="S27" s="46">
        <v>0.32024850249298886</v>
      </c>
      <c r="T27" s="46">
        <v>0.3433776573523212</v>
      </c>
      <c r="U27" s="46" t="s">
        <v>11</v>
      </c>
      <c r="V27" s="46">
        <v>1.18182275</v>
      </c>
      <c r="W27" s="46">
        <v>1.1913751963241268</v>
      </c>
      <c r="X27" s="46">
        <v>1.2774193189252978</v>
      </c>
    </row>
    <row r="28" s="46" customFormat="1" ht="6" customHeight="1">
      <c r="A28" s="5"/>
    </row>
    <row r="29" spans="1:24" ht="12.75">
      <c r="A29" s="5" t="s">
        <v>18</v>
      </c>
      <c r="B29" s="46">
        <v>-0.59320325</v>
      </c>
      <c r="C29" s="46">
        <v>-0.5979979979475434</v>
      </c>
      <c r="D29" s="46">
        <v>-0.6411869221499359</v>
      </c>
      <c r="E29" s="46" t="s">
        <v>11</v>
      </c>
      <c r="F29" s="46">
        <v>0.012407701599999987</v>
      </c>
      <c r="G29" s="46">
        <v>0.012507990669185516</v>
      </c>
      <c r="H29" s="46">
        <v>0.013411349313846186</v>
      </c>
      <c r="I29" s="46" t="s">
        <v>11</v>
      </c>
      <c r="J29" s="46">
        <v>-2.4104174999999994</v>
      </c>
      <c r="K29" s="46">
        <v>-2.4299004417418857</v>
      </c>
      <c r="L29" s="46">
        <v>-2.6053939824526298</v>
      </c>
      <c r="M29" s="46" t="s">
        <v>11</v>
      </c>
      <c r="N29" s="46">
        <v>0.24153850000000004</v>
      </c>
      <c r="O29" s="46">
        <v>0.2434908093090399</v>
      </c>
      <c r="P29" s="46">
        <v>0.2610763299016186</v>
      </c>
      <c r="Q29" s="46" t="s">
        <v>11</v>
      </c>
      <c r="R29" s="46">
        <v>1.0548485</v>
      </c>
      <c r="S29" s="46">
        <v>1.0633746378462512</v>
      </c>
      <c r="T29" s="46">
        <v>1.1401742371598214</v>
      </c>
      <c r="U29" s="46" t="s">
        <v>11</v>
      </c>
      <c r="V29" s="46">
        <v>-1.2587825000000001</v>
      </c>
      <c r="W29" s="46">
        <v>-1.2689569972035784</v>
      </c>
      <c r="X29" s="46">
        <v>-1.3606042732085535</v>
      </c>
    </row>
    <row r="30" spans="1:24" ht="12.75">
      <c r="A30" s="5" t="s">
        <v>19</v>
      </c>
      <c r="B30" s="46">
        <v>1.7301707499999999</v>
      </c>
      <c r="C30" s="46">
        <v>1.7441553879001834</v>
      </c>
      <c r="D30" s="46">
        <v>1.8701226906399218</v>
      </c>
      <c r="E30" s="46" t="s">
        <v>11</v>
      </c>
      <c r="F30" s="46">
        <v>1.1252356729</v>
      </c>
      <c r="G30" s="46">
        <v>1.1343307367472393</v>
      </c>
      <c r="H30" s="46">
        <v>1.2162549645506207</v>
      </c>
      <c r="I30" s="46" t="s">
        <v>11</v>
      </c>
      <c r="J30" s="46">
        <v>3.54480775</v>
      </c>
      <c r="K30" s="46">
        <v>3.5734597502777268</v>
      </c>
      <c r="L30" s="46">
        <v>3.8315440295307543</v>
      </c>
      <c r="M30" s="46" t="s">
        <v>11</v>
      </c>
      <c r="N30" s="46">
        <v>2.14911375</v>
      </c>
      <c r="O30" s="46">
        <v>2.1664846237129303</v>
      </c>
      <c r="P30" s="46">
        <v>2.322953609429158</v>
      </c>
      <c r="Q30" s="46" t="s">
        <v>11</v>
      </c>
      <c r="R30" s="46">
        <v>0.66224075</v>
      </c>
      <c r="S30" s="46">
        <v>0.6675935148016799</v>
      </c>
      <c r="T30" s="46">
        <v>0.715808802825617</v>
      </c>
      <c r="U30" s="46" t="s">
        <v>11</v>
      </c>
      <c r="V30" s="46">
        <v>0.56452075</v>
      </c>
      <c r="W30" s="46">
        <v>0.5690836628083977</v>
      </c>
      <c r="X30" s="46">
        <v>0.6101843207741587</v>
      </c>
    </row>
    <row r="31" spans="1:24" ht="12.75">
      <c r="A31" s="5" t="s">
        <v>20</v>
      </c>
      <c r="B31" s="46">
        <v>5.2943489999999995</v>
      </c>
      <c r="C31" s="46">
        <v>5.3371422062093865</v>
      </c>
      <c r="D31" s="46">
        <v>5.722604082323539</v>
      </c>
      <c r="E31" s="46" t="s">
        <v>11</v>
      </c>
      <c r="F31" s="46">
        <v>5.507928279699999</v>
      </c>
      <c r="G31" s="46">
        <v>5.552447806210192</v>
      </c>
      <c r="H31" s="46">
        <v>5.953459595987436</v>
      </c>
      <c r="I31" s="46" t="s">
        <v>11</v>
      </c>
      <c r="J31" s="46">
        <v>4.6534242500000005</v>
      </c>
      <c r="K31" s="46">
        <v>4.691036984542059</v>
      </c>
      <c r="L31" s="46">
        <v>5.029835511378898</v>
      </c>
      <c r="M31" s="46" t="s">
        <v>11</v>
      </c>
      <c r="N31" s="46">
        <v>12.26651225</v>
      </c>
      <c r="O31" s="46">
        <v>12.365660112784305</v>
      </c>
      <c r="P31" s="46">
        <v>13.258739285551766</v>
      </c>
      <c r="Q31" s="46" t="s">
        <v>11</v>
      </c>
      <c r="R31" s="46">
        <v>-0.62749475</v>
      </c>
      <c r="S31" s="46">
        <v>-0.632566669556504</v>
      </c>
      <c r="T31" s="46">
        <v>-0.6782522304416632</v>
      </c>
      <c r="U31" s="46" t="s">
        <v>11</v>
      </c>
      <c r="V31" s="46">
        <v>4.884954250000001</v>
      </c>
      <c r="W31" s="46">
        <v>4.924438397067689</v>
      </c>
      <c r="X31" s="46">
        <v>5.2800937628051585</v>
      </c>
    </row>
    <row r="32" spans="1:24" ht="6" customHeight="1">
      <c r="A32" s="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1:24" s="46" customFormat="1" ht="12.75">
      <c r="A33" s="5" t="s">
        <v>21</v>
      </c>
      <c r="B33" s="46">
        <v>0.33697025</v>
      </c>
      <c r="C33" s="46">
        <v>0.3396939158170209</v>
      </c>
      <c r="D33" s="46">
        <v>0.3642274674887477</v>
      </c>
      <c r="E33" s="46" t="s">
        <v>11</v>
      </c>
      <c r="F33" s="46">
        <v>0.25541201269999975</v>
      </c>
      <c r="G33" s="46">
        <v>0.25747645894784355</v>
      </c>
      <c r="H33" s="46">
        <v>0.27607205844410526</v>
      </c>
      <c r="I33" s="46" t="s">
        <v>11</v>
      </c>
      <c r="J33" s="46">
        <v>0.58122075</v>
      </c>
      <c r="K33" s="46">
        <v>0.5859186457012324</v>
      </c>
      <c r="L33" s="46">
        <v>0.6282351686073488</v>
      </c>
      <c r="M33" s="46" t="s">
        <v>11</v>
      </c>
      <c r="N33" s="46">
        <v>0.28667875000000004</v>
      </c>
      <c r="O33" s="46">
        <v>0.28899591928079343</v>
      </c>
      <c r="P33" s="46">
        <v>0.3098679337280957</v>
      </c>
      <c r="Q33" s="46" t="s">
        <v>11</v>
      </c>
      <c r="R33" s="46">
        <v>1.63846775</v>
      </c>
      <c r="S33" s="46">
        <v>1.6517111701623617</v>
      </c>
      <c r="T33" s="46">
        <v>1.7710019182538712</v>
      </c>
      <c r="U33" s="46" t="s">
        <v>11</v>
      </c>
      <c r="V33" s="46">
        <v>-1.15848625</v>
      </c>
      <c r="W33" s="46">
        <v>-1.167850071876304</v>
      </c>
      <c r="X33" s="46">
        <v>-1.252195150634325</v>
      </c>
    </row>
    <row r="34" spans="1:24" s="46" customFormat="1" ht="12.75">
      <c r="A34" s="54" t="s">
        <v>22</v>
      </c>
      <c r="B34" s="48">
        <v>-1.6764482499999995</v>
      </c>
      <c r="C34" s="48">
        <v>-1.6899986592498648</v>
      </c>
      <c r="D34" s="48">
        <v>-1.8120546264052768</v>
      </c>
      <c r="E34" s="48" t="s">
        <v>11</v>
      </c>
      <c r="F34" s="48">
        <v>-0.30512670669999986</v>
      </c>
      <c r="G34" s="48">
        <v>-0.30759298727194634</v>
      </c>
      <c r="H34" s="48">
        <v>-0.3298081288912681</v>
      </c>
      <c r="I34" s="48" t="s">
        <v>11</v>
      </c>
      <c r="J34" s="48">
        <v>-5.79021</v>
      </c>
      <c r="K34" s="48">
        <v>-5.837011155444353</v>
      </c>
      <c r="L34" s="48">
        <v>-6.258574828276448</v>
      </c>
      <c r="M34" s="48" t="s">
        <v>11</v>
      </c>
      <c r="N34" s="48">
        <v>1.31751</v>
      </c>
      <c r="O34" s="48">
        <v>1.328159180307707</v>
      </c>
      <c r="P34" s="48">
        <v>1.4240821873476959</v>
      </c>
      <c r="Q34" s="48" t="s">
        <v>11</v>
      </c>
      <c r="R34" s="48">
        <v>-2.6041649999999996</v>
      </c>
      <c r="S34" s="48">
        <v>-2.6252139655759876</v>
      </c>
      <c r="T34" s="48">
        <v>-2.814813541767662</v>
      </c>
      <c r="U34" s="48" t="s">
        <v>11</v>
      </c>
      <c r="V34" s="48">
        <v>0.3710720000000003</v>
      </c>
      <c r="W34" s="48">
        <v>0.3740713037131725</v>
      </c>
      <c r="X34" s="48">
        <v>0.4010876770753046</v>
      </c>
    </row>
    <row r="36" ht="12.75">
      <c r="A36" s="24" t="s">
        <v>49</v>
      </c>
    </row>
  </sheetData>
  <mergeCells count="39">
    <mergeCell ref="R23:T23"/>
    <mergeCell ref="V23:X23"/>
    <mergeCell ref="B23:D23"/>
    <mergeCell ref="F23:H23"/>
    <mergeCell ref="J23:L23"/>
    <mergeCell ref="N23:P23"/>
    <mergeCell ref="R22:T22"/>
    <mergeCell ref="V22:X22"/>
    <mergeCell ref="B21:D21"/>
    <mergeCell ref="F21:H21"/>
    <mergeCell ref="B22:D22"/>
    <mergeCell ref="F22:H22"/>
    <mergeCell ref="J22:L22"/>
    <mergeCell ref="N22:P22"/>
    <mergeCell ref="J21:L21"/>
    <mergeCell ref="N21:P21"/>
    <mergeCell ref="R7:T7"/>
    <mergeCell ref="V7:X7"/>
    <mergeCell ref="R8:T8"/>
    <mergeCell ref="V8:X8"/>
    <mergeCell ref="R21:T21"/>
    <mergeCell ref="V21:X21"/>
    <mergeCell ref="B8:D8"/>
    <mergeCell ref="F8:H8"/>
    <mergeCell ref="J8:L8"/>
    <mergeCell ref="N8:P8"/>
    <mergeCell ref="B7:D7"/>
    <mergeCell ref="F7:H7"/>
    <mergeCell ref="J7:L7"/>
    <mergeCell ref="N7:P7"/>
    <mergeCell ref="A1:X1"/>
    <mergeCell ref="A3:X3"/>
    <mergeCell ref="A4:Z4"/>
    <mergeCell ref="B6:D6"/>
    <mergeCell ref="F6:H6"/>
    <mergeCell ref="J6:L6"/>
    <mergeCell ref="N6:P6"/>
    <mergeCell ref="R6:T6"/>
    <mergeCell ref="V6:X6"/>
  </mergeCells>
  <printOptions/>
  <pageMargins left="0.75" right="0.75" top="1" bottom="1" header="0.5" footer="0.5"/>
  <pageSetup fitToHeight="1" fitToWidth="1" horizontalDpi="600" verticalDpi="600" orientation="landscape" scale="81" r:id="rId1"/>
  <colBreaks count="1" manualBreakCount="1">
    <brk id="24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0.00390625" style="42" customWidth="1"/>
    <col min="2" max="2" width="6.28125" style="42" customWidth="1"/>
    <col min="3" max="3" width="7.140625" style="42" customWidth="1"/>
    <col min="4" max="4" width="8.140625" style="42" bestFit="1" customWidth="1"/>
    <col min="5" max="5" width="2.28125" style="42" customWidth="1"/>
    <col min="6" max="6" width="6.00390625" style="42" customWidth="1"/>
    <col min="7" max="7" width="4.8515625" style="42" bestFit="1" customWidth="1"/>
    <col min="8" max="8" width="8.140625" style="42" bestFit="1" customWidth="1"/>
    <col min="9" max="9" width="2.28125" style="42" customWidth="1"/>
    <col min="10" max="10" width="6.57421875" style="42" customWidth="1"/>
    <col min="11" max="11" width="5.140625" style="42" bestFit="1" customWidth="1"/>
    <col min="12" max="12" width="8.140625" style="42" bestFit="1" customWidth="1"/>
    <col min="13" max="13" width="2.28125" style="42" customWidth="1"/>
    <col min="14" max="14" width="6.00390625" style="42" customWidth="1"/>
    <col min="15" max="15" width="5.140625" style="42" bestFit="1" customWidth="1"/>
    <col min="16" max="16" width="8.140625" style="42" bestFit="1" customWidth="1"/>
    <col min="17" max="17" width="2.28125" style="42" customWidth="1"/>
    <col min="18" max="18" width="6.00390625" style="42" customWidth="1"/>
    <col min="19" max="19" width="5.140625" style="42" bestFit="1" customWidth="1"/>
    <col min="20" max="20" width="8.140625" style="42" bestFit="1" customWidth="1"/>
    <col min="21" max="21" width="2.28125" style="42" customWidth="1"/>
    <col min="22" max="22" width="6.421875" style="42" customWidth="1"/>
    <col min="23" max="23" width="5.57421875" style="42" bestFit="1" customWidth="1"/>
    <col min="24" max="24" width="8.140625" style="42" bestFit="1" customWidth="1"/>
    <col min="25" max="16384" width="9.140625" style="42" customWidth="1"/>
  </cols>
  <sheetData>
    <row r="1" spans="1:27" ht="12.75" customHeight="1">
      <c r="A1" s="177" t="s">
        <v>189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64"/>
      <c r="U1" s="164"/>
      <c r="V1" s="164"/>
      <c r="W1" s="164"/>
      <c r="X1" s="164"/>
      <c r="Y1" s="1"/>
      <c r="Z1" s="1"/>
      <c r="AA1" s="1"/>
    </row>
    <row r="2" spans="1:19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7" ht="12.75" customHeight="1">
      <c r="A3" s="177" t="s">
        <v>161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64"/>
      <c r="U3" s="164"/>
      <c r="V3" s="164"/>
      <c r="W3" s="164"/>
      <c r="X3" s="164"/>
      <c r="Y3" s="1"/>
      <c r="Z3" s="1"/>
      <c r="AA3" s="1"/>
    </row>
    <row r="4" spans="1:27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"/>
    </row>
    <row r="5" spans="1:24" s="1" customFormat="1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s="1" customFormat="1" ht="12.75" customHeight="1">
      <c r="B6" s="194" t="s">
        <v>41</v>
      </c>
      <c r="C6" s="194"/>
      <c r="D6" s="194"/>
      <c r="F6" s="194" t="s">
        <v>48</v>
      </c>
      <c r="G6" s="194"/>
      <c r="H6" s="194"/>
      <c r="J6" s="194" t="s">
        <v>34</v>
      </c>
      <c r="K6" s="194"/>
      <c r="L6" s="194"/>
      <c r="N6" s="194" t="s">
        <v>123</v>
      </c>
      <c r="O6" s="194"/>
      <c r="P6" s="194"/>
      <c r="R6" s="177" t="s">
        <v>36</v>
      </c>
      <c r="S6" s="177"/>
      <c r="T6" s="177"/>
      <c r="V6" s="177" t="s">
        <v>37</v>
      </c>
      <c r="W6" s="177"/>
      <c r="X6" s="177"/>
    </row>
    <row r="7" spans="2:24" s="1" customFormat="1" ht="12.75" customHeight="1">
      <c r="B7" s="178" t="s">
        <v>39</v>
      </c>
      <c r="C7" s="178"/>
      <c r="D7" s="178"/>
      <c r="F7" s="178" t="s">
        <v>39</v>
      </c>
      <c r="G7" s="178"/>
      <c r="H7" s="178"/>
      <c r="J7" s="178" t="s">
        <v>40</v>
      </c>
      <c r="K7" s="178"/>
      <c r="L7" s="178"/>
      <c r="N7" s="178" t="s">
        <v>124</v>
      </c>
      <c r="O7" s="178"/>
      <c r="P7" s="178"/>
      <c r="R7" s="178" t="s">
        <v>40</v>
      </c>
      <c r="S7" s="178"/>
      <c r="T7" s="178"/>
      <c r="V7" s="178" t="s">
        <v>40</v>
      </c>
      <c r="W7" s="178"/>
      <c r="X7" s="178"/>
    </row>
    <row r="8" spans="2:24" ht="12.75">
      <c r="B8" s="173" t="s">
        <v>3</v>
      </c>
      <c r="C8" s="188"/>
      <c r="D8" s="188"/>
      <c r="F8" s="194" t="s">
        <v>4</v>
      </c>
      <c r="G8" s="194"/>
      <c r="H8" s="194"/>
      <c r="J8" s="194" t="s">
        <v>5</v>
      </c>
      <c r="K8" s="194"/>
      <c r="L8" s="194"/>
      <c r="N8" s="194" t="s">
        <v>6</v>
      </c>
      <c r="O8" s="194"/>
      <c r="P8" s="194"/>
      <c r="R8" s="194" t="s">
        <v>7</v>
      </c>
      <c r="S8" s="194"/>
      <c r="T8" s="194"/>
      <c r="V8" s="194" t="s">
        <v>8</v>
      </c>
      <c r="W8" s="194"/>
      <c r="X8" s="194"/>
    </row>
    <row r="9" spans="1:24" ht="12.75">
      <c r="A9" s="43"/>
      <c r="B9" s="42" t="s">
        <v>45</v>
      </c>
      <c r="C9" s="43" t="s">
        <v>47</v>
      </c>
      <c r="D9" s="42" t="s">
        <v>47</v>
      </c>
      <c r="F9" s="42" t="s">
        <v>45</v>
      </c>
      <c r="G9" s="43" t="s">
        <v>47</v>
      </c>
      <c r="H9" s="42" t="s">
        <v>47</v>
      </c>
      <c r="J9" s="42" t="s">
        <v>45</v>
      </c>
      <c r="K9" s="43" t="s">
        <v>47</v>
      </c>
      <c r="L9" s="42" t="s">
        <v>47</v>
      </c>
      <c r="N9" s="42" t="s">
        <v>45</v>
      </c>
      <c r="O9" s="43" t="s">
        <v>47</v>
      </c>
      <c r="P9" s="42" t="s">
        <v>47</v>
      </c>
      <c r="R9" s="42" t="s">
        <v>45</v>
      </c>
      <c r="S9" s="43" t="s">
        <v>47</v>
      </c>
      <c r="T9" s="42" t="s">
        <v>47</v>
      </c>
      <c r="V9" s="42" t="s">
        <v>45</v>
      </c>
      <c r="W9" s="43" t="s">
        <v>47</v>
      </c>
      <c r="X9" s="42" t="s">
        <v>47</v>
      </c>
    </row>
    <row r="10" spans="1:24" ht="12.75" customHeight="1">
      <c r="A10" s="16" t="s">
        <v>2</v>
      </c>
      <c r="B10" s="44" t="s">
        <v>10</v>
      </c>
      <c r="C10" s="3" t="s">
        <v>26</v>
      </c>
      <c r="D10" s="3" t="s">
        <v>46</v>
      </c>
      <c r="E10" s="3"/>
      <c r="F10" s="44" t="s">
        <v>10</v>
      </c>
      <c r="G10" s="3" t="s">
        <v>26</v>
      </c>
      <c r="H10" s="3" t="s">
        <v>46</v>
      </c>
      <c r="I10" s="3"/>
      <c r="J10" s="44" t="s">
        <v>10</v>
      </c>
      <c r="K10" s="3" t="s">
        <v>26</v>
      </c>
      <c r="L10" s="3" t="s">
        <v>46</v>
      </c>
      <c r="M10" s="3"/>
      <c r="N10" s="44" t="s">
        <v>10</v>
      </c>
      <c r="O10" s="3" t="s">
        <v>26</v>
      </c>
      <c r="P10" s="3" t="s">
        <v>46</v>
      </c>
      <c r="Q10" s="3"/>
      <c r="R10" s="44" t="s">
        <v>10</v>
      </c>
      <c r="S10" s="3" t="s">
        <v>26</v>
      </c>
      <c r="T10" s="3" t="s">
        <v>46</v>
      </c>
      <c r="U10" s="3"/>
      <c r="V10" s="44" t="s">
        <v>10</v>
      </c>
      <c r="W10" s="3" t="s">
        <v>26</v>
      </c>
      <c r="X10" s="3" t="s">
        <v>46</v>
      </c>
    </row>
    <row r="11" spans="1:24" s="46" customFormat="1" ht="12.75">
      <c r="A11" s="5" t="s">
        <v>16</v>
      </c>
      <c r="B11" s="46">
        <v>4.899742250000001</v>
      </c>
      <c r="C11" s="46">
        <v>4.939345925631716</v>
      </c>
      <c r="D11" s="46">
        <v>5.296077950694812</v>
      </c>
      <c r="E11" s="46" t="s">
        <v>11</v>
      </c>
      <c r="F11" s="46">
        <v>6.116907355999999</v>
      </c>
      <c r="G11" s="46">
        <v>6.166349143432036</v>
      </c>
      <c r="H11" s="46">
        <v>6.611698436699296</v>
      </c>
      <c r="I11" s="46" t="s">
        <v>11</v>
      </c>
      <c r="J11" s="46">
        <v>1.2476865000000008</v>
      </c>
      <c r="K11" s="46">
        <v>1.2577713103665196</v>
      </c>
      <c r="L11" s="46">
        <v>1.3486107278458548</v>
      </c>
      <c r="M11" s="46" t="s">
        <v>11</v>
      </c>
      <c r="N11" s="46">
        <v>7.457502499999999</v>
      </c>
      <c r="O11" s="46">
        <v>7.51778006052529</v>
      </c>
      <c r="P11" s="46">
        <v>8.060733104379404</v>
      </c>
      <c r="Q11" s="46" t="s">
        <v>11</v>
      </c>
      <c r="R11" s="46">
        <v>6.644792499999999</v>
      </c>
      <c r="S11" s="46">
        <v>6.698501081672852</v>
      </c>
      <c r="T11" s="46">
        <v>7.1822837305762866</v>
      </c>
      <c r="U11" s="46" t="s">
        <v>11</v>
      </c>
      <c r="V11" s="46">
        <v>4.2489875</v>
      </c>
      <c r="W11" s="46">
        <v>4.283331249962197</v>
      </c>
      <c r="X11" s="46">
        <v>4.592684239977699</v>
      </c>
    </row>
    <row r="12" spans="1:24" s="46" customFormat="1" ht="12.75">
      <c r="A12" s="5" t="s">
        <v>17</v>
      </c>
      <c r="B12" s="46">
        <v>2.2596164999999995</v>
      </c>
      <c r="C12" s="46">
        <v>2.277880546219588</v>
      </c>
      <c r="D12" s="46">
        <v>2.4423948265189215</v>
      </c>
      <c r="E12" s="46" t="s">
        <v>11</v>
      </c>
      <c r="F12" s="46">
        <v>2.5223385629999973</v>
      </c>
      <c r="G12" s="46">
        <v>2.54272614120014</v>
      </c>
      <c r="H12" s="46">
        <v>2.726368238592861</v>
      </c>
      <c r="I12" s="46" t="s">
        <v>11</v>
      </c>
      <c r="J12" s="46">
        <v>1.4708337499999995</v>
      </c>
      <c r="K12" s="46">
        <v>1.4827222167337708</v>
      </c>
      <c r="L12" s="46">
        <v>1.5898081562377617</v>
      </c>
      <c r="M12" s="46" t="s">
        <v>11</v>
      </c>
      <c r="N12" s="46">
        <v>4.115547750000001</v>
      </c>
      <c r="O12" s="46">
        <v>4.148812932089495</v>
      </c>
      <c r="P12" s="46">
        <v>4.44845066978914</v>
      </c>
      <c r="Q12" s="46" t="s">
        <v>11</v>
      </c>
      <c r="R12" s="46">
        <v>2.984743749999998</v>
      </c>
      <c r="S12" s="46">
        <v>3.008868860523677</v>
      </c>
      <c r="T12" s="46">
        <v>3.2261769612165083</v>
      </c>
      <c r="U12" s="46" t="s">
        <v>11</v>
      </c>
      <c r="V12" s="46">
        <v>0.46734074999999986</v>
      </c>
      <c r="W12" s="46">
        <v>0.4711181755314107</v>
      </c>
      <c r="X12" s="46">
        <v>0.5051435188322764</v>
      </c>
    </row>
    <row r="13" s="46" customFormat="1" ht="6" customHeight="1">
      <c r="A13" s="5"/>
    </row>
    <row r="14" spans="1:24" ht="12.75">
      <c r="A14" s="5" t="s">
        <v>18</v>
      </c>
      <c r="B14" s="46">
        <v>1.2945820000000003</v>
      </c>
      <c r="C14" s="46">
        <v>1.3050458576869342</v>
      </c>
      <c r="D14" s="46">
        <v>1.399299562250727</v>
      </c>
      <c r="E14" s="46" t="s">
        <v>11</v>
      </c>
      <c r="F14" s="46">
        <v>1.3447417931</v>
      </c>
      <c r="G14" s="46">
        <v>1.3556110827615824</v>
      </c>
      <c r="H14" s="46">
        <v>1.4535167354598528</v>
      </c>
      <c r="I14" s="46" t="s">
        <v>11</v>
      </c>
      <c r="J14" s="46">
        <v>1.1447364999999994</v>
      </c>
      <c r="K14" s="46">
        <v>1.1539891852876356</v>
      </c>
      <c r="L14" s="46">
        <v>1.2373331958442402</v>
      </c>
      <c r="M14" s="46" t="s">
        <v>11</v>
      </c>
      <c r="N14" s="46">
        <v>0.00676450000000034</v>
      </c>
      <c r="O14" s="46">
        <v>0.006819176154406369</v>
      </c>
      <c r="P14" s="46">
        <v>0.007311674261534237</v>
      </c>
      <c r="Q14" s="46" t="s">
        <v>11</v>
      </c>
      <c r="R14" s="46">
        <v>0.5693655000000011</v>
      </c>
      <c r="S14" s="46">
        <v>0.5739675719922348</v>
      </c>
      <c r="T14" s="46">
        <v>0.6154209582016957</v>
      </c>
      <c r="U14" s="46" t="s">
        <v>11</v>
      </c>
      <c r="V14" s="46">
        <v>3.457461500000001</v>
      </c>
      <c r="W14" s="46">
        <v>3.48540749731346</v>
      </c>
      <c r="X14" s="46">
        <v>3.7371324206954384</v>
      </c>
    </row>
    <row r="15" spans="1:24" ht="12.75">
      <c r="A15" s="5" t="s">
        <v>19</v>
      </c>
      <c r="B15" s="46">
        <v>3.58909975</v>
      </c>
      <c r="C15" s="46">
        <v>3.618109754007633</v>
      </c>
      <c r="D15" s="46">
        <v>3.8794187691851056</v>
      </c>
      <c r="E15" s="46" t="s">
        <v>11</v>
      </c>
      <c r="F15" s="46">
        <v>4.053166879799999</v>
      </c>
      <c r="G15" s="46">
        <v>4.0859278492956514</v>
      </c>
      <c r="H15" s="46">
        <v>4.3810238676524795</v>
      </c>
      <c r="I15" s="46" t="s">
        <v>11</v>
      </c>
      <c r="J15" s="46">
        <v>2.1971985000000016</v>
      </c>
      <c r="K15" s="46">
        <v>2.2149580335127066</v>
      </c>
      <c r="L15" s="46">
        <v>2.374927891186464</v>
      </c>
      <c r="M15" s="46" t="s">
        <v>11</v>
      </c>
      <c r="N15" s="46">
        <v>2.2113994999999997</v>
      </c>
      <c r="O15" s="46">
        <v>2.229273817468462</v>
      </c>
      <c r="P15" s="46">
        <v>2.390277597179225</v>
      </c>
      <c r="Q15" s="46" t="s">
        <v>11</v>
      </c>
      <c r="R15" s="46">
        <v>4.894269499999999</v>
      </c>
      <c r="S15" s="46">
        <v>4.933828940444483</v>
      </c>
      <c r="T15" s="46">
        <v>5.290162514917619</v>
      </c>
      <c r="U15" s="46" t="s">
        <v>11</v>
      </c>
      <c r="V15" s="46">
        <v>5.053531499999999</v>
      </c>
      <c r="W15" s="46">
        <v>5.094378224604881</v>
      </c>
      <c r="X15" s="46">
        <v>5.462307073457113</v>
      </c>
    </row>
    <row r="16" spans="1:24" ht="12.75">
      <c r="A16" s="5" t="s">
        <v>20</v>
      </c>
      <c r="B16" s="46">
        <v>0.5034667500000007</v>
      </c>
      <c r="C16" s="46">
        <v>0.5075361750515641</v>
      </c>
      <c r="D16" s="46">
        <v>0.544191718162926</v>
      </c>
      <c r="E16" s="46" t="s">
        <v>11</v>
      </c>
      <c r="F16" s="46">
        <v>-0.03523918219999936</v>
      </c>
      <c r="G16" s="46">
        <v>-0.03552401374218419</v>
      </c>
      <c r="H16" s="46">
        <v>-0.038089647644206935</v>
      </c>
      <c r="I16" s="46" t="s">
        <v>11</v>
      </c>
      <c r="J16" s="46">
        <v>2.119994500000001</v>
      </c>
      <c r="K16" s="46">
        <v>2.1371300084074116</v>
      </c>
      <c r="L16" s="46">
        <v>2.291478929742534</v>
      </c>
      <c r="M16" s="46" t="s">
        <v>11</v>
      </c>
      <c r="N16" s="46">
        <v>-2.3568824999999993</v>
      </c>
      <c r="O16" s="46">
        <v>-2.375932728618059</v>
      </c>
      <c r="P16" s="46">
        <v>-2.547528584922699</v>
      </c>
      <c r="Q16" s="46" t="s">
        <v>11</v>
      </c>
      <c r="R16" s="46">
        <v>0.9196194999999987</v>
      </c>
      <c r="S16" s="46">
        <v>0.9270526078094146</v>
      </c>
      <c r="T16" s="46">
        <v>0.9940066861637427</v>
      </c>
      <c r="U16" s="46" t="s">
        <v>11</v>
      </c>
      <c r="V16" s="46">
        <v>1.3311355</v>
      </c>
      <c r="W16" s="46">
        <v>1.3418948126074868</v>
      </c>
      <c r="X16" s="46">
        <v>1.4388098416681232</v>
      </c>
    </row>
    <row r="17" spans="1:24" ht="6" customHeight="1">
      <c r="A17" s="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s="46" customFormat="1" ht="12.75">
      <c r="A18" s="5" t="s">
        <v>21</v>
      </c>
      <c r="B18" s="46">
        <v>1.4059349999999995</v>
      </c>
      <c r="C18" s="46">
        <v>1.4172989026010547</v>
      </c>
      <c r="D18" s="46">
        <v>1.5196598052908001</v>
      </c>
      <c r="E18" s="46" t="s">
        <v>11</v>
      </c>
      <c r="F18" s="46">
        <v>0.7316161901999995</v>
      </c>
      <c r="G18" s="46">
        <v>0.7375297033615523</v>
      </c>
      <c r="H18" s="46">
        <v>0.7907959593771609</v>
      </c>
      <c r="I18" s="46" t="s">
        <v>11</v>
      </c>
      <c r="J18" s="46">
        <v>3.4299852500000005</v>
      </c>
      <c r="K18" s="46">
        <v>3.4577091620614087</v>
      </c>
      <c r="L18" s="46">
        <v>3.707433641786654</v>
      </c>
      <c r="M18" s="46" t="s">
        <v>11</v>
      </c>
      <c r="N18" s="46">
        <v>-0.615219750000002</v>
      </c>
      <c r="O18" s="46">
        <v>-0.6201924530888685</v>
      </c>
      <c r="P18" s="46">
        <v>-0.6649843168397245</v>
      </c>
      <c r="Q18" s="46" t="s">
        <v>11</v>
      </c>
      <c r="R18" s="46">
        <v>-1.5683457500000006</v>
      </c>
      <c r="S18" s="46">
        <v>-1.5810223875029996</v>
      </c>
      <c r="T18" s="46">
        <v>-1.6952078133581252</v>
      </c>
      <c r="U18" s="46" t="s">
        <v>11</v>
      </c>
      <c r="V18" s="46">
        <v>4.3773202499999995</v>
      </c>
      <c r="W18" s="46">
        <v>4.412701288934677</v>
      </c>
      <c r="X18" s="46">
        <v>4.731397709574396</v>
      </c>
    </row>
    <row r="19" spans="1:24" s="46" customFormat="1" ht="12.75">
      <c r="A19" s="54" t="s">
        <v>22</v>
      </c>
      <c r="B19" s="48">
        <v>5.151240249999999</v>
      </c>
      <c r="C19" s="48">
        <v>5.192876735666573</v>
      </c>
      <c r="D19" s="48">
        <v>5.567919395506289</v>
      </c>
      <c r="E19" s="48" t="s">
        <v>11</v>
      </c>
      <c r="F19" s="48">
        <v>5.246904686499998</v>
      </c>
      <c r="G19" s="48">
        <v>5.289314409434846</v>
      </c>
      <c r="H19" s="48">
        <v>5.671322041393077</v>
      </c>
      <c r="I19" s="48" t="s">
        <v>11</v>
      </c>
      <c r="J19" s="48">
        <v>4.865080249999997</v>
      </c>
      <c r="K19" s="48">
        <v>4.904403759342404</v>
      </c>
      <c r="L19" s="48">
        <v>5.2586121729945665</v>
      </c>
      <c r="M19" s="48" t="s">
        <v>11</v>
      </c>
      <c r="N19" s="48">
        <v>4.076422249999997</v>
      </c>
      <c r="O19" s="48">
        <v>4.109371188186879</v>
      </c>
      <c r="P19" s="48">
        <v>4.406160343627609</v>
      </c>
      <c r="Q19" s="48" t="s">
        <v>11</v>
      </c>
      <c r="R19" s="48">
        <v>3.639133249999997</v>
      </c>
      <c r="S19" s="48">
        <v>3.668547665179405</v>
      </c>
      <c r="T19" s="48">
        <v>3.9334994335600677</v>
      </c>
      <c r="U19" s="48" t="s">
        <v>11</v>
      </c>
      <c r="V19" s="48">
        <v>8.024325249999999</v>
      </c>
      <c r="W19" s="48">
        <v>8.089184329957599</v>
      </c>
      <c r="X19" s="48">
        <v>8.673405631842904</v>
      </c>
    </row>
    <row r="20" s="46" customFormat="1" ht="6" customHeight="1">
      <c r="A20" s="5"/>
    </row>
    <row r="21" spans="2:24" s="1" customFormat="1" ht="12.75" customHeight="1">
      <c r="B21" s="195" t="s">
        <v>41</v>
      </c>
      <c r="C21" s="195"/>
      <c r="D21" s="195"/>
      <c r="E21" s="47"/>
      <c r="F21" s="195" t="s">
        <v>48</v>
      </c>
      <c r="G21" s="195"/>
      <c r="H21" s="195"/>
      <c r="I21" s="47"/>
      <c r="J21" s="195" t="s">
        <v>34</v>
      </c>
      <c r="K21" s="195"/>
      <c r="L21" s="195"/>
      <c r="M21" s="47"/>
      <c r="N21" s="195" t="s">
        <v>123</v>
      </c>
      <c r="O21" s="195"/>
      <c r="P21" s="195"/>
      <c r="Q21" s="47"/>
      <c r="R21" s="195" t="s">
        <v>36</v>
      </c>
      <c r="S21" s="195"/>
      <c r="T21" s="195"/>
      <c r="U21" s="47"/>
      <c r="V21" s="195" t="s">
        <v>37</v>
      </c>
      <c r="W21" s="195"/>
      <c r="X21" s="195"/>
    </row>
    <row r="22" spans="2:24" s="1" customFormat="1" ht="12.75" customHeight="1">
      <c r="B22" s="182" t="s">
        <v>39</v>
      </c>
      <c r="C22" s="182"/>
      <c r="D22" s="182"/>
      <c r="E22" s="47"/>
      <c r="F22" s="182" t="s">
        <v>39</v>
      </c>
      <c r="G22" s="182"/>
      <c r="H22" s="182"/>
      <c r="I22" s="47"/>
      <c r="J22" s="182" t="s">
        <v>40</v>
      </c>
      <c r="K22" s="182"/>
      <c r="L22" s="182"/>
      <c r="M22" s="47"/>
      <c r="N22" s="182" t="s">
        <v>124</v>
      </c>
      <c r="O22" s="182"/>
      <c r="P22" s="182"/>
      <c r="Q22" s="47"/>
      <c r="R22" s="182" t="s">
        <v>40</v>
      </c>
      <c r="S22" s="182"/>
      <c r="T22" s="182"/>
      <c r="U22" s="47"/>
      <c r="V22" s="182" t="s">
        <v>40</v>
      </c>
      <c r="W22" s="182"/>
      <c r="X22" s="182"/>
    </row>
    <row r="23" spans="2:24" ht="12.75">
      <c r="B23" s="183" t="s">
        <v>3</v>
      </c>
      <c r="C23" s="196"/>
      <c r="D23" s="196"/>
      <c r="E23" s="46"/>
      <c r="F23" s="196" t="s">
        <v>4</v>
      </c>
      <c r="G23" s="196"/>
      <c r="H23" s="196"/>
      <c r="I23" s="46"/>
      <c r="J23" s="196" t="s">
        <v>5</v>
      </c>
      <c r="K23" s="196"/>
      <c r="L23" s="196"/>
      <c r="M23" s="46"/>
      <c r="N23" s="196" t="s">
        <v>6</v>
      </c>
      <c r="O23" s="196"/>
      <c r="P23" s="196"/>
      <c r="Q23" s="46"/>
      <c r="R23" s="196" t="s">
        <v>7</v>
      </c>
      <c r="S23" s="196"/>
      <c r="T23" s="196"/>
      <c r="U23" s="46"/>
      <c r="V23" s="196" t="s">
        <v>8</v>
      </c>
      <c r="W23" s="196"/>
      <c r="X23" s="196"/>
    </row>
    <row r="24" spans="1:24" ht="12.75">
      <c r="A24" s="43"/>
      <c r="B24" s="46" t="s">
        <v>45</v>
      </c>
      <c r="C24" s="69" t="s">
        <v>47</v>
      </c>
      <c r="D24" s="46" t="s">
        <v>47</v>
      </c>
      <c r="E24" s="46"/>
      <c r="F24" s="46" t="s">
        <v>45</v>
      </c>
      <c r="G24" s="69" t="s">
        <v>47</v>
      </c>
      <c r="H24" s="46" t="s">
        <v>47</v>
      </c>
      <c r="I24" s="46"/>
      <c r="J24" s="46" t="s">
        <v>45</v>
      </c>
      <c r="K24" s="69" t="s">
        <v>47</v>
      </c>
      <c r="L24" s="46" t="s">
        <v>47</v>
      </c>
      <c r="M24" s="46"/>
      <c r="N24" s="46" t="s">
        <v>45</v>
      </c>
      <c r="O24" s="69" t="s">
        <v>47</v>
      </c>
      <c r="P24" s="46" t="s">
        <v>47</v>
      </c>
      <c r="Q24" s="46"/>
      <c r="R24" s="46" t="s">
        <v>45</v>
      </c>
      <c r="S24" s="69" t="s">
        <v>47</v>
      </c>
      <c r="T24" s="46" t="s">
        <v>47</v>
      </c>
      <c r="U24" s="46"/>
      <c r="V24" s="46" t="s">
        <v>45</v>
      </c>
      <c r="W24" s="69" t="s">
        <v>47</v>
      </c>
      <c r="X24" s="46" t="s">
        <v>47</v>
      </c>
    </row>
    <row r="25" spans="1:24" ht="12.75" customHeight="1">
      <c r="A25" s="16" t="s">
        <v>13</v>
      </c>
      <c r="B25" s="71" t="s">
        <v>10</v>
      </c>
      <c r="C25" s="48" t="s">
        <v>26</v>
      </c>
      <c r="D25" s="48" t="s">
        <v>46</v>
      </c>
      <c r="E25" s="48"/>
      <c r="F25" s="71" t="s">
        <v>10</v>
      </c>
      <c r="G25" s="48" t="s">
        <v>26</v>
      </c>
      <c r="H25" s="48" t="s">
        <v>46</v>
      </c>
      <c r="I25" s="48"/>
      <c r="J25" s="71" t="s">
        <v>10</v>
      </c>
      <c r="K25" s="48" t="s">
        <v>26</v>
      </c>
      <c r="L25" s="48" t="s">
        <v>46</v>
      </c>
      <c r="M25" s="48"/>
      <c r="N25" s="71" t="s">
        <v>10</v>
      </c>
      <c r="O25" s="48" t="s">
        <v>26</v>
      </c>
      <c r="P25" s="48" t="s">
        <v>46</v>
      </c>
      <c r="Q25" s="48"/>
      <c r="R25" s="71" t="s">
        <v>10</v>
      </c>
      <c r="S25" s="48" t="s">
        <v>26</v>
      </c>
      <c r="T25" s="48" t="s">
        <v>46</v>
      </c>
      <c r="U25" s="48"/>
      <c r="V25" s="71" t="s">
        <v>10</v>
      </c>
      <c r="W25" s="48" t="s">
        <v>26</v>
      </c>
      <c r="X25" s="48" t="s">
        <v>46</v>
      </c>
    </row>
    <row r="26" spans="1:24" s="46" customFormat="1" ht="12.75">
      <c r="A26" s="5" t="s">
        <v>16</v>
      </c>
      <c r="B26" s="46">
        <v>4.011904</v>
      </c>
      <c r="C26" s="46">
        <v>4.044331449562593</v>
      </c>
      <c r="D26" s="46">
        <v>4.3364232709800845</v>
      </c>
      <c r="E26" s="46" t="s">
        <v>11</v>
      </c>
      <c r="F26" s="46">
        <v>5.5761345021999995</v>
      </c>
      <c r="G26" s="46">
        <v>5.62120532650794</v>
      </c>
      <c r="H26" s="46">
        <v>6.027182957881102</v>
      </c>
      <c r="I26" s="46" t="s">
        <v>11</v>
      </c>
      <c r="J26" s="46">
        <v>-0.6807522500000001</v>
      </c>
      <c r="K26" s="46">
        <v>-0.6862546397011237</v>
      </c>
      <c r="L26" s="46">
        <v>-0.7358176812486171</v>
      </c>
      <c r="M26" s="46" t="s">
        <v>11</v>
      </c>
      <c r="N26" s="46">
        <v>4.51386075</v>
      </c>
      <c r="O26" s="46">
        <v>4.550345419574145</v>
      </c>
      <c r="P26" s="46">
        <v>4.878982846614379</v>
      </c>
      <c r="Q26" s="46" t="s">
        <v>11</v>
      </c>
      <c r="R26" s="46">
        <v>6.52086275</v>
      </c>
      <c r="S26" s="46">
        <v>6.573569631303793</v>
      </c>
      <c r="T26" s="46">
        <v>7.048329415650819</v>
      </c>
      <c r="U26" s="46" t="s">
        <v>11</v>
      </c>
      <c r="V26" s="46">
        <v>5.693644750000001</v>
      </c>
      <c r="W26" s="46">
        <v>5.739665387073556</v>
      </c>
      <c r="X26" s="46">
        <v>6.154198502903755</v>
      </c>
    </row>
    <row r="27" spans="1:24" s="46" customFormat="1" ht="12.75">
      <c r="A27" s="5" t="s">
        <v>17</v>
      </c>
      <c r="B27" s="46">
        <v>2.591714</v>
      </c>
      <c r="C27" s="46">
        <v>2.6126623265341506</v>
      </c>
      <c r="D27" s="46">
        <v>2.801355391685563</v>
      </c>
      <c r="E27" s="46" t="s">
        <v>11</v>
      </c>
      <c r="F27" s="46">
        <v>2.4660939709000003</v>
      </c>
      <c r="G27" s="46">
        <v>2.486026934863738</v>
      </c>
      <c r="H27" s="46">
        <v>2.665574072518795</v>
      </c>
      <c r="I27" s="46" t="s">
        <v>11</v>
      </c>
      <c r="J27" s="46">
        <v>2.968468</v>
      </c>
      <c r="K27" s="46">
        <v>2.9924615567621187</v>
      </c>
      <c r="L27" s="46">
        <v>3.2085846805805196</v>
      </c>
      <c r="M27" s="46" t="s">
        <v>11</v>
      </c>
      <c r="N27" s="46">
        <v>3.311872</v>
      </c>
      <c r="O27" s="46">
        <v>3.338641225344815</v>
      </c>
      <c r="P27" s="46">
        <v>3.579766318263686</v>
      </c>
      <c r="Q27" s="46" t="s">
        <v>11</v>
      </c>
      <c r="R27" s="46">
        <v>1.9740109999999993</v>
      </c>
      <c r="S27" s="46">
        <v>1.9899665518124312</v>
      </c>
      <c r="T27" s="46">
        <v>2.1336869570086083</v>
      </c>
      <c r="U27" s="46" t="s">
        <v>11</v>
      </c>
      <c r="V27" s="46">
        <v>2.112505</v>
      </c>
      <c r="W27" s="46">
        <v>2.129579972217238</v>
      </c>
      <c r="X27" s="46">
        <v>2.2833836108894388</v>
      </c>
    </row>
    <row r="28" s="46" customFormat="1" ht="6" customHeight="1">
      <c r="A28" s="5"/>
    </row>
    <row r="29" spans="1:24" ht="12.75">
      <c r="A29" s="5" t="s">
        <v>18</v>
      </c>
      <c r="B29" s="46">
        <v>1.5078387499999995</v>
      </c>
      <c r="C29" s="46">
        <v>1.520026321042115</v>
      </c>
      <c r="D29" s="46">
        <v>1.6298064570801094</v>
      </c>
      <c r="E29" s="46" t="s">
        <v>11</v>
      </c>
      <c r="F29" s="46">
        <v>2.4265952348999997</v>
      </c>
      <c r="G29" s="46">
        <v>2.446208938166216</v>
      </c>
      <c r="H29" s="46">
        <v>2.6228803196361983</v>
      </c>
      <c r="I29" s="46" t="s">
        <v>11</v>
      </c>
      <c r="J29" s="46">
        <v>-1.2482900000000003</v>
      </c>
      <c r="K29" s="46">
        <v>-1.2583796883411194</v>
      </c>
      <c r="L29" s="46">
        <v>-1.3492630444127602</v>
      </c>
      <c r="M29" s="46" t="s">
        <v>11</v>
      </c>
      <c r="N29" s="46">
        <v>-0.7559040000000001</v>
      </c>
      <c r="O29" s="46">
        <v>-0.762013826863794</v>
      </c>
      <c r="P29" s="46">
        <v>-0.8170483880538841</v>
      </c>
      <c r="Q29" s="46" t="s">
        <v>11</v>
      </c>
      <c r="R29" s="46">
        <v>5.139984999999999</v>
      </c>
      <c r="S29" s="46">
        <v>5.181530511642348</v>
      </c>
      <c r="T29" s="46">
        <v>5.555753718555719</v>
      </c>
      <c r="U29" s="46" t="s">
        <v>11</v>
      </c>
      <c r="V29" s="46">
        <v>2.895564</v>
      </c>
      <c r="W29" s="46">
        <v>2.918968287731027</v>
      </c>
      <c r="X29" s="46">
        <v>3.129783542231363</v>
      </c>
    </row>
    <row r="30" spans="1:24" ht="12.75">
      <c r="A30" s="5" t="s">
        <v>19</v>
      </c>
      <c r="B30" s="46">
        <v>3.9004977499999995</v>
      </c>
      <c r="C30" s="46">
        <v>3.932024724238947</v>
      </c>
      <c r="D30" s="46">
        <v>4.216005470595871</v>
      </c>
      <c r="E30" s="46" t="s">
        <v>11</v>
      </c>
      <c r="F30" s="46">
        <v>3.9550546594</v>
      </c>
      <c r="G30" s="46">
        <v>3.9870226066602013</v>
      </c>
      <c r="H30" s="46">
        <v>4.2749754388490775</v>
      </c>
      <c r="I30" s="46" t="s">
        <v>11</v>
      </c>
      <c r="J30" s="46">
        <v>3.73733775</v>
      </c>
      <c r="K30" s="46">
        <v>3.7675459332931442</v>
      </c>
      <c r="L30" s="46">
        <v>4.03964760637651</v>
      </c>
      <c r="M30" s="46" t="s">
        <v>11</v>
      </c>
      <c r="N30" s="46">
        <v>3.38118475</v>
      </c>
      <c r="O30" s="46">
        <v>3.4085142169918408</v>
      </c>
      <c r="P30" s="46">
        <v>3.6546857136618867</v>
      </c>
      <c r="Q30" s="46" t="s">
        <v>11</v>
      </c>
      <c r="R30" s="46">
        <v>2.8261567499999996</v>
      </c>
      <c r="S30" s="46">
        <v>2.8490000322586493</v>
      </c>
      <c r="T30" s="46">
        <v>3.054762002813986</v>
      </c>
      <c r="U30" s="46" t="s">
        <v>11</v>
      </c>
      <c r="V30" s="46">
        <v>5.65731175</v>
      </c>
      <c r="W30" s="46">
        <v>5.703038714412156</v>
      </c>
      <c r="X30" s="46">
        <v>6.114926559531101</v>
      </c>
    </row>
    <row r="31" spans="1:24" ht="12.75">
      <c r="A31" s="5" t="s">
        <v>20</v>
      </c>
      <c r="B31" s="46">
        <v>0.9893342500000009</v>
      </c>
      <c r="C31" s="46">
        <v>0.9973308487452401</v>
      </c>
      <c r="D31" s="46">
        <v>1.0693605989768529</v>
      </c>
      <c r="E31" s="46" t="s">
        <v>11</v>
      </c>
      <c r="F31" s="46">
        <v>1.3448818073000008</v>
      </c>
      <c r="G31" s="46">
        <v>1.3557522286694725</v>
      </c>
      <c r="H31" s="46">
        <v>1.453668075281332</v>
      </c>
      <c r="I31" s="46" t="s">
        <v>11</v>
      </c>
      <c r="J31" s="46">
        <v>-0.07885350000000035</v>
      </c>
      <c r="K31" s="46">
        <v>-0.07949085769701501</v>
      </c>
      <c r="L31" s="46">
        <v>-0.08523188800086681</v>
      </c>
      <c r="M31" s="46" t="s">
        <v>11</v>
      </c>
      <c r="N31" s="46">
        <v>6.001749500000002</v>
      </c>
      <c r="O31" s="46">
        <v>6.050260488597576</v>
      </c>
      <c r="P31" s="46">
        <v>6.487225566312926</v>
      </c>
      <c r="Q31" s="46" t="s">
        <v>11</v>
      </c>
      <c r="R31" s="46">
        <v>1.8393045000000015</v>
      </c>
      <c r="S31" s="46">
        <v>1.854171245042754</v>
      </c>
      <c r="T31" s="46">
        <v>1.988084170563003</v>
      </c>
      <c r="U31" s="46" t="s">
        <v>11</v>
      </c>
      <c r="V31" s="46">
        <v>-3.8048634999999997</v>
      </c>
      <c r="W31" s="46">
        <v>-3.8356174809623558</v>
      </c>
      <c r="X31" s="46">
        <v>-4.112635452967651</v>
      </c>
    </row>
    <row r="32" spans="1:24" ht="6" customHeight="1">
      <c r="A32" s="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1:24" s="46" customFormat="1" ht="12.75">
      <c r="A33" s="5" t="s">
        <v>21</v>
      </c>
      <c r="B33" s="46">
        <v>1.9459232499999988</v>
      </c>
      <c r="C33" s="46">
        <v>1.961651773923316</v>
      </c>
      <c r="D33" s="46">
        <v>2.103327214420183</v>
      </c>
      <c r="E33" s="46" t="s">
        <v>11</v>
      </c>
      <c r="F33" s="46">
        <v>2.3300130511999986</v>
      </c>
      <c r="G33" s="46">
        <v>2.348846099223573</v>
      </c>
      <c r="H33" s="46">
        <v>2.51848569081189</v>
      </c>
      <c r="I33" s="46" t="s">
        <v>11</v>
      </c>
      <c r="J33" s="46">
        <v>0.79423</v>
      </c>
      <c r="K33" s="46">
        <v>0.8006496085614456</v>
      </c>
      <c r="L33" s="46">
        <v>0.8584745433865097</v>
      </c>
      <c r="M33" s="46" t="s">
        <v>11</v>
      </c>
      <c r="N33" s="46">
        <v>1.3600439999999991</v>
      </c>
      <c r="O33" s="46">
        <v>1.3710369744612292</v>
      </c>
      <c r="P33" s="46">
        <v>1.470056723978648</v>
      </c>
      <c r="Q33" s="46" t="s">
        <v>11</v>
      </c>
      <c r="R33" s="46">
        <v>1.3790859999999998</v>
      </c>
      <c r="S33" s="46">
        <v>1.3902328872902934</v>
      </c>
      <c r="T33" s="46">
        <v>1.4906390140648529</v>
      </c>
      <c r="U33" s="46" t="s">
        <v>11</v>
      </c>
      <c r="V33" s="46">
        <v>4.250333</v>
      </c>
      <c r="W33" s="46">
        <v>4.2846876253802995</v>
      </c>
      <c r="X33" s="46">
        <v>4.594138576250726</v>
      </c>
    </row>
    <row r="34" spans="1:24" s="46" customFormat="1" ht="12.75">
      <c r="A34" s="54" t="s">
        <v>22</v>
      </c>
      <c r="B34" s="48">
        <v>1.2092467499999988</v>
      </c>
      <c r="C34" s="48">
        <v>1.219020859249461</v>
      </c>
      <c r="D34" s="48">
        <v>1.3070616213790338</v>
      </c>
      <c r="E34" s="48" t="s">
        <v>11</v>
      </c>
      <c r="F34" s="48">
        <v>1.6549117635999981</v>
      </c>
      <c r="G34" s="48">
        <v>1.6682880975662846</v>
      </c>
      <c r="H34" s="48">
        <v>1.7887760731796483</v>
      </c>
      <c r="I34" s="48" t="s">
        <v>11</v>
      </c>
      <c r="J34" s="48">
        <v>-0.12635275000000123</v>
      </c>
      <c r="K34" s="48">
        <v>-0.12737403501273334</v>
      </c>
      <c r="L34" s="48">
        <v>-0.13657330919491947</v>
      </c>
      <c r="M34" s="48" t="s">
        <v>11</v>
      </c>
      <c r="N34" s="48">
        <v>0.42079024999999914</v>
      </c>
      <c r="O34" s="48">
        <v>0.4241914167797391</v>
      </c>
      <c r="P34" s="48">
        <v>0.4548275911640766</v>
      </c>
      <c r="Q34" s="48" t="s">
        <v>11</v>
      </c>
      <c r="R34" s="48">
        <v>-1.7636997500000013</v>
      </c>
      <c r="S34" s="48">
        <v>-1.7779553963680805</v>
      </c>
      <c r="T34" s="48">
        <v>-1.9063638209991471</v>
      </c>
      <c r="U34" s="48" t="s">
        <v>11</v>
      </c>
      <c r="V34" s="48">
        <v>6.306249249999999</v>
      </c>
      <c r="W34" s="48">
        <v>6.357221451598918</v>
      </c>
      <c r="X34" s="48">
        <v>6.816356024546125</v>
      </c>
    </row>
    <row r="36" ht="12.75">
      <c r="A36" s="24" t="s">
        <v>49</v>
      </c>
    </row>
  </sheetData>
  <mergeCells count="39">
    <mergeCell ref="V21:X21"/>
    <mergeCell ref="N22:P22"/>
    <mergeCell ref="R23:T23"/>
    <mergeCell ref="V23:X23"/>
    <mergeCell ref="A1:X1"/>
    <mergeCell ref="A3:X3"/>
    <mergeCell ref="B23:D23"/>
    <mergeCell ref="F23:H23"/>
    <mergeCell ref="J23:L23"/>
    <mergeCell ref="N23:P23"/>
    <mergeCell ref="R21:T21"/>
    <mergeCell ref="B7:D7"/>
    <mergeCell ref="R22:T22"/>
    <mergeCell ref="V22:X22"/>
    <mergeCell ref="B22:D22"/>
    <mergeCell ref="F22:H22"/>
    <mergeCell ref="J22:L22"/>
    <mergeCell ref="R8:T8"/>
    <mergeCell ref="B21:D21"/>
    <mergeCell ref="F21:H21"/>
    <mergeCell ref="J21:L21"/>
    <mergeCell ref="N21:P21"/>
    <mergeCell ref="V8:X8"/>
    <mergeCell ref="N7:P7"/>
    <mergeCell ref="R7:T7"/>
    <mergeCell ref="B8:D8"/>
    <mergeCell ref="F8:H8"/>
    <mergeCell ref="J8:L8"/>
    <mergeCell ref="N8:P8"/>
    <mergeCell ref="F7:H7"/>
    <mergeCell ref="J7:L7"/>
    <mergeCell ref="J6:L6"/>
    <mergeCell ref="V7:X7"/>
    <mergeCell ref="A4:Z4"/>
    <mergeCell ref="B6:D6"/>
    <mergeCell ref="V6:X6"/>
    <mergeCell ref="N6:P6"/>
    <mergeCell ref="R6:T6"/>
    <mergeCell ref="F6:H6"/>
  </mergeCells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0.00390625" style="42" customWidth="1"/>
    <col min="2" max="2" width="6.28125" style="42" customWidth="1"/>
    <col min="3" max="3" width="7.140625" style="42" customWidth="1"/>
    <col min="4" max="4" width="8.140625" style="42" bestFit="1" customWidth="1"/>
    <col min="5" max="5" width="2.28125" style="42" customWidth="1"/>
    <col min="6" max="6" width="6.00390625" style="42" customWidth="1"/>
    <col min="7" max="7" width="4.8515625" style="42" bestFit="1" customWidth="1"/>
    <col min="8" max="8" width="8.140625" style="42" bestFit="1" customWidth="1"/>
    <col min="9" max="9" width="2.28125" style="42" customWidth="1"/>
    <col min="10" max="10" width="6.57421875" style="42" customWidth="1"/>
    <col min="11" max="11" width="5.140625" style="42" bestFit="1" customWidth="1"/>
    <col min="12" max="12" width="8.140625" style="42" bestFit="1" customWidth="1"/>
    <col min="13" max="13" width="2.28125" style="42" customWidth="1"/>
    <col min="14" max="14" width="6.00390625" style="42" customWidth="1"/>
    <col min="15" max="15" width="5.140625" style="42" bestFit="1" customWidth="1"/>
    <col min="16" max="16" width="8.140625" style="42" bestFit="1" customWidth="1"/>
    <col min="17" max="17" width="2.28125" style="42" customWidth="1"/>
    <col min="18" max="18" width="6.00390625" style="42" customWidth="1"/>
    <col min="19" max="19" width="5.140625" style="42" bestFit="1" customWidth="1"/>
    <col min="20" max="20" width="8.140625" style="42" bestFit="1" customWidth="1"/>
    <col min="21" max="21" width="2.28125" style="42" customWidth="1"/>
    <col min="22" max="22" width="6.421875" style="42" customWidth="1"/>
    <col min="23" max="23" width="5.57421875" style="42" bestFit="1" customWidth="1"/>
    <col min="24" max="24" width="8.140625" style="42" bestFit="1" customWidth="1"/>
    <col min="25" max="16384" width="9.140625" style="42" customWidth="1"/>
  </cols>
  <sheetData>
    <row r="1" spans="1:27" ht="12.75" customHeight="1">
      <c r="A1" s="177" t="s">
        <v>188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64"/>
      <c r="U1" s="164"/>
      <c r="V1" s="164"/>
      <c r="W1" s="164"/>
      <c r="X1" s="164"/>
      <c r="Y1" s="1"/>
      <c r="Z1" s="1"/>
      <c r="AA1" s="1"/>
    </row>
    <row r="2" spans="1:19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7" ht="12.75" customHeight="1">
      <c r="A3" s="177" t="s">
        <v>162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64"/>
      <c r="U3" s="164"/>
      <c r="V3" s="164"/>
      <c r="W3" s="164"/>
      <c r="X3" s="164"/>
      <c r="Y3" s="1"/>
      <c r="Z3" s="1"/>
      <c r="AA3" s="1"/>
    </row>
    <row r="4" spans="1:27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"/>
    </row>
    <row r="5" spans="1:24" s="1" customFormat="1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s="1" customFormat="1" ht="12.75" customHeight="1">
      <c r="B6" s="194" t="s">
        <v>41</v>
      </c>
      <c r="C6" s="194"/>
      <c r="D6" s="194"/>
      <c r="F6" s="194" t="s">
        <v>48</v>
      </c>
      <c r="G6" s="194"/>
      <c r="H6" s="194"/>
      <c r="J6" s="194" t="s">
        <v>34</v>
      </c>
      <c r="K6" s="194"/>
      <c r="L6" s="194"/>
      <c r="N6" s="194" t="s">
        <v>123</v>
      </c>
      <c r="O6" s="194"/>
      <c r="P6" s="194"/>
      <c r="R6" s="177" t="s">
        <v>36</v>
      </c>
      <c r="S6" s="177"/>
      <c r="T6" s="177"/>
      <c r="V6" s="177" t="s">
        <v>37</v>
      </c>
      <c r="W6" s="177"/>
      <c r="X6" s="177"/>
    </row>
    <row r="7" spans="2:24" s="1" customFormat="1" ht="12.75" customHeight="1">
      <c r="B7" s="178" t="s">
        <v>39</v>
      </c>
      <c r="C7" s="178"/>
      <c r="D7" s="178"/>
      <c r="F7" s="178" t="s">
        <v>39</v>
      </c>
      <c r="G7" s="178"/>
      <c r="H7" s="178"/>
      <c r="J7" s="178" t="s">
        <v>40</v>
      </c>
      <c r="K7" s="178"/>
      <c r="L7" s="178"/>
      <c r="N7" s="178" t="s">
        <v>124</v>
      </c>
      <c r="O7" s="178"/>
      <c r="P7" s="178"/>
      <c r="R7" s="178" t="s">
        <v>40</v>
      </c>
      <c r="S7" s="178"/>
      <c r="T7" s="178"/>
      <c r="V7" s="178" t="s">
        <v>40</v>
      </c>
      <c r="W7" s="178"/>
      <c r="X7" s="178"/>
    </row>
    <row r="8" spans="2:24" ht="12.75">
      <c r="B8" s="173" t="s">
        <v>3</v>
      </c>
      <c r="C8" s="188"/>
      <c r="D8" s="188"/>
      <c r="F8" s="194" t="s">
        <v>4</v>
      </c>
      <c r="G8" s="194"/>
      <c r="H8" s="194"/>
      <c r="J8" s="194" t="s">
        <v>5</v>
      </c>
      <c r="K8" s="194"/>
      <c r="L8" s="194"/>
      <c r="N8" s="194" t="s">
        <v>6</v>
      </c>
      <c r="O8" s="194"/>
      <c r="P8" s="194"/>
      <c r="R8" s="194" t="s">
        <v>7</v>
      </c>
      <c r="S8" s="194"/>
      <c r="T8" s="194"/>
      <c r="V8" s="194" t="s">
        <v>8</v>
      </c>
      <c r="W8" s="194"/>
      <c r="X8" s="194"/>
    </row>
    <row r="9" spans="1:24" ht="12.75">
      <c r="A9" s="43"/>
      <c r="B9" s="42" t="s">
        <v>45</v>
      </c>
      <c r="C9" s="43" t="s">
        <v>47</v>
      </c>
      <c r="D9" s="42" t="s">
        <v>47</v>
      </c>
      <c r="F9" s="42" t="s">
        <v>45</v>
      </c>
      <c r="G9" s="43" t="s">
        <v>47</v>
      </c>
      <c r="H9" s="42" t="s">
        <v>47</v>
      </c>
      <c r="J9" s="42" t="s">
        <v>45</v>
      </c>
      <c r="K9" s="43" t="s">
        <v>47</v>
      </c>
      <c r="L9" s="42" t="s">
        <v>47</v>
      </c>
      <c r="N9" s="42" t="s">
        <v>45</v>
      </c>
      <c r="O9" s="43" t="s">
        <v>47</v>
      </c>
      <c r="P9" s="42" t="s">
        <v>47</v>
      </c>
      <c r="R9" s="42" t="s">
        <v>45</v>
      </c>
      <c r="S9" s="43" t="s">
        <v>47</v>
      </c>
      <c r="T9" s="42" t="s">
        <v>47</v>
      </c>
      <c r="V9" s="42" t="s">
        <v>45</v>
      </c>
      <c r="W9" s="43" t="s">
        <v>47</v>
      </c>
      <c r="X9" s="42" t="s">
        <v>47</v>
      </c>
    </row>
    <row r="10" spans="1:24" ht="12.75" customHeight="1">
      <c r="A10" s="16" t="s">
        <v>2</v>
      </c>
      <c r="B10" s="44" t="s">
        <v>10</v>
      </c>
      <c r="C10" s="3" t="s">
        <v>26</v>
      </c>
      <c r="D10" s="3" t="s">
        <v>46</v>
      </c>
      <c r="E10" s="3"/>
      <c r="F10" s="44" t="s">
        <v>10</v>
      </c>
      <c r="G10" s="3" t="s">
        <v>26</v>
      </c>
      <c r="H10" s="3" t="s">
        <v>46</v>
      </c>
      <c r="I10" s="3"/>
      <c r="J10" s="44" t="s">
        <v>10</v>
      </c>
      <c r="K10" s="3" t="s">
        <v>26</v>
      </c>
      <c r="L10" s="3" t="s">
        <v>46</v>
      </c>
      <c r="M10" s="3"/>
      <c r="N10" s="44" t="s">
        <v>10</v>
      </c>
      <c r="O10" s="3" t="s">
        <v>26</v>
      </c>
      <c r="P10" s="3" t="s">
        <v>46</v>
      </c>
      <c r="Q10" s="3"/>
      <c r="R10" s="44" t="s">
        <v>10</v>
      </c>
      <c r="S10" s="3" t="s">
        <v>26</v>
      </c>
      <c r="T10" s="3" t="s">
        <v>46</v>
      </c>
      <c r="U10" s="3"/>
      <c r="V10" s="44" t="s">
        <v>10</v>
      </c>
      <c r="W10" s="3" t="s">
        <v>26</v>
      </c>
      <c r="X10" s="3" t="s">
        <v>46</v>
      </c>
    </row>
    <row r="11" spans="1:24" s="46" customFormat="1" ht="12.75">
      <c r="A11" s="5" t="s">
        <v>16</v>
      </c>
      <c r="B11" s="46">
        <v>5.52595875</v>
      </c>
      <c r="C11" s="46">
        <v>5.570624013338952</v>
      </c>
      <c r="D11" s="46">
        <v>5.972948534654871</v>
      </c>
      <c r="E11" s="46" t="s">
        <v>11</v>
      </c>
      <c r="F11" s="46">
        <v>7.4431298739</v>
      </c>
      <c r="G11" s="46">
        <v>7.5032912632487285</v>
      </c>
      <c r="H11" s="46">
        <v>8.045197889607284</v>
      </c>
      <c r="I11" s="46" t="s">
        <v>11</v>
      </c>
      <c r="J11" s="46">
        <v>-0.22687024999999955</v>
      </c>
      <c r="K11" s="46">
        <v>-0.22870399866126556</v>
      </c>
      <c r="L11" s="46">
        <v>-0.24522157848070827</v>
      </c>
      <c r="M11" s="46" t="s">
        <v>11</v>
      </c>
      <c r="N11" s="46">
        <v>7.630425750000001</v>
      </c>
      <c r="O11" s="46">
        <v>7.6921010159458545</v>
      </c>
      <c r="P11" s="46">
        <v>8.247643959024359</v>
      </c>
      <c r="Q11" s="46" t="s">
        <v>11</v>
      </c>
      <c r="R11" s="46">
        <v>11.642138749999999</v>
      </c>
      <c r="S11" s="46">
        <v>11.736239921692126</v>
      </c>
      <c r="T11" s="46">
        <v>12.583860780187907</v>
      </c>
      <c r="U11" s="46" t="s">
        <v>11</v>
      </c>
      <c r="V11" s="46">
        <v>3.0581407499999997</v>
      </c>
      <c r="W11" s="46">
        <v>3.082859114379091</v>
      </c>
      <c r="X11" s="46">
        <v>3.305510977887927</v>
      </c>
    </row>
    <row r="12" spans="1:24" s="46" customFormat="1" ht="12.75">
      <c r="A12" s="5" t="s">
        <v>17</v>
      </c>
      <c r="B12" s="46">
        <v>2.5776385</v>
      </c>
      <c r="C12" s="46">
        <v>2.5984730569707915</v>
      </c>
      <c r="D12" s="46">
        <v>2.7861413372738224</v>
      </c>
      <c r="E12" s="46" t="s">
        <v>11</v>
      </c>
      <c r="F12" s="46">
        <v>4.461430618899998</v>
      </c>
      <c r="G12" s="46">
        <v>4.49749150579345</v>
      </c>
      <c r="H12" s="46">
        <v>4.822311689826334</v>
      </c>
      <c r="I12" s="46" t="s">
        <v>11</v>
      </c>
      <c r="J12" s="46">
        <v>-3.07505875</v>
      </c>
      <c r="K12" s="46">
        <v>-3.0999138593240603</v>
      </c>
      <c r="L12" s="46">
        <v>-3.323797459543132</v>
      </c>
      <c r="M12" s="46" t="s">
        <v>11</v>
      </c>
      <c r="N12" s="46">
        <v>9.154099250000002</v>
      </c>
      <c r="O12" s="46">
        <v>9.228090076231224</v>
      </c>
      <c r="P12" s="46">
        <v>9.894566024650974</v>
      </c>
      <c r="Q12" s="46" t="s">
        <v>11</v>
      </c>
      <c r="R12" s="46">
        <v>4.172620249999998</v>
      </c>
      <c r="S12" s="46">
        <v>4.206346738146456</v>
      </c>
      <c r="T12" s="46">
        <v>4.510139712481338</v>
      </c>
      <c r="U12" s="46" t="s">
        <v>11</v>
      </c>
      <c r="V12" s="46">
        <v>0.058893249999999675</v>
      </c>
      <c r="W12" s="46">
        <v>0.05936927282954698</v>
      </c>
      <c r="X12" s="46">
        <v>0.06365707150610943</v>
      </c>
    </row>
    <row r="13" s="46" customFormat="1" ht="6" customHeight="1">
      <c r="A13" s="5"/>
    </row>
    <row r="14" spans="1:24" ht="12.75">
      <c r="A14" s="5" t="s">
        <v>18</v>
      </c>
      <c r="B14" s="46">
        <v>2.51271175</v>
      </c>
      <c r="C14" s="46">
        <v>2.5330215165194527</v>
      </c>
      <c r="D14" s="46">
        <v>2.71596272143229</v>
      </c>
      <c r="E14" s="46" t="s">
        <v>11</v>
      </c>
      <c r="F14" s="46">
        <v>3.1061954173</v>
      </c>
      <c r="G14" s="46">
        <v>3.1313021983261793</v>
      </c>
      <c r="H14" s="46">
        <v>3.35745274358295</v>
      </c>
      <c r="I14" s="46" t="s">
        <v>11</v>
      </c>
      <c r="J14" s="46">
        <v>0.7320039999999999</v>
      </c>
      <c r="K14" s="46">
        <v>0.7379206477536889</v>
      </c>
      <c r="L14" s="46">
        <v>0.7912151387596774</v>
      </c>
      <c r="M14" s="46" t="s">
        <v>11</v>
      </c>
      <c r="N14" s="46">
        <v>2.566455</v>
      </c>
      <c r="O14" s="46">
        <v>2.587199162888036</v>
      </c>
      <c r="P14" s="46">
        <v>2.77405321411559</v>
      </c>
      <c r="Q14" s="46" t="s">
        <v>11</v>
      </c>
      <c r="R14" s="46">
        <v>4.501934</v>
      </c>
      <c r="S14" s="46">
        <v>4.538322267944379</v>
      </c>
      <c r="T14" s="46">
        <v>4.866091352638661</v>
      </c>
      <c r="U14" s="46" t="s">
        <v>11</v>
      </c>
      <c r="V14" s="46">
        <v>2.250454</v>
      </c>
      <c r="W14" s="46">
        <v>2.2686439874917084</v>
      </c>
      <c r="X14" s="46">
        <v>2.432491180215233</v>
      </c>
    </row>
    <row r="15" spans="1:24" ht="12.75">
      <c r="A15" s="5" t="s">
        <v>19</v>
      </c>
      <c r="B15" s="46">
        <v>2.8349124999999997</v>
      </c>
      <c r="C15" s="46">
        <v>2.857826553304394</v>
      </c>
      <c r="D15" s="46">
        <v>3.0642259974795825</v>
      </c>
      <c r="E15" s="46" t="s">
        <v>11</v>
      </c>
      <c r="F15" s="46">
        <v>2.3302664732</v>
      </c>
      <c r="G15" s="46">
        <v>2.3491015695849318</v>
      </c>
      <c r="H15" s="46">
        <v>2.5187596118873157</v>
      </c>
      <c r="I15" s="46" t="s">
        <v>11</v>
      </c>
      <c r="J15" s="46">
        <v>4.349272750000001</v>
      </c>
      <c r="K15" s="46">
        <v>4.384427086378584</v>
      </c>
      <c r="L15" s="46">
        <v>4.701081472771918</v>
      </c>
      <c r="M15" s="46" t="s">
        <v>11</v>
      </c>
      <c r="N15" s="46">
        <v>0.86415675</v>
      </c>
      <c r="O15" s="46">
        <v>0.8711415630525554</v>
      </c>
      <c r="P15" s="46">
        <v>0.934057604687081</v>
      </c>
      <c r="Q15" s="46" t="s">
        <v>11</v>
      </c>
      <c r="R15" s="46">
        <v>2.3888627499999995</v>
      </c>
      <c r="S15" s="46">
        <v>2.4081714688371356</v>
      </c>
      <c r="T15" s="46">
        <v>2.5820956883009853</v>
      </c>
      <c r="U15" s="46" t="s">
        <v>11</v>
      </c>
      <c r="V15" s="46">
        <v>3.73735775</v>
      </c>
      <c r="W15" s="46">
        <v>3.7675660949493035</v>
      </c>
      <c r="X15" s="46">
        <v>4.039669224158347</v>
      </c>
    </row>
    <row r="16" spans="1:24" ht="12.75">
      <c r="A16" s="5" t="s">
        <v>20</v>
      </c>
      <c r="B16" s="46">
        <v>6.711988999999999</v>
      </c>
      <c r="C16" s="46">
        <v>6.766240718077545</v>
      </c>
      <c r="D16" s="46">
        <v>7.254915694433949</v>
      </c>
      <c r="E16" s="46" t="s">
        <v>11</v>
      </c>
      <c r="F16" s="46">
        <v>8.459081999</v>
      </c>
      <c r="G16" s="46">
        <v>8.52745513426655</v>
      </c>
      <c r="H16" s="46">
        <v>9.143329459426829</v>
      </c>
      <c r="I16" s="46" t="s">
        <v>11</v>
      </c>
      <c r="J16" s="46">
        <v>1.4724412500000001</v>
      </c>
      <c r="K16" s="46">
        <v>1.484342709847558</v>
      </c>
      <c r="L16" s="46">
        <v>1.5915456854528434</v>
      </c>
      <c r="M16" s="46" t="s">
        <v>11</v>
      </c>
      <c r="N16" s="46">
        <v>1.6980172500000004</v>
      </c>
      <c r="O16" s="46">
        <v>1.7117419973346293</v>
      </c>
      <c r="P16" s="46">
        <v>1.8353683232264801</v>
      </c>
      <c r="Q16" s="46" t="s">
        <v>11</v>
      </c>
      <c r="R16" s="46">
        <v>9.44816925</v>
      </c>
      <c r="S16" s="46">
        <v>9.524536987566306</v>
      </c>
      <c r="T16" s="46">
        <v>10.212423079878892</v>
      </c>
      <c r="U16" s="46" t="s">
        <v>11</v>
      </c>
      <c r="V16" s="46">
        <v>14.22932825</v>
      </c>
      <c r="W16" s="46">
        <v>14.34434117756169</v>
      </c>
      <c r="X16" s="46">
        <v>15.380325689177587</v>
      </c>
    </row>
    <row r="17" spans="1:24" ht="6" customHeight="1">
      <c r="A17" s="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s="46" customFormat="1" ht="12.75">
      <c r="A18" s="5" t="s">
        <v>21</v>
      </c>
      <c r="B18" s="46">
        <v>2.00281475</v>
      </c>
      <c r="C18" s="46">
        <v>2.0190031169920424</v>
      </c>
      <c r="D18" s="46">
        <v>2.164820616186768</v>
      </c>
      <c r="E18" s="46" t="s">
        <v>11</v>
      </c>
      <c r="F18" s="46">
        <v>1.6574018674999997</v>
      </c>
      <c r="G18" s="46">
        <v>1.6707983284978958</v>
      </c>
      <c r="H18" s="46">
        <v>1.7914675993226281</v>
      </c>
      <c r="I18" s="46" t="s">
        <v>11</v>
      </c>
      <c r="J18" s="46">
        <v>3.0389435</v>
      </c>
      <c r="K18" s="46">
        <v>3.063506696694093</v>
      </c>
      <c r="L18" s="46">
        <v>3.2847608797702197</v>
      </c>
      <c r="M18" s="46" t="s">
        <v>11</v>
      </c>
      <c r="N18" s="46">
        <v>1.082634499999999</v>
      </c>
      <c r="O18" s="46">
        <v>1.091385226748065</v>
      </c>
      <c r="P18" s="46">
        <v>1.1702078214647917</v>
      </c>
      <c r="Q18" s="46" t="s">
        <v>11</v>
      </c>
      <c r="R18" s="46">
        <v>2.5985674999999993</v>
      </c>
      <c r="S18" s="46">
        <v>2.619571222058464</v>
      </c>
      <c r="T18" s="46">
        <v>2.808763265076267</v>
      </c>
      <c r="U18" s="46" t="s">
        <v>11</v>
      </c>
      <c r="V18" s="46">
        <v>1.2911134999999996</v>
      </c>
      <c r="W18" s="46">
        <v>1.3015493224675443</v>
      </c>
      <c r="X18" s="46">
        <v>1.395550498435791</v>
      </c>
    </row>
    <row r="19" spans="1:24" s="46" customFormat="1" ht="12.75">
      <c r="A19" s="54" t="s">
        <v>22</v>
      </c>
      <c r="B19" s="48">
        <v>5.5709937499999995</v>
      </c>
      <c r="C19" s="48">
        <v>5.616023022595168</v>
      </c>
      <c r="D19" s="48">
        <v>6.021626374904435</v>
      </c>
      <c r="E19" s="48" t="s">
        <v>11</v>
      </c>
      <c r="F19" s="48">
        <v>4.8905621651</v>
      </c>
      <c r="G19" s="48">
        <v>4.930091639868466</v>
      </c>
      <c r="H19" s="48">
        <v>5.286155297064532</v>
      </c>
      <c r="I19" s="48" t="s">
        <v>11</v>
      </c>
      <c r="J19" s="48">
        <v>7.611331</v>
      </c>
      <c r="K19" s="48">
        <v>7.67285192674867</v>
      </c>
      <c r="L19" s="48">
        <v>8.227004652038561</v>
      </c>
      <c r="M19" s="48" t="s">
        <v>11</v>
      </c>
      <c r="N19" s="48">
        <v>5.544051</v>
      </c>
      <c r="O19" s="48">
        <v>5.58886249952116</v>
      </c>
      <c r="P19" s="48">
        <v>5.992504250326131</v>
      </c>
      <c r="Q19" s="48" t="s">
        <v>11</v>
      </c>
      <c r="R19" s="48">
        <v>7.4293939999999985</v>
      </c>
      <c r="S19" s="48">
        <v>7.48944436491791</v>
      </c>
      <c r="T19" s="48">
        <v>8.030350933342325</v>
      </c>
      <c r="U19" s="48" t="s">
        <v>11</v>
      </c>
      <c r="V19" s="48">
        <v>1.6991990000000001</v>
      </c>
      <c r="W19" s="48">
        <v>1.712933299192929</v>
      </c>
      <c r="X19" s="48">
        <v>1.8366456639107238</v>
      </c>
    </row>
    <row r="20" s="46" customFormat="1" ht="6" customHeight="1">
      <c r="A20" s="5"/>
    </row>
    <row r="21" spans="2:24" s="1" customFormat="1" ht="12.75" customHeight="1">
      <c r="B21" s="195" t="s">
        <v>41</v>
      </c>
      <c r="C21" s="195"/>
      <c r="D21" s="195"/>
      <c r="E21" s="47"/>
      <c r="F21" s="195" t="s">
        <v>48</v>
      </c>
      <c r="G21" s="195"/>
      <c r="H21" s="195"/>
      <c r="I21" s="47"/>
      <c r="J21" s="195" t="s">
        <v>34</v>
      </c>
      <c r="K21" s="195"/>
      <c r="L21" s="195"/>
      <c r="M21" s="47"/>
      <c r="N21" s="195" t="s">
        <v>123</v>
      </c>
      <c r="O21" s="195"/>
      <c r="P21" s="195"/>
      <c r="Q21" s="47"/>
      <c r="R21" s="195" t="s">
        <v>36</v>
      </c>
      <c r="S21" s="195"/>
      <c r="T21" s="195"/>
      <c r="U21" s="47"/>
      <c r="V21" s="195" t="s">
        <v>37</v>
      </c>
      <c r="W21" s="195"/>
      <c r="X21" s="195"/>
    </row>
    <row r="22" spans="2:24" s="1" customFormat="1" ht="12.75" customHeight="1">
      <c r="B22" s="182" t="s">
        <v>39</v>
      </c>
      <c r="C22" s="182"/>
      <c r="D22" s="182"/>
      <c r="E22" s="47"/>
      <c r="F22" s="182" t="s">
        <v>39</v>
      </c>
      <c r="G22" s="182"/>
      <c r="H22" s="182"/>
      <c r="I22" s="47"/>
      <c r="J22" s="182" t="s">
        <v>40</v>
      </c>
      <c r="K22" s="182"/>
      <c r="L22" s="182"/>
      <c r="M22" s="47"/>
      <c r="N22" s="182" t="s">
        <v>124</v>
      </c>
      <c r="O22" s="182"/>
      <c r="P22" s="182"/>
      <c r="Q22" s="47"/>
      <c r="R22" s="182" t="s">
        <v>40</v>
      </c>
      <c r="S22" s="182"/>
      <c r="T22" s="182"/>
      <c r="U22" s="47"/>
      <c r="V22" s="182" t="s">
        <v>40</v>
      </c>
      <c r="W22" s="182"/>
      <c r="X22" s="182"/>
    </row>
    <row r="23" spans="2:24" ht="12.75">
      <c r="B23" s="183" t="s">
        <v>3</v>
      </c>
      <c r="C23" s="196"/>
      <c r="D23" s="196"/>
      <c r="E23" s="46"/>
      <c r="F23" s="196" t="s">
        <v>4</v>
      </c>
      <c r="G23" s="196"/>
      <c r="H23" s="196"/>
      <c r="I23" s="46"/>
      <c r="J23" s="196" t="s">
        <v>5</v>
      </c>
      <c r="K23" s="196"/>
      <c r="L23" s="196"/>
      <c r="M23" s="46"/>
      <c r="N23" s="196" t="s">
        <v>6</v>
      </c>
      <c r="O23" s="196"/>
      <c r="P23" s="196"/>
      <c r="Q23" s="46"/>
      <c r="R23" s="196" t="s">
        <v>7</v>
      </c>
      <c r="S23" s="196"/>
      <c r="T23" s="196"/>
      <c r="U23" s="46"/>
      <c r="V23" s="196" t="s">
        <v>8</v>
      </c>
      <c r="W23" s="196"/>
      <c r="X23" s="196"/>
    </row>
    <row r="24" spans="1:24" ht="12.75">
      <c r="A24" s="43"/>
      <c r="B24" s="46" t="s">
        <v>45</v>
      </c>
      <c r="C24" s="69" t="s">
        <v>47</v>
      </c>
      <c r="D24" s="46" t="s">
        <v>47</v>
      </c>
      <c r="E24" s="46"/>
      <c r="F24" s="46" t="s">
        <v>45</v>
      </c>
      <c r="G24" s="69" t="s">
        <v>47</v>
      </c>
      <c r="H24" s="46" t="s">
        <v>47</v>
      </c>
      <c r="I24" s="46"/>
      <c r="J24" s="46" t="s">
        <v>45</v>
      </c>
      <c r="K24" s="69" t="s">
        <v>47</v>
      </c>
      <c r="L24" s="46" t="s">
        <v>47</v>
      </c>
      <c r="M24" s="46"/>
      <c r="N24" s="46" t="s">
        <v>45</v>
      </c>
      <c r="O24" s="69" t="s">
        <v>47</v>
      </c>
      <c r="P24" s="46" t="s">
        <v>47</v>
      </c>
      <c r="Q24" s="46"/>
      <c r="R24" s="46" t="s">
        <v>45</v>
      </c>
      <c r="S24" s="69" t="s">
        <v>47</v>
      </c>
      <c r="T24" s="46" t="s">
        <v>47</v>
      </c>
      <c r="U24" s="46"/>
      <c r="V24" s="46" t="s">
        <v>45</v>
      </c>
      <c r="W24" s="69" t="s">
        <v>47</v>
      </c>
      <c r="X24" s="46" t="s">
        <v>47</v>
      </c>
    </row>
    <row r="25" spans="1:24" ht="12.75" customHeight="1">
      <c r="A25" s="16" t="s">
        <v>13</v>
      </c>
      <c r="B25" s="71" t="s">
        <v>10</v>
      </c>
      <c r="C25" s="48" t="s">
        <v>26</v>
      </c>
      <c r="D25" s="48" t="s">
        <v>46</v>
      </c>
      <c r="E25" s="48"/>
      <c r="F25" s="71" t="s">
        <v>10</v>
      </c>
      <c r="G25" s="48" t="s">
        <v>26</v>
      </c>
      <c r="H25" s="48" t="s">
        <v>46</v>
      </c>
      <c r="I25" s="48"/>
      <c r="J25" s="71" t="s">
        <v>10</v>
      </c>
      <c r="K25" s="48" t="s">
        <v>26</v>
      </c>
      <c r="L25" s="48" t="s">
        <v>46</v>
      </c>
      <c r="M25" s="48"/>
      <c r="N25" s="71" t="s">
        <v>10</v>
      </c>
      <c r="O25" s="48" t="s">
        <v>26</v>
      </c>
      <c r="P25" s="48" t="s">
        <v>46</v>
      </c>
      <c r="Q25" s="48"/>
      <c r="R25" s="71" t="s">
        <v>10</v>
      </c>
      <c r="S25" s="48" t="s">
        <v>26</v>
      </c>
      <c r="T25" s="48" t="s">
        <v>46</v>
      </c>
      <c r="U25" s="48"/>
      <c r="V25" s="71" t="s">
        <v>10</v>
      </c>
      <c r="W25" s="48" t="s">
        <v>26</v>
      </c>
      <c r="X25" s="48" t="s">
        <v>46</v>
      </c>
    </row>
    <row r="26" spans="1:24" s="46" customFormat="1" ht="12.75">
      <c r="A26" s="5" t="s">
        <v>16</v>
      </c>
      <c r="B26" s="46">
        <v>3.0220990000000003</v>
      </c>
      <c r="C26" s="46">
        <v>3.0465260458355092</v>
      </c>
      <c r="D26" s="46">
        <v>3.2665538434632637</v>
      </c>
      <c r="E26" s="46" t="s">
        <v>11</v>
      </c>
      <c r="F26" s="46">
        <v>4.1037128349</v>
      </c>
      <c r="G26" s="46">
        <v>4.136882357643586</v>
      </c>
      <c r="H26" s="46">
        <v>4.435658439155077</v>
      </c>
      <c r="I26" s="46" t="s">
        <v>11</v>
      </c>
      <c r="J26" s="46">
        <v>-0.22342699999999976</v>
      </c>
      <c r="K26" s="46">
        <v>-0.22523291753277758</v>
      </c>
      <c r="L26" s="46">
        <v>-0.2414998071153413</v>
      </c>
      <c r="M26" s="46" t="s">
        <v>11</v>
      </c>
      <c r="N26" s="46">
        <v>6.563642</v>
      </c>
      <c r="O26" s="46">
        <v>6.616694657765967</v>
      </c>
      <c r="P26" s="46">
        <v>7.094569040331538</v>
      </c>
      <c r="Q26" s="46" t="s">
        <v>11</v>
      </c>
      <c r="R26" s="46">
        <v>3.925891</v>
      </c>
      <c r="S26" s="46">
        <v>3.95762322300203</v>
      </c>
      <c r="T26" s="46">
        <v>4.24345275752642</v>
      </c>
      <c r="U26" s="46" t="s">
        <v>11</v>
      </c>
      <c r="V26" s="46">
        <v>1.8222900000000002</v>
      </c>
      <c r="W26" s="46">
        <v>1.8370192201068165</v>
      </c>
      <c r="X26" s="46">
        <v>1.969693383110438</v>
      </c>
    </row>
    <row r="27" spans="1:24" s="46" customFormat="1" ht="12.75">
      <c r="A27" s="5" t="s">
        <v>17</v>
      </c>
      <c r="B27" s="46">
        <v>1.506337</v>
      </c>
      <c r="C27" s="46">
        <v>1.5185124326852706</v>
      </c>
      <c r="D27" s="46">
        <v>1.6281832318864875</v>
      </c>
      <c r="E27" s="46" t="s">
        <v>11</v>
      </c>
      <c r="F27" s="46">
        <v>1.8739257760000003</v>
      </c>
      <c r="G27" s="46">
        <v>1.8890723581677895</v>
      </c>
      <c r="H27" s="46">
        <v>2.025505930135869</v>
      </c>
      <c r="I27" s="46" t="s">
        <v>11</v>
      </c>
      <c r="J27" s="46">
        <v>0.4036995</v>
      </c>
      <c r="K27" s="46">
        <v>0.4069625255296971</v>
      </c>
      <c r="L27" s="46">
        <v>0.43635438591826337</v>
      </c>
      <c r="M27" s="46" t="s">
        <v>11</v>
      </c>
      <c r="N27" s="46">
        <v>6.3242395</v>
      </c>
      <c r="O27" s="46">
        <v>6.375357113334718</v>
      </c>
      <c r="P27" s="46">
        <v>6.835801489530022</v>
      </c>
      <c r="Q27" s="46" t="s">
        <v>11</v>
      </c>
      <c r="R27" s="46">
        <v>-3.0059005</v>
      </c>
      <c r="S27" s="46">
        <v>-3.0301966164708634</v>
      </c>
      <c r="T27" s="46">
        <v>-3.249045061509615</v>
      </c>
      <c r="U27" s="46" t="s">
        <v>11</v>
      </c>
      <c r="V27" s="46">
        <v>2.3033094999999997</v>
      </c>
      <c r="W27" s="46">
        <v>2.32192670834753</v>
      </c>
      <c r="X27" s="46">
        <v>2.48962211360728</v>
      </c>
    </row>
    <row r="28" s="46" customFormat="1" ht="6" customHeight="1">
      <c r="A28" s="5"/>
    </row>
    <row r="29" spans="1:24" ht="12.75">
      <c r="A29" s="5" t="s">
        <v>18</v>
      </c>
      <c r="B29" s="46">
        <v>0.34917324999999994</v>
      </c>
      <c r="C29" s="46">
        <v>0.35199555032248564</v>
      </c>
      <c r="D29" s="46">
        <v>0.37741755707607816</v>
      </c>
      <c r="E29" s="46" t="s">
        <v>11</v>
      </c>
      <c r="F29" s="46">
        <v>0.28632572599999995</v>
      </c>
      <c r="G29" s="46">
        <v>0.2886400418555981</v>
      </c>
      <c r="H29" s="46">
        <v>0.3094863539373492</v>
      </c>
      <c r="I29" s="46" t="s">
        <v>11</v>
      </c>
      <c r="J29" s="46">
        <v>0.5376982499999999</v>
      </c>
      <c r="K29" s="46">
        <v>0.5420443616920467</v>
      </c>
      <c r="L29" s="46">
        <v>0.5811921731091438</v>
      </c>
      <c r="M29" s="46" t="s">
        <v>11</v>
      </c>
      <c r="N29" s="46">
        <v>0.5448932499999999</v>
      </c>
      <c r="O29" s="46">
        <v>0.549297517495277</v>
      </c>
      <c r="P29" s="46">
        <v>0.588969170124701</v>
      </c>
      <c r="Q29" s="46" t="s">
        <v>11</v>
      </c>
      <c r="R29" s="46">
        <v>0.08634324999999993</v>
      </c>
      <c r="S29" s="46">
        <v>0.08704114590788938</v>
      </c>
      <c r="T29" s="46">
        <v>0.09332747707623383</v>
      </c>
      <c r="U29" s="46" t="s">
        <v>11</v>
      </c>
      <c r="V29" s="46">
        <v>0.22775825</v>
      </c>
      <c r="W29" s="46">
        <v>0.22959917619472933</v>
      </c>
      <c r="X29" s="46">
        <v>0.24618140799423407</v>
      </c>
    </row>
    <row r="30" spans="1:24" ht="12.75">
      <c r="A30" s="5" t="s">
        <v>19</v>
      </c>
      <c r="B30" s="46">
        <v>0.28129399999999993</v>
      </c>
      <c r="C30" s="46">
        <v>0.2835676453806621</v>
      </c>
      <c r="D30" s="46">
        <v>0.3040476161909835</v>
      </c>
      <c r="E30" s="46" t="s">
        <v>11</v>
      </c>
      <c r="F30" s="46">
        <v>0.1620598644</v>
      </c>
      <c r="G30" s="46">
        <v>0.1633697631610251</v>
      </c>
      <c r="H30" s="46">
        <v>0.1751687396498114</v>
      </c>
      <c r="I30" s="46" t="s">
        <v>11</v>
      </c>
      <c r="J30" s="46">
        <v>0.63913925</v>
      </c>
      <c r="K30" s="46">
        <v>0.6443052898137265</v>
      </c>
      <c r="L30" s="46">
        <v>0.6908386434712191</v>
      </c>
      <c r="M30" s="46" t="s">
        <v>11</v>
      </c>
      <c r="N30" s="46">
        <v>1.48283925</v>
      </c>
      <c r="O30" s="46">
        <v>1.4948247548846652</v>
      </c>
      <c r="P30" s="46">
        <v>1.6027847702294609</v>
      </c>
      <c r="Q30" s="46" t="s">
        <v>11</v>
      </c>
      <c r="R30" s="46">
        <v>-1.6349587500000002</v>
      </c>
      <c r="S30" s="46">
        <v>-1.6481738075892507</v>
      </c>
      <c r="T30" s="46">
        <v>-1.7672090784307177</v>
      </c>
      <c r="U30" s="46" t="s">
        <v>11</v>
      </c>
      <c r="V30" s="46">
        <v>0.63815625</v>
      </c>
      <c r="W30" s="46">
        <v>0.6433143444135074</v>
      </c>
      <c r="X30" s="46">
        <v>0.6897761294939719</v>
      </c>
    </row>
    <row r="31" spans="1:24" ht="12.75">
      <c r="A31" s="5" t="s">
        <v>20</v>
      </c>
      <c r="B31" s="46">
        <v>1.2192205000000003</v>
      </c>
      <c r="C31" s="46">
        <v>1.2290752251552954</v>
      </c>
      <c r="D31" s="46">
        <v>1.3178421389584534</v>
      </c>
      <c r="E31" s="46" t="s">
        <v>11</v>
      </c>
      <c r="F31" s="46">
        <v>1.8192898966000013</v>
      </c>
      <c r="G31" s="46">
        <v>1.8339948674471929</v>
      </c>
      <c r="H31" s="46">
        <v>1.9664506040710836</v>
      </c>
      <c r="I31" s="46" t="s">
        <v>11</v>
      </c>
      <c r="J31" s="46">
        <v>-0.5792857500000002</v>
      </c>
      <c r="K31" s="46">
        <v>-0.5839680054678413</v>
      </c>
      <c r="L31" s="46">
        <v>-0.626143648214701</v>
      </c>
      <c r="M31" s="46" t="s">
        <v>11</v>
      </c>
      <c r="N31" s="46">
        <v>-0.4305807499999996</v>
      </c>
      <c r="O31" s="46">
        <v>-0.43406105151101493</v>
      </c>
      <c r="P31" s="46">
        <v>-0.4654100358174214</v>
      </c>
      <c r="Q31" s="46" t="s">
        <v>11</v>
      </c>
      <c r="R31" s="46">
        <v>-1.605106749999999</v>
      </c>
      <c r="S31" s="46">
        <v>-1.6180805196062014</v>
      </c>
      <c r="T31" s="46">
        <v>-1.73494237726207</v>
      </c>
      <c r="U31" s="46" t="s">
        <v>11</v>
      </c>
      <c r="V31" s="46">
        <v>7.4918552499999995</v>
      </c>
      <c r="W31" s="46">
        <v>7.552410477206239</v>
      </c>
      <c r="X31" s="46">
        <v>8.097864617128005</v>
      </c>
    </row>
    <row r="32" spans="1:24" ht="6" customHeight="1">
      <c r="A32" s="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1:24" s="46" customFormat="1" ht="12.75">
      <c r="A33" s="5" t="s">
        <v>21</v>
      </c>
      <c r="B33" s="46">
        <v>2.35152675</v>
      </c>
      <c r="C33" s="46">
        <v>2.370533689119359</v>
      </c>
      <c r="D33" s="46">
        <v>2.5417396131692502</v>
      </c>
      <c r="E33" s="46" t="s">
        <v>11</v>
      </c>
      <c r="F33" s="46">
        <v>2.8838280054</v>
      </c>
      <c r="G33" s="46">
        <v>2.907137433340524</v>
      </c>
      <c r="H33" s="46">
        <v>3.117098233686708</v>
      </c>
      <c r="I33" s="46" t="s">
        <v>11</v>
      </c>
      <c r="J33" s="46">
        <v>0.75448425</v>
      </c>
      <c r="K33" s="46">
        <v>0.7605826012972009</v>
      </c>
      <c r="L33" s="46">
        <v>0.8155137957657899</v>
      </c>
      <c r="M33" s="46" t="s">
        <v>11</v>
      </c>
      <c r="N33" s="46">
        <v>0.22394524999999993</v>
      </c>
      <c r="O33" s="46">
        <v>0.225755356448</v>
      </c>
      <c r="P33" s="46">
        <v>0.24205997788717087</v>
      </c>
      <c r="Q33" s="46" t="s">
        <v>11</v>
      </c>
      <c r="R33" s="46">
        <v>6.00624925</v>
      </c>
      <c r="S33" s="46">
        <v>6.054796609212667</v>
      </c>
      <c r="T33" s="46">
        <v>6.492089297003786</v>
      </c>
      <c r="U33" s="46" t="s">
        <v>11</v>
      </c>
      <c r="V33" s="46">
        <v>2.42142825</v>
      </c>
      <c r="W33" s="46">
        <v>2.441000189519568</v>
      </c>
      <c r="X33" s="46">
        <v>2.6172953820202527</v>
      </c>
    </row>
    <row r="34" spans="1:24" s="46" customFormat="1" ht="12.75">
      <c r="A34" s="54" t="s">
        <v>22</v>
      </c>
      <c r="B34" s="48">
        <v>0.2950554999999997</v>
      </c>
      <c r="C34" s="48">
        <v>0.2974403769423232</v>
      </c>
      <c r="D34" s="48">
        <v>0.3189222714278963</v>
      </c>
      <c r="E34" s="48" t="s">
        <v>11</v>
      </c>
      <c r="F34" s="48">
        <v>0.7556424471000001</v>
      </c>
      <c r="G34" s="48">
        <v>0.7617501598819334</v>
      </c>
      <c r="H34" s="48">
        <v>0.8167656783773434</v>
      </c>
      <c r="I34" s="48" t="s">
        <v>11</v>
      </c>
      <c r="J34" s="48">
        <v>-1.0875605</v>
      </c>
      <c r="K34" s="48">
        <v>-1.0963510426600482</v>
      </c>
      <c r="L34" s="48">
        <v>-1.1755322811310378</v>
      </c>
      <c r="M34" s="48" t="s">
        <v>11</v>
      </c>
      <c r="N34" s="48">
        <v>0.6410885</v>
      </c>
      <c r="O34" s="48">
        <v>0.6462702952271311</v>
      </c>
      <c r="P34" s="48">
        <v>0.6929455665334254</v>
      </c>
      <c r="Q34" s="48" t="s">
        <v>11</v>
      </c>
      <c r="R34" s="48">
        <v>3.7212954999999996</v>
      </c>
      <c r="S34" s="48">
        <v>3.751374016867241</v>
      </c>
      <c r="T34" s="48">
        <v>4.022307713343456</v>
      </c>
      <c r="U34" s="48" t="s">
        <v>11</v>
      </c>
      <c r="V34" s="48">
        <v>-2.0946015</v>
      </c>
      <c r="W34" s="48">
        <v>-2.11153176166503</v>
      </c>
      <c r="X34" s="48">
        <v>-2.2640319130342577</v>
      </c>
    </row>
    <row r="36" ht="12.75">
      <c r="A36" s="24" t="s">
        <v>49</v>
      </c>
    </row>
  </sheetData>
  <mergeCells count="39">
    <mergeCell ref="J6:L6"/>
    <mergeCell ref="V7:X7"/>
    <mergeCell ref="A4:Z4"/>
    <mergeCell ref="B6:D6"/>
    <mergeCell ref="V6:X6"/>
    <mergeCell ref="N6:P6"/>
    <mergeCell ref="R6:T6"/>
    <mergeCell ref="F6:H6"/>
    <mergeCell ref="V8:X8"/>
    <mergeCell ref="N7:P7"/>
    <mergeCell ref="R7:T7"/>
    <mergeCell ref="B8:D8"/>
    <mergeCell ref="F8:H8"/>
    <mergeCell ref="J8:L8"/>
    <mergeCell ref="N8:P8"/>
    <mergeCell ref="F7:H7"/>
    <mergeCell ref="J7:L7"/>
    <mergeCell ref="B22:D22"/>
    <mergeCell ref="F22:H22"/>
    <mergeCell ref="J22:L22"/>
    <mergeCell ref="R8:T8"/>
    <mergeCell ref="B21:D21"/>
    <mergeCell ref="F21:H21"/>
    <mergeCell ref="J21:L21"/>
    <mergeCell ref="N21:P21"/>
    <mergeCell ref="A1:X1"/>
    <mergeCell ref="A3:X3"/>
    <mergeCell ref="B23:D23"/>
    <mergeCell ref="F23:H23"/>
    <mergeCell ref="J23:L23"/>
    <mergeCell ref="N23:P23"/>
    <mergeCell ref="R21:T21"/>
    <mergeCell ref="B7:D7"/>
    <mergeCell ref="R22:T22"/>
    <mergeCell ref="V22:X22"/>
    <mergeCell ref="V21:X21"/>
    <mergeCell ref="N22:P22"/>
    <mergeCell ref="R23:T23"/>
    <mergeCell ref="V23:X23"/>
  </mergeCells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0.00390625" style="42" customWidth="1"/>
    <col min="2" max="2" width="6.28125" style="42" customWidth="1"/>
    <col min="3" max="3" width="7.140625" style="42" customWidth="1"/>
    <col min="4" max="4" width="8.28125" style="42" bestFit="1" customWidth="1"/>
    <col min="5" max="5" width="2.28125" style="42" customWidth="1"/>
    <col min="6" max="6" width="6.00390625" style="42" customWidth="1"/>
    <col min="7" max="7" width="5.00390625" style="42" bestFit="1" customWidth="1"/>
    <col min="8" max="8" width="8.28125" style="42" bestFit="1" customWidth="1"/>
    <col min="9" max="9" width="2.28125" style="42" customWidth="1"/>
    <col min="10" max="10" width="6.57421875" style="42" customWidth="1"/>
    <col min="11" max="11" width="5.28125" style="42" bestFit="1" customWidth="1"/>
    <col min="12" max="12" width="8.28125" style="42" bestFit="1" customWidth="1"/>
    <col min="13" max="13" width="2.28125" style="42" customWidth="1"/>
    <col min="14" max="14" width="6.00390625" style="42" customWidth="1"/>
    <col min="15" max="15" width="5.28125" style="42" bestFit="1" customWidth="1"/>
    <col min="16" max="16" width="8.28125" style="42" bestFit="1" customWidth="1"/>
    <col min="17" max="17" width="2.28125" style="42" customWidth="1"/>
    <col min="18" max="18" width="6.00390625" style="42" customWidth="1"/>
    <col min="19" max="19" width="5.28125" style="42" bestFit="1" customWidth="1"/>
    <col min="20" max="20" width="8.28125" style="42" bestFit="1" customWidth="1"/>
    <col min="21" max="21" width="2.28125" style="42" customWidth="1"/>
    <col min="22" max="22" width="6.421875" style="42" customWidth="1"/>
    <col min="23" max="23" width="7.00390625" style="42" bestFit="1" customWidth="1"/>
    <col min="24" max="24" width="8.28125" style="42" bestFit="1" customWidth="1"/>
    <col min="25" max="16384" width="9.140625" style="42" customWidth="1"/>
  </cols>
  <sheetData>
    <row r="1" spans="1:27" ht="12.75" customHeight="1">
      <c r="A1" s="177" t="s">
        <v>187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64"/>
      <c r="U1" s="164"/>
      <c r="V1" s="164"/>
      <c r="W1" s="164"/>
      <c r="X1" s="164"/>
      <c r="Y1" s="1"/>
      <c r="Z1" s="1"/>
      <c r="AA1" s="1"/>
    </row>
    <row r="2" spans="1:19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7" ht="12.75" customHeight="1">
      <c r="A3" s="177" t="s">
        <v>163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64"/>
      <c r="U3" s="164"/>
      <c r="V3" s="164"/>
      <c r="W3" s="164"/>
      <c r="X3" s="164"/>
      <c r="Y3" s="1"/>
      <c r="Z3" s="1"/>
      <c r="AA3" s="1"/>
    </row>
    <row r="4" spans="1:27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"/>
    </row>
    <row r="5" spans="1:24" s="1" customFormat="1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s="1" customFormat="1" ht="12.75" customHeight="1">
      <c r="B6" s="194" t="s">
        <v>41</v>
      </c>
      <c r="C6" s="194"/>
      <c r="D6" s="194"/>
      <c r="F6" s="194" t="s">
        <v>48</v>
      </c>
      <c r="G6" s="194"/>
      <c r="H6" s="194"/>
      <c r="J6" s="194" t="s">
        <v>34</v>
      </c>
      <c r="K6" s="194"/>
      <c r="L6" s="194"/>
      <c r="N6" s="194" t="s">
        <v>123</v>
      </c>
      <c r="O6" s="194"/>
      <c r="P6" s="194"/>
      <c r="R6" s="177" t="s">
        <v>36</v>
      </c>
      <c r="S6" s="177"/>
      <c r="T6" s="177"/>
      <c r="V6" s="177" t="s">
        <v>37</v>
      </c>
      <c r="W6" s="177"/>
      <c r="X6" s="177"/>
    </row>
    <row r="7" spans="2:24" s="1" customFormat="1" ht="12.75" customHeight="1">
      <c r="B7" s="178" t="s">
        <v>39</v>
      </c>
      <c r="C7" s="178"/>
      <c r="D7" s="178"/>
      <c r="F7" s="178" t="s">
        <v>39</v>
      </c>
      <c r="G7" s="178"/>
      <c r="H7" s="178"/>
      <c r="J7" s="178" t="s">
        <v>40</v>
      </c>
      <c r="K7" s="178"/>
      <c r="L7" s="178"/>
      <c r="N7" s="178" t="s">
        <v>124</v>
      </c>
      <c r="O7" s="178"/>
      <c r="P7" s="178"/>
      <c r="R7" s="178" t="s">
        <v>40</v>
      </c>
      <c r="S7" s="178"/>
      <c r="T7" s="178"/>
      <c r="V7" s="178" t="s">
        <v>40</v>
      </c>
      <c r="W7" s="178"/>
      <c r="X7" s="178"/>
    </row>
    <row r="8" spans="2:24" ht="12.75">
      <c r="B8" s="173" t="s">
        <v>3</v>
      </c>
      <c r="C8" s="188"/>
      <c r="D8" s="188"/>
      <c r="F8" s="194" t="s">
        <v>4</v>
      </c>
      <c r="G8" s="194"/>
      <c r="H8" s="194"/>
      <c r="J8" s="194" t="s">
        <v>5</v>
      </c>
      <c r="K8" s="194"/>
      <c r="L8" s="194"/>
      <c r="N8" s="194" t="s">
        <v>6</v>
      </c>
      <c r="O8" s="194"/>
      <c r="P8" s="194"/>
      <c r="R8" s="194" t="s">
        <v>7</v>
      </c>
      <c r="S8" s="194"/>
      <c r="T8" s="194"/>
      <c r="V8" s="194" t="s">
        <v>8</v>
      </c>
      <c r="W8" s="194"/>
      <c r="X8" s="194"/>
    </row>
    <row r="9" spans="1:24" ht="12.75">
      <c r="A9" s="43"/>
      <c r="B9" s="42" t="s">
        <v>45</v>
      </c>
      <c r="C9" s="43" t="s">
        <v>47</v>
      </c>
      <c r="D9" s="42" t="s">
        <v>47</v>
      </c>
      <c r="F9" s="42" t="s">
        <v>45</v>
      </c>
      <c r="G9" s="43" t="s">
        <v>47</v>
      </c>
      <c r="H9" s="42" t="s">
        <v>47</v>
      </c>
      <c r="J9" s="42" t="s">
        <v>45</v>
      </c>
      <c r="K9" s="43" t="s">
        <v>47</v>
      </c>
      <c r="L9" s="42" t="s">
        <v>47</v>
      </c>
      <c r="N9" s="42" t="s">
        <v>45</v>
      </c>
      <c r="O9" s="43" t="s">
        <v>47</v>
      </c>
      <c r="P9" s="42" t="s">
        <v>47</v>
      </c>
      <c r="R9" s="42" t="s">
        <v>45</v>
      </c>
      <c r="S9" s="43" t="s">
        <v>47</v>
      </c>
      <c r="T9" s="42" t="s">
        <v>47</v>
      </c>
      <c r="V9" s="42" t="s">
        <v>45</v>
      </c>
      <c r="W9" s="43" t="s">
        <v>47</v>
      </c>
      <c r="X9" s="42" t="s">
        <v>47</v>
      </c>
    </row>
    <row r="10" spans="1:24" ht="12.75" customHeight="1">
      <c r="A10" s="16" t="s">
        <v>2</v>
      </c>
      <c r="B10" s="44" t="s">
        <v>10</v>
      </c>
      <c r="C10" s="3" t="s">
        <v>26</v>
      </c>
      <c r="D10" s="3" t="s">
        <v>46</v>
      </c>
      <c r="E10" s="3"/>
      <c r="F10" s="44" t="s">
        <v>10</v>
      </c>
      <c r="G10" s="3" t="s">
        <v>26</v>
      </c>
      <c r="H10" s="3" t="s">
        <v>46</v>
      </c>
      <c r="I10" s="3"/>
      <c r="J10" s="44" t="s">
        <v>10</v>
      </c>
      <c r="K10" s="3" t="s">
        <v>26</v>
      </c>
      <c r="L10" s="3" t="s">
        <v>46</v>
      </c>
      <c r="M10" s="3"/>
      <c r="N10" s="44" t="s">
        <v>10</v>
      </c>
      <c r="O10" s="3" t="s">
        <v>26</v>
      </c>
      <c r="P10" s="3" t="s">
        <v>46</v>
      </c>
      <c r="Q10" s="3"/>
      <c r="R10" s="44" t="s">
        <v>10</v>
      </c>
      <c r="S10" s="3" t="s">
        <v>26</v>
      </c>
      <c r="T10" s="3" t="s">
        <v>46</v>
      </c>
      <c r="U10" s="3"/>
      <c r="V10" s="44" t="s">
        <v>10</v>
      </c>
      <c r="W10" s="3" t="s">
        <v>26</v>
      </c>
      <c r="X10" s="3" t="s">
        <v>46</v>
      </c>
    </row>
    <row r="11" spans="1:24" s="46" customFormat="1" ht="12.75">
      <c r="A11" s="5" t="s">
        <v>16</v>
      </c>
      <c r="B11" s="46">
        <v>3.4622580000000016</v>
      </c>
      <c r="C11" s="46">
        <v>3.490242766501813</v>
      </c>
      <c r="D11" s="46">
        <v>3.7423169052242953</v>
      </c>
      <c r="E11" s="46" t="s">
        <v>11</v>
      </c>
      <c r="F11" s="46">
        <v>4.982837559100002</v>
      </c>
      <c r="G11" s="46">
        <v>5.023112878157065</v>
      </c>
      <c r="H11" s="46">
        <v>5.385894763881401</v>
      </c>
      <c r="I11" s="46" t="s">
        <v>11</v>
      </c>
      <c r="J11" s="46">
        <v>-1.0991637499999989</v>
      </c>
      <c r="K11" s="46">
        <v>-1.1080480795014414</v>
      </c>
      <c r="L11" s="46">
        <v>-1.1880741074855556</v>
      </c>
      <c r="M11" s="46" t="s">
        <v>11</v>
      </c>
      <c r="N11" s="46">
        <v>11.53618625</v>
      </c>
      <c r="O11" s="46">
        <v>11.629431027982362</v>
      </c>
      <c r="P11" s="46">
        <v>12.469337878688142</v>
      </c>
      <c r="Q11" s="46" t="s">
        <v>11</v>
      </c>
      <c r="R11" s="46">
        <v>-2.627146750000002</v>
      </c>
      <c r="S11" s="46">
        <v>-2.648381472647691</v>
      </c>
      <c r="T11" s="46">
        <v>-2.839654264653318</v>
      </c>
      <c r="U11" s="46" t="s">
        <v>11</v>
      </c>
      <c r="V11" s="46">
        <v>6.039156250000001</v>
      </c>
      <c r="W11" s="46">
        <v>6.0879695901740165</v>
      </c>
      <c r="X11" s="46">
        <v>6.527658114347907</v>
      </c>
    </row>
    <row r="12" spans="1:24" s="46" customFormat="1" ht="12.75">
      <c r="A12" s="5" t="s">
        <v>17</v>
      </c>
      <c r="B12" s="46">
        <v>2.723171499999999</v>
      </c>
      <c r="C12" s="46">
        <v>2.745182372260786</v>
      </c>
      <c r="D12" s="46">
        <v>2.943446369471886</v>
      </c>
      <c r="E12" s="46" t="s">
        <v>11</v>
      </c>
      <c r="F12" s="46">
        <v>3.558382700900001</v>
      </c>
      <c r="G12" s="46">
        <v>3.58714442489884</v>
      </c>
      <c r="H12" s="46">
        <v>3.846217045880392</v>
      </c>
      <c r="I12" s="46" t="s">
        <v>11</v>
      </c>
      <c r="J12" s="46">
        <v>0.2173652499999995</v>
      </c>
      <c r="K12" s="46">
        <v>0.21912217157166108</v>
      </c>
      <c r="L12" s="46">
        <v>0.2349477276630751</v>
      </c>
      <c r="M12" s="46" t="s">
        <v>11</v>
      </c>
      <c r="N12" s="46">
        <v>4.3626682500000005</v>
      </c>
      <c r="O12" s="46">
        <v>4.397930859632534</v>
      </c>
      <c r="P12" s="46">
        <v>4.715560522601229</v>
      </c>
      <c r="Q12" s="46" t="s">
        <v>11</v>
      </c>
      <c r="R12" s="46">
        <v>3.3297032500000014</v>
      </c>
      <c r="S12" s="46">
        <v>3.356616601914149</v>
      </c>
      <c r="T12" s="46">
        <v>3.599039921881985</v>
      </c>
      <c r="U12" s="46" t="s">
        <v>11</v>
      </c>
      <c r="V12" s="46">
        <v>2.98294925</v>
      </c>
      <c r="W12" s="46">
        <v>3.0070598559248047</v>
      </c>
      <c r="X12" s="46">
        <v>3.224237305741261</v>
      </c>
    </row>
    <row r="13" s="46" customFormat="1" ht="6" customHeight="1">
      <c r="A13" s="5"/>
    </row>
    <row r="14" spans="1:24" ht="12.75">
      <c r="A14" s="5" t="s">
        <v>18</v>
      </c>
      <c r="B14" s="46">
        <v>0.39396525000000127</v>
      </c>
      <c r="C14" s="46">
        <v>0.3971495954563704</v>
      </c>
      <c r="D14" s="46">
        <v>0.42583274127633464</v>
      </c>
      <c r="E14" s="46" t="s">
        <v>11</v>
      </c>
      <c r="F14" s="46">
        <v>0.3033164148000007</v>
      </c>
      <c r="G14" s="46">
        <v>0.30576806313017846</v>
      </c>
      <c r="H14" s="46">
        <v>0.327851404123571</v>
      </c>
      <c r="I14" s="46" t="s">
        <v>11</v>
      </c>
      <c r="J14" s="46">
        <v>0.6668492499999992</v>
      </c>
      <c r="K14" s="46">
        <v>0.6722392644221359</v>
      </c>
      <c r="L14" s="46">
        <v>0.7207900802052123</v>
      </c>
      <c r="M14" s="46" t="s">
        <v>11</v>
      </c>
      <c r="N14" s="46">
        <v>-1.5800117500000004</v>
      </c>
      <c r="O14" s="46">
        <v>-1.5927826815405928</v>
      </c>
      <c r="P14" s="46">
        <v>-1.7078174655031548</v>
      </c>
      <c r="Q14" s="46" t="s">
        <v>11</v>
      </c>
      <c r="R14" s="46">
        <v>-0.93896175</v>
      </c>
      <c r="S14" s="46">
        <v>-0.9465511975015676</v>
      </c>
      <c r="T14" s="46">
        <v>-1.0149135131997635</v>
      </c>
      <c r="U14" s="46" t="s">
        <v>11</v>
      </c>
      <c r="V14" s="46">
        <v>3.42798525</v>
      </c>
      <c r="W14" s="46">
        <v>3.4556929964455</v>
      </c>
      <c r="X14" s="46">
        <v>3.7052718636030377</v>
      </c>
    </row>
    <row r="15" spans="1:24" ht="12.75">
      <c r="A15" s="5" t="s">
        <v>19</v>
      </c>
      <c r="B15" s="46">
        <v>2.113211500000001</v>
      </c>
      <c r="C15" s="46">
        <v>2.1302921827210586</v>
      </c>
      <c r="D15" s="46">
        <v>2.2841472590328022</v>
      </c>
      <c r="E15" s="46" t="s">
        <v>11</v>
      </c>
      <c r="F15" s="46">
        <v>1.8258255907000003</v>
      </c>
      <c r="G15" s="46">
        <v>1.8405833883074494</v>
      </c>
      <c r="H15" s="46">
        <v>1.9735149645311652</v>
      </c>
      <c r="I15" s="46" t="s">
        <v>11</v>
      </c>
      <c r="J15" s="46">
        <v>2.9763412500000004</v>
      </c>
      <c r="K15" s="46">
        <v>3.000398444729844</v>
      </c>
      <c r="L15" s="46">
        <v>3.2170947906225957</v>
      </c>
      <c r="M15" s="46" t="s">
        <v>11</v>
      </c>
      <c r="N15" s="46">
        <v>-0.25491975000000044</v>
      </c>
      <c r="O15" s="46">
        <v>-0.25698021738297716</v>
      </c>
      <c r="P15" s="46">
        <v>-0.2755399770613722</v>
      </c>
      <c r="Q15" s="46" t="s">
        <v>11</v>
      </c>
      <c r="R15" s="46">
        <v>0.6658492500000001</v>
      </c>
      <c r="S15" s="46">
        <v>0.6712311816141826</v>
      </c>
      <c r="T15" s="46">
        <v>0.7197091911134055</v>
      </c>
      <c r="U15" s="46" t="s">
        <v>11</v>
      </c>
      <c r="V15" s="46">
        <v>5.06557525</v>
      </c>
      <c r="W15" s="46">
        <v>5.10651932192318</v>
      </c>
      <c r="X15" s="46">
        <v>5.475325031456575</v>
      </c>
    </row>
    <row r="16" spans="1:24" ht="12.75">
      <c r="A16" s="5" t="s">
        <v>20</v>
      </c>
      <c r="B16" s="46">
        <v>-0.9224942500000018</v>
      </c>
      <c r="C16" s="46">
        <v>-0.929950593861584</v>
      </c>
      <c r="D16" s="46">
        <v>-0.9971139720804205</v>
      </c>
      <c r="E16" s="46" t="s">
        <v>11</v>
      </c>
      <c r="F16" s="46">
        <v>-0.0766760777000014</v>
      </c>
      <c r="G16" s="46">
        <v>-0.07729583571073002</v>
      </c>
      <c r="H16" s="46">
        <v>-0.0828783359885389</v>
      </c>
      <c r="I16" s="46" t="s">
        <v>11</v>
      </c>
      <c r="J16" s="46">
        <v>-3.4571360000000015</v>
      </c>
      <c r="K16" s="46">
        <v>-3.4850793663594715</v>
      </c>
      <c r="L16" s="46">
        <v>-3.7367805912960557</v>
      </c>
      <c r="M16" s="46" t="s">
        <v>11</v>
      </c>
      <c r="N16" s="46">
        <v>-3.9514130000000027</v>
      </c>
      <c r="O16" s="46">
        <v>-3.983351512426639</v>
      </c>
      <c r="P16" s="46">
        <v>-4.271039208927541</v>
      </c>
      <c r="Q16" s="46" t="s">
        <v>11</v>
      </c>
      <c r="R16" s="46">
        <v>-5.5797039999999996</v>
      </c>
      <c r="S16" s="46">
        <v>-5.62480367587315</v>
      </c>
      <c r="T16" s="46">
        <v>-6.031041189116354</v>
      </c>
      <c r="U16" s="46" t="s">
        <v>11</v>
      </c>
      <c r="V16" s="46">
        <v>9.298275999999998</v>
      </c>
      <c r="W16" s="46">
        <v>9.373432179212926</v>
      </c>
      <c r="X16" s="46">
        <v>10.05040510101827</v>
      </c>
    </row>
    <row r="17" spans="1:24" ht="6" customHeight="1">
      <c r="A17" s="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s="46" customFormat="1" ht="12.75">
      <c r="A18" s="5" t="s">
        <v>21</v>
      </c>
      <c r="B18" s="46">
        <v>1.4148774999999982</v>
      </c>
      <c r="C18" s="46">
        <v>1.4263136831111836</v>
      </c>
      <c r="D18" s="46">
        <v>1.52932565599429</v>
      </c>
      <c r="E18" s="46" t="s">
        <v>11</v>
      </c>
      <c r="F18" s="46">
        <v>0.05341620069999903</v>
      </c>
      <c r="G18" s="46">
        <v>0.053847953591898874</v>
      </c>
      <c r="H18" s="46">
        <v>0.05773698866244517</v>
      </c>
      <c r="I18" s="46" t="s">
        <v>11</v>
      </c>
      <c r="J18" s="46">
        <v>5.500622999999997</v>
      </c>
      <c r="K18" s="46">
        <v>5.545083479337324</v>
      </c>
      <c r="L18" s="46">
        <v>5.945563398847099</v>
      </c>
      <c r="M18" s="46" t="s">
        <v>11</v>
      </c>
      <c r="N18" s="46">
        <v>-1.9233520000000015</v>
      </c>
      <c r="O18" s="46">
        <v>-1.938898084844283</v>
      </c>
      <c r="P18" s="46">
        <v>-2.0789301965067195</v>
      </c>
      <c r="Q18" s="46" t="s">
        <v>11</v>
      </c>
      <c r="R18" s="46">
        <v>-2.509397000000001</v>
      </c>
      <c r="S18" s="46">
        <v>-2.529679974031788</v>
      </c>
      <c r="T18" s="46">
        <v>-2.7123798443152216</v>
      </c>
      <c r="U18" s="46" t="s">
        <v>11</v>
      </c>
      <c r="V18" s="46">
        <v>4.591635999999999</v>
      </c>
      <c r="W18" s="46">
        <v>4.628749311983483</v>
      </c>
      <c r="X18" s="46">
        <v>4.963049265952003</v>
      </c>
    </row>
    <row r="19" spans="1:24" s="46" customFormat="1" ht="12.75">
      <c r="A19" s="54" t="s">
        <v>22</v>
      </c>
      <c r="B19" s="48">
        <v>6.366750499999999</v>
      </c>
      <c r="C19" s="48">
        <v>6.418211721583657</v>
      </c>
      <c r="D19" s="48">
        <v>6.881751165711862</v>
      </c>
      <c r="E19" s="48" t="s">
        <v>11</v>
      </c>
      <c r="F19" s="48">
        <v>5.6868891932</v>
      </c>
      <c r="G19" s="48">
        <v>5.732855226405317</v>
      </c>
      <c r="H19" s="48">
        <v>6.146896495249546</v>
      </c>
      <c r="I19" s="48" t="s">
        <v>11</v>
      </c>
      <c r="J19" s="48">
        <v>8.408299499999998</v>
      </c>
      <c r="K19" s="48">
        <v>8.476262170079696</v>
      </c>
      <c r="L19" s="48">
        <v>9.088439210202985</v>
      </c>
      <c r="M19" s="48" t="s">
        <v>11</v>
      </c>
      <c r="N19" s="48">
        <v>4.0484395000000015</v>
      </c>
      <c r="O19" s="48">
        <v>4.081162258992604</v>
      </c>
      <c r="P19" s="48">
        <v>4.3759140943938295</v>
      </c>
      <c r="Q19" s="48" t="s">
        <v>11</v>
      </c>
      <c r="R19" s="48">
        <v>0.7737635000000003</v>
      </c>
      <c r="S19" s="48">
        <v>0.7800176817724518</v>
      </c>
      <c r="T19" s="48">
        <v>0.8363525267890257</v>
      </c>
      <c r="U19" s="48" t="s">
        <v>11</v>
      </c>
      <c r="V19" s="48">
        <v>12.2364995</v>
      </c>
      <c r="W19" s="48">
        <v>12.335404775489879</v>
      </c>
      <c r="X19" s="48">
        <v>13.226298831461612</v>
      </c>
    </row>
    <row r="20" s="46" customFormat="1" ht="6" customHeight="1">
      <c r="A20" s="5"/>
    </row>
    <row r="21" spans="2:24" s="1" customFormat="1" ht="12.75" customHeight="1">
      <c r="B21" s="195" t="s">
        <v>41</v>
      </c>
      <c r="C21" s="195"/>
      <c r="D21" s="195"/>
      <c r="E21" s="47"/>
      <c r="F21" s="195" t="s">
        <v>48</v>
      </c>
      <c r="G21" s="195"/>
      <c r="H21" s="195"/>
      <c r="I21" s="47"/>
      <c r="J21" s="195" t="s">
        <v>34</v>
      </c>
      <c r="K21" s="195"/>
      <c r="L21" s="195"/>
      <c r="M21" s="47"/>
      <c r="N21" s="195" t="s">
        <v>123</v>
      </c>
      <c r="O21" s="195"/>
      <c r="P21" s="195"/>
      <c r="Q21" s="47"/>
      <c r="R21" s="195" t="s">
        <v>36</v>
      </c>
      <c r="S21" s="195"/>
      <c r="T21" s="195"/>
      <c r="U21" s="47"/>
      <c r="V21" s="195" t="s">
        <v>37</v>
      </c>
      <c r="W21" s="195"/>
      <c r="X21" s="195"/>
    </row>
    <row r="22" spans="2:24" s="1" customFormat="1" ht="12.75" customHeight="1">
      <c r="B22" s="182" t="s">
        <v>39</v>
      </c>
      <c r="C22" s="182"/>
      <c r="D22" s="182"/>
      <c r="E22" s="47"/>
      <c r="F22" s="182" t="s">
        <v>39</v>
      </c>
      <c r="G22" s="182"/>
      <c r="H22" s="182"/>
      <c r="I22" s="47"/>
      <c r="J22" s="182" t="s">
        <v>40</v>
      </c>
      <c r="K22" s="182"/>
      <c r="L22" s="182"/>
      <c r="M22" s="47"/>
      <c r="N22" s="182" t="s">
        <v>124</v>
      </c>
      <c r="O22" s="182"/>
      <c r="P22" s="182"/>
      <c r="Q22" s="47"/>
      <c r="R22" s="182" t="s">
        <v>40</v>
      </c>
      <c r="S22" s="182"/>
      <c r="T22" s="182"/>
      <c r="U22" s="47"/>
      <c r="V22" s="182" t="s">
        <v>40</v>
      </c>
      <c r="W22" s="182"/>
      <c r="X22" s="182"/>
    </row>
    <row r="23" spans="2:24" ht="12.75">
      <c r="B23" s="183" t="s">
        <v>3</v>
      </c>
      <c r="C23" s="196"/>
      <c r="D23" s="196"/>
      <c r="E23" s="46"/>
      <c r="F23" s="196" t="s">
        <v>4</v>
      </c>
      <c r="G23" s="196"/>
      <c r="H23" s="196"/>
      <c r="I23" s="46"/>
      <c r="J23" s="196" t="s">
        <v>5</v>
      </c>
      <c r="K23" s="196"/>
      <c r="L23" s="196"/>
      <c r="M23" s="46"/>
      <c r="N23" s="196" t="s">
        <v>6</v>
      </c>
      <c r="O23" s="196"/>
      <c r="P23" s="196"/>
      <c r="Q23" s="46"/>
      <c r="R23" s="196" t="s">
        <v>7</v>
      </c>
      <c r="S23" s="196"/>
      <c r="T23" s="196"/>
      <c r="U23" s="46"/>
      <c r="V23" s="196" t="s">
        <v>8</v>
      </c>
      <c r="W23" s="196"/>
      <c r="X23" s="196"/>
    </row>
    <row r="24" spans="1:24" ht="12.75">
      <c r="A24" s="43"/>
      <c r="B24" s="46" t="s">
        <v>45</v>
      </c>
      <c r="C24" s="69" t="s">
        <v>47</v>
      </c>
      <c r="D24" s="46" t="s">
        <v>47</v>
      </c>
      <c r="E24" s="46"/>
      <c r="F24" s="46" t="s">
        <v>45</v>
      </c>
      <c r="G24" s="69" t="s">
        <v>47</v>
      </c>
      <c r="H24" s="46" t="s">
        <v>47</v>
      </c>
      <c r="I24" s="46"/>
      <c r="J24" s="46" t="s">
        <v>45</v>
      </c>
      <c r="K24" s="69" t="s">
        <v>47</v>
      </c>
      <c r="L24" s="46" t="s">
        <v>47</v>
      </c>
      <c r="M24" s="46"/>
      <c r="N24" s="46" t="s">
        <v>45</v>
      </c>
      <c r="O24" s="69" t="s">
        <v>47</v>
      </c>
      <c r="P24" s="46" t="s">
        <v>47</v>
      </c>
      <c r="Q24" s="46"/>
      <c r="R24" s="46" t="s">
        <v>45</v>
      </c>
      <c r="S24" s="69" t="s">
        <v>47</v>
      </c>
      <c r="T24" s="46" t="s">
        <v>47</v>
      </c>
      <c r="U24" s="46"/>
      <c r="V24" s="46" t="s">
        <v>45</v>
      </c>
      <c r="W24" s="69" t="s">
        <v>47</v>
      </c>
      <c r="X24" s="46" t="s">
        <v>47</v>
      </c>
    </row>
    <row r="25" spans="1:24" ht="12.75" customHeight="1">
      <c r="A25" s="16" t="s">
        <v>13</v>
      </c>
      <c r="B25" s="71" t="s">
        <v>10</v>
      </c>
      <c r="C25" s="48" t="s">
        <v>26</v>
      </c>
      <c r="D25" s="48" t="s">
        <v>46</v>
      </c>
      <c r="E25" s="48"/>
      <c r="F25" s="71" t="s">
        <v>10</v>
      </c>
      <c r="G25" s="48" t="s">
        <v>26</v>
      </c>
      <c r="H25" s="48" t="s">
        <v>46</v>
      </c>
      <c r="I25" s="48"/>
      <c r="J25" s="71" t="s">
        <v>10</v>
      </c>
      <c r="K25" s="48" t="s">
        <v>26</v>
      </c>
      <c r="L25" s="48" t="s">
        <v>46</v>
      </c>
      <c r="M25" s="48"/>
      <c r="N25" s="71" t="s">
        <v>10</v>
      </c>
      <c r="O25" s="48" t="s">
        <v>26</v>
      </c>
      <c r="P25" s="48" t="s">
        <v>46</v>
      </c>
      <c r="Q25" s="48"/>
      <c r="R25" s="71" t="s">
        <v>10</v>
      </c>
      <c r="S25" s="48" t="s">
        <v>26</v>
      </c>
      <c r="T25" s="48" t="s">
        <v>46</v>
      </c>
      <c r="U25" s="48"/>
      <c r="V25" s="71" t="s">
        <v>10</v>
      </c>
      <c r="W25" s="48" t="s">
        <v>26</v>
      </c>
      <c r="X25" s="48" t="s">
        <v>46</v>
      </c>
    </row>
    <row r="26" spans="1:24" s="46" customFormat="1" ht="12.75">
      <c r="A26" s="5" t="s">
        <v>16</v>
      </c>
      <c r="B26" s="46">
        <v>3.7655990000000004</v>
      </c>
      <c r="C26" s="46">
        <v>3.7960356135494395</v>
      </c>
      <c r="D26" s="46">
        <v>4.0701948832223644</v>
      </c>
      <c r="E26" s="46" t="s">
        <v>11</v>
      </c>
      <c r="F26" s="46">
        <v>5.882040920800001</v>
      </c>
      <c r="G26" s="46">
        <v>5.929584327941435</v>
      </c>
      <c r="H26" s="46">
        <v>6.357833868859834</v>
      </c>
      <c r="I26" s="46" t="s">
        <v>11</v>
      </c>
      <c r="J26" s="46">
        <v>-2.58385375</v>
      </c>
      <c r="K26" s="46">
        <v>-2.6047385436429287</v>
      </c>
      <c r="L26" s="46">
        <v>-2.792859333201681</v>
      </c>
      <c r="M26" s="46" t="s">
        <v>11</v>
      </c>
      <c r="N26" s="46">
        <v>8.31081025</v>
      </c>
      <c r="O26" s="46">
        <v>8.377984933194352</v>
      </c>
      <c r="P26" s="46">
        <v>8.983064143309463</v>
      </c>
      <c r="Q26" s="46" t="s">
        <v>11</v>
      </c>
      <c r="R26" s="46">
        <v>3.876648250000001</v>
      </c>
      <c r="S26" s="46">
        <v>3.9079824533106455</v>
      </c>
      <c r="T26" s="46">
        <v>4.190226806200802</v>
      </c>
      <c r="U26" s="46" t="s">
        <v>11</v>
      </c>
      <c r="V26" s="46">
        <v>5.458791250000001</v>
      </c>
      <c r="W26" s="46">
        <v>5.50291361133569</v>
      </c>
      <c r="X26" s="46">
        <v>5.900347916580872</v>
      </c>
    </row>
    <row r="27" spans="1:24" s="46" customFormat="1" ht="12.75">
      <c r="A27" s="5" t="s">
        <v>17</v>
      </c>
      <c r="B27" s="46">
        <v>4.094492749999999</v>
      </c>
      <c r="C27" s="46">
        <v>4.1275877485680175</v>
      </c>
      <c r="D27" s="46">
        <v>4.425692549961124</v>
      </c>
      <c r="E27" s="46" t="s">
        <v>11</v>
      </c>
      <c r="F27" s="46">
        <v>4.1993194133</v>
      </c>
      <c r="G27" s="46">
        <v>4.2332617056559485</v>
      </c>
      <c r="H27" s="46">
        <v>4.538998546852704</v>
      </c>
      <c r="I27" s="46" t="s">
        <v>11</v>
      </c>
      <c r="J27" s="46">
        <v>3.7801442499999998</v>
      </c>
      <c r="K27" s="46">
        <v>3.8106984300118345</v>
      </c>
      <c r="L27" s="46">
        <v>4.085916685284981</v>
      </c>
      <c r="M27" s="46" t="s">
        <v>11</v>
      </c>
      <c r="N27" s="46">
        <v>6.111126250000001</v>
      </c>
      <c r="O27" s="46">
        <v>6.160521309862478</v>
      </c>
      <c r="P27" s="46">
        <v>6.605449702285314</v>
      </c>
      <c r="Q27" s="46" t="s">
        <v>11</v>
      </c>
      <c r="R27" s="46">
        <v>1.8491252500000002</v>
      </c>
      <c r="S27" s="46">
        <v>1.864071374278969</v>
      </c>
      <c r="T27" s="46">
        <v>1.9986993121113732</v>
      </c>
      <c r="U27" s="46" t="s">
        <v>11</v>
      </c>
      <c r="V27" s="46">
        <v>4.63757525</v>
      </c>
      <c r="W27" s="46">
        <v>4.675059880118793</v>
      </c>
      <c r="X27" s="46">
        <v>5.012704500162836</v>
      </c>
    </row>
    <row r="28" s="46" customFormat="1" ht="6" customHeight="1">
      <c r="A28" s="5"/>
    </row>
    <row r="29" spans="1:24" ht="12.75">
      <c r="A29" s="5" t="s">
        <v>18</v>
      </c>
      <c r="B29" s="46">
        <v>0.9095724999999997</v>
      </c>
      <c r="C29" s="46">
        <v>0.9169243998379</v>
      </c>
      <c r="D29" s="46">
        <v>0.9831469934583508</v>
      </c>
      <c r="E29" s="46" t="s">
        <v>11</v>
      </c>
      <c r="F29" s="46">
        <v>0.5385499573000001</v>
      </c>
      <c r="G29" s="46">
        <v>0.542902953178586</v>
      </c>
      <c r="H29" s="46">
        <v>0.5821127742391271</v>
      </c>
      <c r="I29" s="46" t="s">
        <v>11</v>
      </c>
      <c r="J29" s="46">
        <v>2.02299775</v>
      </c>
      <c r="K29" s="46">
        <v>2.0393492523049814</v>
      </c>
      <c r="L29" s="46">
        <v>2.186636200726725</v>
      </c>
      <c r="M29" s="46" t="s">
        <v>11</v>
      </c>
      <c r="N29" s="46">
        <v>-1.0321742500000002</v>
      </c>
      <c r="O29" s="46">
        <v>-1.0405171162379965</v>
      </c>
      <c r="P29" s="46">
        <v>-1.1156658876698984</v>
      </c>
      <c r="Q29" s="46" t="s">
        <v>11</v>
      </c>
      <c r="R29" s="46">
        <v>0.9169627499999999</v>
      </c>
      <c r="S29" s="46">
        <v>0.9243743838093835</v>
      </c>
      <c r="T29" s="46">
        <v>0.9911350340690837</v>
      </c>
      <c r="U29" s="46" t="s">
        <v>11</v>
      </c>
      <c r="V29" s="46">
        <v>1.7305037499999998</v>
      </c>
      <c r="W29" s="46">
        <v>1.7444910794752322</v>
      </c>
      <c r="X29" s="46">
        <v>1.8704826267074937</v>
      </c>
    </row>
    <row r="30" spans="1:24" ht="12.75">
      <c r="A30" s="5" t="s">
        <v>19</v>
      </c>
      <c r="B30" s="46">
        <v>3.6194667500000004</v>
      </c>
      <c r="C30" s="46">
        <v>3.648722204636778</v>
      </c>
      <c r="D30" s="46">
        <v>3.9122421282360333</v>
      </c>
      <c r="E30" s="46" t="s">
        <v>11</v>
      </c>
      <c r="F30" s="46">
        <v>3.4999646510000004</v>
      </c>
      <c r="G30" s="46">
        <v>3.52825419312044</v>
      </c>
      <c r="H30" s="46">
        <v>3.783073612978798</v>
      </c>
      <c r="I30" s="46" t="s">
        <v>11</v>
      </c>
      <c r="J30" s="46">
        <v>3.9780772500000006</v>
      </c>
      <c r="K30" s="46">
        <v>4.010231284438629</v>
      </c>
      <c r="L30" s="46">
        <v>4.299860305893775</v>
      </c>
      <c r="M30" s="46" t="s">
        <v>11</v>
      </c>
      <c r="N30" s="46">
        <v>3.9655512500000003</v>
      </c>
      <c r="O30" s="46">
        <v>3.997604039186195</v>
      </c>
      <c r="P30" s="46">
        <v>4.286321089129791</v>
      </c>
      <c r="Q30" s="46" t="s">
        <v>11</v>
      </c>
      <c r="R30" s="46">
        <v>2.68696525</v>
      </c>
      <c r="S30" s="46">
        <v>2.708683474095296</v>
      </c>
      <c r="T30" s="46">
        <v>2.904311428791621</v>
      </c>
      <c r="U30" s="46" t="s">
        <v>11</v>
      </c>
      <c r="V30" s="46">
        <v>3.84727325</v>
      </c>
      <c r="W30" s="46">
        <v>3.878370020826991</v>
      </c>
      <c r="X30" s="46">
        <v>4.158475689128947</v>
      </c>
    </row>
    <row r="31" spans="1:24" ht="12.75">
      <c r="A31" s="5" t="s">
        <v>20</v>
      </c>
      <c r="B31" s="46">
        <v>-7.739758750000004</v>
      </c>
      <c r="C31" s="46">
        <v>-7.802317733587911</v>
      </c>
      <c r="D31" s="46">
        <v>-8.365820806098984</v>
      </c>
      <c r="E31" s="46" t="s">
        <v>11</v>
      </c>
      <c r="F31" s="46">
        <v>-7.350435025900001</v>
      </c>
      <c r="G31" s="46">
        <v>-7.409847180594004</v>
      </c>
      <c r="H31" s="46">
        <v>-7.945005039537302</v>
      </c>
      <c r="I31" s="46" t="s">
        <v>11</v>
      </c>
      <c r="J31" s="46">
        <v>-8.909285250000002</v>
      </c>
      <c r="K31" s="46">
        <v>-8.98129729168473</v>
      </c>
      <c r="L31" s="46">
        <v>-9.62994924252914</v>
      </c>
      <c r="M31" s="46" t="s">
        <v>11</v>
      </c>
      <c r="N31" s="46">
        <v>-4.9478592500000005</v>
      </c>
      <c r="O31" s="46">
        <v>-4.987851846102046</v>
      </c>
      <c r="P31" s="46">
        <v>-5.348087091125328</v>
      </c>
      <c r="Q31" s="46" t="s">
        <v>11</v>
      </c>
      <c r="R31" s="46">
        <v>-4.5675482500000015</v>
      </c>
      <c r="S31" s="46">
        <v>-4.604466865326187</v>
      </c>
      <c r="T31" s="46">
        <v>-4.9370130797308125</v>
      </c>
      <c r="U31" s="46" t="s">
        <v>11</v>
      </c>
      <c r="V31" s="46">
        <v>-12.534342250000002</v>
      </c>
      <c r="W31" s="46">
        <v>-12.635654931238673</v>
      </c>
      <c r="X31" s="46">
        <v>-13.54823381101065</v>
      </c>
    </row>
    <row r="32" spans="1:24" ht="6" customHeight="1">
      <c r="A32" s="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1:24" s="46" customFormat="1" ht="12.75">
      <c r="A33" s="5" t="s">
        <v>21</v>
      </c>
      <c r="B33" s="46">
        <v>5.57365425</v>
      </c>
      <c r="C33" s="46">
        <v>5.6187050269057295</v>
      </c>
      <c r="D33" s="46">
        <v>6.02450208033319</v>
      </c>
      <c r="E33" s="46" t="s">
        <v>11</v>
      </c>
      <c r="F33" s="46">
        <v>7.7064674182</v>
      </c>
      <c r="G33" s="46">
        <v>7.76875731434643</v>
      </c>
      <c r="H33" s="46">
        <v>8.329836568704607</v>
      </c>
      <c r="I33" s="46" t="s">
        <v>11</v>
      </c>
      <c r="J33" s="46">
        <v>-0.8237114999999993</v>
      </c>
      <c r="K33" s="46">
        <v>-0.830369401864146</v>
      </c>
      <c r="L33" s="46">
        <v>-0.8903407751466407</v>
      </c>
      <c r="M33" s="46" t="s">
        <v>11</v>
      </c>
      <c r="N33" s="46">
        <v>4.408159499999999</v>
      </c>
      <c r="O33" s="46">
        <v>4.443789806669878</v>
      </c>
      <c r="P33" s="46">
        <v>4.764731518498929</v>
      </c>
      <c r="Q33" s="46" t="s">
        <v>11</v>
      </c>
      <c r="R33" s="46">
        <v>7.4248775</v>
      </c>
      <c r="S33" s="46">
        <v>7.484891358915786</v>
      </c>
      <c r="T33" s="46">
        <v>8.025469097759176</v>
      </c>
      <c r="U33" s="46" t="s">
        <v>11</v>
      </c>
      <c r="V33" s="46">
        <v>11.2852915</v>
      </c>
      <c r="W33" s="46">
        <v>11.376508343901401</v>
      </c>
      <c r="X33" s="46">
        <v>12.198148480221295</v>
      </c>
    </row>
    <row r="34" spans="1:24" s="46" customFormat="1" ht="12.75">
      <c r="A34" s="54" t="s">
        <v>22</v>
      </c>
      <c r="B34" s="48">
        <v>3.1025137500000004</v>
      </c>
      <c r="C34" s="48">
        <v>3.1275907728164425</v>
      </c>
      <c r="D34" s="48">
        <v>3.3534732695587155</v>
      </c>
      <c r="E34" s="48" t="s">
        <v>11</v>
      </c>
      <c r="F34" s="48">
        <v>4.160526191600001</v>
      </c>
      <c r="G34" s="48">
        <v>4.194154925795025</v>
      </c>
      <c r="H34" s="48">
        <v>4.497067376681094</v>
      </c>
      <c r="I34" s="48" t="s">
        <v>11</v>
      </c>
      <c r="J34" s="48">
        <v>-0.07021875000000016</v>
      </c>
      <c r="K34" s="48">
        <v>-0.0707863146710325</v>
      </c>
      <c r="L34" s="48">
        <v>-0.0758986809153792</v>
      </c>
      <c r="M34" s="48" t="s">
        <v>11</v>
      </c>
      <c r="N34" s="48">
        <v>4.133604249999999</v>
      </c>
      <c r="O34" s="48">
        <v>4.167015379311318</v>
      </c>
      <c r="P34" s="48">
        <v>4.4679677436753655</v>
      </c>
      <c r="Q34" s="48" t="s">
        <v>11</v>
      </c>
      <c r="R34" s="48">
        <v>-0.16283774999999928</v>
      </c>
      <c r="S34" s="48">
        <v>-0.1641539362609395</v>
      </c>
      <c r="T34" s="48">
        <v>-0.17600954770952498</v>
      </c>
      <c r="U34" s="48" t="s">
        <v>11</v>
      </c>
      <c r="V34" s="48">
        <v>8.50950725</v>
      </c>
      <c r="W34" s="48">
        <v>8.578287962886424</v>
      </c>
      <c r="X34" s="48">
        <v>9.197833563184398</v>
      </c>
    </row>
    <row r="36" ht="12.75">
      <c r="A36" s="24" t="s">
        <v>49</v>
      </c>
    </row>
  </sheetData>
  <mergeCells count="39">
    <mergeCell ref="V21:X21"/>
    <mergeCell ref="N22:P22"/>
    <mergeCell ref="R23:T23"/>
    <mergeCell ref="V23:X23"/>
    <mergeCell ref="A1:X1"/>
    <mergeCell ref="A3:X3"/>
    <mergeCell ref="B23:D23"/>
    <mergeCell ref="F23:H23"/>
    <mergeCell ref="J23:L23"/>
    <mergeCell ref="N23:P23"/>
    <mergeCell ref="R21:T21"/>
    <mergeCell ref="B7:D7"/>
    <mergeCell ref="R22:T22"/>
    <mergeCell ref="V22:X22"/>
    <mergeCell ref="B22:D22"/>
    <mergeCell ref="F22:H22"/>
    <mergeCell ref="J22:L22"/>
    <mergeCell ref="R8:T8"/>
    <mergeCell ref="B21:D21"/>
    <mergeCell ref="F21:H21"/>
    <mergeCell ref="J21:L21"/>
    <mergeCell ref="N21:P21"/>
    <mergeCell ref="V8:X8"/>
    <mergeCell ref="N7:P7"/>
    <mergeCell ref="R7:T7"/>
    <mergeCell ref="B8:D8"/>
    <mergeCell ref="F8:H8"/>
    <mergeCell ref="J8:L8"/>
    <mergeCell ref="N8:P8"/>
    <mergeCell ref="F7:H7"/>
    <mergeCell ref="J7:L7"/>
    <mergeCell ref="J6:L6"/>
    <mergeCell ref="V7:X7"/>
    <mergeCell ref="A4:Z4"/>
    <mergeCell ref="B6:D6"/>
    <mergeCell ref="V6:X6"/>
    <mergeCell ref="N6:P6"/>
    <mergeCell ref="R6:T6"/>
    <mergeCell ref="F6:H6"/>
  </mergeCells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0.00390625" style="42" customWidth="1"/>
    <col min="2" max="2" width="6.28125" style="42" customWidth="1"/>
    <col min="3" max="3" width="7.140625" style="42" customWidth="1"/>
    <col min="4" max="4" width="8.28125" style="42" bestFit="1" customWidth="1"/>
    <col min="5" max="5" width="2.28125" style="42" customWidth="1"/>
    <col min="6" max="6" width="6.00390625" style="42" customWidth="1"/>
    <col min="7" max="7" width="5.00390625" style="42" bestFit="1" customWidth="1"/>
    <col min="8" max="8" width="8.28125" style="42" bestFit="1" customWidth="1"/>
    <col min="9" max="9" width="2.28125" style="42" customWidth="1"/>
    <col min="10" max="10" width="6.57421875" style="42" customWidth="1"/>
    <col min="11" max="11" width="5.28125" style="42" bestFit="1" customWidth="1"/>
    <col min="12" max="12" width="8.28125" style="42" bestFit="1" customWidth="1"/>
    <col min="13" max="13" width="2.28125" style="42" customWidth="1"/>
    <col min="14" max="14" width="6.00390625" style="42" customWidth="1"/>
    <col min="15" max="15" width="5.28125" style="42" bestFit="1" customWidth="1"/>
    <col min="16" max="16" width="8.28125" style="42" bestFit="1" customWidth="1"/>
    <col min="17" max="17" width="2.28125" style="42" customWidth="1"/>
    <col min="18" max="18" width="6.00390625" style="42" customWidth="1"/>
    <col min="19" max="19" width="5.28125" style="42" bestFit="1" customWidth="1"/>
    <col min="20" max="20" width="8.28125" style="42" bestFit="1" customWidth="1"/>
    <col min="21" max="21" width="2.28125" style="42" customWidth="1"/>
    <col min="22" max="22" width="6.421875" style="42" customWidth="1"/>
    <col min="23" max="23" width="7.00390625" style="42" bestFit="1" customWidth="1"/>
    <col min="24" max="24" width="8.28125" style="42" bestFit="1" customWidth="1"/>
    <col min="25" max="16384" width="9.140625" style="42" customWidth="1"/>
  </cols>
  <sheetData>
    <row r="1" spans="1:27" ht="12.75" customHeight="1">
      <c r="A1" s="177" t="s">
        <v>186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64"/>
      <c r="U1" s="164"/>
      <c r="V1" s="164"/>
      <c r="W1" s="164"/>
      <c r="X1" s="164"/>
      <c r="Y1" s="1"/>
      <c r="Z1" s="1"/>
      <c r="AA1" s="1"/>
    </row>
    <row r="2" spans="1:19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7" ht="12.75" customHeight="1">
      <c r="A3" s="177" t="s">
        <v>164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64"/>
      <c r="U3" s="164"/>
      <c r="V3" s="164"/>
      <c r="W3" s="164"/>
      <c r="X3" s="164"/>
      <c r="Y3" s="1"/>
      <c r="Z3" s="1"/>
      <c r="AA3" s="1"/>
    </row>
    <row r="4" spans="1:27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"/>
    </row>
    <row r="5" spans="1:24" s="1" customFormat="1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s="1" customFormat="1" ht="12.75" customHeight="1">
      <c r="B6" s="194" t="s">
        <v>41</v>
      </c>
      <c r="C6" s="194"/>
      <c r="D6" s="194"/>
      <c r="F6" s="194" t="s">
        <v>48</v>
      </c>
      <c r="G6" s="194"/>
      <c r="H6" s="194"/>
      <c r="J6" s="194" t="s">
        <v>34</v>
      </c>
      <c r="K6" s="194"/>
      <c r="L6" s="194"/>
      <c r="N6" s="194" t="s">
        <v>123</v>
      </c>
      <c r="O6" s="194"/>
      <c r="P6" s="194"/>
      <c r="R6" s="177" t="s">
        <v>36</v>
      </c>
      <c r="S6" s="177"/>
      <c r="T6" s="177"/>
      <c r="V6" s="177" t="s">
        <v>37</v>
      </c>
      <c r="W6" s="177"/>
      <c r="X6" s="177"/>
    </row>
    <row r="7" spans="2:24" s="1" customFormat="1" ht="12.75" customHeight="1">
      <c r="B7" s="178" t="s">
        <v>39</v>
      </c>
      <c r="C7" s="178"/>
      <c r="D7" s="178"/>
      <c r="F7" s="178" t="s">
        <v>39</v>
      </c>
      <c r="G7" s="178"/>
      <c r="H7" s="178"/>
      <c r="J7" s="178" t="s">
        <v>40</v>
      </c>
      <c r="K7" s="178"/>
      <c r="L7" s="178"/>
      <c r="N7" s="178" t="s">
        <v>124</v>
      </c>
      <c r="O7" s="178"/>
      <c r="P7" s="178"/>
      <c r="R7" s="178" t="s">
        <v>40</v>
      </c>
      <c r="S7" s="178"/>
      <c r="T7" s="178"/>
      <c r="V7" s="178" t="s">
        <v>40</v>
      </c>
      <c r="W7" s="178"/>
      <c r="X7" s="178"/>
    </row>
    <row r="8" spans="2:24" ht="12.75">
      <c r="B8" s="173" t="s">
        <v>3</v>
      </c>
      <c r="C8" s="188"/>
      <c r="D8" s="188"/>
      <c r="F8" s="194" t="s">
        <v>4</v>
      </c>
      <c r="G8" s="194"/>
      <c r="H8" s="194"/>
      <c r="J8" s="194" t="s">
        <v>5</v>
      </c>
      <c r="K8" s="194"/>
      <c r="L8" s="194"/>
      <c r="N8" s="194" t="s">
        <v>6</v>
      </c>
      <c r="O8" s="194"/>
      <c r="P8" s="194"/>
      <c r="R8" s="194" t="s">
        <v>7</v>
      </c>
      <c r="S8" s="194"/>
      <c r="T8" s="194"/>
      <c r="V8" s="194" t="s">
        <v>8</v>
      </c>
      <c r="W8" s="194"/>
      <c r="X8" s="194"/>
    </row>
    <row r="9" spans="1:24" ht="12.75">
      <c r="A9" s="43"/>
      <c r="B9" s="42" t="s">
        <v>45</v>
      </c>
      <c r="C9" s="43" t="s">
        <v>47</v>
      </c>
      <c r="D9" s="42" t="s">
        <v>47</v>
      </c>
      <c r="F9" s="42" t="s">
        <v>45</v>
      </c>
      <c r="G9" s="43" t="s">
        <v>47</v>
      </c>
      <c r="H9" s="42" t="s">
        <v>47</v>
      </c>
      <c r="J9" s="42" t="s">
        <v>45</v>
      </c>
      <c r="K9" s="43" t="s">
        <v>47</v>
      </c>
      <c r="L9" s="42" t="s">
        <v>47</v>
      </c>
      <c r="N9" s="42" t="s">
        <v>45</v>
      </c>
      <c r="O9" s="43" t="s">
        <v>47</v>
      </c>
      <c r="P9" s="42" t="s">
        <v>47</v>
      </c>
      <c r="R9" s="42" t="s">
        <v>45</v>
      </c>
      <c r="S9" s="43" t="s">
        <v>47</v>
      </c>
      <c r="T9" s="42" t="s">
        <v>47</v>
      </c>
      <c r="V9" s="42" t="s">
        <v>45</v>
      </c>
      <c r="W9" s="43" t="s">
        <v>47</v>
      </c>
      <c r="X9" s="42" t="s">
        <v>47</v>
      </c>
    </row>
    <row r="10" spans="1:24" ht="12.75" customHeight="1">
      <c r="A10" s="16" t="s">
        <v>2</v>
      </c>
      <c r="B10" s="44" t="s">
        <v>10</v>
      </c>
      <c r="C10" s="3" t="s">
        <v>26</v>
      </c>
      <c r="D10" s="3" t="s">
        <v>46</v>
      </c>
      <c r="E10" s="3"/>
      <c r="F10" s="44" t="s">
        <v>10</v>
      </c>
      <c r="G10" s="3" t="s">
        <v>26</v>
      </c>
      <c r="H10" s="3" t="s">
        <v>46</v>
      </c>
      <c r="I10" s="3"/>
      <c r="J10" s="44" t="s">
        <v>10</v>
      </c>
      <c r="K10" s="3" t="s">
        <v>26</v>
      </c>
      <c r="L10" s="3" t="s">
        <v>46</v>
      </c>
      <c r="M10" s="3"/>
      <c r="N10" s="44" t="s">
        <v>10</v>
      </c>
      <c r="O10" s="3" t="s">
        <v>26</v>
      </c>
      <c r="P10" s="3" t="s">
        <v>46</v>
      </c>
      <c r="Q10" s="3"/>
      <c r="R10" s="44" t="s">
        <v>10</v>
      </c>
      <c r="S10" s="3" t="s">
        <v>26</v>
      </c>
      <c r="T10" s="3" t="s">
        <v>46</v>
      </c>
      <c r="U10" s="3"/>
      <c r="V10" s="44" t="s">
        <v>10</v>
      </c>
      <c r="W10" s="3" t="s">
        <v>26</v>
      </c>
      <c r="X10" s="3" t="s">
        <v>46</v>
      </c>
    </row>
    <row r="11" spans="1:24" s="46" customFormat="1" ht="12.75">
      <c r="A11" s="5" t="s">
        <v>16</v>
      </c>
      <c r="B11" s="46">
        <v>3.4622580000000016</v>
      </c>
      <c r="C11" s="46">
        <v>3.490242766501813</v>
      </c>
      <c r="D11" s="46">
        <v>3.7423169052242953</v>
      </c>
      <c r="E11" s="46" t="s">
        <v>11</v>
      </c>
      <c r="F11" s="46">
        <v>4.982837559100002</v>
      </c>
      <c r="G11" s="46">
        <v>5.023112878157065</v>
      </c>
      <c r="H11" s="46">
        <v>5.385894763881401</v>
      </c>
      <c r="I11" s="46" t="s">
        <v>11</v>
      </c>
      <c r="J11" s="46">
        <v>-1.0991637499999989</v>
      </c>
      <c r="K11" s="46">
        <v>-1.1080480795014414</v>
      </c>
      <c r="L11" s="46">
        <v>-1.1880741074855556</v>
      </c>
      <c r="M11" s="46" t="s">
        <v>11</v>
      </c>
      <c r="N11" s="46">
        <v>11.53618625</v>
      </c>
      <c r="O11" s="46">
        <v>11.629431027982362</v>
      </c>
      <c r="P11" s="46">
        <v>12.469337878688142</v>
      </c>
      <c r="Q11" s="46" t="s">
        <v>11</v>
      </c>
      <c r="R11" s="46">
        <v>-2.627146750000002</v>
      </c>
      <c r="S11" s="46">
        <v>-2.648381472647691</v>
      </c>
      <c r="T11" s="46">
        <v>-2.839654264653318</v>
      </c>
      <c r="U11" s="46" t="s">
        <v>11</v>
      </c>
      <c r="V11" s="46">
        <v>6.039156250000001</v>
      </c>
      <c r="W11" s="46">
        <v>6.0879695901740165</v>
      </c>
      <c r="X11" s="46">
        <v>6.527658114347907</v>
      </c>
    </row>
    <row r="12" spans="1:24" s="46" customFormat="1" ht="12.75">
      <c r="A12" s="5" t="s">
        <v>17</v>
      </c>
      <c r="B12" s="46">
        <v>2.723171499999999</v>
      </c>
      <c r="C12" s="46">
        <v>2.745182372260786</v>
      </c>
      <c r="D12" s="46">
        <v>2.943446369471886</v>
      </c>
      <c r="E12" s="46" t="s">
        <v>11</v>
      </c>
      <c r="F12" s="46">
        <v>3.558382700900001</v>
      </c>
      <c r="G12" s="46">
        <v>3.58714442489884</v>
      </c>
      <c r="H12" s="46">
        <v>3.846217045880392</v>
      </c>
      <c r="I12" s="46" t="s">
        <v>11</v>
      </c>
      <c r="J12" s="46">
        <v>0.2173652499999995</v>
      </c>
      <c r="K12" s="46">
        <v>0.21912217157166108</v>
      </c>
      <c r="L12" s="46">
        <v>0.2349477276630751</v>
      </c>
      <c r="M12" s="46" t="s">
        <v>11</v>
      </c>
      <c r="N12" s="46">
        <v>4.3626682500000005</v>
      </c>
      <c r="O12" s="46">
        <v>4.397930859632534</v>
      </c>
      <c r="P12" s="46">
        <v>4.715560522601229</v>
      </c>
      <c r="Q12" s="46" t="s">
        <v>11</v>
      </c>
      <c r="R12" s="46">
        <v>3.3297032500000014</v>
      </c>
      <c r="S12" s="46">
        <v>3.356616601914149</v>
      </c>
      <c r="T12" s="46">
        <v>3.599039921881985</v>
      </c>
      <c r="U12" s="46" t="s">
        <v>11</v>
      </c>
      <c r="V12" s="46">
        <v>2.98294925</v>
      </c>
      <c r="W12" s="46">
        <v>3.0070598559248047</v>
      </c>
      <c r="X12" s="46">
        <v>3.224237305741261</v>
      </c>
    </row>
    <row r="13" s="46" customFormat="1" ht="6" customHeight="1">
      <c r="A13" s="5"/>
    </row>
    <row r="14" spans="1:24" ht="12.75">
      <c r="A14" s="5" t="s">
        <v>18</v>
      </c>
      <c r="B14" s="46">
        <v>0.39396525000000127</v>
      </c>
      <c r="C14" s="46">
        <v>0.3971495954563704</v>
      </c>
      <c r="D14" s="46">
        <v>0.42583274127633464</v>
      </c>
      <c r="E14" s="46" t="s">
        <v>11</v>
      </c>
      <c r="F14" s="46">
        <v>0.3033164148000007</v>
      </c>
      <c r="G14" s="46">
        <v>0.30576806313017846</v>
      </c>
      <c r="H14" s="46">
        <v>0.327851404123571</v>
      </c>
      <c r="I14" s="46" t="s">
        <v>11</v>
      </c>
      <c r="J14" s="46">
        <v>0.6668492499999992</v>
      </c>
      <c r="K14" s="46">
        <v>0.6722392644221359</v>
      </c>
      <c r="L14" s="46">
        <v>0.7207900802052123</v>
      </c>
      <c r="M14" s="46" t="s">
        <v>11</v>
      </c>
      <c r="N14" s="46">
        <v>-1.5800117500000004</v>
      </c>
      <c r="O14" s="46">
        <v>-1.5927826815405928</v>
      </c>
      <c r="P14" s="46">
        <v>-1.7078174655031548</v>
      </c>
      <c r="Q14" s="46" t="s">
        <v>11</v>
      </c>
      <c r="R14" s="46">
        <v>-0.93896175</v>
      </c>
      <c r="S14" s="46">
        <v>-0.9465511975015676</v>
      </c>
      <c r="T14" s="46">
        <v>-1.0149135131997635</v>
      </c>
      <c r="U14" s="46" t="s">
        <v>11</v>
      </c>
      <c r="V14" s="46">
        <v>3.42798525</v>
      </c>
      <c r="W14" s="46">
        <v>3.4556929964455</v>
      </c>
      <c r="X14" s="46">
        <v>3.7052718636030377</v>
      </c>
    </row>
    <row r="15" spans="1:24" ht="12.75">
      <c r="A15" s="5" t="s">
        <v>19</v>
      </c>
      <c r="B15" s="46">
        <v>2.113211500000001</v>
      </c>
      <c r="C15" s="46">
        <v>2.1302921827210586</v>
      </c>
      <c r="D15" s="46">
        <v>2.2841472590328022</v>
      </c>
      <c r="E15" s="46" t="s">
        <v>11</v>
      </c>
      <c r="F15" s="46">
        <v>1.8258255907000003</v>
      </c>
      <c r="G15" s="46">
        <v>1.8405833883074494</v>
      </c>
      <c r="H15" s="46">
        <v>1.9735149645311652</v>
      </c>
      <c r="I15" s="46" t="s">
        <v>11</v>
      </c>
      <c r="J15" s="46">
        <v>2.9763412500000004</v>
      </c>
      <c r="K15" s="46">
        <v>3.000398444729844</v>
      </c>
      <c r="L15" s="46">
        <v>3.2170947906225957</v>
      </c>
      <c r="M15" s="46" t="s">
        <v>11</v>
      </c>
      <c r="N15" s="46">
        <v>-0.25491975000000044</v>
      </c>
      <c r="O15" s="46">
        <v>-0.25698021738297716</v>
      </c>
      <c r="P15" s="46">
        <v>-0.2755399770613722</v>
      </c>
      <c r="Q15" s="46" t="s">
        <v>11</v>
      </c>
      <c r="R15" s="46">
        <v>0.6658492500000001</v>
      </c>
      <c r="S15" s="46">
        <v>0.6712311816141826</v>
      </c>
      <c r="T15" s="46">
        <v>0.7197091911134055</v>
      </c>
      <c r="U15" s="46" t="s">
        <v>11</v>
      </c>
      <c r="V15" s="46">
        <v>5.06557525</v>
      </c>
      <c r="W15" s="46">
        <v>5.10651932192318</v>
      </c>
      <c r="X15" s="46">
        <v>5.475325031456575</v>
      </c>
    </row>
    <row r="16" spans="1:24" ht="12.75">
      <c r="A16" s="5" t="s">
        <v>20</v>
      </c>
      <c r="B16" s="46">
        <v>-0.9224942500000018</v>
      </c>
      <c r="C16" s="46">
        <v>-0.929950593861584</v>
      </c>
      <c r="D16" s="46">
        <v>-0.9971139720804205</v>
      </c>
      <c r="E16" s="46" t="s">
        <v>11</v>
      </c>
      <c r="F16" s="46">
        <v>-0.0766760777000014</v>
      </c>
      <c r="G16" s="46">
        <v>-0.07729583571073002</v>
      </c>
      <c r="H16" s="46">
        <v>-0.0828783359885389</v>
      </c>
      <c r="I16" s="46" t="s">
        <v>11</v>
      </c>
      <c r="J16" s="46">
        <v>-3.4571360000000015</v>
      </c>
      <c r="K16" s="46">
        <v>-3.4850793663594715</v>
      </c>
      <c r="L16" s="46">
        <v>-3.7367805912960557</v>
      </c>
      <c r="M16" s="46" t="s">
        <v>11</v>
      </c>
      <c r="N16" s="46">
        <v>-3.9514130000000027</v>
      </c>
      <c r="O16" s="46">
        <v>-3.983351512426639</v>
      </c>
      <c r="P16" s="46">
        <v>-4.271039208927541</v>
      </c>
      <c r="Q16" s="46" t="s">
        <v>11</v>
      </c>
      <c r="R16" s="46">
        <v>-5.5797039999999996</v>
      </c>
      <c r="S16" s="46">
        <v>-5.62480367587315</v>
      </c>
      <c r="T16" s="46">
        <v>-6.031041189116354</v>
      </c>
      <c r="U16" s="46" t="s">
        <v>11</v>
      </c>
      <c r="V16" s="46">
        <v>9.298275999999998</v>
      </c>
      <c r="W16" s="46">
        <v>9.373432179212926</v>
      </c>
      <c r="X16" s="46">
        <v>10.05040510101827</v>
      </c>
    </row>
    <row r="17" spans="1:24" ht="6" customHeight="1">
      <c r="A17" s="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s="46" customFormat="1" ht="12.75">
      <c r="A18" s="5" t="s">
        <v>21</v>
      </c>
      <c r="B18" s="46">
        <v>1.4148774999999982</v>
      </c>
      <c r="C18" s="46">
        <v>1.4263136831111836</v>
      </c>
      <c r="D18" s="46">
        <v>1.52932565599429</v>
      </c>
      <c r="E18" s="46" t="s">
        <v>11</v>
      </c>
      <c r="F18" s="46">
        <v>0.05341620069999903</v>
      </c>
      <c r="G18" s="46">
        <v>0.053847953591898874</v>
      </c>
      <c r="H18" s="46">
        <v>0.05773698866244517</v>
      </c>
      <c r="I18" s="46" t="s">
        <v>11</v>
      </c>
      <c r="J18" s="46">
        <v>5.500622999999997</v>
      </c>
      <c r="K18" s="46">
        <v>5.545083479337324</v>
      </c>
      <c r="L18" s="46">
        <v>5.945563398847099</v>
      </c>
      <c r="M18" s="46" t="s">
        <v>11</v>
      </c>
      <c r="N18" s="46">
        <v>-1.9233520000000015</v>
      </c>
      <c r="O18" s="46">
        <v>-1.938898084844283</v>
      </c>
      <c r="P18" s="46">
        <v>-2.0789301965067195</v>
      </c>
      <c r="Q18" s="46" t="s">
        <v>11</v>
      </c>
      <c r="R18" s="46">
        <v>-2.509397000000001</v>
      </c>
      <c r="S18" s="46">
        <v>-2.529679974031788</v>
      </c>
      <c r="T18" s="46">
        <v>-2.7123798443152216</v>
      </c>
      <c r="U18" s="46" t="s">
        <v>11</v>
      </c>
      <c r="V18" s="46">
        <v>4.591635999999999</v>
      </c>
      <c r="W18" s="46">
        <v>4.628749311983483</v>
      </c>
      <c r="X18" s="46">
        <v>4.963049265952003</v>
      </c>
    </row>
    <row r="19" spans="1:24" s="46" customFormat="1" ht="12.75">
      <c r="A19" s="54" t="s">
        <v>22</v>
      </c>
      <c r="B19" s="48">
        <v>6.366750499999999</v>
      </c>
      <c r="C19" s="48">
        <v>6.418211721583657</v>
      </c>
      <c r="D19" s="48">
        <v>6.881751165711862</v>
      </c>
      <c r="E19" s="48" t="s">
        <v>11</v>
      </c>
      <c r="F19" s="48">
        <v>5.6868891932</v>
      </c>
      <c r="G19" s="48">
        <v>5.732855226405317</v>
      </c>
      <c r="H19" s="48">
        <v>6.146896495249546</v>
      </c>
      <c r="I19" s="48" t="s">
        <v>11</v>
      </c>
      <c r="J19" s="48">
        <v>8.408299499999998</v>
      </c>
      <c r="K19" s="48">
        <v>8.476262170079696</v>
      </c>
      <c r="L19" s="48">
        <v>9.088439210202985</v>
      </c>
      <c r="M19" s="48" t="s">
        <v>11</v>
      </c>
      <c r="N19" s="48">
        <v>4.0484395000000015</v>
      </c>
      <c r="O19" s="48">
        <v>4.081162258992604</v>
      </c>
      <c r="P19" s="48">
        <v>4.3759140943938295</v>
      </c>
      <c r="Q19" s="48" t="s">
        <v>11</v>
      </c>
      <c r="R19" s="48">
        <v>0.7737635000000003</v>
      </c>
      <c r="S19" s="48">
        <v>0.7800176817724518</v>
      </c>
      <c r="T19" s="48">
        <v>0.8363525267890257</v>
      </c>
      <c r="U19" s="48" t="s">
        <v>11</v>
      </c>
      <c r="V19" s="48">
        <v>12.2364995</v>
      </c>
      <c r="W19" s="48">
        <v>12.335404775489879</v>
      </c>
      <c r="X19" s="48">
        <v>13.226298831461612</v>
      </c>
    </row>
    <row r="20" s="46" customFormat="1" ht="6" customHeight="1">
      <c r="A20" s="5"/>
    </row>
    <row r="21" spans="2:24" s="1" customFormat="1" ht="12.75" customHeight="1">
      <c r="B21" s="195" t="s">
        <v>41</v>
      </c>
      <c r="C21" s="195"/>
      <c r="D21" s="195"/>
      <c r="E21" s="47"/>
      <c r="F21" s="195" t="s">
        <v>48</v>
      </c>
      <c r="G21" s="195"/>
      <c r="H21" s="195"/>
      <c r="I21" s="47"/>
      <c r="J21" s="195" t="s">
        <v>34</v>
      </c>
      <c r="K21" s="195"/>
      <c r="L21" s="195"/>
      <c r="M21" s="47"/>
      <c r="N21" s="195" t="s">
        <v>123</v>
      </c>
      <c r="O21" s="195"/>
      <c r="P21" s="195"/>
      <c r="Q21" s="47"/>
      <c r="R21" s="195" t="s">
        <v>36</v>
      </c>
      <c r="S21" s="195"/>
      <c r="T21" s="195"/>
      <c r="U21" s="47"/>
      <c r="V21" s="195" t="s">
        <v>37</v>
      </c>
      <c r="W21" s="195"/>
      <c r="X21" s="195"/>
    </row>
    <row r="22" spans="2:24" s="1" customFormat="1" ht="12.75" customHeight="1">
      <c r="B22" s="182" t="s">
        <v>39</v>
      </c>
      <c r="C22" s="182"/>
      <c r="D22" s="182"/>
      <c r="E22" s="47"/>
      <c r="F22" s="182" t="s">
        <v>39</v>
      </c>
      <c r="G22" s="182"/>
      <c r="H22" s="182"/>
      <c r="I22" s="47"/>
      <c r="J22" s="182" t="s">
        <v>40</v>
      </c>
      <c r="K22" s="182"/>
      <c r="L22" s="182"/>
      <c r="M22" s="47"/>
      <c r="N22" s="182" t="s">
        <v>124</v>
      </c>
      <c r="O22" s="182"/>
      <c r="P22" s="182"/>
      <c r="Q22" s="47"/>
      <c r="R22" s="182" t="s">
        <v>40</v>
      </c>
      <c r="S22" s="182"/>
      <c r="T22" s="182"/>
      <c r="U22" s="47"/>
      <c r="V22" s="182" t="s">
        <v>40</v>
      </c>
      <c r="W22" s="182"/>
      <c r="X22" s="182"/>
    </row>
    <row r="23" spans="2:24" ht="12.75">
      <c r="B23" s="183" t="s">
        <v>3</v>
      </c>
      <c r="C23" s="196"/>
      <c r="D23" s="196"/>
      <c r="E23" s="46"/>
      <c r="F23" s="196" t="s">
        <v>4</v>
      </c>
      <c r="G23" s="196"/>
      <c r="H23" s="196"/>
      <c r="I23" s="46"/>
      <c r="J23" s="196" t="s">
        <v>5</v>
      </c>
      <c r="K23" s="196"/>
      <c r="L23" s="196"/>
      <c r="M23" s="46"/>
      <c r="N23" s="196" t="s">
        <v>6</v>
      </c>
      <c r="O23" s="196"/>
      <c r="P23" s="196"/>
      <c r="Q23" s="46"/>
      <c r="R23" s="196" t="s">
        <v>7</v>
      </c>
      <c r="S23" s="196"/>
      <c r="T23" s="196"/>
      <c r="U23" s="46"/>
      <c r="V23" s="196" t="s">
        <v>8</v>
      </c>
      <c r="W23" s="196"/>
      <c r="X23" s="196"/>
    </row>
    <row r="24" spans="1:24" ht="12.75">
      <c r="A24" s="43"/>
      <c r="B24" s="46" t="s">
        <v>45</v>
      </c>
      <c r="C24" s="69" t="s">
        <v>47</v>
      </c>
      <c r="D24" s="46" t="s">
        <v>47</v>
      </c>
      <c r="E24" s="46"/>
      <c r="F24" s="46" t="s">
        <v>45</v>
      </c>
      <c r="G24" s="69" t="s">
        <v>47</v>
      </c>
      <c r="H24" s="46" t="s">
        <v>47</v>
      </c>
      <c r="I24" s="46"/>
      <c r="J24" s="46" t="s">
        <v>45</v>
      </c>
      <c r="K24" s="69" t="s">
        <v>47</v>
      </c>
      <c r="L24" s="46" t="s">
        <v>47</v>
      </c>
      <c r="M24" s="46"/>
      <c r="N24" s="46" t="s">
        <v>45</v>
      </c>
      <c r="O24" s="69" t="s">
        <v>47</v>
      </c>
      <c r="P24" s="46" t="s">
        <v>47</v>
      </c>
      <c r="Q24" s="46"/>
      <c r="R24" s="46" t="s">
        <v>45</v>
      </c>
      <c r="S24" s="69" t="s">
        <v>47</v>
      </c>
      <c r="T24" s="46" t="s">
        <v>47</v>
      </c>
      <c r="U24" s="46"/>
      <c r="V24" s="46" t="s">
        <v>45</v>
      </c>
      <c r="W24" s="69" t="s">
        <v>47</v>
      </c>
      <c r="X24" s="46" t="s">
        <v>47</v>
      </c>
    </row>
    <row r="25" spans="1:24" ht="12.75" customHeight="1">
      <c r="A25" s="16" t="s">
        <v>13</v>
      </c>
      <c r="B25" s="71" t="s">
        <v>10</v>
      </c>
      <c r="C25" s="48" t="s">
        <v>26</v>
      </c>
      <c r="D25" s="48" t="s">
        <v>46</v>
      </c>
      <c r="E25" s="48"/>
      <c r="F25" s="71" t="s">
        <v>10</v>
      </c>
      <c r="G25" s="48" t="s">
        <v>26</v>
      </c>
      <c r="H25" s="48" t="s">
        <v>46</v>
      </c>
      <c r="I25" s="48"/>
      <c r="J25" s="71" t="s">
        <v>10</v>
      </c>
      <c r="K25" s="48" t="s">
        <v>26</v>
      </c>
      <c r="L25" s="48" t="s">
        <v>46</v>
      </c>
      <c r="M25" s="48"/>
      <c r="N25" s="71" t="s">
        <v>10</v>
      </c>
      <c r="O25" s="48" t="s">
        <v>26</v>
      </c>
      <c r="P25" s="48" t="s">
        <v>46</v>
      </c>
      <c r="Q25" s="48"/>
      <c r="R25" s="71" t="s">
        <v>10</v>
      </c>
      <c r="S25" s="48" t="s">
        <v>26</v>
      </c>
      <c r="T25" s="48" t="s">
        <v>46</v>
      </c>
      <c r="U25" s="48"/>
      <c r="V25" s="71" t="s">
        <v>10</v>
      </c>
      <c r="W25" s="48" t="s">
        <v>26</v>
      </c>
      <c r="X25" s="48" t="s">
        <v>46</v>
      </c>
    </row>
    <row r="26" spans="1:24" s="46" customFormat="1" ht="12.75">
      <c r="A26" s="5" t="s">
        <v>16</v>
      </c>
      <c r="B26" s="46">
        <v>3.7655990000000004</v>
      </c>
      <c r="C26" s="46">
        <v>3.7960356135494395</v>
      </c>
      <c r="D26" s="46">
        <v>4.0701948832223644</v>
      </c>
      <c r="E26" s="46" t="s">
        <v>11</v>
      </c>
      <c r="F26" s="46">
        <v>5.882040920800001</v>
      </c>
      <c r="G26" s="46">
        <v>5.929584327941435</v>
      </c>
      <c r="H26" s="46">
        <v>6.357833868859834</v>
      </c>
      <c r="I26" s="46" t="s">
        <v>11</v>
      </c>
      <c r="J26" s="46">
        <v>-2.58385375</v>
      </c>
      <c r="K26" s="46">
        <v>-2.6047385436429287</v>
      </c>
      <c r="L26" s="46">
        <v>-2.792859333201681</v>
      </c>
      <c r="M26" s="46" t="s">
        <v>11</v>
      </c>
      <c r="N26" s="46">
        <v>8.31081025</v>
      </c>
      <c r="O26" s="46">
        <v>8.377984933194352</v>
      </c>
      <c r="P26" s="46">
        <v>8.983064143309463</v>
      </c>
      <c r="Q26" s="46" t="s">
        <v>11</v>
      </c>
      <c r="R26" s="46">
        <v>3.876648250000001</v>
      </c>
      <c r="S26" s="46">
        <v>3.9079824533106455</v>
      </c>
      <c r="T26" s="46">
        <v>4.190226806200802</v>
      </c>
      <c r="U26" s="46" t="s">
        <v>11</v>
      </c>
      <c r="V26" s="46">
        <v>5.458791250000001</v>
      </c>
      <c r="W26" s="46">
        <v>5.50291361133569</v>
      </c>
      <c r="X26" s="46">
        <v>5.900347916580872</v>
      </c>
    </row>
    <row r="27" spans="1:24" s="46" customFormat="1" ht="12.75">
      <c r="A27" s="5" t="s">
        <v>17</v>
      </c>
      <c r="B27" s="46">
        <v>4.094492749999999</v>
      </c>
      <c r="C27" s="46">
        <v>4.1275877485680175</v>
      </c>
      <c r="D27" s="46">
        <v>4.425692549961124</v>
      </c>
      <c r="E27" s="46" t="s">
        <v>11</v>
      </c>
      <c r="F27" s="46">
        <v>4.1993194133</v>
      </c>
      <c r="G27" s="46">
        <v>4.2332617056559485</v>
      </c>
      <c r="H27" s="46">
        <v>4.538998546852704</v>
      </c>
      <c r="I27" s="46" t="s">
        <v>11</v>
      </c>
      <c r="J27" s="46">
        <v>3.7801442499999998</v>
      </c>
      <c r="K27" s="46">
        <v>3.8106984300118345</v>
      </c>
      <c r="L27" s="46">
        <v>4.085916685284981</v>
      </c>
      <c r="M27" s="46" t="s">
        <v>11</v>
      </c>
      <c r="N27" s="46">
        <v>6.111126250000001</v>
      </c>
      <c r="O27" s="46">
        <v>6.160521309862478</v>
      </c>
      <c r="P27" s="46">
        <v>6.605449702285314</v>
      </c>
      <c r="Q27" s="46" t="s">
        <v>11</v>
      </c>
      <c r="R27" s="46">
        <v>1.8491252500000002</v>
      </c>
      <c r="S27" s="46">
        <v>1.864071374278969</v>
      </c>
      <c r="T27" s="46">
        <v>1.9986993121113732</v>
      </c>
      <c r="U27" s="46" t="s">
        <v>11</v>
      </c>
      <c r="V27" s="46">
        <v>4.63757525</v>
      </c>
      <c r="W27" s="46">
        <v>4.675059880118793</v>
      </c>
      <c r="X27" s="46">
        <v>5.012704500162836</v>
      </c>
    </row>
    <row r="28" s="46" customFormat="1" ht="6" customHeight="1">
      <c r="A28" s="5"/>
    </row>
    <row r="29" spans="1:24" ht="12.75">
      <c r="A29" s="5" t="s">
        <v>18</v>
      </c>
      <c r="B29" s="46">
        <v>0.9095724999999997</v>
      </c>
      <c r="C29" s="46">
        <v>0.9169243998379</v>
      </c>
      <c r="D29" s="46">
        <v>0.9831469934583508</v>
      </c>
      <c r="E29" s="46" t="s">
        <v>11</v>
      </c>
      <c r="F29" s="46">
        <v>0.5385499573000001</v>
      </c>
      <c r="G29" s="46">
        <v>0.542902953178586</v>
      </c>
      <c r="H29" s="46">
        <v>0.5821127742391271</v>
      </c>
      <c r="I29" s="46" t="s">
        <v>11</v>
      </c>
      <c r="J29" s="46">
        <v>2.02299775</v>
      </c>
      <c r="K29" s="46">
        <v>2.0393492523049814</v>
      </c>
      <c r="L29" s="46">
        <v>2.186636200726725</v>
      </c>
      <c r="M29" s="46" t="s">
        <v>11</v>
      </c>
      <c r="N29" s="46">
        <v>-1.0321742500000002</v>
      </c>
      <c r="O29" s="46">
        <v>-1.0405171162379965</v>
      </c>
      <c r="P29" s="46">
        <v>-1.1156658876698984</v>
      </c>
      <c r="Q29" s="46" t="s">
        <v>11</v>
      </c>
      <c r="R29" s="46">
        <v>0.9169627499999999</v>
      </c>
      <c r="S29" s="46">
        <v>0.9243743838093835</v>
      </c>
      <c r="T29" s="46">
        <v>0.9911350340690837</v>
      </c>
      <c r="U29" s="46" t="s">
        <v>11</v>
      </c>
      <c r="V29" s="46">
        <v>1.7305037499999998</v>
      </c>
      <c r="W29" s="46">
        <v>1.7444910794752322</v>
      </c>
      <c r="X29" s="46">
        <v>1.8704826267074937</v>
      </c>
    </row>
    <row r="30" spans="1:24" ht="12.75">
      <c r="A30" s="5" t="s">
        <v>19</v>
      </c>
      <c r="B30" s="46">
        <v>3.6194667500000004</v>
      </c>
      <c r="C30" s="46">
        <v>3.648722204636778</v>
      </c>
      <c r="D30" s="46">
        <v>3.9122421282360333</v>
      </c>
      <c r="E30" s="46" t="s">
        <v>11</v>
      </c>
      <c r="F30" s="46">
        <v>3.4999646510000004</v>
      </c>
      <c r="G30" s="46">
        <v>3.52825419312044</v>
      </c>
      <c r="H30" s="46">
        <v>3.783073612978798</v>
      </c>
      <c r="I30" s="46" t="s">
        <v>11</v>
      </c>
      <c r="J30" s="46">
        <v>3.9780772500000006</v>
      </c>
      <c r="K30" s="46">
        <v>4.010231284438629</v>
      </c>
      <c r="L30" s="46">
        <v>4.299860305893775</v>
      </c>
      <c r="M30" s="46" t="s">
        <v>11</v>
      </c>
      <c r="N30" s="46">
        <v>3.9655512500000003</v>
      </c>
      <c r="O30" s="46">
        <v>3.997604039186195</v>
      </c>
      <c r="P30" s="46">
        <v>4.286321089129791</v>
      </c>
      <c r="Q30" s="46" t="s">
        <v>11</v>
      </c>
      <c r="R30" s="46">
        <v>2.68696525</v>
      </c>
      <c r="S30" s="46">
        <v>2.708683474095296</v>
      </c>
      <c r="T30" s="46">
        <v>2.904311428791621</v>
      </c>
      <c r="U30" s="46" t="s">
        <v>11</v>
      </c>
      <c r="V30" s="46">
        <v>3.84727325</v>
      </c>
      <c r="W30" s="46">
        <v>3.878370020826991</v>
      </c>
      <c r="X30" s="46">
        <v>4.158475689128947</v>
      </c>
    </row>
    <row r="31" spans="1:24" ht="12.75">
      <c r="A31" s="5" t="s">
        <v>20</v>
      </c>
      <c r="B31" s="46">
        <v>-7.739758750000004</v>
      </c>
      <c r="C31" s="46">
        <v>-7.802317733587911</v>
      </c>
      <c r="D31" s="46">
        <v>-8.365820806098984</v>
      </c>
      <c r="E31" s="46" t="s">
        <v>11</v>
      </c>
      <c r="F31" s="46">
        <v>-7.350435025900001</v>
      </c>
      <c r="G31" s="46">
        <v>-7.409847180594004</v>
      </c>
      <c r="H31" s="46">
        <v>-7.945005039537302</v>
      </c>
      <c r="I31" s="46" t="s">
        <v>11</v>
      </c>
      <c r="J31" s="46">
        <v>-8.909285250000002</v>
      </c>
      <c r="K31" s="46">
        <v>-8.98129729168473</v>
      </c>
      <c r="L31" s="46">
        <v>-9.62994924252914</v>
      </c>
      <c r="M31" s="46" t="s">
        <v>11</v>
      </c>
      <c r="N31" s="46">
        <v>-4.9478592500000005</v>
      </c>
      <c r="O31" s="46">
        <v>-4.987851846102046</v>
      </c>
      <c r="P31" s="46">
        <v>-5.348087091125328</v>
      </c>
      <c r="Q31" s="46" t="s">
        <v>11</v>
      </c>
      <c r="R31" s="46">
        <v>-4.5675482500000015</v>
      </c>
      <c r="S31" s="46">
        <v>-4.604466865326187</v>
      </c>
      <c r="T31" s="46">
        <v>-4.9370130797308125</v>
      </c>
      <c r="U31" s="46" t="s">
        <v>11</v>
      </c>
      <c r="V31" s="46">
        <v>-12.534342250000002</v>
      </c>
      <c r="W31" s="46">
        <v>-12.635654931238673</v>
      </c>
      <c r="X31" s="46">
        <v>-13.54823381101065</v>
      </c>
    </row>
    <row r="32" spans="1:24" ht="6" customHeight="1">
      <c r="A32" s="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1:24" s="46" customFormat="1" ht="12.75">
      <c r="A33" s="5" t="s">
        <v>21</v>
      </c>
      <c r="B33" s="46">
        <v>5.57365425</v>
      </c>
      <c r="C33" s="46">
        <v>5.6187050269057295</v>
      </c>
      <c r="D33" s="46">
        <v>6.02450208033319</v>
      </c>
      <c r="E33" s="46" t="s">
        <v>11</v>
      </c>
      <c r="F33" s="46">
        <v>7.7064674182</v>
      </c>
      <c r="G33" s="46">
        <v>7.76875731434643</v>
      </c>
      <c r="H33" s="46">
        <v>8.329836568704607</v>
      </c>
      <c r="I33" s="46" t="s">
        <v>11</v>
      </c>
      <c r="J33" s="46">
        <v>-0.8237114999999993</v>
      </c>
      <c r="K33" s="46">
        <v>-0.830369401864146</v>
      </c>
      <c r="L33" s="46">
        <v>-0.8903407751466407</v>
      </c>
      <c r="M33" s="46" t="s">
        <v>11</v>
      </c>
      <c r="N33" s="46">
        <v>4.408159499999999</v>
      </c>
      <c r="O33" s="46">
        <v>4.443789806669878</v>
      </c>
      <c r="P33" s="46">
        <v>4.764731518498929</v>
      </c>
      <c r="Q33" s="46" t="s">
        <v>11</v>
      </c>
      <c r="R33" s="46">
        <v>7.4248775</v>
      </c>
      <c r="S33" s="46">
        <v>7.484891358915786</v>
      </c>
      <c r="T33" s="46">
        <v>8.025469097759176</v>
      </c>
      <c r="U33" s="46" t="s">
        <v>11</v>
      </c>
      <c r="V33" s="46">
        <v>11.2852915</v>
      </c>
      <c r="W33" s="46">
        <v>11.376508343901401</v>
      </c>
      <c r="X33" s="46">
        <v>12.198148480221295</v>
      </c>
    </row>
    <row r="34" spans="1:24" s="46" customFormat="1" ht="12.75">
      <c r="A34" s="54" t="s">
        <v>22</v>
      </c>
      <c r="B34" s="48">
        <v>3.1025137500000004</v>
      </c>
      <c r="C34" s="48">
        <v>3.1275907728164425</v>
      </c>
      <c r="D34" s="48">
        <v>3.3534732695587155</v>
      </c>
      <c r="E34" s="48" t="s">
        <v>11</v>
      </c>
      <c r="F34" s="48">
        <v>4.160526191600001</v>
      </c>
      <c r="G34" s="48">
        <v>4.194154925795025</v>
      </c>
      <c r="H34" s="48">
        <v>4.497067376681094</v>
      </c>
      <c r="I34" s="48" t="s">
        <v>11</v>
      </c>
      <c r="J34" s="48">
        <v>-0.07021875000000016</v>
      </c>
      <c r="K34" s="48">
        <v>-0.0707863146710325</v>
      </c>
      <c r="L34" s="48">
        <v>-0.0758986809153792</v>
      </c>
      <c r="M34" s="48" t="s">
        <v>11</v>
      </c>
      <c r="N34" s="48">
        <v>4.133604249999999</v>
      </c>
      <c r="O34" s="48">
        <v>4.167015379311318</v>
      </c>
      <c r="P34" s="48">
        <v>4.4679677436753655</v>
      </c>
      <c r="Q34" s="48" t="s">
        <v>11</v>
      </c>
      <c r="R34" s="48">
        <v>-0.16283774999999928</v>
      </c>
      <c r="S34" s="48">
        <v>-0.1641539362609395</v>
      </c>
      <c r="T34" s="48">
        <v>-0.17600954770952498</v>
      </c>
      <c r="U34" s="48" t="s">
        <v>11</v>
      </c>
      <c r="V34" s="48">
        <v>8.50950725</v>
      </c>
      <c r="W34" s="48">
        <v>8.578287962886424</v>
      </c>
      <c r="X34" s="48">
        <v>9.197833563184398</v>
      </c>
    </row>
    <row r="36" ht="12.75">
      <c r="A36" s="24" t="s">
        <v>49</v>
      </c>
    </row>
  </sheetData>
  <mergeCells count="39">
    <mergeCell ref="J6:L6"/>
    <mergeCell ref="V7:X7"/>
    <mergeCell ref="A4:Z4"/>
    <mergeCell ref="B6:D6"/>
    <mergeCell ref="V6:X6"/>
    <mergeCell ref="N6:P6"/>
    <mergeCell ref="R6:T6"/>
    <mergeCell ref="F6:H6"/>
    <mergeCell ref="V8:X8"/>
    <mergeCell ref="N7:P7"/>
    <mergeCell ref="R7:T7"/>
    <mergeCell ref="B8:D8"/>
    <mergeCell ref="F8:H8"/>
    <mergeCell ref="J8:L8"/>
    <mergeCell ref="N8:P8"/>
    <mergeCell ref="F7:H7"/>
    <mergeCell ref="J7:L7"/>
    <mergeCell ref="B22:D22"/>
    <mergeCell ref="F22:H22"/>
    <mergeCell ref="J22:L22"/>
    <mergeCell ref="R8:T8"/>
    <mergeCell ref="B21:D21"/>
    <mergeCell ref="F21:H21"/>
    <mergeCell ref="J21:L21"/>
    <mergeCell ref="N21:P21"/>
    <mergeCell ref="A1:X1"/>
    <mergeCell ref="A3:X3"/>
    <mergeCell ref="B23:D23"/>
    <mergeCell ref="F23:H23"/>
    <mergeCell ref="J23:L23"/>
    <mergeCell ref="N23:P23"/>
    <mergeCell ref="R21:T21"/>
    <mergeCell ref="B7:D7"/>
    <mergeCell ref="R22:T22"/>
    <mergeCell ref="V22:X22"/>
    <mergeCell ref="V21:X21"/>
    <mergeCell ref="N22:P22"/>
    <mergeCell ref="R23:T23"/>
    <mergeCell ref="V23:X23"/>
  </mergeCells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3"/>
  <sheetViews>
    <sheetView view="pageBreakPreview" zoomScale="60" workbookViewId="0" topLeftCell="A1">
      <selection activeCell="G52" sqref="G52"/>
    </sheetView>
  </sheetViews>
  <sheetFormatPr defaultColWidth="9.140625" defaultRowHeight="12.75"/>
  <cols>
    <col min="1" max="1" width="20.7109375" style="6" customWidth="1"/>
    <col min="2" max="2" width="7.421875" style="51" customWidth="1"/>
    <col min="3" max="3" width="0.9921875" style="51" customWidth="1"/>
    <col min="4" max="4" width="7.421875" style="51" customWidth="1"/>
    <col min="5" max="5" width="4.7109375" style="86" customWidth="1"/>
    <col min="6" max="6" width="4.140625" style="31" customWidth="1"/>
    <col min="7" max="7" width="2.28125" style="31" customWidth="1"/>
    <col min="8" max="8" width="0.9921875" style="31" customWidth="1"/>
    <col min="9" max="9" width="7.57421875" style="51" customWidth="1"/>
    <col min="10" max="10" width="5.57421875" style="86" customWidth="1"/>
    <col min="11" max="11" width="4.57421875" style="86" customWidth="1"/>
    <col min="12" max="12" width="2.28125" style="6" customWidth="1"/>
    <col min="13" max="13" width="0.9921875" style="6" customWidth="1"/>
    <col min="14" max="14" width="7.28125" style="51" customWidth="1"/>
    <col min="15" max="15" width="5.00390625" style="86" customWidth="1"/>
    <col min="16" max="16" width="3.7109375" style="31" customWidth="1"/>
    <col min="17" max="17" width="2.28125" style="6" customWidth="1"/>
    <col min="18" max="18" width="0.9921875" style="6" customWidth="1"/>
    <col min="19" max="19" width="6.8515625" style="51" customWidth="1"/>
    <col min="20" max="20" width="4.8515625" style="64" customWidth="1"/>
    <col min="21" max="21" width="4.00390625" style="86" customWidth="1"/>
    <col min="22" max="22" width="2.28125" style="6" customWidth="1"/>
    <col min="23" max="23" width="0.9921875" style="6" customWidth="1"/>
    <col min="24" max="24" width="7.421875" style="51" customWidth="1"/>
    <col min="25" max="25" width="5.00390625" style="86" customWidth="1"/>
    <col min="26" max="26" width="3.7109375" style="31" customWidth="1"/>
    <col min="27" max="27" width="2.28125" style="6" customWidth="1"/>
    <col min="28" max="28" width="0.9921875" style="6" customWidth="1"/>
    <col min="29" max="29" width="7.7109375" style="51" customWidth="1"/>
    <col min="30" max="30" width="5.421875" style="86" customWidth="1"/>
    <col min="31" max="31" width="3.8515625" style="31" customWidth="1"/>
    <col min="32" max="32" width="3.00390625" style="6" customWidth="1"/>
    <col min="33" max="16384" width="9.140625" style="6" customWidth="1"/>
  </cols>
  <sheetData>
    <row r="1" spans="1:32" ht="12.75" customHeight="1">
      <c r="A1" s="177" t="s">
        <v>270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"/>
    </row>
    <row r="2" spans="1:32" ht="4.5" customHeight="1">
      <c r="A2" s="1"/>
      <c r="B2" s="1"/>
      <c r="C2" s="1"/>
      <c r="D2" s="1"/>
      <c r="E2" s="80"/>
      <c r="F2" s="2"/>
      <c r="G2" s="2"/>
      <c r="H2" s="2"/>
      <c r="I2" s="1"/>
      <c r="J2" s="80"/>
      <c r="K2" s="80"/>
      <c r="L2" s="2"/>
      <c r="M2" s="2"/>
      <c r="N2" s="1"/>
      <c r="O2" s="80"/>
      <c r="P2" s="2"/>
      <c r="Q2" s="2"/>
      <c r="R2" s="2"/>
      <c r="S2" s="1"/>
      <c r="T2" s="55"/>
      <c r="U2" s="80"/>
      <c r="V2" s="2"/>
      <c r="W2" s="2"/>
      <c r="X2" s="42"/>
      <c r="Y2" s="10"/>
      <c r="Z2" s="24"/>
      <c r="AA2" s="7"/>
      <c r="AB2" s="7"/>
      <c r="AC2" s="42"/>
      <c r="AD2" s="10"/>
      <c r="AE2" s="24"/>
      <c r="AF2" s="7"/>
    </row>
    <row r="3" spans="1:32" ht="12.75" customHeight="1">
      <c r="A3" s="177" t="s">
        <v>271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"/>
    </row>
    <row r="4" spans="1:32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"/>
    </row>
    <row r="5" spans="1:32" ht="6" customHeight="1">
      <c r="A5" s="8"/>
      <c r="B5" s="3"/>
      <c r="C5" s="3"/>
      <c r="D5" s="3"/>
      <c r="E5" s="81"/>
      <c r="F5" s="4"/>
      <c r="G5" s="4"/>
      <c r="H5" s="4"/>
      <c r="I5" s="3"/>
      <c r="J5" s="81"/>
      <c r="K5" s="81"/>
      <c r="L5" s="4"/>
      <c r="M5" s="4"/>
      <c r="N5" s="3"/>
      <c r="O5" s="81"/>
      <c r="P5" s="4"/>
      <c r="Q5" s="4"/>
      <c r="R5" s="4"/>
      <c r="S5" s="3"/>
      <c r="T5" s="56"/>
      <c r="U5" s="81"/>
      <c r="V5" s="4"/>
      <c r="W5" s="4"/>
      <c r="X5" s="3"/>
      <c r="Y5" s="81"/>
      <c r="Z5" s="4"/>
      <c r="AA5" s="8"/>
      <c r="AB5" s="8"/>
      <c r="AC5" s="3"/>
      <c r="AD5" s="81"/>
      <c r="AE5" s="4"/>
      <c r="AF5" s="8"/>
    </row>
    <row r="6" spans="1:32" ht="6" customHeight="1">
      <c r="A6" s="41"/>
      <c r="B6" s="1"/>
      <c r="C6" s="1"/>
      <c r="D6" s="1"/>
      <c r="E6" s="80"/>
      <c r="F6" s="2"/>
      <c r="G6" s="2"/>
      <c r="H6" s="2"/>
      <c r="I6" s="1"/>
      <c r="J6" s="80"/>
      <c r="K6" s="80"/>
      <c r="L6" s="2"/>
      <c r="M6" s="2"/>
      <c r="N6" s="1"/>
      <c r="O6" s="80"/>
      <c r="P6" s="2"/>
      <c r="Q6" s="2"/>
      <c r="R6" s="2"/>
      <c r="S6" s="1"/>
      <c r="T6" s="55"/>
      <c r="U6" s="80"/>
      <c r="V6" s="2"/>
      <c r="W6" s="2"/>
      <c r="X6" s="1"/>
      <c r="Y6" s="80"/>
      <c r="Z6" s="2"/>
      <c r="AA6" s="41"/>
      <c r="AB6" s="41"/>
      <c r="AC6" s="1"/>
      <c r="AD6" s="80"/>
      <c r="AE6" s="2"/>
      <c r="AF6" s="41"/>
    </row>
    <row r="7" spans="1:32" ht="12.75" customHeight="1">
      <c r="A7" s="41"/>
      <c r="B7" s="1"/>
      <c r="C7" s="1"/>
      <c r="D7" s="179" t="s">
        <v>29</v>
      </c>
      <c r="E7" s="179"/>
      <c r="F7" s="179"/>
      <c r="G7" s="180"/>
      <c r="H7" s="2"/>
      <c r="I7" s="178" t="s">
        <v>28</v>
      </c>
      <c r="J7" s="181"/>
      <c r="K7" s="181"/>
      <c r="L7" s="181"/>
      <c r="M7" s="2"/>
      <c r="N7" s="178" t="s">
        <v>30</v>
      </c>
      <c r="O7" s="181"/>
      <c r="P7" s="181"/>
      <c r="Q7" s="180"/>
      <c r="R7" s="2"/>
      <c r="S7" s="178" t="s">
        <v>35</v>
      </c>
      <c r="T7" s="181"/>
      <c r="U7" s="181"/>
      <c r="V7" s="180"/>
      <c r="W7" s="2"/>
      <c r="X7" s="178" t="s">
        <v>31</v>
      </c>
      <c r="Y7" s="178"/>
      <c r="Z7" s="178"/>
      <c r="AA7" s="180"/>
      <c r="AB7" s="41"/>
      <c r="AC7" s="178" t="s">
        <v>32</v>
      </c>
      <c r="AD7" s="178"/>
      <c r="AE7" s="178"/>
      <c r="AF7" s="41"/>
    </row>
    <row r="8" spans="1:32" ht="12.75">
      <c r="A8" s="9"/>
      <c r="B8" s="42"/>
      <c r="C8" s="42"/>
      <c r="D8" s="42" t="s">
        <v>14</v>
      </c>
      <c r="E8" s="173" t="s">
        <v>3</v>
      </c>
      <c r="F8" s="174"/>
      <c r="G8" s="12"/>
      <c r="H8" s="12"/>
      <c r="I8" s="42" t="s">
        <v>14</v>
      </c>
      <c r="J8" s="173" t="s">
        <v>4</v>
      </c>
      <c r="K8" s="174"/>
      <c r="L8" s="11"/>
      <c r="M8" s="11"/>
      <c r="N8" s="42" t="s">
        <v>14</v>
      </c>
      <c r="O8" s="173" t="s">
        <v>5</v>
      </c>
      <c r="P8" s="174"/>
      <c r="Q8" s="11"/>
      <c r="R8" s="11"/>
      <c r="S8" s="42" t="s">
        <v>14</v>
      </c>
      <c r="T8" s="173" t="s">
        <v>6</v>
      </c>
      <c r="U8" s="174"/>
      <c r="V8" s="11"/>
      <c r="W8" s="11"/>
      <c r="X8" s="42" t="s">
        <v>14</v>
      </c>
      <c r="Y8" s="173" t="s">
        <v>7</v>
      </c>
      <c r="Z8" s="174"/>
      <c r="AA8" s="11"/>
      <c r="AB8" s="11"/>
      <c r="AC8" s="42" t="s">
        <v>14</v>
      </c>
      <c r="AD8" s="173" t="s">
        <v>8</v>
      </c>
      <c r="AE8" s="174"/>
      <c r="AF8" s="13"/>
    </row>
    <row r="9" spans="1:32" ht="12.75" customHeight="1">
      <c r="A9" s="14" t="s">
        <v>2</v>
      </c>
      <c r="B9" s="44" t="s">
        <v>23</v>
      </c>
      <c r="C9" s="44"/>
      <c r="D9" s="44" t="s">
        <v>9</v>
      </c>
      <c r="E9" s="175" t="s">
        <v>10</v>
      </c>
      <c r="F9" s="176"/>
      <c r="G9" s="16"/>
      <c r="H9" s="16"/>
      <c r="I9" s="44" t="s">
        <v>9</v>
      </c>
      <c r="J9" s="175" t="s">
        <v>10</v>
      </c>
      <c r="K9" s="176"/>
      <c r="L9" s="15"/>
      <c r="M9" s="15"/>
      <c r="N9" s="44" t="s">
        <v>9</v>
      </c>
      <c r="O9" s="175" t="s">
        <v>10</v>
      </c>
      <c r="P9" s="176"/>
      <c r="Q9" s="15"/>
      <c r="R9" s="15"/>
      <c r="S9" s="44" t="s">
        <v>9</v>
      </c>
      <c r="T9" s="175" t="s">
        <v>10</v>
      </c>
      <c r="U9" s="176"/>
      <c r="V9" s="15"/>
      <c r="W9" s="15"/>
      <c r="X9" s="44" t="s">
        <v>9</v>
      </c>
      <c r="Y9" s="175" t="s">
        <v>10</v>
      </c>
      <c r="Z9" s="176"/>
      <c r="AA9" s="15"/>
      <c r="AB9" s="15"/>
      <c r="AC9" s="44" t="s">
        <v>9</v>
      </c>
      <c r="AD9" s="175" t="s">
        <v>10</v>
      </c>
      <c r="AE9" s="176"/>
      <c r="AF9" s="15"/>
    </row>
    <row r="10" spans="1:32" ht="5.25" customHeight="1">
      <c r="A10" s="17"/>
      <c r="B10" s="45"/>
      <c r="C10" s="45"/>
      <c r="D10" s="45"/>
      <c r="E10" s="17"/>
      <c r="F10" s="18"/>
      <c r="G10" s="18"/>
      <c r="H10" s="18"/>
      <c r="I10" s="45"/>
      <c r="J10" s="17"/>
      <c r="K10" s="17"/>
      <c r="L10" s="17"/>
      <c r="M10" s="17"/>
      <c r="N10" s="45"/>
      <c r="O10" s="17"/>
      <c r="P10" s="18"/>
      <c r="Q10" s="17"/>
      <c r="R10" s="17"/>
      <c r="S10" s="45"/>
      <c r="T10" s="13"/>
      <c r="U10" s="17"/>
      <c r="V10" s="17"/>
      <c r="W10" s="17"/>
      <c r="X10" s="45"/>
      <c r="Y10" s="17"/>
      <c r="Z10" s="18"/>
      <c r="AA10" s="17"/>
      <c r="AB10" s="17"/>
      <c r="AC10" s="45"/>
      <c r="AD10" s="17"/>
      <c r="AE10" s="18"/>
      <c r="AF10" s="17"/>
    </row>
    <row r="11" spans="1:32" s="22" customFormat="1" ht="12.75" customHeight="1">
      <c r="A11" s="19" t="s">
        <v>16</v>
      </c>
      <c r="B11" s="46">
        <v>93.27127090204453</v>
      </c>
      <c r="C11" s="46"/>
      <c r="D11" s="46">
        <v>-2.6856466793229004</v>
      </c>
      <c r="E11" s="82">
        <v>7.7721779999999985</v>
      </c>
      <c r="F11" s="23" t="s">
        <v>12</v>
      </c>
      <c r="G11" s="46"/>
      <c r="H11" s="46"/>
      <c r="I11" s="46">
        <v>-3.8179040340038455</v>
      </c>
      <c r="J11" s="82">
        <v>10.9399064633</v>
      </c>
      <c r="K11" s="82" t="s">
        <v>12</v>
      </c>
      <c r="L11" s="77"/>
      <c r="M11" s="77"/>
      <c r="N11" s="46">
        <v>0.7125450689330108</v>
      </c>
      <c r="O11" s="82">
        <v>-1.7327832499999998</v>
      </c>
      <c r="P11" s="23" t="s">
        <v>11</v>
      </c>
      <c r="Q11" s="46"/>
      <c r="R11" s="46"/>
      <c r="S11" s="46">
        <v>0.8395592892734385</v>
      </c>
      <c r="T11" s="57">
        <v>8.251466749999999</v>
      </c>
      <c r="U11" s="82" t="s">
        <v>12</v>
      </c>
      <c r="V11" s="46"/>
      <c r="W11" s="46"/>
      <c r="X11" s="46">
        <v>-13.20859452369811</v>
      </c>
      <c r="Y11" s="82">
        <v>19.549063750000002</v>
      </c>
      <c r="Z11" s="23" t="s">
        <v>12</v>
      </c>
      <c r="AA11" s="77" t="s">
        <v>25</v>
      </c>
      <c r="AB11" s="77"/>
      <c r="AC11" s="46">
        <v>0.9139034482000454</v>
      </c>
      <c r="AD11" s="82">
        <v>5.020964750000001</v>
      </c>
      <c r="AE11" s="23"/>
      <c r="AF11" s="46"/>
    </row>
    <row r="12" spans="1:32" s="22" customFormat="1" ht="12.75" customHeight="1">
      <c r="A12" s="19" t="s">
        <v>17</v>
      </c>
      <c r="B12" s="46">
        <v>86.07666068655679</v>
      </c>
      <c r="C12" s="46"/>
      <c r="D12" s="46">
        <v>0.1193848330800904</v>
      </c>
      <c r="E12" s="82">
        <v>5.269143499999999</v>
      </c>
      <c r="F12" s="23" t="s">
        <v>12</v>
      </c>
      <c r="G12" s="77"/>
      <c r="H12" s="77"/>
      <c r="I12" s="46">
        <v>-1.2116463269416329</v>
      </c>
      <c r="J12" s="82">
        <v>8.0437670626</v>
      </c>
      <c r="K12" s="82" t="s">
        <v>12</v>
      </c>
      <c r="L12" s="77" t="s">
        <v>25</v>
      </c>
      <c r="M12" s="77"/>
      <c r="N12" s="46">
        <v>4.113947479487479</v>
      </c>
      <c r="O12" s="82">
        <v>-3.057051250000001</v>
      </c>
      <c r="P12" s="23" t="s">
        <v>11</v>
      </c>
      <c r="Q12" s="46"/>
      <c r="R12" s="46"/>
      <c r="S12" s="46">
        <v>4.7758648244891475</v>
      </c>
      <c r="T12" s="57">
        <v>6.24515075</v>
      </c>
      <c r="U12" s="82" t="s">
        <v>12</v>
      </c>
      <c r="V12" s="46"/>
      <c r="W12" s="46"/>
      <c r="X12" s="46">
        <v>-12.097358063273475</v>
      </c>
      <c r="Y12" s="82">
        <v>17.590806750000002</v>
      </c>
      <c r="Z12" s="23" t="s">
        <v>12</v>
      </c>
      <c r="AA12" s="77" t="s">
        <v>25</v>
      </c>
      <c r="AB12" s="77"/>
      <c r="AC12" s="46">
        <v>3.685085091617239</v>
      </c>
      <c r="AD12" s="82">
        <v>0.29766774999999956</v>
      </c>
      <c r="AE12" s="23" t="s">
        <v>11</v>
      </c>
      <c r="AF12" s="46"/>
    </row>
    <row r="13" spans="1:32" s="22" customFormat="1" ht="6" customHeight="1">
      <c r="A13" s="19"/>
      <c r="B13" s="46"/>
      <c r="C13" s="46"/>
      <c r="D13" s="46"/>
      <c r="E13" s="82"/>
      <c r="F13" s="23"/>
      <c r="G13" s="46"/>
      <c r="H13" s="46"/>
      <c r="I13" s="46"/>
      <c r="J13" s="82"/>
      <c r="K13" s="82"/>
      <c r="L13" s="46"/>
      <c r="M13" s="46"/>
      <c r="N13" s="46"/>
      <c r="O13" s="82"/>
      <c r="P13" s="23"/>
      <c r="Q13" s="46"/>
      <c r="R13" s="46"/>
      <c r="S13" s="46"/>
      <c r="T13" s="57"/>
      <c r="U13" s="82"/>
      <c r="V13" s="46"/>
      <c r="W13" s="46"/>
      <c r="X13" s="46"/>
      <c r="Y13" s="82"/>
      <c r="Z13" s="23"/>
      <c r="AA13" s="46"/>
      <c r="AB13" s="46"/>
      <c r="AC13" s="46"/>
      <c r="AD13" s="82"/>
      <c r="AE13" s="23"/>
      <c r="AF13" s="46"/>
    </row>
    <row r="14" spans="1:32" ht="12.75" customHeight="1">
      <c r="A14" s="9" t="s">
        <v>18</v>
      </c>
      <c r="B14" s="42">
        <v>89.86851910021018</v>
      </c>
      <c r="C14" s="42"/>
      <c r="D14" s="42">
        <v>-2.357364325851435</v>
      </c>
      <c r="E14" s="10">
        <v>3.58441425</v>
      </c>
      <c r="F14" s="24" t="s">
        <v>12</v>
      </c>
      <c r="G14" s="42"/>
      <c r="H14" s="42"/>
      <c r="I14" s="42">
        <v>-3.079513281137068</v>
      </c>
      <c r="J14" s="10">
        <v>4.607811806799999</v>
      </c>
      <c r="K14" s="10" t="s">
        <v>12</v>
      </c>
      <c r="L14" s="77"/>
      <c r="M14" s="77"/>
      <c r="N14" s="42">
        <v>-0.1900783473316352</v>
      </c>
      <c r="O14" s="10">
        <v>0.5139252500000001</v>
      </c>
      <c r="P14" s="24" t="s">
        <v>11</v>
      </c>
      <c r="Q14" s="42"/>
      <c r="R14" s="42"/>
      <c r="S14" s="42">
        <v>-1.11458138674476</v>
      </c>
      <c r="T14" s="58">
        <v>2.4481082499999993</v>
      </c>
      <c r="U14" s="10" t="s">
        <v>11</v>
      </c>
      <c r="V14" s="42"/>
      <c r="W14" s="42"/>
      <c r="X14" s="42">
        <v>-7.84204679388796</v>
      </c>
      <c r="Y14" s="10">
        <v>7.7554782499999995</v>
      </c>
      <c r="Z14" s="24"/>
      <c r="AA14" s="42"/>
      <c r="AB14" s="42"/>
      <c r="AC14" s="42">
        <v>-0.2827507754413716</v>
      </c>
      <c r="AD14" s="10">
        <v>3.62014525</v>
      </c>
      <c r="AE14" s="24" t="s">
        <v>11</v>
      </c>
      <c r="AF14" s="42"/>
    </row>
    <row r="15" spans="1:32" ht="12.75" customHeight="1">
      <c r="A15" s="9" t="s">
        <v>19</v>
      </c>
      <c r="B15" s="42">
        <v>87.90393766307065</v>
      </c>
      <c r="C15" s="42"/>
      <c r="D15" s="42">
        <v>2.958556078026689</v>
      </c>
      <c r="E15" s="10">
        <v>2.9644495</v>
      </c>
      <c r="F15" s="24" t="s">
        <v>12</v>
      </c>
      <c r="G15" s="42"/>
      <c r="H15" s="42"/>
      <c r="I15" s="42">
        <v>2.5865536141490963</v>
      </c>
      <c r="J15" s="10">
        <v>3.8752210623000005</v>
      </c>
      <c r="K15" s="10" t="s">
        <v>12</v>
      </c>
      <c r="L15" s="42"/>
      <c r="M15" s="42"/>
      <c r="N15" s="42">
        <v>4.074117184714922</v>
      </c>
      <c r="O15" s="10">
        <v>0.2330525000000011</v>
      </c>
      <c r="P15" s="24" t="s">
        <v>11</v>
      </c>
      <c r="Q15" s="42"/>
      <c r="R15" s="42"/>
      <c r="S15" s="42">
        <v>6.757277014829924</v>
      </c>
      <c r="T15" s="58">
        <v>-0.4659425000000007</v>
      </c>
      <c r="U15" s="10" t="s">
        <v>11</v>
      </c>
      <c r="V15" s="42"/>
      <c r="W15" s="42"/>
      <c r="X15" s="42">
        <v>-0.09625578123078071</v>
      </c>
      <c r="Y15" s="10">
        <v>5.1568165000000015</v>
      </c>
      <c r="Z15" s="24" t="s">
        <v>11</v>
      </c>
      <c r="AA15" s="42"/>
      <c r="AB15" s="42"/>
      <c r="AC15" s="42">
        <v>1.0990858937927186</v>
      </c>
      <c r="AD15" s="10">
        <v>6.9338715</v>
      </c>
      <c r="AE15" s="24" t="s">
        <v>12</v>
      </c>
      <c r="AF15" s="77" t="s">
        <v>25</v>
      </c>
    </row>
    <row r="16" spans="1:32" ht="12.75" customHeight="1">
      <c r="A16" s="9" t="s">
        <v>20</v>
      </c>
      <c r="B16" s="42">
        <v>44.13975554297113</v>
      </c>
      <c r="C16" s="42"/>
      <c r="D16" s="42">
        <v>19.016163924678878</v>
      </c>
      <c r="E16" s="10">
        <v>7.584012000000002</v>
      </c>
      <c r="F16" s="24" t="s">
        <v>12</v>
      </c>
      <c r="G16" s="42"/>
      <c r="H16" s="42"/>
      <c r="I16" s="42">
        <v>18.987197099507576</v>
      </c>
      <c r="J16" s="10">
        <v>8.4099838574</v>
      </c>
      <c r="K16" s="10" t="s">
        <v>12</v>
      </c>
      <c r="L16" s="42"/>
      <c r="M16" s="42"/>
      <c r="N16" s="42">
        <v>19.10364615144337</v>
      </c>
      <c r="O16" s="10">
        <v>5.107925750000001</v>
      </c>
      <c r="P16" s="24" t="s">
        <v>11</v>
      </c>
      <c r="Q16" s="42"/>
      <c r="R16" s="42"/>
      <c r="S16" s="42">
        <v>23.06833022649583</v>
      </c>
      <c r="T16" s="58">
        <v>1.0986067500000012</v>
      </c>
      <c r="U16" s="10" t="s">
        <v>11</v>
      </c>
      <c r="V16" s="42"/>
      <c r="W16" s="42"/>
      <c r="X16" s="42">
        <v>12.96650530302827</v>
      </c>
      <c r="Y16" s="10">
        <v>9.62240075</v>
      </c>
      <c r="Z16" s="24" t="s">
        <v>11</v>
      </c>
      <c r="AA16" s="42"/>
      <c r="AB16" s="42"/>
      <c r="AC16" s="42">
        <v>20.92617401774804</v>
      </c>
      <c r="AD16" s="10">
        <v>14.507114749999996</v>
      </c>
      <c r="AE16" s="24" t="s">
        <v>12</v>
      </c>
      <c r="AF16" s="42"/>
    </row>
    <row r="17" spans="1:32" ht="6" customHeight="1">
      <c r="A17" s="9"/>
      <c r="B17" s="42"/>
      <c r="C17" s="42"/>
      <c r="D17" s="42"/>
      <c r="E17" s="10"/>
      <c r="F17" s="24"/>
      <c r="G17" s="42"/>
      <c r="H17" s="42"/>
      <c r="I17" s="42"/>
      <c r="J17" s="10"/>
      <c r="K17" s="10"/>
      <c r="L17" s="42"/>
      <c r="M17" s="42"/>
      <c r="N17" s="42"/>
      <c r="O17" s="10"/>
      <c r="P17" s="24"/>
      <c r="Q17" s="42"/>
      <c r="R17" s="42"/>
      <c r="S17" s="42"/>
      <c r="T17" s="58"/>
      <c r="U17" s="10"/>
      <c r="V17" s="42"/>
      <c r="W17" s="42"/>
      <c r="X17" s="42"/>
      <c r="Y17" s="10"/>
      <c r="Z17" s="24"/>
      <c r="AA17" s="42"/>
      <c r="AB17" s="42"/>
      <c r="AC17" s="42"/>
      <c r="AD17" s="10"/>
      <c r="AE17" s="24"/>
      <c r="AF17" s="42"/>
    </row>
    <row r="18" spans="1:32" s="22" customFormat="1" ht="12.75" customHeight="1">
      <c r="A18" s="25" t="s">
        <v>21</v>
      </c>
      <c r="B18" s="47">
        <v>93.8291476549592</v>
      </c>
      <c r="C18" s="47"/>
      <c r="D18" s="47">
        <v>-4.951166754711565</v>
      </c>
      <c r="E18" s="83">
        <v>6.1141239999999994</v>
      </c>
      <c r="F18" s="27" t="s">
        <v>12</v>
      </c>
      <c r="G18" s="77" t="s">
        <v>25</v>
      </c>
      <c r="H18" s="77"/>
      <c r="I18" s="47">
        <v>-5.916617167909067</v>
      </c>
      <c r="J18" s="83">
        <v>6.7478019532</v>
      </c>
      <c r="K18" s="83" t="s">
        <v>12</v>
      </c>
      <c r="L18" s="77" t="s">
        <v>25</v>
      </c>
      <c r="M18" s="77"/>
      <c r="N18" s="47">
        <v>-2.052903614591898</v>
      </c>
      <c r="O18" s="83">
        <v>4.212135750000001</v>
      </c>
      <c r="P18" s="27" t="s">
        <v>11</v>
      </c>
      <c r="Q18" s="47"/>
      <c r="R18" s="47"/>
      <c r="S18" s="47">
        <v>2.6971838383210383</v>
      </c>
      <c r="T18" s="59">
        <v>-2.8096442500000003</v>
      </c>
      <c r="U18" s="83" t="s">
        <v>11</v>
      </c>
      <c r="V18" s="47"/>
      <c r="W18" s="47"/>
      <c r="X18" s="47">
        <v>-20.904694531816887</v>
      </c>
      <c r="Y18" s="83">
        <v>19.487185750000002</v>
      </c>
      <c r="Z18" s="27" t="s">
        <v>12</v>
      </c>
      <c r="AA18" s="77" t="s">
        <v>25</v>
      </c>
      <c r="AB18" s="77"/>
      <c r="AC18" s="47">
        <v>0.4557472892414154</v>
      </c>
      <c r="AD18" s="83">
        <v>3.56681875</v>
      </c>
      <c r="AE18" s="27" t="s">
        <v>11</v>
      </c>
      <c r="AF18" s="47"/>
    </row>
    <row r="19" spans="1:32" s="22" customFormat="1" ht="12.75" customHeight="1">
      <c r="A19" s="25" t="s">
        <v>22</v>
      </c>
      <c r="B19" s="47">
        <v>88.94978637399568</v>
      </c>
      <c r="C19" s="47"/>
      <c r="D19" s="47">
        <v>-8.584619947115641</v>
      </c>
      <c r="E19" s="83">
        <v>9.530636000000001</v>
      </c>
      <c r="F19" s="27" t="s">
        <v>12</v>
      </c>
      <c r="G19" s="77" t="s">
        <v>25</v>
      </c>
      <c r="H19" s="77"/>
      <c r="I19" s="47">
        <v>-8.939655077244183</v>
      </c>
      <c r="J19" s="83">
        <v>10.5745185922</v>
      </c>
      <c r="K19" s="83" t="s">
        <v>12</v>
      </c>
      <c r="L19" s="77" t="s">
        <v>25</v>
      </c>
      <c r="M19" s="77"/>
      <c r="N19" s="47">
        <v>-7.5178612298324055</v>
      </c>
      <c r="O19" s="83">
        <v>6.397797749999999</v>
      </c>
      <c r="P19" s="27" t="s">
        <v>11</v>
      </c>
      <c r="Q19" s="47"/>
      <c r="R19" s="47"/>
      <c r="S19" s="47">
        <v>-5.527905209655188</v>
      </c>
      <c r="T19" s="59">
        <v>5.957822749999999</v>
      </c>
      <c r="U19" s="83" t="s">
        <v>11</v>
      </c>
      <c r="V19" s="47"/>
      <c r="W19" s="47"/>
      <c r="X19" s="47">
        <v>-17.863596821545343</v>
      </c>
      <c r="Y19" s="83">
        <v>19.16025275</v>
      </c>
      <c r="Z19" s="27" t="s">
        <v>12</v>
      </c>
      <c r="AA19" s="77" t="s">
        <v>25</v>
      </c>
      <c r="AB19" s="77"/>
      <c r="AC19" s="47">
        <v>-3.429116527429642</v>
      </c>
      <c r="AD19" s="83">
        <v>6.606670749999999</v>
      </c>
      <c r="AE19" s="27" t="s">
        <v>11</v>
      </c>
      <c r="AF19" s="47"/>
    </row>
    <row r="20" spans="1:32" s="22" customFormat="1" ht="6" customHeight="1">
      <c r="A20" s="28"/>
      <c r="B20" s="48"/>
      <c r="C20" s="48"/>
      <c r="D20" s="48"/>
      <c r="E20" s="84"/>
      <c r="F20" s="30"/>
      <c r="G20" s="48"/>
      <c r="H20" s="48"/>
      <c r="I20" s="48"/>
      <c r="J20" s="84"/>
      <c r="K20" s="84"/>
      <c r="L20" s="48"/>
      <c r="M20" s="48"/>
      <c r="N20" s="48"/>
      <c r="O20" s="84"/>
      <c r="P20" s="30"/>
      <c r="Q20" s="48"/>
      <c r="R20" s="48"/>
      <c r="S20" s="48"/>
      <c r="T20" s="60"/>
      <c r="U20" s="84"/>
      <c r="V20" s="48"/>
      <c r="W20" s="48"/>
      <c r="X20" s="48"/>
      <c r="Y20" s="84"/>
      <c r="Z20" s="30"/>
      <c r="AA20" s="48"/>
      <c r="AB20" s="48"/>
      <c r="AC20" s="48"/>
      <c r="AD20" s="84"/>
      <c r="AE20" s="30"/>
      <c r="AF20" s="48"/>
    </row>
    <row r="21" spans="1:32" s="38" customFormat="1" ht="12.75" customHeight="1">
      <c r="A21" s="34" t="s">
        <v>15</v>
      </c>
      <c r="B21" s="129">
        <v>142</v>
      </c>
      <c r="C21" s="48"/>
      <c r="D21" s="48"/>
      <c r="E21" s="28"/>
      <c r="F21" s="72"/>
      <c r="G21" s="71"/>
      <c r="H21" s="71"/>
      <c r="I21" s="71"/>
      <c r="J21" s="28"/>
      <c r="K21" s="28"/>
      <c r="L21" s="71"/>
      <c r="M21" s="71"/>
      <c r="N21" s="71"/>
      <c r="O21" s="28"/>
      <c r="P21" s="72"/>
      <c r="Q21" s="71"/>
      <c r="R21" s="71"/>
      <c r="S21" s="71"/>
      <c r="T21" s="73"/>
      <c r="U21" s="28"/>
      <c r="V21" s="71"/>
      <c r="W21" s="71"/>
      <c r="X21" s="71"/>
      <c r="Y21" s="28"/>
      <c r="Z21" s="72"/>
      <c r="AA21" s="71"/>
      <c r="AB21" s="71"/>
      <c r="AC21" s="71"/>
      <c r="AD21" s="28"/>
      <c r="AE21" s="72"/>
      <c r="AF21" s="78"/>
    </row>
    <row r="22" spans="1:32" ht="6" customHeight="1">
      <c r="A22" s="9"/>
      <c r="B22" s="46"/>
      <c r="C22" s="46"/>
      <c r="D22" s="46"/>
      <c r="E22" s="19"/>
      <c r="F22" s="68"/>
      <c r="G22" s="69"/>
      <c r="H22" s="69"/>
      <c r="I22" s="69"/>
      <c r="J22" s="19"/>
      <c r="K22" s="19"/>
      <c r="L22" s="69"/>
      <c r="M22" s="69"/>
      <c r="N22" s="69"/>
      <c r="O22" s="19"/>
      <c r="P22" s="68"/>
      <c r="Q22" s="69"/>
      <c r="R22" s="69"/>
      <c r="S22" s="69"/>
      <c r="T22" s="61"/>
      <c r="U22" s="19"/>
      <c r="V22" s="69"/>
      <c r="W22" s="69"/>
      <c r="X22" s="69"/>
      <c r="Y22" s="19"/>
      <c r="Z22" s="68"/>
      <c r="AA22" s="69"/>
      <c r="AB22" s="69"/>
      <c r="AC22" s="69"/>
      <c r="AD22" s="19"/>
      <c r="AE22" s="68"/>
      <c r="AF22" s="69"/>
    </row>
    <row r="23" spans="1:32" ht="12.75" customHeight="1">
      <c r="A23" s="41"/>
      <c r="B23" s="47"/>
      <c r="C23" s="47"/>
      <c r="D23" s="182" t="s">
        <v>29</v>
      </c>
      <c r="E23" s="182"/>
      <c r="F23" s="182"/>
      <c r="G23" s="182"/>
      <c r="H23" s="47"/>
      <c r="I23" s="182" t="s">
        <v>28</v>
      </c>
      <c r="J23" s="182"/>
      <c r="K23" s="182"/>
      <c r="L23" s="182"/>
      <c r="M23" s="47"/>
      <c r="N23" s="182" t="s">
        <v>30</v>
      </c>
      <c r="O23" s="182"/>
      <c r="P23" s="182"/>
      <c r="Q23" s="182"/>
      <c r="R23" s="47"/>
      <c r="S23" s="182" t="s">
        <v>35</v>
      </c>
      <c r="T23" s="182"/>
      <c r="U23" s="182"/>
      <c r="V23" s="182"/>
      <c r="W23" s="47"/>
      <c r="X23" s="182" t="s">
        <v>31</v>
      </c>
      <c r="Y23" s="182"/>
      <c r="Z23" s="182"/>
      <c r="AA23" s="182"/>
      <c r="AB23" s="47"/>
      <c r="AC23" s="182" t="s">
        <v>32</v>
      </c>
      <c r="AD23" s="182"/>
      <c r="AE23" s="182"/>
      <c r="AF23" s="47"/>
    </row>
    <row r="24" spans="1:32" ht="12.75">
      <c r="A24" s="9"/>
      <c r="B24" s="46"/>
      <c r="C24" s="46"/>
      <c r="D24" s="46" t="s">
        <v>14</v>
      </c>
      <c r="E24" s="183" t="s">
        <v>3</v>
      </c>
      <c r="F24" s="183"/>
      <c r="G24" s="69"/>
      <c r="H24" s="69"/>
      <c r="I24" s="46" t="s">
        <v>14</v>
      </c>
      <c r="J24" s="183" t="s">
        <v>4</v>
      </c>
      <c r="K24" s="183"/>
      <c r="L24" s="69"/>
      <c r="M24" s="69"/>
      <c r="N24" s="46" t="s">
        <v>14</v>
      </c>
      <c r="O24" s="183" t="s">
        <v>5</v>
      </c>
      <c r="P24" s="183"/>
      <c r="Q24" s="69"/>
      <c r="R24" s="69"/>
      <c r="S24" s="46" t="s">
        <v>14</v>
      </c>
      <c r="T24" s="183" t="s">
        <v>6</v>
      </c>
      <c r="U24" s="183"/>
      <c r="V24" s="69"/>
      <c r="W24" s="69"/>
      <c r="X24" s="46" t="s">
        <v>14</v>
      </c>
      <c r="Y24" s="183" t="s">
        <v>7</v>
      </c>
      <c r="Z24" s="183"/>
      <c r="AA24" s="69"/>
      <c r="AB24" s="69"/>
      <c r="AC24" s="46" t="s">
        <v>14</v>
      </c>
      <c r="AD24" s="183" t="s">
        <v>8</v>
      </c>
      <c r="AE24" s="183"/>
      <c r="AF24" s="74"/>
    </row>
    <row r="25" spans="1:32" ht="12.75" customHeight="1">
      <c r="A25" s="14" t="s">
        <v>13</v>
      </c>
      <c r="B25" s="71" t="s">
        <v>23</v>
      </c>
      <c r="C25" s="71"/>
      <c r="D25" s="71" t="s">
        <v>9</v>
      </c>
      <c r="E25" s="184" t="s">
        <v>10</v>
      </c>
      <c r="F25" s="184"/>
      <c r="G25" s="71"/>
      <c r="H25" s="71"/>
      <c r="I25" s="71" t="s">
        <v>9</v>
      </c>
      <c r="J25" s="184" t="s">
        <v>10</v>
      </c>
      <c r="K25" s="184"/>
      <c r="L25" s="71"/>
      <c r="M25" s="71"/>
      <c r="N25" s="71" t="s">
        <v>9</v>
      </c>
      <c r="O25" s="184" t="s">
        <v>10</v>
      </c>
      <c r="P25" s="184"/>
      <c r="Q25" s="71"/>
      <c r="R25" s="71"/>
      <c r="S25" s="71" t="s">
        <v>9</v>
      </c>
      <c r="T25" s="184" t="s">
        <v>10</v>
      </c>
      <c r="U25" s="184"/>
      <c r="V25" s="71"/>
      <c r="W25" s="71"/>
      <c r="X25" s="71" t="s">
        <v>9</v>
      </c>
      <c r="Y25" s="184" t="s">
        <v>10</v>
      </c>
      <c r="Z25" s="184"/>
      <c r="AA25" s="71"/>
      <c r="AB25" s="71"/>
      <c r="AC25" s="71" t="s">
        <v>9</v>
      </c>
      <c r="AD25" s="184" t="s">
        <v>10</v>
      </c>
      <c r="AE25" s="184"/>
      <c r="AF25" s="71"/>
    </row>
    <row r="26" spans="1:32" ht="6" customHeight="1">
      <c r="A26" s="17"/>
      <c r="B26" s="74"/>
      <c r="C26" s="74"/>
      <c r="D26" s="74"/>
      <c r="E26" s="25"/>
      <c r="F26" s="75"/>
      <c r="G26" s="74"/>
      <c r="H26" s="74"/>
      <c r="I26" s="74"/>
      <c r="J26" s="25"/>
      <c r="K26" s="25"/>
      <c r="L26" s="74"/>
      <c r="M26" s="74"/>
      <c r="N26" s="74"/>
      <c r="O26" s="25"/>
      <c r="P26" s="75"/>
      <c r="Q26" s="74"/>
      <c r="R26" s="74"/>
      <c r="S26" s="74"/>
      <c r="T26" s="70"/>
      <c r="U26" s="25"/>
      <c r="V26" s="74"/>
      <c r="W26" s="74"/>
      <c r="X26" s="74"/>
      <c r="Y26" s="25"/>
      <c r="Z26" s="75"/>
      <c r="AA26" s="74"/>
      <c r="AB26" s="74"/>
      <c r="AC26" s="74"/>
      <c r="AD26" s="25"/>
      <c r="AE26" s="75"/>
      <c r="AF26" s="74"/>
    </row>
    <row r="27" spans="1:33" ht="12.75">
      <c r="A27" s="19" t="s">
        <v>16</v>
      </c>
      <c r="B27" s="46">
        <v>93.97360444538573</v>
      </c>
      <c r="C27" s="46"/>
      <c r="D27" s="46">
        <v>1.3785485816489569</v>
      </c>
      <c r="E27" s="82">
        <v>3.69161125</v>
      </c>
      <c r="F27" s="23" t="s">
        <v>12</v>
      </c>
      <c r="G27" s="77"/>
      <c r="H27" s="77"/>
      <c r="I27" s="46">
        <v>1.5236552103336578</v>
      </c>
      <c r="J27" s="82">
        <v>5.0773554944</v>
      </c>
      <c r="K27" s="82" t="s">
        <v>12</v>
      </c>
      <c r="L27" s="77"/>
      <c r="M27" s="77"/>
      <c r="N27" s="46">
        <v>0.9433558079273752</v>
      </c>
      <c r="O27" s="82">
        <v>-0.4664772499999996</v>
      </c>
      <c r="P27" s="23" t="s">
        <v>11</v>
      </c>
      <c r="Q27" s="46"/>
      <c r="R27" s="46"/>
      <c r="S27" s="46">
        <v>1.2677077250141338</v>
      </c>
      <c r="T27" s="57">
        <v>8.919166749999999</v>
      </c>
      <c r="U27" s="82" t="s">
        <v>12</v>
      </c>
      <c r="V27" s="77" t="s">
        <v>25</v>
      </c>
      <c r="W27" s="77"/>
      <c r="X27" s="46">
        <v>1.355810179147042</v>
      </c>
      <c r="Y27" s="82">
        <v>4.08867075</v>
      </c>
      <c r="Z27" s="23"/>
      <c r="AA27" s="46"/>
      <c r="AB27" s="46"/>
      <c r="AC27" s="46">
        <v>1.9473206145072908</v>
      </c>
      <c r="AD27" s="82">
        <v>2.22508475</v>
      </c>
      <c r="AE27" s="23" t="s">
        <v>11</v>
      </c>
      <c r="AF27" s="46"/>
      <c r="AG27" s="22"/>
    </row>
    <row r="28" spans="1:33" ht="12.75">
      <c r="A28" s="19" t="s">
        <v>17</v>
      </c>
      <c r="B28" s="46">
        <v>81.99406926182819</v>
      </c>
      <c r="C28" s="46"/>
      <c r="D28" s="46">
        <v>5.304930863138637</v>
      </c>
      <c r="E28" s="82">
        <v>1.17462375</v>
      </c>
      <c r="F28" s="23" t="s">
        <v>11</v>
      </c>
      <c r="G28" s="46"/>
      <c r="H28" s="46"/>
      <c r="I28" s="46">
        <v>6.061597445420958</v>
      </c>
      <c r="J28" s="82">
        <v>1.0489501969000001</v>
      </c>
      <c r="K28" s="82" t="s">
        <v>11</v>
      </c>
      <c r="L28" s="46"/>
      <c r="M28" s="46"/>
      <c r="N28" s="46">
        <v>3.0345981474884383</v>
      </c>
      <c r="O28" s="82">
        <v>1.5514787499999998</v>
      </c>
      <c r="P28" s="23" t="s">
        <v>11</v>
      </c>
      <c r="Q28" s="46"/>
      <c r="R28" s="46"/>
      <c r="S28" s="46">
        <v>6.2967164740733494</v>
      </c>
      <c r="T28" s="57">
        <v>4.793862750000001</v>
      </c>
      <c r="U28" s="82" t="s">
        <v>12</v>
      </c>
      <c r="V28" s="46"/>
      <c r="W28" s="46"/>
      <c r="X28" s="46">
        <v>6.936596406654772</v>
      </c>
      <c r="Y28" s="82">
        <v>-2.14365425</v>
      </c>
      <c r="Z28" s="23" t="s">
        <v>11</v>
      </c>
      <c r="AA28" s="46"/>
      <c r="AB28" s="46"/>
      <c r="AC28" s="46">
        <v>4.951812424338016</v>
      </c>
      <c r="AD28" s="82">
        <v>0.49680775</v>
      </c>
      <c r="AE28" s="23" t="s">
        <v>11</v>
      </c>
      <c r="AF28" s="46"/>
      <c r="AG28" s="22"/>
    </row>
    <row r="29" spans="1:33" ht="6" customHeight="1">
      <c r="A29" s="19"/>
      <c r="B29" s="46"/>
      <c r="C29" s="46"/>
      <c r="D29" s="46"/>
      <c r="E29" s="82"/>
      <c r="F29" s="23"/>
      <c r="G29" s="46"/>
      <c r="H29" s="46"/>
      <c r="I29" s="46"/>
      <c r="J29" s="82"/>
      <c r="K29" s="82"/>
      <c r="L29" s="46"/>
      <c r="M29" s="46"/>
      <c r="N29" s="46"/>
      <c r="O29" s="82"/>
      <c r="P29" s="23"/>
      <c r="Q29" s="46"/>
      <c r="R29" s="46"/>
      <c r="S29" s="46"/>
      <c r="T29" s="57"/>
      <c r="U29" s="82"/>
      <c r="V29" s="46"/>
      <c r="W29" s="46"/>
      <c r="X29" s="46"/>
      <c r="Y29" s="82"/>
      <c r="Z29" s="23"/>
      <c r="AA29" s="46"/>
      <c r="AB29" s="46"/>
      <c r="AC29" s="46"/>
      <c r="AD29" s="82"/>
      <c r="AE29" s="23"/>
      <c r="AF29" s="46"/>
      <c r="AG29" s="22"/>
    </row>
    <row r="30" spans="1:33" ht="12.75">
      <c r="A30" s="9" t="s">
        <v>18</v>
      </c>
      <c r="B30" s="46">
        <v>89.69052934887405</v>
      </c>
      <c r="C30" s="46"/>
      <c r="D30" s="46">
        <v>3.556147011971632</v>
      </c>
      <c r="E30" s="82">
        <v>-0.044731999999999994</v>
      </c>
      <c r="F30" s="23" t="s">
        <v>11</v>
      </c>
      <c r="G30" s="46"/>
      <c r="H30" s="46"/>
      <c r="I30" s="46">
        <v>3.136772213493913</v>
      </c>
      <c r="J30" s="82">
        <v>0.4755788631999999</v>
      </c>
      <c r="K30" s="82" t="s">
        <v>11</v>
      </c>
      <c r="L30" s="46"/>
      <c r="M30" s="46"/>
      <c r="N30" s="46">
        <v>4.814262317134734</v>
      </c>
      <c r="O30" s="82">
        <v>-1.60579275</v>
      </c>
      <c r="P30" s="23" t="s">
        <v>11</v>
      </c>
      <c r="Q30" s="46"/>
      <c r="R30" s="46"/>
      <c r="S30" s="46">
        <v>2.525041209926016</v>
      </c>
      <c r="T30" s="57">
        <v>0.9103892499999999</v>
      </c>
      <c r="U30" s="82" t="s">
        <v>11</v>
      </c>
      <c r="V30" s="46"/>
      <c r="W30" s="46"/>
      <c r="X30" s="46">
        <v>3.778810177292115</v>
      </c>
      <c r="Y30" s="82">
        <v>0.4680552499999999</v>
      </c>
      <c r="Z30" s="23" t="s">
        <v>11</v>
      </c>
      <c r="AA30" s="46"/>
      <c r="AB30" s="46"/>
      <c r="AC30" s="46">
        <v>3.106474343533634</v>
      </c>
      <c r="AD30" s="82">
        <v>0.04842024999999994</v>
      </c>
      <c r="AE30" s="23" t="s">
        <v>11</v>
      </c>
      <c r="AF30" s="46"/>
      <c r="AG30" s="22"/>
    </row>
    <row r="31" spans="1:33" ht="12.75">
      <c r="A31" s="9" t="s">
        <v>19</v>
      </c>
      <c r="B31" s="46">
        <v>85.43842226175461</v>
      </c>
      <c r="C31" s="46"/>
      <c r="D31" s="46">
        <v>4.762385482552048</v>
      </c>
      <c r="E31" s="82">
        <v>-0.005796749999999795</v>
      </c>
      <c r="F31" s="23" t="s">
        <v>11</v>
      </c>
      <c r="G31" s="77" t="s">
        <v>25</v>
      </c>
      <c r="H31" s="77"/>
      <c r="I31" s="46">
        <v>5.715084679656371</v>
      </c>
      <c r="J31" s="82">
        <v>-0.6697719772999997</v>
      </c>
      <c r="K31" s="82" t="s">
        <v>11</v>
      </c>
      <c r="L31" s="77" t="s">
        <v>25</v>
      </c>
      <c r="M31" s="77"/>
      <c r="N31" s="46">
        <v>1.9046177784515805</v>
      </c>
      <c r="O31" s="82">
        <v>1.9855047499999998</v>
      </c>
      <c r="P31" s="23" t="s">
        <v>11</v>
      </c>
      <c r="Q31" s="46"/>
      <c r="R31" s="46"/>
      <c r="S31" s="46">
        <v>5.325113639761071</v>
      </c>
      <c r="T31" s="57">
        <v>1.1135537500000001</v>
      </c>
      <c r="U31" s="82" t="s">
        <v>11</v>
      </c>
      <c r="V31" s="46"/>
      <c r="W31" s="46"/>
      <c r="X31" s="46">
        <v>5.005211752878509</v>
      </c>
      <c r="Y31" s="82">
        <v>-0.3720752499999997</v>
      </c>
      <c r="Z31" s="23" t="s">
        <v>11</v>
      </c>
      <c r="AA31" s="46"/>
      <c r="AB31" s="46"/>
      <c r="AC31" s="46">
        <v>6.814598759116976</v>
      </c>
      <c r="AD31" s="82">
        <v>-2.75017025</v>
      </c>
      <c r="AE31" s="79"/>
      <c r="AF31" s="46" t="s">
        <v>27</v>
      </c>
      <c r="AG31" s="22"/>
    </row>
    <row r="32" spans="1:33" ht="12.75">
      <c r="A32" s="9" t="s">
        <v>20</v>
      </c>
      <c r="B32" s="46">
        <v>82.24556857885672</v>
      </c>
      <c r="C32" s="46"/>
      <c r="D32" s="46">
        <v>22.129789600301635</v>
      </c>
      <c r="E32" s="82">
        <v>0.3051209999999998</v>
      </c>
      <c r="F32" s="23" t="s">
        <v>11</v>
      </c>
      <c r="G32" s="46"/>
      <c r="H32" s="46"/>
      <c r="I32" s="46">
        <v>21.67081642757094</v>
      </c>
      <c r="J32" s="82">
        <v>0.2372643213999997</v>
      </c>
      <c r="K32" s="82" t="s">
        <v>11</v>
      </c>
      <c r="L32" s="46"/>
      <c r="M32" s="46"/>
      <c r="N32" s="46">
        <v>23.506804372170492</v>
      </c>
      <c r="O32" s="82">
        <v>0.5090372499999996</v>
      </c>
      <c r="P32" s="23" t="s">
        <v>11</v>
      </c>
      <c r="Q32" s="46"/>
      <c r="R32" s="46"/>
      <c r="S32" s="46">
        <v>21.013055658433373</v>
      </c>
      <c r="T32" s="57">
        <v>-0.7106427500000002</v>
      </c>
      <c r="U32" s="82" t="s">
        <v>11</v>
      </c>
      <c r="V32" s="46"/>
      <c r="W32" s="46"/>
      <c r="X32" s="46">
        <v>22.011001438184294</v>
      </c>
      <c r="Y32" s="82">
        <v>0.030893249999999692</v>
      </c>
      <c r="Z32" s="23" t="s">
        <v>11</v>
      </c>
      <c r="AA32" s="46"/>
      <c r="AB32" s="46"/>
      <c r="AC32" s="46">
        <v>21.988296932418365</v>
      </c>
      <c r="AD32" s="82">
        <v>1.3911962499999997</v>
      </c>
      <c r="AE32" s="23" t="s">
        <v>11</v>
      </c>
      <c r="AF32" s="46"/>
      <c r="AG32" s="22"/>
    </row>
    <row r="33" spans="1:33" ht="6" customHeight="1">
      <c r="A33" s="9"/>
      <c r="B33" s="46"/>
      <c r="C33" s="46"/>
      <c r="D33" s="46"/>
      <c r="E33" s="82"/>
      <c r="F33" s="23"/>
      <c r="G33" s="46"/>
      <c r="H33" s="46"/>
      <c r="I33" s="46"/>
      <c r="J33" s="82"/>
      <c r="K33" s="82"/>
      <c r="L33" s="46"/>
      <c r="M33" s="46"/>
      <c r="N33" s="46"/>
      <c r="O33" s="82"/>
      <c r="P33" s="23"/>
      <c r="Q33" s="46"/>
      <c r="R33" s="46"/>
      <c r="S33" s="46"/>
      <c r="T33" s="57"/>
      <c r="U33" s="82"/>
      <c r="V33" s="46"/>
      <c r="W33" s="46"/>
      <c r="X33" s="46"/>
      <c r="Y33" s="82"/>
      <c r="Z33" s="23"/>
      <c r="AA33" s="46"/>
      <c r="AB33" s="46"/>
      <c r="AC33" s="46"/>
      <c r="AD33" s="82"/>
      <c r="AE33" s="23"/>
      <c r="AF33" s="46"/>
      <c r="AG33" s="22"/>
    </row>
    <row r="34" spans="1:33" ht="12.75">
      <c r="A34" s="25" t="s">
        <v>21</v>
      </c>
      <c r="B34" s="46">
        <v>95.08346722014666</v>
      </c>
      <c r="C34" s="46"/>
      <c r="D34" s="46">
        <v>-2.8721917462687543</v>
      </c>
      <c r="E34" s="82">
        <v>2.14755</v>
      </c>
      <c r="F34" s="23"/>
      <c r="G34" s="46"/>
      <c r="H34" s="46"/>
      <c r="I34" s="46">
        <v>-3.1974410208028274</v>
      </c>
      <c r="J34" s="82">
        <v>2.3894102626</v>
      </c>
      <c r="K34" s="82"/>
      <c r="L34" s="46"/>
      <c r="M34" s="46"/>
      <c r="N34" s="46">
        <v>-1.8955855180035002</v>
      </c>
      <c r="O34" s="82">
        <v>1.4214152499999997</v>
      </c>
      <c r="P34" s="23" t="s">
        <v>11</v>
      </c>
      <c r="Q34" s="46"/>
      <c r="R34" s="46"/>
      <c r="S34" s="46">
        <v>-2.3896652905863363</v>
      </c>
      <c r="T34" s="57">
        <v>1.29426725</v>
      </c>
      <c r="U34" s="82" t="s">
        <v>11</v>
      </c>
      <c r="V34" s="46"/>
      <c r="W34" s="46"/>
      <c r="X34" s="46">
        <v>-6.867137897458576</v>
      </c>
      <c r="Y34" s="82">
        <v>5.33146325</v>
      </c>
      <c r="Z34" s="23" t="s">
        <v>12</v>
      </c>
      <c r="AA34" s="77"/>
      <c r="AB34" s="77"/>
      <c r="AC34" s="46">
        <v>-0.3363782790265901</v>
      </c>
      <c r="AD34" s="82">
        <v>0.5430542500000001</v>
      </c>
      <c r="AE34" s="23" t="s">
        <v>11</v>
      </c>
      <c r="AF34" s="46"/>
      <c r="AG34" s="22"/>
    </row>
    <row r="35" spans="1:33" ht="12.75" customHeight="1">
      <c r="A35" s="25" t="s">
        <v>22</v>
      </c>
      <c r="B35" s="47">
        <v>94.88835941818064</v>
      </c>
      <c r="C35" s="47"/>
      <c r="D35" s="47">
        <v>0.3409413604879603</v>
      </c>
      <c r="E35" s="83">
        <v>1.2080760000000004</v>
      </c>
      <c r="F35" s="27" t="s">
        <v>11</v>
      </c>
      <c r="G35" s="77" t="s">
        <v>25</v>
      </c>
      <c r="H35" s="77"/>
      <c r="I35" s="47">
        <v>-0.19428333367423534</v>
      </c>
      <c r="J35" s="83">
        <v>1.8531026683000003</v>
      </c>
      <c r="K35" s="83" t="s">
        <v>11</v>
      </c>
      <c r="L35" s="77"/>
      <c r="M35" s="77"/>
      <c r="N35" s="47">
        <v>1.9478162251359805</v>
      </c>
      <c r="O35" s="83">
        <v>-0.7272605000000001</v>
      </c>
      <c r="P35" s="27" t="s">
        <v>11</v>
      </c>
      <c r="Q35" s="47"/>
      <c r="R35" s="47"/>
      <c r="S35" s="47">
        <v>-4.510906150971266</v>
      </c>
      <c r="T35" s="59">
        <v>1.7748515000000002</v>
      </c>
      <c r="U35" s="83" t="s">
        <v>11</v>
      </c>
      <c r="V35" s="77"/>
      <c r="W35" s="77"/>
      <c r="X35" s="47">
        <v>0.11893175724486582</v>
      </c>
      <c r="Y35" s="83">
        <v>2.7865085</v>
      </c>
      <c r="Z35" s="27" t="s">
        <v>11</v>
      </c>
      <c r="AA35" s="47"/>
      <c r="AB35" s="47"/>
      <c r="AC35" s="47">
        <v>3.807923610542204</v>
      </c>
      <c r="AD35" s="83">
        <v>0.9982045000000002</v>
      </c>
      <c r="AE35" s="27" t="s">
        <v>11</v>
      </c>
      <c r="AF35" s="47"/>
      <c r="AG35" s="22"/>
    </row>
    <row r="36" spans="1:32" s="22" customFormat="1" ht="6" customHeight="1">
      <c r="A36" s="28"/>
      <c r="B36" s="48"/>
      <c r="C36" s="48"/>
      <c r="D36" s="48"/>
      <c r="E36" s="84"/>
      <c r="F36" s="30"/>
      <c r="G36" s="30"/>
      <c r="H36" s="30"/>
      <c r="I36" s="48"/>
      <c r="J36" s="84"/>
      <c r="K36" s="84"/>
      <c r="L36" s="29"/>
      <c r="M36" s="29"/>
      <c r="N36" s="48"/>
      <c r="O36" s="84"/>
      <c r="P36" s="30"/>
      <c r="Q36" s="29"/>
      <c r="R36" s="29"/>
      <c r="S36" s="48"/>
      <c r="T36" s="60"/>
      <c r="U36" s="84"/>
      <c r="V36" s="29"/>
      <c r="W36" s="29"/>
      <c r="X36" s="48"/>
      <c r="Y36" s="84"/>
      <c r="Z36" s="30"/>
      <c r="AA36" s="29"/>
      <c r="AB36" s="29"/>
      <c r="AC36" s="48"/>
      <c r="AD36" s="84"/>
      <c r="AE36" s="30"/>
      <c r="AF36" s="29"/>
    </row>
    <row r="37" spans="1:32" s="38" customFormat="1" ht="12.75" customHeight="1">
      <c r="A37" s="34" t="s">
        <v>15</v>
      </c>
      <c r="B37" s="49">
        <v>177</v>
      </c>
      <c r="C37" s="49"/>
      <c r="D37" s="49"/>
      <c r="E37" s="85"/>
      <c r="F37" s="36"/>
      <c r="G37" s="36"/>
      <c r="H37" s="36"/>
      <c r="I37" s="49"/>
      <c r="J37" s="85"/>
      <c r="K37" s="85"/>
      <c r="L37" s="35"/>
      <c r="M37" s="35"/>
      <c r="N37" s="49"/>
      <c r="O37" s="85"/>
      <c r="P37" s="36"/>
      <c r="Q37" s="35"/>
      <c r="R37" s="35"/>
      <c r="S37" s="49"/>
      <c r="T37" s="63"/>
      <c r="U37" s="85"/>
      <c r="V37" s="35"/>
      <c r="W37" s="35"/>
      <c r="X37" s="49"/>
      <c r="Y37" s="85"/>
      <c r="Z37" s="36"/>
      <c r="AA37" s="35"/>
      <c r="AB37" s="35"/>
      <c r="AC37" s="49"/>
      <c r="AD37" s="85"/>
      <c r="AE37" s="36"/>
      <c r="AF37" s="37"/>
    </row>
    <row r="38" spans="1:32" ht="6" customHeight="1">
      <c r="A38" s="7"/>
      <c r="B38" s="42"/>
      <c r="C38" s="42"/>
      <c r="D38" s="42"/>
      <c r="E38" s="10"/>
      <c r="F38" s="24"/>
      <c r="G38" s="24"/>
      <c r="H38" s="24"/>
      <c r="I38" s="42"/>
      <c r="J38" s="10"/>
      <c r="K38" s="10"/>
      <c r="L38" s="7"/>
      <c r="M38" s="7"/>
      <c r="N38" s="42"/>
      <c r="O38" s="10"/>
      <c r="P38" s="24"/>
      <c r="Q38" s="7"/>
      <c r="R38" s="7"/>
      <c r="S38" s="42"/>
      <c r="T38" s="58"/>
      <c r="U38" s="10"/>
      <c r="V38" s="7"/>
      <c r="W38" s="7"/>
      <c r="X38" s="42"/>
      <c r="Y38" s="10"/>
      <c r="Z38" s="24"/>
      <c r="AA38" s="7"/>
      <c r="AB38" s="7"/>
      <c r="AC38" s="42"/>
      <c r="AD38" s="10"/>
      <c r="AE38" s="24"/>
      <c r="AF38" s="7"/>
    </row>
    <row r="39" spans="1:32" ht="12.75">
      <c r="A39" s="24" t="s">
        <v>135</v>
      </c>
      <c r="B39" s="42"/>
      <c r="C39" s="42"/>
      <c r="D39" s="42"/>
      <c r="E39" s="10"/>
      <c r="F39" s="24"/>
      <c r="G39" s="24"/>
      <c r="H39" s="24"/>
      <c r="I39" s="42"/>
      <c r="J39" s="10"/>
      <c r="K39" s="10"/>
      <c r="L39" s="7"/>
      <c r="M39" s="7"/>
      <c r="N39" s="42"/>
      <c r="O39" s="10"/>
      <c r="P39" s="24"/>
      <c r="Q39" s="7"/>
      <c r="R39" s="7"/>
      <c r="S39" s="42"/>
      <c r="T39" s="58"/>
      <c r="U39" s="10"/>
      <c r="V39" s="7"/>
      <c r="W39" s="7"/>
      <c r="X39" s="42"/>
      <c r="Y39" s="10"/>
      <c r="Z39" s="24"/>
      <c r="AA39" s="7"/>
      <c r="AB39" s="7"/>
      <c r="AC39" s="42"/>
      <c r="AD39" s="10"/>
      <c r="AE39" s="24"/>
      <c r="AF39" s="7"/>
    </row>
    <row r="40" ht="6" customHeight="1"/>
    <row r="41" ht="12.75">
      <c r="A41" s="32" t="s">
        <v>266</v>
      </c>
    </row>
    <row r="43" ht="12.75">
      <c r="X43" s="67"/>
    </row>
  </sheetData>
  <mergeCells count="39">
    <mergeCell ref="AC23:AE23"/>
    <mergeCell ref="D23:G23"/>
    <mergeCell ref="I23:L23"/>
    <mergeCell ref="N23:Q23"/>
    <mergeCell ref="S23:V23"/>
    <mergeCell ref="X23:AA23"/>
    <mergeCell ref="A1:AE1"/>
    <mergeCell ref="A3:AE3"/>
    <mergeCell ref="A4:AE4"/>
    <mergeCell ref="AC7:AE7"/>
    <mergeCell ref="D7:G7"/>
    <mergeCell ref="I7:L7"/>
    <mergeCell ref="N7:Q7"/>
    <mergeCell ref="S7:V7"/>
    <mergeCell ref="X7:AA7"/>
    <mergeCell ref="E8:F8"/>
    <mergeCell ref="E9:F9"/>
    <mergeCell ref="J8:K8"/>
    <mergeCell ref="J9:K9"/>
    <mergeCell ref="AD8:AE8"/>
    <mergeCell ref="AD9:AE9"/>
    <mergeCell ref="O8:P8"/>
    <mergeCell ref="O9:P9"/>
    <mergeCell ref="T8:U8"/>
    <mergeCell ref="T9:U9"/>
    <mergeCell ref="T24:U24"/>
    <mergeCell ref="Y8:Z8"/>
    <mergeCell ref="Y9:Z9"/>
    <mergeCell ref="Y24:Z24"/>
    <mergeCell ref="AD24:AE24"/>
    <mergeCell ref="E25:F25"/>
    <mergeCell ref="J25:K25"/>
    <mergeCell ref="O25:P25"/>
    <mergeCell ref="T25:U25"/>
    <mergeCell ref="Y25:Z25"/>
    <mergeCell ref="AD25:AE25"/>
    <mergeCell ref="E24:F24"/>
    <mergeCell ref="J24:K24"/>
    <mergeCell ref="O24:P24"/>
  </mergeCells>
  <printOptions/>
  <pageMargins left="0.75" right="0.75" top="1" bottom="1" header="0.5" footer="0.5"/>
  <pageSetup horizontalDpi="600" verticalDpi="600" orientation="landscape" scale="83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0.00390625" style="42" customWidth="1"/>
    <col min="2" max="2" width="6.28125" style="42" customWidth="1"/>
    <col min="3" max="3" width="7.140625" style="42" customWidth="1"/>
    <col min="4" max="4" width="8.421875" style="42" bestFit="1" customWidth="1"/>
    <col min="5" max="5" width="2.28125" style="42" customWidth="1"/>
    <col min="6" max="6" width="6.00390625" style="42" customWidth="1"/>
    <col min="7" max="7" width="5.140625" style="42" bestFit="1" customWidth="1"/>
    <col min="8" max="8" width="8.421875" style="42" bestFit="1" customWidth="1"/>
    <col min="9" max="9" width="2.28125" style="42" customWidth="1"/>
    <col min="10" max="10" width="6.57421875" style="42" customWidth="1"/>
    <col min="11" max="11" width="5.421875" style="42" bestFit="1" customWidth="1"/>
    <col min="12" max="12" width="8.421875" style="42" bestFit="1" customWidth="1"/>
    <col min="13" max="13" width="2.28125" style="42" customWidth="1"/>
    <col min="14" max="14" width="6.00390625" style="42" customWidth="1"/>
    <col min="15" max="15" width="5.421875" style="42" bestFit="1" customWidth="1"/>
    <col min="16" max="16" width="8.421875" style="42" bestFit="1" customWidth="1"/>
    <col min="17" max="17" width="2.28125" style="42" customWidth="1"/>
    <col min="18" max="18" width="6.00390625" style="42" customWidth="1"/>
    <col min="19" max="19" width="5.8515625" style="42" bestFit="1" customWidth="1"/>
    <col min="20" max="20" width="8.421875" style="42" bestFit="1" customWidth="1"/>
    <col min="21" max="21" width="2.28125" style="42" customWidth="1"/>
    <col min="22" max="22" width="6.421875" style="42" customWidth="1"/>
    <col min="23" max="23" width="5.8515625" style="42" bestFit="1" customWidth="1"/>
    <col min="24" max="24" width="8.421875" style="42" bestFit="1" customWidth="1"/>
    <col min="25" max="16384" width="9.140625" style="42" customWidth="1"/>
  </cols>
  <sheetData>
    <row r="1" spans="1:27" ht="12.75" customHeight="1">
      <c r="A1" s="177" t="s">
        <v>185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64"/>
      <c r="U1" s="164"/>
      <c r="V1" s="164"/>
      <c r="W1" s="164"/>
      <c r="X1" s="164"/>
      <c r="Y1" s="1"/>
      <c r="Z1" s="1"/>
      <c r="AA1" s="1"/>
    </row>
    <row r="2" spans="1:19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7" ht="12.75" customHeight="1">
      <c r="A3" s="177" t="s">
        <v>165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64"/>
      <c r="U3" s="164"/>
      <c r="V3" s="164"/>
      <c r="W3" s="164"/>
      <c r="X3" s="164"/>
      <c r="Y3" s="1"/>
      <c r="Z3" s="1"/>
      <c r="AA3" s="1"/>
    </row>
    <row r="4" spans="1:27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"/>
    </row>
    <row r="5" spans="1:24" s="1" customFormat="1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s="1" customFormat="1" ht="12.75" customHeight="1">
      <c r="B6" s="194" t="s">
        <v>41</v>
      </c>
      <c r="C6" s="194"/>
      <c r="D6" s="194"/>
      <c r="F6" s="194" t="s">
        <v>48</v>
      </c>
      <c r="G6" s="194"/>
      <c r="H6" s="194"/>
      <c r="J6" s="194" t="s">
        <v>34</v>
      </c>
      <c r="K6" s="194"/>
      <c r="L6" s="194"/>
      <c r="N6" s="194" t="s">
        <v>123</v>
      </c>
      <c r="O6" s="194"/>
      <c r="P6" s="194"/>
      <c r="R6" s="177" t="s">
        <v>36</v>
      </c>
      <c r="S6" s="177"/>
      <c r="T6" s="177"/>
      <c r="V6" s="177" t="s">
        <v>37</v>
      </c>
      <c r="W6" s="177"/>
      <c r="X6" s="177"/>
    </row>
    <row r="7" spans="2:24" s="1" customFormat="1" ht="12.75" customHeight="1">
      <c r="B7" s="178" t="s">
        <v>39</v>
      </c>
      <c r="C7" s="178"/>
      <c r="D7" s="178"/>
      <c r="F7" s="178" t="s">
        <v>39</v>
      </c>
      <c r="G7" s="178"/>
      <c r="H7" s="178"/>
      <c r="J7" s="178" t="s">
        <v>40</v>
      </c>
      <c r="K7" s="178"/>
      <c r="L7" s="178"/>
      <c r="N7" s="178" t="s">
        <v>124</v>
      </c>
      <c r="O7" s="178"/>
      <c r="P7" s="178"/>
      <c r="R7" s="178" t="s">
        <v>40</v>
      </c>
      <c r="S7" s="178"/>
      <c r="T7" s="178"/>
      <c r="V7" s="178" t="s">
        <v>40</v>
      </c>
      <c r="W7" s="178"/>
      <c r="X7" s="178"/>
    </row>
    <row r="8" spans="2:24" ht="12.75">
      <c r="B8" s="173" t="s">
        <v>3</v>
      </c>
      <c r="C8" s="188"/>
      <c r="D8" s="188"/>
      <c r="F8" s="194" t="s">
        <v>4</v>
      </c>
      <c r="G8" s="194"/>
      <c r="H8" s="194"/>
      <c r="J8" s="194" t="s">
        <v>5</v>
      </c>
      <c r="K8" s="194"/>
      <c r="L8" s="194"/>
      <c r="N8" s="194" t="s">
        <v>6</v>
      </c>
      <c r="O8" s="194"/>
      <c r="P8" s="194"/>
      <c r="R8" s="194" t="s">
        <v>7</v>
      </c>
      <c r="S8" s="194"/>
      <c r="T8" s="194"/>
      <c r="V8" s="194" t="s">
        <v>8</v>
      </c>
      <c r="W8" s="194"/>
      <c r="X8" s="194"/>
    </row>
    <row r="9" spans="1:24" ht="12.75">
      <c r="A9" s="43"/>
      <c r="B9" s="42" t="s">
        <v>45</v>
      </c>
      <c r="C9" s="43" t="s">
        <v>47</v>
      </c>
      <c r="D9" s="42" t="s">
        <v>47</v>
      </c>
      <c r="F9" s="42" t="s">
        <v>45</v>
      </c>
      <c r="G9" s="43" t="s">
        <v>47</v>
      </c>
      <c r="H9" s="42" t="s">
        <v>47</v>
      </c>
      <c r="J9" s="42" t="s">
        <v>45</v>
      </c>
      <c r="K9" s="43" t="s">
        <v>47</v>
      </c>
      <c r="L9" s="42" t="s">
        <v>47</v>
      </c>
      <c r="N9" s="42" t="s">
        <v>45</v>
      </c>
      <c r="O9" s="43" t="s">
        <v>47</v>
      </c>
      <c r="P9" s="42" t="s">
        <v>47</v>
      </c>
      <c r="R9" s="42" t="s">
        <v>45</v>
      </c>
      <c r="S9" s="43" t="s">
        <v>47</v>
      </c>
      <c r="T9" s="42" t="s">
        <v>47</v>
      </c>
      <c r="V9" s="42" t="s">
        <v>45</v>
      </c>
      <c r="W9" s="43" t="s">
        <v>47</v>
      </c>
      <c r="X9" s="42" t="s">
        <v>47</v>
      </c>
    </row>
    <row r="10" spans="1:24" ht="12.75" customHeight="1">
      <c r="A10" s="16" t="s">
        <v>2</v>
      </c>
      <c r="B10" s="44" t="s">
        <v>10</v>
      </c>
      <c r="C10" s="3" t="s">
        <v>26</v>
      </c>
      <c r="D10" s="3" t="s">
        <v>46</v>
      </c>
      <c r="E10" s="3"/>
      <c r="F10" s="44" t="s">
        <v>10</v>
      </c>
      <c r="G10" s="3" t="s">
        <v>26</v>
      </c>
      <c r="H10" s="3" t="s">
        <v>46</v>
      </c>
      <c r="I10" s="3"/>
      <c r="J10" s="44" t="s">
        <v>10</v>
      </c>
      <c r="K10" s="3" t="s">
        <v>26</v>
      </c>
      <c r="L10" s="3" t="s">
        <v>46</v>
      </c>
      <c r="M10" s="3"/>
      <c r="N10" s="44" t="s">
        <v>10</v>
      </c>
      <c r="O10" s="3" t="s">
        <v>26</v>
      </c>
      <c r="P10" s="3" t="s">
        <v>46</v>
      </c>
      <c r="Q10" s="3"/>
      <c r="R10" s="44" t="s">
        <v>10</v>
      </c>
      <c r="S10" s="3" t="s">
        <v>26</v>
      </c>
      <c r="T10" s="3" t="s">
        <v>46</v>
      </c>
      <c r="U10" s="3"/>
      <c r="V10" s="44" t="s">
        <v>10</v>
      </c>
      <c r="W10" s="3" t="s">
        <v>26</v>
      </c>
      <c r="X10" s="3" t="s">
        <v>46</v>
      </c>
    </row>
    <row r="11" spans="1:24" s="46" customFormat="1" ht="12.75">
      <c r="A11" s="5" t="s">
        <v>16</v>
      </c>
      <c r="B11" s="46">
        <v>6.409647999999997</v>
      </c>
      <c r="C11" s="46">
        <v>6.461455953837869</v>
      </c>
      <c r="D11" s="46">
        <v>6.928118605527685</v>
      </c>
      <c r="E11" s="46" t="s">
        <v>11</v>
      </c>
      <c r="F11" s="46">
        <v>8.9497939479</v>
      </c>
      <c r="G11" s="46">
        <v>9.022133413610327</v>
      </c>
      <c r="H11" s="46">
        <v>9.673734652212584</v>
      </c>
      <c r="I11" s="46" t="s">
        <v>11</v>
      </c>
      <c r="J11" s="46">
        <v>-1.2116132499999992</v>
      </c>
      <c r="K11" s="46">
        <v>-1.221406487214485</v>
      </c>
      <c r="L11" s="46">
        <v>-1.3096195454147972</v>
      </c>
      <c r="M11" s="46" t="s">
        <v>11</v>
      </c>
      <c r="N11" s="46">
        <v>12.63090575</v>
      </c>
      <c r="O11" s="46">
        <v>12.732998935464554</v>
      </c>
      <c r="P11" s="46">
        <v>13.652608244827432</v>
      </c>
      <c r="Q11" s="46" t="s">
        <v>11</v>
      </c>
      <c r="R11" s="46">
        <v>8.013918750000002</v>
      </c>
      <c r="S11" s="46">
        <v>8.078693716216627</v>
      </c>
      <c r="T11" s="46">
        <v>8.66215735950901</v>
      </c>
      <c r="U11" s="46" t="s">
        <v>11</v>
      </c>
      <c r="V11" s="46">
        <v>6.205380750000001</v>
      </c>
      <c r="W11" s="46">
        <v>6.255537650884794</v>
      </c>
      <c r="X11" s="46">
        <v>6.707328363189112</v>
      </c>
    </row>
    <row r="12" spans="1:24" s="46" customFormat="1" ht="12.75">
      <c r="A12" s="5" t="s">
        <v>17</v>
      </c>
      <c r="B12" s="46">
        <v>2.5409587500000015</v>
      </c>
      <c r="C12" s="46">
        <v>2.561496831595736</v>
      </c>
      <c r="D12" s="46">
        <v>2.7464945956085867</v>
      </c>
      <c r="E12" s="46" t="s">
        <v>11</v>
      </c>
      <c r="F12" s="46">
        <v>4.040681772</v>
      </c>
      <c r="G12" s="46">
        <v>4.073341826767018</v>
      </c>
      <c r="H12" s="46">
        <v>4.367528850821416</v>
      </c>
      <c r="I12" s="46" t="s">
        <v>11</v>
      </c>
      <c r="J12" s="46">
        <v>-1.9598005000000003</v>
      </c>
      <c r="K12" s="46">
        <v>-1.9756411910699996</v>
      </c>
      <c r="L12" s="46">
        <v>-2.1183269825694744</v>
      </c>
      <c r="M12" s="46" t="s">
        <v>11</v>
      </c>
      <c r="N12" s="46">
        <v>7.335427499999999</v>
      </c>
      <c r="O12" s="46">
        <v>7.3947183517442845</v>
      </c>
      <c r="P12" s="46">
        <v>7.928783568496967</v>
      </c>
      <c r="Q12" s="46" t="s">
        <v>11</v>
      </c>
      <c r="R12" s="46">
        <v>6.047609499999997</v>
      </c>
      <c r="S12" s="46">
        <v>6.096491166170351</v>
      </c>
      <c r="T12" s="46">
        <v>6.5367951400632265</v>
      </c>
      <c r="U12" s="46" t="s">
        <v>11</v>
      </c>
      <c r="V12" s="46">
        <v>-1.2594014999999998</v>
      </c>
      <c r="W12" s="46">
        <v>-1.2695810004617016</v>
      </c>
      <c r="X12" s="46">
        <v>-1.3612733435563822</v>
      </c>
    </row>
    <row r="13" s="46" customFormat="1" ht="6" customHeight="1">
      <c r="A13" s="5"/>
    </row>
    <row r="14" spans="1:24" ht="12.75">
      <c r="A14" s="5" t="s">
        <v>18</v>
      </c>
      <c r="B14" s="46">
        <v>2.7895782499999995</v>
      </c>
      <c r="C14" s="46">
        <v>2.8121258752678973</v>
      </c>
      <c r="D14" s="46">
        <v>3.015224701169294</v>
      </c>
      <c r="E14" s="46" t="s">
        <v>11</v>
      </c>
      <c r="F14" s="46">
        <v>3.2619681822999995</v>
      </c>
      <c r="G14" s="46">
        <v>3.2883340446701648</v>
      </c>
      <c r="H14" s="46">
        <v>3.52582582607219</v>
      </c>
      <c r="I14" s="46" t="s">
        <v>11</v>
      </c>
      <c r="J14" s="46">
        <v>1.372935999999999</v>
      </c>
      <c r="K14" s="46">
        <v>1.3840331780213744</v>
      </c>
      <c r="L14" s="46">
        <v>1.483991546150234</v>
      </c>
      <c r="M14" s="46" t="s">
        <v>11</v>
      </c>
      <c r="N14" s="46">
        <v>1.3261649999999985</v>
      </c>
      <c r="O14" s="46">
        <v>1.336884137010549</v>
      </c>
      <c r="P14" s="46">
        <v>1.4334372824372907</v>
      </c>
      <c r="Q14" s="46" t="s">
        <v>11</v>
      </c>
      <c r="R14" s="46">
        <v>3.43893</v>
      </c>
      <c r="S14" s="46">
        <v>3.4667262107578565</v>
      </c>
      <c r="T14" s="46">
        <v>3.717101924490601</v>
      </c>
      <c r="U14" s="46" t="s">
        <v>11</v>
      </c>
      <c r="V14" s="46">
        <v>5.020282</v>
      </c>
      <c r="W14" s="46">
        <v>5.060859975281809</v>
      </c>
      <c r="X14" s="46">
        <v>5.4263680515990504</v>
      </c>
    </row>
    <row r="15" spans="1:24" ht="12.75">
      <c r="A15" s="5" t="s">
        <v>19</v>
      </c>
      <c r="B15" s="46">
        <v>0.49042625000000073</v>
      </c>
      <c r="C15" s="46">
        <v>0.49439027119443774</v>
      </c>
      <c r="D15" s="46">
        <v>0.5300963839612064</v>
      </c>
      <c r="E15" s="46" t="s">
        <v>11</v>
      </c>
      <c r="F15" s="46">
        <v>-0.9780185572000002</v>
      </c>
      <c r="G15" s="46">
        <v>-0.9859236933734686</v>
      </c>
      <c r="H15" s="46">
        <v>-1.0571295900630842</v>
      </c>
      <c r="I15" s="46" t="s">
        <v>11</v>
      </c>
      <c r="J15" s="46">
        <v>4.896855499999999</v>
      </c>
      <c r="K15" s="46">
        <v>4.936435842585852</v>
      </c>
      <c r="L15" s="46">
        <v>5.292957694109035</v>
      </c>
      <c r="M15" s="46" t="s">
        <v>11</v>
      </c>
      <c r="N15" s="46">
        <v>-2.0832734999999993</v>
      </c>
      <c r="O15" s="46">
        <v>-2.1001121996165244</v>
      </c>
      <c r="P15" s="46">
        <v>-2.251787601402258</v>
      </c>
      <c r="Q15" s="46" t="s">
        <v>11</v>
      </c>
      <c r="R15" s="46">
        <v>-3.5229215000000007</v>
      </c>
      <c r="S15" s="46">
        <v>-3.5513965979221402</v>
      </c>
      <c r="T15" s="46">
        <v>-3.807887420645177</v>
      </c>
      <c r="U15" s="46" t="s">
        <v>11</v>
      </c>
      <c r="V15" s="46">
        <v>2.671044499999998</v>
      </c>
      <c r="W15" s="46">
        <v>2.6926340397305575</v>
      </c>
      <c r="X15" s="46">
        <v>2.8871028637832197</v>
      </c>
    </row>
    <row r="16" spans="1:24" ht="12.75">
      <c r="A16" s="5" t="s">
        <v>20</v>
      </c>
      <c r="B16" s="46">
        <v>6.919343250000001</v>
      </c>
      <c r="C16" s="46">
        <v>6.9752709726587785</v>
      </c>
      <c r="D16" s="46">
        <v>7.479042641398939</v>
      </c>
      <c r="E16" s="46" t="s">
        <v>11</v>
      </c>
      <c r="F16" s="46">
        <v>8.896576599800001</v>
      </c>
      <c r="G16" s="46">
        <v>8.968485919905806</v>
      </c>
      <c r="H16" s="46">
        <v>9.616212601156358</v>
      </c>
      <c r="I16" s="46" t="s">
        <v>11</v>
      </c>
      <c r="J16" s="46">
        <v>0.9886345000000003</v>
      </c>
      <c r="K16" s="46">
        <v>0.9966254428003737</v>
      </c>
      <c r="L16" s="46">
        <v>1.0686042468348598</v>
      </c>
      <c r="M16" s="46" t="s">
        <v>11</v>
      </c>
      <c r="N16" s="46">
        <v>2.4434655000000025</v>
      </c>
      <c r="O16" s="46">
        <v>2.4632155623791587</v>
      </c>
      <c r="P16" s="46">
        <v>2.6411152051586972</v>
      </c>
      <c r="Q16" s="46" t="s">
        <v>11</v>
      </c>
      <c r="R16" s="46">
        <v>12.044695500000001</v>
      </c>
      <c r="S16" s="46">
        <v>12.142050460593035</v>
      </c>
      <c r="T16" s="46">
        <v>13.018979980096509</v>
      </c>
      <c r="U16" s="46" t="s">
        <v>11</v>
      </c>
      <c r="V16" s="46">
        <v>12.2005775</v>
      </c>
      <c r="W16" s="46">
        <v>12.299192424862547</v>
      </c>
      <c r="X16" s="46">
        <v>13.18747113350569</v>
      </c>
    </row>
    <row r="17" spans="1:24" ht="6" customHeight="1">
      <c r="A17" s="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s="46" customFormat="1" ht="12.75">
      <c r="A18" s="5" t="s">
        <v>21</v>
      </c>
      <c r="B18" s="46">
        <v>-3.5165149999999996</v>
      </c>
      <c r="C18" s="46">
        <v>-3.5449383154129808</v>
      </c>
      <c r="D18" s="46">
        <v>-3.800962704678509</v>
      </c>
      <c r="E18" s="46" t="s">
        <v>11</v>
      </c>
      <c r="F18" s="46">
        <v>-5.8361100346</v>
      </c>
      <c r="G18" s="46">
        <v>-5.883282191209115</v>
      </c>
      <c r="H18" s="46">
        <v>-6.308187674989188</v>
      </c>
      <c r="I18" s="46" t="s">
        <v>11</v>
      </c>
      <c r="J18" s="46">
        <v>3.444690499999999</v>
      </c>
      <c r="K18" s="46">
        <v>3.4725332717730755</v>
      </c>
      <c r="L18" s="46">
        <v>3.723328386103959</v>
      </c>
      <c r="M18" s="46" t="s">
        <v>11</v>
      </c>
      <c r="N18" s="46">
        <v>-0.9968904999999992</v>
      </c>
      <c r="O18" s="46">
        <v>-1.0049481744628423</v>
      </c>
      <c r="P18" s="46">
        <v>-1.077528067176824</v>
      </c>
      <c r="Q18" s="46" t="s">
        <v>11</v>
      </c>
      <c r="R18" s="46">
        <v>-18.7449305</v>
      </c>
      <c r="S18" s="46">
        <v>-18.896442173345886</v>
      </c>
      <c r="T18" s="46">
        <v>-20.261190904145348</v>
      </c>
      <c r="U18" s="46" t="s">
        <v>11</v>
      </c>
      <c r="V18" s="46">
        <v>2.2310705000000004</v>
      </c>
      <c r="W18" s="46">
        <v>2.249103814383729</v>
      </c>
      <c r="X18" s="46">
        <v>2.411539766504177</v>
      </c>
    </row>
    <row r="19" spans="1:24" s="46" customFormat="1" ht="12.75">
      <c r="A19" s="54" t="s">
        <v>22</v>
      </c>
      <c r="B19" s="48">
        <v>-1.8142920000000013</v>
      </c>
      <c r="C19" s="48">
        <v>-1.8289565738088003</v>
      </c>
      <c r="D19" s="48">
        <v>-1.9610484321541604</v>
      </c>
      <c r="E19" s="48" t="s">
        <v>11</v>
      </c>
      <c r="F19" s="48">
        <v>-3.4571514742000016</v>
      </c>
      <c r="G19" s="48">
        <v>-3.4850949656344588</v>
      </c>
      <c r="H19" s="48">
        <v>-3.73679731719004</v>
      </c>
      <c r="I19" s="48" t="s">
        <v>11</v>
      </c>
      <c r="J19" s="48">
        <v>3.1147099999999983</v>
      </c>
      <c r="K19" s="48">
        <v>3.1398856027629516</v>
      </c>
      <c r="L19" s="48">
        <v>3.366656063144674</v>
      </c>
      <c r="M19" s="48" t="s">
        <v>11</v>
      </c>
      <c r="N19" s="48">
        <v>-4.246068000000002</v>
      </c>
      <c r="O19" s="48">
        <v>-4.2803881522043765</v>
      </c>
      <c r="P19" s="48">
        <v>-4.589528584274168</v>
      </c>
      <c r="Q19" s="48" t="s">
        <v>11</v>
      </c>
      <c r="R19" s="48">
        <v>-4.080442000000001</v>
      </c>
      <c r="S19" s="48">
        <v>-4.113423429054157</v>
      </c>
      <c r="T19" s="48">
        <v>-4.410505247554408</v>
      </c>
      <c r="U19" s="48" t="s">
        <v>11</v>
      </c>
      <c r="V19" s="48">
        <v>-2.045367999999998</v>
      </c>
      <c r="W19" s="48">
        <v>-2.0619003167396164</v>
      </c>
      <c r="X19" s="48">
        <v>-2.210815959932736</v>
      </c>
    </row>
    <row r="20" s="46" customFormat="1" ht="6" customHeight="1">
      <c r="A20" s="5"/>
    </row>
    <row r="21" spans="2:24" s="1" customFormat="1" ht="12.75" customHeight="1">
      <c r="B21" s="195" t="s">
        <v>41</v>
      </c>
      <c r="C21" s="195"/>
      <c r="D21" s="195"/>
      <c r="E21" s="47"/>
      <c r="F21" s="195" t="s">
        <v>48</v>
      </c>
      <c r="G21" s="195"/>
      <c r="H21" s="195"/>
      <c r="I21" s="47"/>
      <c r="J21" s="195" t="s">
        <v>34</v>
      </c>
      <c r="K21" s="195"/>
      <c r="L21" s="195"/>
      <c r="M21" s="47"/>
      <c r="N21" s="195" t="s">
        <v>123</v>
      </c>
      <c r="O21" s="195"/>
      <c r="P21" s="195"/>
      <c r="Q21" s="47"/>
      <c r="R21" s="195" t="s">
        <v>36</v>
      </c>
      <c r="S21" s="195"/>
      <c r="T21" s="195"/>
      <c r="U21" s="47"/>
      <c r="V21" s="195" t="s">
        <v>37</v>
      </c>
      <c r="W21" s="195"/>
      <c r="X21" s="195"/>
    </row>
    <row r="22" spans="2:24" s="1" customFormat="1" ht="12.75" customHeight="1">
      <c r="B22" s="182" t="s">
        <v>39</v>
      </c>
      <c r="C22" s="182"/>
      <c r="D22" s="182"/>
      <c r="E22" s="47"/>
      <c r="F22" s="182" t="s">
        <v>39</v>
      </c>
      <c r="G22" s="182"/>
      <c r="H22" s="182"/>
      <c r="I22" s="47"/>
      <c r="J22" s="182" t="s">
        <v>40</v>
      </c>
      <c r="K22" s="182"/>
      <c r="L22" s="182"/>
      <c r="M22" s="47"/>
      <c r="N22" s="182" t="s">
        <v>124</v>
      </c>
      <c r="O22" s="182"/>
      <c r="P22" s="182"/>
      <c r="Q22" s="47"/>
      <c r="R22" s="182" t="s">
        <v>40</v>
      </c>
      <c r="S22" s="182"/>
      <c r="T22" s="182"/>
      <c r="U22" s="47"/>
      <c r="V22" s="182" t="s">
        <v>40</v>
      </c>
      <c r="W22" s="182"/>
      <c r="X22" s="182"/>
    </row>
    <row r="23" spans="2:24" ht="12.75">
      <c r="B23" s="183" t="s">
        <v>3</v>
      </c>
      <c r="C23" s="196"/>
      <c r="D23" s="196"/>
      <c r="E23" s="46"/>
      <c r="F23" s="196" t="s">
        <v>4</v>
      </c>
      <c r="G23" s="196"/>
      <c r="H23" s="196"/>
      <c r="I23" s="46"/>
      <c r="J23" s="196" t="s">
        <v>5</v>
      </c>
      <c r="K23" s="196"/>
      <c r="L23" s="196"/>
      <c r="M23" s="46"/>
      <c r="N23" s="196" t="s">
        <v>6</v>
      </c>
      <c r="O23" s="196"/>
      <c r="P23" s="196"/>
      <c r="Q23" s="46"/>
      <c r="R23" s="196" t="s">
        <v>7</v>
      </c>
      <c r="S23" s="196"/>
      <c r="T23" s="196"/>
      <c r="U23" s="46"/>
      <c r="V23" s="196" t="s">
        <v>8</v>
      </c>
      <c r="W23" s="196"/>
      <c r="X23" s="196"/>
    </row>
    <row r="24" spans="1:24" ht="12.75">
      <c r="A24" s="43"/>
      <c r="B24" s="46" t="s">
        <v>45</v>
      </c>
      <c r="C24" s="69" t="s">
        <v>47</v>
      </c>
      <c r="D24" s="46" t="s">
        <v>47</v>
      </c>
      <c r="E24" s="46"/>
      <c r="F24" s="46" t="s">
        <v>45</v>
      </c>
      <c r="G24" s="69" t="s">
        <v>47</v>
      </c>
      <c r="H24" s="46" t="s">
        <v>47</v>
      </c>
      <c r="I24" s="46"/>
      <c r="J24" s="46" t="s">
        <v>45</v>
      </c>
      <c r="K24" s="69" t="s">
        <v>47</v>
      </c>
      <c r="L24" s="46" t="s">
        <v>47</v>
      </c>
      <c r="M24" s="46"/>
      <c r="N24" s="46" t="s">
        <v>45</v>
      </c>
      <c r="O24" s="69" t="s">
        <v>47</v>
      </c>
      <c r="P24" s="46" t="s">
        <v>47</v>
      </c>
      <c r="Q24" s="46"/>
      <c r="R24" s="46" t="s">
        <v>45</v>
      </c>
      <c r="S24" s="69" t="s">
        <v>47</v>
      </c>
      <c r="T24" s="46" t="s">
        <v>47</v>
      </c>
      <c r="U24" s="46"/>
      <c r="V24" s="46" t="s">
        <v>45</v>
      </c>
      <c r="W24" s="69" t="s">
        <v>47</v>
      </c>
      <c r="X24" s="46" t="s">
        <v>47</v>
      </c>
    </row>
    <row r="25" spans="1:24" ht="12.75" customHeight="1">
      <c r="A25" s="16" t="s">
        <v>13</v>
      </c>
      <c r="B25" s="71" t="s">
        <v>10</v>
      </c>
      <c r="C25" s="48" t="s">
        <v>26</v>
      </c>
      <c r="D25" s="48" t="s">
        <v>46</v>
      </c>
      <c r="E25" s="48"/>
      <c r="F25" s="71" t="s">
        <v>10</v>
      </c>
      <c r="G25" s="48" t="s">
        <v>26</v>
      </c>
      <c r="H25" s="48" t="s">
        <v>46</v>
      </c>
      <c r="I25" s="48"/>
      <c r="J25" s="71" t="s">
        <v>10</v>
      </c>
      <c r="K25" s="48" t="s">
        <v>26</v>
      </c>
      <c r="L25" s="48" t="s">
        <v>46</v>
      </c>
      <c r="M25" s="48"/>
      <c r="N25" s="71" t="s">
        <v>10</v>
      </c>
      <c r="O25" s="48" t="s">
        <v>26</v>
      </c>
      <c r="P25" s="48" t="s">
        <v>46</v>
      </c>
      <c r="Q25" s="48"/>
      <c r="R25" s="71" t="s">
        <v>10</v>
      </c>
      <c r="S25" s="48" t="s">
        <v>26</v>
      </c>
      <c r="T25" s="48" t="s">
        <v>46</v>
      </c>
      <c r="U25" s="48"/>
      <c r="V25" s="71" t="s">
        <v>10</v>
      </c>
      <c r="W25" s="48" t="s">
        <v>26</v>
      </c>
      <c r="X25" s="48" t="s">
        <v>46</v>
      </c>
    </row>
    <row r="26" spans="1:24" s="46" customFormat="1" ht="12.75">
      <c r="A26" s="5" t="s">
        <v>16</v>
      </c>
      <c r="B26" s="46">
        <v>3.061150249999999</v>
      </c>
      <c r="C26" s="46">
        <v>3.0858929395896286</v>
      </c>
      <c r="D26" s="46">
        <v>3.308763913609722</v>
      </c>
      <c r="E26" s="46" t="s">
        <v>11</v>
      </c>
      <c r="F26" s="46">
        <v>4.056570130200001</v>
      </c>
      <c r="G26" s="46">
        <v>4.089358607515057</v>
      </c>
      <c r="H26" s="46">
        <v>4.384702403886532</v>
      </c>
      <c r="I26" s="46" t="s">
        <v>11</v>
      </c>
      <c r="J26" s="46">
        <v>0.07432875000000028</v>
      </c>
      <c r="K26" s="46">
        <v>0.07492953501172428</v>
      </c>
      <c r="L26" s="46">
        <v>0.08034113508270939</v>
      </c>
      <c r="M26" s="46" t="s">
        <v>11</v>
      </c>
      <c r="N26" s="46">
        <v>6.802172749999998</v>
      </c>
      <c r="O26" s="46">
        <v>6.857153406009381</v>
      </c>
      <c r="P26" s="46">
        <v>7.3523943260672695</v>
      </c>
      <c r="Q26" s="46" t="s">
        <v>11</v>
      </c>
      <c r="R26" s="46">
        <v>3.1842067500000013</v>
      </c>
      <c r="S26" s="46">
        <v>3.209944081646644</v>
      </c>
      <c r="T26" s="46">
        <v>3.441774342135771</v>
      </c>
      <c r="U26" s="46" t="s">
        <v>11</v>
      </c>
      <c r="V26" s="46">
        <v>2.18389275</v>
      </c>
      <c r="W26" s="46">
        <v>2.2015447356907685</v>
      </c>
      <c r="X26" s="46">
        <v>2.360545851153141</v>
      </c>
    </row>
    <row r="27" spans="1:24" s="46" customFormat="1" ht="12.75">
      <c r="A27" s="5" t="s">
        <v>17</v>
      </c>
      <c r="B27" s="46">
        <v>3.46198425</v>
      </c>
      <c r="C27" s="46">
        <v>3.4899668038331337</v>
      </c>
      <c r="D27" s="46">
        <v>3.742021011835411</v>
      </c>
      <c r="E27" s="46" t="s">
        <v>11</v>
      </c>
      <c r="F27" s="46">
        <v>3.8191825682</v>
      </c>
      <c r="G27" s="46">
        <v>3.8500522874406995</v>
      </c>
      <c r="H27" s="46">
        <v>4.128112777589883</v>
      </c>
      <c r="I27" s="46" t="s">
        <v>11</v>
      </c>
      <c r="J27" s="46">
        <v>2.3901765000000004</v>
      </c>
      <c r="K27" s="46">
        <v>2.4094958376260864</v>
      </c>
      <c r="L27" s="46">
        <v>2.5835157063453487</v>
      </c>
      <c r="M27" s="46" t="s">
        <v>11</v>
      </c>
      <c r="N27" s="46">
        <v>5.7603195</v>
      </c>
      <c r="O27" s="46">
        <v>5.806879056273198</v>
      </c>
      <c r="P27" s="46">
        <v>6.226266512877766</v>
      </c>
      <c r="Q27" s="46" t="s">
        <v>11</v>
      </c>
      <c r="R27" s="46">
        <v>2.5875055000000002</v>
      </c>
      <c r="S27" s="46">
        <v>2.608419810036876</v>
      </c>
      <c r="T27" s="46">
        <v>2.79680646994269</v>
      </c>
      <c r="U27" s="46" t="s">
        <v>11</v>
      </c>
      <c r="V27" s="46">
        <v>3.1099355</v>
      </c>
      <c r="W27" s="46">
        <v>3.1350725113963764</v>
      </c>
      <c r="X27" s="46">
        <v>3.3614953581758398</v>
      </c>
    </row>
    <row r="28" s="46" customFormat="1" ht="6" customHeight="1">
      <c r="A28" s="5"/>
    </row>
    <row r="29" spans="1:24" ht="12.75">
      <c r="A29" s="5" t="s">
        <v>18</v>
      </c>
      <c r="B29" s="46">
        <v>-0.7556010000000003</v>
      </c>
      <c r="C29" s="46">
        <v>-0.7617083777729841</v>
      </c>
      <c r="D29" s="46">
        <v>-0.8167208786590666</v>
      </c>
      <c r="E29" s="46" t="s">
        <v>11</v>
      </c>
      <c r="F29" s="46">
        <v>-0.7582512268000002</v>
      </c>
      <c r="G29" s="46">
        <v>-0.7643800258472434</v>
      </c>
      <c r="H29" s="46">
        <v>-0.8195854798980032</v>
      </c>
      <c r="I29" s="46" t="s">
        <v>11</v>
      </c>
      <c r="J29" s="46">
        <v>-0.7480817500000004</v>
      </c>
      <c r="K29" s="46">
        <v>-0.7541283511192748</v>
      </c>
      <c r="L29" s="46">
        <v>-0.8085934033554909</v>
      </c>
      <c r="M29" s="46" t="s">
        <v>11</v>
      </c>
      <c r="N29" s="46">
        <v>0.6583492499999997</v>
      </c>
      <c r="O29" s="46">
        <v>0.6636705605545258</v>
      </c>
      <c r="P29" s="46">
        <v>0.7116025229248466</v>
      </c>
      <c r="Q29" s="46" t="s">
        <v>11</v>
      </c>
      <c r="R29" s="46">
        <v>-0.7364627499999999</v>
      </c>
      <c r="S29" s="46">
        <v>-0.7424154369736546</v>
      </c>
      <c r="T29" s="46">
        <v>-0.7960345529977755</v>
      </c>
      <c r="U29" s="46" t="s">
        <v>11</v>
      </c>
      <c r="V29" s="46">
        <v>-2.1962087500000003</v>
      </c>
      <c r="W29" s="46">
        <v>-2.2139602835535324</v>
      </c>
      <c r="X29" s="46">
        <v>-2.373858081207846</v>
      </c>
    </row>
    <row r="30" spans="1:24" ht="12.75">
      <c r="A30" s="5" t="s">
        <v>19</v>
      </c>
      <c r="B30" s="46">
        <v>1.9201745000000003</v>
      </c>
      <c r="C30" s="46">
        <v>1.9356949017220073</v>
      </c>
      <c r="D30" s="46">
        <v>2.0754956714174986</v>
      </c>
      <c r="E30" s="46" t="s">
        <v>11</v>
      </c>
      <c r="F30" s="46">
        <v>1.3635627008999998</v>
      </c>
      <c r="G30" s="46">
        <v>1.3745841163448527</v>
      </c>
      <c r="H30" s="46">
        <v>1.473860049398793</v>
      </c>
      <c r="I30" s="46" t="s">
        <v>11</v>
      </c>
      <c r="J30" s="46">
        <v>3.589311249999999</v>
      </c>
      <c r="K30" s="46">
        <v>3.618322963521514</v>
      </c>
      <c r="L30" s="46">
        <v>3.8796473772280216</v>
      </c>
      <c r="M30" s="46" t="s">
        <v>11</v>
      </c>
      <c r="N30" s="46">
        <v>2.7458572500000007</v>
      </c>
      <c r="O30" s="46">
        <v>2.768051486821334</v>
      </c>
      <c r="P30" s="46">
        <v>2.9679671491863666</v>
      </c>
      <c r="Q30" s="46" t="s">
        <v>11</v>
      </c>
      <c r="R30" s="46">
        <v>2.31055825</v>
      </c>
      <c r="S30" s="46">
        <v>2.3292340486016885</v>
      </c>
      <c r="T30" s="46">
        <v>2.497457208411522</v>
      </c>
      <c r="U30" s="46" t="s">
        <v>11</v>
      </c>
      <c r="V30" s="46">
        <v>-0.9650287500000007</v>
      </c>
      <c r="W30" s="46">
        <v>-0.9728288920565097</v>
      </c>
      <c r="X30" s="46">
        <v>-1.0430890491559182</v>
      </c>
    </row>
    <row r="31" spans="1:24" ht="12.75">
      <c r="A31" s="5" t="s">
        <v>20</v>
      </c>
      <c r="B31" s="46">
        <v>4.129045750000001</v>
      </c>
      <c r="C31" s="46">
        <v>4.1624200338312605</v>
      </c>
      <c r="D31" s="46">
        <v>4.463040510750362</v>
      </c>
      <c r="E31" s="46" t="s">
        <v>11</v>
      </c>
      <c r="F31" s="46">
        <v>3.845479471000001</v>
      </c>
      <c r="G31" s="46">
        <v>3.8765617430558224</v>
      </c>
      <c r="H31" s="46">
        <v>4.156536812974734</v>
      </c>
      <c r="I31" s="46" t="s">
        <v>11</v>
      </c>
      <c r="J31" s="46">
        <v>4.98022425</v>
      </c>
      <c r="K31" s="46">
        <v>5.020478446181483</v>
      </c>
      <c r="L31" s="46">
        <v>5.383070066581687</v>
      </c>
      <c r="M31" s="46" t="s">
        <v>11</v>
      </c>
      <c r="N31" s="46">
        <v>7.10720825</v>
      </c>
      <c r="O31" s="46">
        <v>7.16465444937509</v>
      </c>
      <c r="P31" s="46">
        <v>7.682103870631411</v>
      </c>
      <c r="Q31" s="46" t="s">
        <v>11</v>
      </c>
      <c r="R31" s="46">
        <v>-1.0154457499999991</v>
      </c>
      <c r="S31" s="46">
        <v>-1.0236534029851339</v>
      </c>
      <c r="T31" s="46">
        <v>-1.0975842344975903</v>
      </c>
      <c r="U31" s="46" t="s">
        <v>11</v>
      </c>
      <c r="V31" s="46">
        <v>5.44419625</v>
      </c>
      <c r="W31" s="46">
        <v>5.488200642753598</v>
      </c>
      <c r="X31" s="46">
        <v>5.884572340285936</v>
      </c>
    </row>
    <row r="32" spans="1:24" ht="6" customHeight="1">
      <c r="A32" s="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1:24" s="46" customFormat="1" ht="12.75">
      <c r="A33" s="5" t="s">
        <v>21</v>
      </c>
      <c r="B33" s="46">
        <v>2.4362965</v>
      </c>
      <c r="C33" s="46">
        <v>2.4559886167289324</v>
      </c>
      <c r="D33" s="46">
        <v>2.6333663112595245</v>
      </c>
      <c r="E33" s="46" t="s">
        <v>11</v>
      </c>
      <c r="F33" s="46">
        <v>2.5570041342999996</v>
      </c>
      <c r="G33" s="46">
        <v>2.577671907655582</v>
      </c>
      <c r="H33" s="46">
        <v>2.763837876472319</v>
      </c>
      <c r="I33" s="46" t="s">
        <v>11</v>
      </c>
      <c r="J33" s="46">
        <v>2.07401925</v>
      </c>
      <c r="K33" s="46">
        <v>2.0907831492910156</v>
      </c>
      <c r="L33" s="46">
        <v>2.2417847835243965</v>
      </c>
      <c r="M33" s="46" t="s">
        <v>11</v>
      </c>
      <c r="N33" s="46">
        <v>3.03768725</v>
      </c>
      <c r="O33" s="46">
        <v>3.0622402926666004</v>
      </c>
      <c r="P33" s="46">
        <v>3.2834030128486362</v>
      </c>
      <c r="Q33" s="46" t="s">
        <v>11</v>
      </c>
      <c r="R33" s="46">
        <v>2.5909142499999995</v>
      </c>
      <c r="S33" s="46">
        <v>2.611856112308489</v>
      </c>
      <c r="T33" s="46">
        <v>2.8004909506343894</v>
      </c>
      <c r="U33" s="46" t="s">
        <v>11</v>
      </c>
      <c r="V33" s="46">
        <v>2.04256525</v>
      </c>
      <c r="W33" s="46">
        <v>2.0590749126496246</v>
      </c>
      <c r="X33" s="46">
        <v>2.207786498030674</v>
      </c>
    </row>
    <row r="34" spans="1:24" s="46" customFormat="1" ht="12.75">
      <c r="A34" s="54" t="s">
        <v>22</v>
      </c>
      <c r="B34" s="48">
        <v>-1.1441602499999999</v>
      </c>
      <c r="C34" s="48">
        <v>-1.1534082775695524</v>
      </c>
      <c r="D34" s="48">
        <v>-1.2367103335050864</v>
      </c>
      <c r="E34" s="48" t="s">
        <v>11</v>
      </c>
      <c r="F34" s="48">
        <v>0.9043424995000002</v>
      </c>
      <c r="G34" s="48">
        <v>0.9116521262482588</v>
      </c>
      <c r="H34" s="48">
        <v>0.9774939429677519</v>
      </c>
      <c r="I34" s="48" t="s">
        <v>11</v>
      </c>
      <c r="J34" s="48">
        <v>-7.290109000000001</v>
      </c>
      <c r="K34" s="48">
        <v>-7.349033551012015</v>
      </c>
      <c r="L34" s="48">
        <v>-7.879799296189877</v>
      </c>
      <c r="M34" s="48" t="s">
        <v>11</v>
      </c>
      <c r="N34" s="48">
        <v>4.699001</v>
      </c>
      <c r="O34" s="48">
        <v>4.736982122659484</v>
      </c>
      <c r="P34" s="48">
        <v>5.079098923293949</v>
      </c>
      <c r="Q34" s="48" t="s">
        <v>11</v>
      </c>
      <c r="R34" s="48">
        <v>-1.4216840000000002</v>
      </c>
      <c r="S34" s="48">
        <v>-1.4331751987435257</v>
      </c>
      <c r="T34" s="48">
        <v>-1.536682727597682</v>
      </c>
      <c r="U34" s="48" t="s">
        <v>11</v>
      </c>
      <c r="V34" s="48">
        <v>-0.5638489999999998</v>
      </c>
      <c r="W34" s="48">
        <v>-0.5684064831821544</v>
      </c>
      <c r="X34" s="48">
        <v>-0.6094582335267366</v>
      </c>
    </row>
    <row r="36" ht="12.75">
      <c r="A36" s="24" t="s">
        <v>49</v>
      </c>
    </row>
  </sheetData>
  <mergeCells count="39">
    <mergeCell ref="V21:X21"/>
    <mergeCell ref="N22:P22"/>
    <mergeCell ref="R23:T23"/>
    <mergeCell ref="V23:X23"/>
    <mergeCell ref="A1:X1"/>
    <mergeCell ref="A3:X3"/>
    <mergeCell ref="B23:D23"/>
    <mergeCell ref="F23:H23"/>
    <mergeCell ref="J23:L23"/>
    <mergeCell ref="N23:P23"/>
    <mergeCell ref="R21:T21"/>
    <mergeCell ref="B7:D7"/>
    <mergeCell ref="R22:T22"/>
    <mergeCell ref="V22:X22"/>
    <mergeCell ref="B22:D22"/>
    <mergeCell ref="F22:H22"/>
    <mergeCell ref="J22:L22"/>
    <mergeCell ref="R8:T8"/>
    <mergeCell ref="B21:D21"/>
    <mergeCell ref="F21:H21"/>
    <mergeCell ref="J21:L21"/>
    <mergeCell ref="N21:P21"/>
    <mergeCell ref="V8:X8"/>
    <mergeCell ref="N7:P7"/>
    <mergeCell ref="R7:T7"/>
    <mergeCell ref="B8:D8"/>
    <mergeCell ref="F8:H8"/>
    <mergeCell ref="J8:L8"/>
    <mergeCell ref="N8:P8"/>
    <mergeCell ref="F7:H7"/>
    <mergeCell ref="J7:L7"/>
    <mergeCell ref="J6:L6"/>
    <mergeCell ref="V7:X7"/>
    <mergeCell ref="A4:Z4"/>
    <mergeCell ref="B6:D6"/>
    <mergeCell ref="V6:X6"/>
    <mergeCell ref="N6:P6"/>
    <mergeCell ref="R6:T6"/>
    <mergeCell ref="F6:H6"/>
  </mergeCells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0.00390625" style="42" customWidth="1"/>
    <col min="2" max="2" width="6.28125" style="42" customWidth="1"/>
    <col min="3" max="3" width="7.140625" style="42" customWidth="1"/>
    <col min="4" max="4" width="8.28125" style="42" bestFit="1" customWidth="1"/>
    <col min="5" max="5" width="2.28125" style="42" customWidth="1"/>
    <col min="6" max="6" width="6.00390625" style="42" customWidth="1"/>
    <col min="7" max="7" width="5.140625" style="42" bestFit="1" customWidth="1"/>
    <col min="8" max="8" width="8.28125" style="42" bestFit="1" customWidth="1"/>
    <col min="9" max="9" width="2.28125" style="42" customWidth="1"/>
    <col min="10" max="10" width="6.57421875" style="42" customWidth="1"/>
    <col min="11" max="11" width="5.28125" style="42" bestFit="1" customWidth="1"/>
    <col min="12" max="12" width="8.28125" style="42" bestFit="1" customWidth="1"/>
    <col min="13" max="13" width="2.28125" style="42" customWidth="1"/>
    <col min="14" max="14" width="6.00390625" style="42" customWidth="1"/>
    <col min="15" max="15" width="5.28125" style="42" bestFit="1" customWidth="1"/>
    <col min="16" max="16" width="8.28125" style="42" bestFit="1" customWidth="1"/>
    <col min="17" max="17" width="2.28125" style="42" customWidth="1"/>
    <col min="18" max="18" width="6.00390625" style="42" customWidth="1"/>
    <col min="19" max="19" width="5.28125" style="42" bestFit="1" customWidth="1"/>
    <col min="20" max="20" width="8.28125" style="42" bestFit="1" customWidth="1"/>
    <col min="21" max="21" width="2.28125" style="42" customWidth="1"/>
    <col min="22" max="22" width="6.421875" style="42" customWidth="1"/>
    <col min="23" max="23" width="5.7109375" style="42" bestFit="1" customWidth="1"/>
    <col min="24" max="24" width="8.28125" style="42" bestFit="1" customWidth="1"/>
    <col min="25" max="16384" width="9.140625" style="42" customWidth="1"/>
  </cols>
  <sheetData>
    <row r="1" spans="1:27" ht="12.75" customHeight="1">
      <c r="A1" s="177" t="s">
        <v>184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64"/>
      <c r="U1" s="164"/>
      <c r="V1" s="164"/>
      <c r="W1" s="164"/>
      <c r="X1" s="164"/>
      <c r="Y1" s="1"/>
      <c r="Z1" s="1"/>
      <c r="AA1" s="1"/>
    </row>
    <row r="2" spans="1:19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7" ht="12.75" customHeight="1">
      <c r="A3" s="177" t="s">
        <v>166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64"/>
      <c r="U3" s="164"/>
      <c r="V3" s="164"/>
      <c r="W3" s="164"/>
      <c r="X3" s="164"/>
      <c r="Y3" s="1"/>
      <c r="Z3" s="1"/>
      <c r="AA3" s="1"/>
    </row>
    <row r="4" spans="1:27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"/>
    </row>
    <row r="5" spans="1:24" s="1" customFormat="1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s="1" customFormat="1" ht="12.75" customHeight="1">
      <c r="B6" s="194" t="s">
        <v>41</v>
      </c>
      <c r="C6" s="194"/>
      <c r="D6" s="194"/>
      <c r="F6" s="194" t="s">
        <v>48</v>
      </c>
      <c r="G6" s="194"/>
      <c r="H6" s="194"/>
      <c r="J6" s="194" t="s">
        <v>34</v>
      </c>
      <c r="K6" s="194"/>
      <c r="L6" s="194"/>
      <c r="N6" s="194" t="s">
        <v>123</v>
      </c>
      <c r="O6" s="194"/>
      <c r="P6" s="194"/>
      <c r="R6" s="177" t="s">
        <v>36</v>
      </c>
      <c r="S6" s="177"/>
      <c r="T6" s="177"/>
      <c r="V6" s="177" t="s">
        <v>37</v>
      </c>
      <c r="W6" s="177"/>
      <c r="X6" s="177"/>
    </row>
    <row r="7" spans="2:24" s="1" customFormat="1" ht="12.75" customHeight="1">
      <c r="B7" s="178" t="s">
        <v>39</v>
      </c>
      <c r="C7" s="178"/>
      <c r="D7" s="178"/>
      <c r="F7" s="178" t="s">
        <v>39</v>
      </c>
      <c r="G7" s="178"/>
      <c r="H7" s="178"/>
      <c r="J7" s="178" t="s">
        <v>40</v>
      </c>
      <c r="K7" s="178"/>
      <c r="L7" s="178"/>
      <c r="N7" s="178" t="s">
        <v>124</v>
      </c>
      <c r="O7" s="178"/>
      <c r="P7" s="178"/>
      <c r="R7" s="178" t="s">
        <v>40</v>
      </c>
      <c r="S7" s="178"/>
      <c r="T7" s="178"/>
      <c r="V7" s="178" t="s">
        <v>40</v>
      </c>
      <c r="W7" s="178"/>
      <c r="X7" s="178"/>
    </row>
    <row r="8" spans="2:24" ht="12.75">
      <c r="B8" s="173" t="s">
        <v>3</v>
      </c>
      <c r="C8" s="188"/>
      <c r="D8" s="188"/>
      <c r="F8" s="194" t="s">
        <v>4</v>
      </c>
      <c r="G8" s="194"/>
      <c r="H8" s="194"/>
      <c r="J8" s="194" t="s">
        <v>5</v>
      </c>
      <c r="K8" s="194"/>
      <c r="L8" s="194"/>
      <c r="N8" s="194" t="s">
        <v>6</v>
      </c>
      <c r="O8" s="194"/>
      <c r="P8" s="194"/>
      <c r="R8" s="194" t="s">
        <v>7</v>
      </c>
      <c r="S8" s="194"/>
      <c r="T8" s="194"/>
      <c r="V8" s="194" t="s">
        <v>8</v>
      </c>
      <c r="W8" s="194"/>
      <c r="X8" s="194"/>
    </row>
    <row r="9" spans="1:24" ht="12.75">
      <c r="A9" s="43"/>
      <c r="B9" s="42" t="s">
        <v>45</v>
      </c>
      <c r="C9" s="43" t="s">
        <v>47</v>
      </c>
      <c r="D9" s="42" t="s">
        <v>47</v>
      </c>
      <c r="F9" s="42" t="s">
        <v>45</v>
      </c>
      <c r="G9" s="43" t="s">
        <v>47</v>
      </c>
      <c r="H9" s="42" t="s">
        <v>47</v>
      </c>
      <c r="J9" s="42" t="s">
        <v>45</v>
      </c>
      <c r="K9" s="43" t="s">
        <v>47</v>
      </c>
      <c r="L9" s="42" t="s">
        <v>47</v>
      </c>
      <c r="N9" s="42" t="s">
        <v>45</v>
      </c>
      <c r="O9" s="43" t="s">
        <v>47</v>
      </c>
      <c r="P9" s="42" t="s">
        <v>47</v>
      </c>
      <c r="R9" s="42" t="s">
        <v>45</v>
      </c>
      <c r="S9" s="43" t="s">
        <v>47</v>
      </c>
      <c r="T9" s="42" t="s">
        <v>47</v>
      </c>
      <c r="V9" s="42" t="s">
        <v>45</v>
      </c>
      <c r="W9" s="43" t="s">
        <v>47</v>
      </c>
      <c r="X9" s="42" t="s">
        <v>47</v>
      </c>
    </row>
    <row r="10" spans="1:24" ht="12.75" customHeight="1">
      <c r="A10" s="16" t="s">
        <v>2</v>
      </c>
      <c r="B10" s="44" t="s">
        <v>10</v>
      </c>
      <c r="C10" s="3" t="s">
        <v>26</v>
      </c>
      <c r="D10" s="3" t="s">
        <v>46</v>
      </c>
      <c r="E10" s="3"/>
      <c r="F10" s="44" t="s">
        <v>10</v>
      </c>
      <c r="G10" s="3" t="s">
        <v>26</v>
      </c>
      <c r="H10" s="3" t="s">
        <v>46</v>
      </c>
      <c r="I10" s="3"/>
      <c r="J10" s="44" t="s">
        <v>10</v>
      </c>
      <c r="K10" s="3" t="s">
        <v>26</v>
      </c>
      <c r="L10" s="3" t="s">
        <v>46</v>
      </c>
      <c r="M10" s="3"/>
      <c r="N10" s="44" t="s">
        <v>10</v>
      </c>
      <c r="O10" s="3" t="s">
        <v>26</v>
      </c>
      <c r="P10" s="3" t="s">
        <v>46</v>
      </c>
      <c r="Q10" s="3"/>
      <c r="R10" s="44" t="s">
        <v>10</v>
      </c>
      <c r="S10" s="3" t="s">
        <v>26</v>
      </c>
      <c r="T10" s="3" t="s">
        <v>46</v>
      </c>
      <c r="U10" s="3"/>
      <c r="V10" s="44" t="s">
        <v>10</v>
      </c>
      <c r="W10" s="3" t="s">
        <v>26</v>
      </c>
      <c r="X10" s="3" t="s">
        <v>46</v>
      </c>
    </row>
    <row r="11" spans="1:24" s="46" customFormat="1" ht="12.75">
      <c r="A11" s="5" t="s">
        <v>16</v>
      </c>
      <c r="B11" s="46">
        <v>4.733294499999999</v>
      </c>
      <c r="C11" s="46">
        <v>4.771552810434058</v>
      </c>
      <c r="D11" s="46">
        <v>5.116166393363858</v>
      </c>
      <c r="F11" s="46">
        <v>5.8829824555000005</v>
      </c>
      <c r="G11" s="46">
        <v>5.930533472885597</v>
      </c>
      <c r="H11" s="46">
        <v>6.358851563446622</v>
      </c>
      <c r="J11" s="46">
        <v>1.2834445000000014</v>
      </c>
      <c r="K11" s="46">
        <v>1.2938183354133457</v>
      </c>
      <c r="L11" s="46">
        <v>1.3872611599907188</v>
      </c>
      <c r="N11" s="46">
        <v>8.3852405</v>
      </c>
      <c r="O11" s="46">
        <v>8.453016788611084</v>
      </c>
      <c r="P11" s="46">
        <v>9.06351498863499</v>
      </c>
      <c r="R11" s="46">
        <v>6.001693500000005</v>
      </c>
      <c r="S11" s="46">
        <v>6.050204035960335</v>
      </c>
      <c r="T11" s="46">
        <v>6.4871650365237885</v>
      </c>
      <c r="V11" s="46">
        <v>3.2627995000000025</v>
      </c>
      <c r="W11" s="46">
        <v>3.289172081751486</v>
      </c>
      <c r="X11" s="46">
        <v>3.52672438830595</v>
      </c>
    </row>
    <row r="12" spans="1:24" s="46" customFormat="1" ht="12.75">
      <c r="A12" s="5" t="s">
        <v>17</v>
      </c>
      <c r="B12" s="46">
        <v>1.7591242499999988</v>
      </c>
      <c r="C12" s="46">
        <v>1.7733429134802836</v>
      </c>
      <c r="D12" s="46">
        <v>1.9014182129595778</v>
      </c>
      <c r="F12" s="46">
        <v>2.5937628217000013</v>
      </c>
      <c r="G12" s="46">
        <v>2.6147277084664853</v>
      </c>
      <c r="H12" s="46">
        <v>2.8035699407121535</v>
      </c>
      <c r="J12" s="46">
        <v>-0.7461682500000001</v>
      </c>
      <c r="K12" s="46">
        <v>-0.7521993846662541</v>
      </c>
      <c r="L12" s="46">
        <v>-0.8065251220783163</v>
      </c>
      <c r="N12" s="46">
        <v>6.217022750000001</v>
      </c>
      <c r="O12" s="46">
        <v>6.267273750934997</v>
      </c>
      <c r="P12" s="46">
        <v>6.719912073995938</v>
      </c>
      <c r="R12" s="46">
        <v>3.5607037500000036</v>
      </c>
      <c r="S12" s="46">
        <v>3.58948423459297</v>
      </c>
      <c r="T12" s="46">
        <v>3.8487258425341353</v>
      </c>
      <c r="V12" s="46">
        <v>-1.9950612500000005</v>
      </c>
      <c r="W12" s="46">
        <v>-2.01118694694057</v>
      </c>
      <c r="X12" s="46">
        <v>-2.156439942613437</v>
      </c>
    </row>
    <row r="13" s="46" customFormat="1" ht="6" customHeight="1">
      <c r="A13" s="5"/>
    </row>
    <row r="14" spans="1:24" ht="12.75">
      <c r="A14" s="5" t="s">
        <v>18</v>
      </c>
      <c r="B14" s="46">
        <v>1.1044282500000004</v>
      </c>
      <c r="C14" s="46">
        <v>1.1133551314439178</v>
      </c>
      <c r="D14" s="46">
        <v>1.1937644481093794</v>
      </c>
      <c r="E14" s="46"/>
      <c r="F14" s="46">
        <v>1.1405557906000003</v>
      </c>
      <c r="G14" s="46">
        <v>1.1497746840164442</v>
      </c>
      <c r="H14" s="46">
        <v>1.2328143126577629</v>
      </c>
      <c r="I14" s="46"/>
      <c r="J14" s="46">
        <v>0.9965527500000002</v>
      </c>
      <c r="K14" s="46">
        <v>1.0046076944944566</v>
      </c>
      <c r="L14" s="46">
        <v>1.0771629968860668</v>
      </c>
      <c r="M14" s="46"/>
      <c r="N14" s="46">
        <v>-0.6220592500000007</v>
      </c>
      <c r="O14" s="46">
        <v>-0.6270872354538698</v>
      </c>
      <c r="P14" s="46">
        <v>-0.6723770577831426</v>
      </c>
      <c r="Q14" s="46"/>
      <c r="R14" s="46">
        <v>1.212426749999999</v>
      </c>
      <c r="S14" s="46">
        <v>1.2222265625787554</v>
      </c>
      <c r="T14" s="46">
        <v>1.3104988486909828</v>
      </c>
      <c r="U14" s="46"/>
      <c r="V14" s="46">
        <v>2.83079275</v>
      </c>
      <c r="W14" s="46">
        <v>2.8536735041563253</v>
      </c>
      <c r="X14" s="46">
        <v>3.0597730046436076</v>
      </c>
    </row>
    <row r="15" spans="1:24" ht="12.75">
      <c r="A15" s="5" t="s">
        <v>19</v>
      </c>
      <c r="B15" s="46">
        <v>1.2674390000000006</v>
      </c>
      <c r="C15" s="46">
        <v>1.2776834660306342</v>
      </c>
      <c r="D15" s="46">
        <v>1.3699609896317881</v>
      </c>
      <c r="E15" s="46"/>
      <c r="F15" s="46">
        <v>0.7023118567999992</v>
      </c>
      <c r="G15" s="46">
        <v>0.7079885086624548</v>
      </c>
      <c r="H15" s="46">
        <v>0.7591212250624015</v>
      </c>
      <c r="I15" s="46"/>
      <c r="J15" s="46">
        <v>2.9627185000000007</v>
      </c>
      <c r="K15" s="46">
        <v>2.9866655846577865</v>
      </c>
      <c r="L15" s="46">
        <v>3.2023701087471714</v>
      </c>
      <c r="M15" s="46"/>
      <c r="N15" s="46">
        <v>-0.7948834999999997</v>
      </c>
      <c r="O15" s="46">
        <v>-0.8013083906764434</v>
      </c>
      <c r="P15" s="46">
        <v>-0.8591809044080059</v>
      </c>
      <c r="Q15" s="46"/>
      <c r="R15" s="46">
        <v>2.539340500000001</v>
      </c>
      <c r="S15" s="46">
        <v>2.559865501591764</v>
      </c>
      <c r="T15" s="46">
        <v>2.7447454468357684</v>
      </c>
      <c r="U15" s="46"/>
      <c r="V15" s="46">
        <v>0.3625805000000012</v>
      </c>
      <c r="W15" s="46">
        <v>0.3655111685494305</v>
      </c>
      <c r="X15" s="46">
        <v>0.3919093073522197</v>
      </c>
    </row>
    <row r="16" spans="1:24" ht="12.75">
      <c r="A16" s="5" t="s">
        <v>20</v>
      </c>
      <c r="B16" s="46">
        <v>2.0329610000000016</v>
      </c>
      <c r="C16" s="46">
        <v>2.049393033341332</v>
      </c>
      <c r="D16" s="46">
        <v>2.1974053689706805</v>
      </c>
      <c r="E16" s="46"/>
      <c r="F16" s="46">
        <v>3.063777719600003</v>
      </c>
      <c r="G16" s="46">
        <v>3.088541646521815</v>
      </c>
      <c r="H16" s="46">
        <v>3.311603916839423</v>
      </c>
      <c r="I16" s="46"/>
      <c r="J16" s="46">
        <v>-1.0589974999999996</v>
      </c>
      <c r="K16" s="46">
        <v>-1.0675571734164526</v>
      </c>
      <c r="L16" s="46">
        <v>-1.1446588460017313</v>
      </c>
      <c r="M16" s="46"/>
      <c r="N16" s="46">
        <v>-1.8763254999999968</v>
      </c>
      <c r="O16" s="46">
        <v>-1.891491478676021</v>
      </c>
      <c r="P16" s="46">
        <v>-2.0280997656308144</v>
      </c>
      <c r="Q16" s="46"/>
      <c r="R16" s="46">
        <v>6.364690500000001</v>
      </c>
      <c r="S16" s="46">
        <v>6.416135070999273</v>
      </c>
      <c r="T16" s="46">
        <v>6.87952453418274</v>
      </c>
      <c r="U16" s="46"/>
      <c r="V16" s="46">
        <v>4.702476499999999</v>
      </c>
      <c r="W16" s="46">
        <v>4.740485714458527</v>
      </c>
      <c r="X16" s="46">
        <v>5.082855553332525</v>
      </c>
    </row>
    <row r="17" spans="1:24" ht="6" customHeight="1">
      <c r="A17" s="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s="46" customFormat="1" ht="12.75">
      <c r="A18" s="5" t="s">
        <v>21</v>
      </c>
      <c r="B18" s="46">
        <v>-0.7908117500000008</v>
      </c>
      <c r="C18" s="46">
        <v>-0.7972037295031571</v>
      </c>
      <c r="D18" s="46">
        <v>-0.8547797942484386</v>
      </c>
      <c r="F18" s="46">
        <v>-1.1923270149000005</v>
      </c>
      <c r="G18" s="46">
        <v>-1.2019643651800138</v>
      </c>
      <c r="H18" s="46">
        <v>-1.288773264273168</v>
      </c>
      <c r="J18" s="46">
        <v>0.41362800000000066</v>
      </c>
      <c r="K18" s="46">
        <v>0.4169712756884708</v>
      </c>
      <c r="L18" s="46">
        <v>0.44708599326627785</v>
      </c>
      <c r="N18" s="46">
        <v>0.5346370000000001</v>
      </c>
      <c r="O18" s="46">
        <v>0.5389583681961972</v>
      </c>
      <c r="P18" s="46">
        <v>0.5778833013768474</v>
      </c>
      <c r="R18" s="46">
        <v>-2.565737999999998</v>
      </c>
      <c r="S18" s="46">
        <v>-2.586476367514731</v>
      </c>
      <c r="T18" s="46">
        <v>-2.7732782166367613</v>
      </c>
      <c r="V18" s="46">
        <v>-1.545774</v>
      </c>
      <c r="W18" s="46">
        <v>-1.5582681943825594</v>
      </c>
      <c r="X18" s="46">
        <v>-1.6708102550001118</v>
      </c>
    </row>
    <row r="19" spans="1:24" s="46" customFormat="1" ht="12.75">
      <c r="A19" s="54" t="s">
        <v>22</v>
      </c>
      <c r="B19" s="48">
        <v>0.06999549999999921</v>
      </c>
      <c r="C19" s="48">
        <v>0.07056126018415577</v>
      </c>
      <c r="D19" s="48">
        <v>0.07565737242563209</v>
      </c>
      <c r="E19" s="48"/>
      <c r="F19" s="48">
        <v>-0.7522194030000033</v>
      </c>
      <c r="G19" s="48">
        <v>-0.7582994479738577</v>
      </c>
      <c r="H19" s="48">
        <v>-0.8130657473488798</v>
      </c>
      <c r="I19" s="48"/>
      <c r="J19" s="48">
        <v>2.5363514999999968</v>
      </c>
      <c r="K19" s="48">
        <v>2.5568523420787845</v>
      </c>
      <c r="L19" s="48">
        <v>2.7415146693403503</v>
      </c>
      <c r="M19" s="48"/>
      <c r="N19" s="48">
        <v>1.6068714999999987</v>
      </c>
      <c r="O19" s="48">
        <v>1.6198595337415382</v>
      </c>
      <c r="P19" s="48">
        <v>1.7368498762868374</v>
      </c>
      <c r="Q19" s="48"/>
      <c r="R19" s="48">
        <v>-2.1487544999999972</v>
      </c>
      <c r="S19" s="48">
        <v>-2.16612246996417</v>
      </c>
      <c r="T19" s="48">
        <v>-2.3225653000229225</v>
      </c>
      <c r="U19" s="48"/>
      <c r="V19" s="48">
        <v>-1.7144865000000014</v>
      </c>
      <c r="W19" s="48">
        <v>-1.7283443651195296</v>
      </c>
      <c r="X19" s="48">
        <v>-1.8531697559017368</v>
      </c>
    </row>
    <row r="20" s="46" customFormat="1" ht="6" customHeight="1">
      <c r="A20" s="5"/>
    </row>
    <row r="21" spans="2:24" s="1" customFormat="1" ht="12.75" customHeight="1">
      <c r="B21" s="195" t="s">
        <v>41</v>
      </c>
      <c r="C21" s="195"/>
      <c r="D21" s="195"/>
      <c r="E21" s="47"/>
      <c r="F21" s="195" t="s">
        <v>48</v>
      </c>
      <c r="G21" s="195"/>
      <c r="H21" s="195"/>
      <c r="I21" s="47"/>
      <c r="J21" s="195" t="s">
        <v>34</v>
      </c>
      <c r="K21" s="195"/>
      <c r="L21" s="195"/>
      <c r="M21" s="47"/>
      <c r="N21" s="195" t="s">
        <v>123</v>
      </c>
      <c r="O21" s="195"/>
      <c r="P21" s="195"/>
      <c r="Q21" s="47"/>
      <c r="R21" s="195" t="s">
        <v>36</v>
      </c>
      <c r="S21" s="195"/>
      <c r="T21" s="195"/>
      <c r="U21" s="47"/>
      <c r="V21" s="195" t="s">
        <v>37</v>
      </c>
      <c r="W21" s="195"/>
      <c r="X21" s="195"/>
    </row>
    <row r="22" spans="2:24" s="1" customFormat="1" ht="12.75" customHeight="1">
      <c r="B22" s="182" t="s">
        <v>39</v>
      </c>
      <c r="C22" s="182"/>
      <c r="D22" s="182"/>
      <c r="E22" s="47"/>
      <c r="F22" s="182" t="s">
        <v>39</v>
      </c>
      <c r="G22" s="182"/>
      <c r="H22" s="182"/>
      <c r="I22" s="47"/>
      <c r="J22" s="182" t="s">
        <v>40</v>
      </c>
      <c r="K22" s="182"/>
      <c r="L22" s="182"/>
      <c r="M22" s="47"/>
      <c r="N22" s="182" t="s">
        <v>124</v>
      </c>
      <c r="O22" s="182"/>
      <c r="P22" s="182"/>
      <c r="Q22" s="47"/>
      <c r="R22" s="182" t="s">
        <v>40</v>
      </c>
      <c r="S22" s="182"/>
      <c r="T22" s="182"/>
      <c r="U22" s="47"/>
      <c r="V22" s="182" t="s">
        <v>40</v>
      </c>
      <c r="W22" s="182"/>
      <c r="X22" s="182"/>
    </row>
    <row r="23" spans="2:24" ht="12.75">
      <c r="B23" s="183" t="s">
        <v>3</v>
      </c>
      <c r="C23" s="196"/>
      <c r="D23" s="196"/>
      <c r="E23" s="46"/>
      <c r="F23" s="196" t="s">
        <v>4</v>
      </c>
      <c r="G23" s="196"/>
      <c r="H23" s="196"/>
      <c r="I23" s="46"/>
      <c r="J23" s="196" t="s">
        <v>5</v>
      </c>
      <c r="K23" s="196"/>
      <c r="L23" s="196"/>
      <c r="M23" s="46"/>
      <c r="N23" s="196" t="s">
        <v>6</v>
      </c>
      <c r="O23" s="196"/>
      <c r="P23" s="196"/>
      <c r="Q23" s="46"/>
      <c r="R23" s="196" t="s">
        <v>7</v>
      </c>
      <c r="S23" s="196"/>
      <c r="T23" s="196"/>
      <c r="U23" s="46"/>
      <c r="V23" s="196" t="s">
        <v>8</v>
      </c>
      <c r="W23" s="196"/>
      <c r="X23" s="196"/>
    </row>
    <row r="24" spans="1:24" ht="12.75">
      <c r="A24" s="43"/>
      <c r="B24" s="46" t="s">
        <v>45</v>
      </c>
      <c r="C24" s="69" t="s">
        <v>47</v>
      </c>
      <c r="D24" s="46" t="s">
        <v>47</v>
      </c>
      <c r="E24" s="46"/>
      <c r="F24" s="46" t="s">
        <v>45</v>
      </c>
      <c r="G24" s="69" t="s">
        <v>47</v>
      </c>
      <c r="H24" s="46" t="s">
        <v>47</v>
      </c>
      <c r="I24" s="46"/>
      <c r="J24" s="46" t="s">
        <v>45</v>
      </c>
      <c r="K24" s="69" t="s">
        <v>47</v>
      </c>
      <c r="L24" s="46" t="s">
        <v>47</v>
      </c>
      <c r="M24" s="46"/>
      <c r="N24" s="46" t="s">
        <v>45</v>
      </c>
      <c r="O24" s="69" t="s">
        <v>47</v>
      </c>
      <c r="P24" s="46" t="s">
        <v>47</v>
      </c>
      <c r="Q24" s="46"/>
      <c r="R24" s="46" t="s">
        <v>45</v>
      </c>
      <c r="S24" s="69" t="s">
        <v>47</v>
      </c>
      <c r="T24" s="46" t="s">
        <v>47</v>
      </c>
      <c r="U24" s="46"/>
      <c r="V24" s="46" t="s">
        <v>45</v>
      </c>
      <c r="W24" s="69" t="s">
        <v>47</v>
      </c>
      <c r="X24" s="46" t="s">
        <v>47</v>
      </c>
    </row>
    <row r="25" spans="1:24" ht="12.75" customHeight="1">
      <c r="A25" s="16" t="s">
        <v>13</v>
      </c>
      <c r="B25" s="71" t="s">
        <v>10</v>
      </c>
      <c r="C25" s="48" t="s">
        <v>26</v>
      </c>
      <c r="D25" s="48" t="s">
        <v>46</v>
      </c>
      <c r="E25" s="48"/>
      <c r="F25" s="71" t="s">
        <v>10</v>
      </c>
      <c r="G25" s="48" t="s">
        <v>26</v>
      </c>
      <c r="H25" s="48" t="s">
        <v>46</v>
      </c>
      <c r="I25" s="48"/>
      <c r="J25" s="71" t="s">
        <v>10</v>
      </c>
      <c r="K25" s="48" t="s">
        <v>26</v>
      </c>
      <c r="L25" s="48" t="s">
        <v>46</v>
      </c>
      <c r="M25" s="48"/>
      <c r="N25" s="71" t="s">
        <v>10</v>
      </c>
      <c r="O25" s="48" t="s">
        <v>26</v>
      </c>
      <c r="P25" s="48" t="s">
        <v>46</v>
      </c>
      <c r="Q25" s="48"/>
      <c r="R25" s="71" t="s">
        <v>10</v>
      </c>
      <c r="S25" s="48" t="s">
        <v>26</v>
      </c>
      <c r="T25" s="48" t="s">
        <v>46</v>
      </c>
      <c r="U25" s="48"/>
      <c r="V25" s="71" t="s">
        <v>10</v>
      </c>
      <c r="W25" s="48" t="s">
        <v>26</v>
      </c>
      <c r="X25" s="48" t="s">
        <v>46</v>
      </c>
    </row>
    <row r="26" spans="1:24" s="46" customFormat="1" ht="12.75">
      <c r="A26" s="5" t="s">
        <v>16</v>
      </c>
      <c r="B26" s="46">
        <v>0.5901832499999997</v>
      </c>
      <c r="C26" s="46">
        <v>0.5949535878675215</v>
      </c>
      <c r="D26" s="46">
        <v>0.637922637092676</v>
      </c>
      <c r="F26" s="46">
        <v>1.5440740570999993</v>
      </c>
      <c r="G26" s="46">
        <v>1.556554511170565</v>
      </c>
      <c r="H26" s="46">
        <v>1.668972805262805</v>
      </c>
      <c r="J26" s="46">
        <v>-2.2717147499999992</v>
      </c>
      <c r="K26" s="46">
        <v>-2.2900765840509196</v>
      </c>
      <c r="L26" s="46">
        <v>-2.4554716929738847</v>
      </c>
      <c r="N26" s="46">
        <v>0.8063702499999994</v>
      </c>
      <c r="O26" s="46">
        <v>0.8128879858707108</v>
      </c>
      <c r="P26" s="46">
        <v>0.8715968071833288</v>
      </c>
      <c r="R26" s="46">
        <v>3.0338572500000014</v>
      </c>
      <c r="S26" s="46">
        <v>3.0583793355121376</v>
      </c>
      <c r="T26" s="46">
        <v>3.279263207627014</v>
      </c>
      <c r="V26" s="46">
        <v>0.7922202500000004</v>
      </c>
      <c r="W26" s="46">
        <v>0.7986236141381602</v>
      </c>
      <c r="X26" s="46">
        <v>0.8563022265342495</v>
      </c>
    </row>
    <row r="27" spans="1:24" s="46" customFormat="1" ht="12.75">
      <c r="A27" s="5" t="s">
        <v>17</v>
      </c>
      <c r="B27" s="46">
        <v>0.6321592500000002</v>
      </c>
      <c r="C27" s="46">
        <v>0.6372688718142064</v>
      </c>
      <c r="D27" s="46">
        <v>0.6832940376104009</v>
      </c>
      <c r="F27" s="46">
        <v>1.0125389578000004</v>
      </c>
      <c r="G27" s="46">
        <v>1.0207231157420198</v>
      </c>
      <c r="H27" s="46">
        <v>1.0944423145164597</v>
      </c>
      <c r="J27" s="46">
        <v>-0.5088907500000006</v>
      </c>
      <c r="K27" s="46">
        <v>-0.5130040162019075</v>
      </c>
      <c r="L27" s="46">
        <v>-0.5500544605968913</v>
      </c>
      <c r="N27" s="46">
        <v>2.9174752500000007</v>
      </c>
      <c r="O27" s="46">
        <v>2.941056642156814</v>
      </c>
      <c r="P27" s="46">
        <v>3.153467173344238</v>
      </c>
      <c r="R27" s="46">
        <v>-1.18953475</v>
      </c>
      <c r="S27" s="46">
        <v>-1.1991495309390694</v>
      </c>
      <c r="T27" s="46">
        <v>-1.2857551356013195</v>
      </c>
      <c r="V27" s="46">
        <v>1.30958725</v>
      </c>
      <c r="W27" s="46">
        <v>1.3201723922409883</v>
      </c>
      <c r="X27" s="46">
        <v>1.4155185732955757</v>
      </c>
    </row>
    <row r="28" s="46" customFormat="1" ht="6" customHeight="1">
      <c r="A28" s="5"/>
    </row>
    <row r="29" spans="1:24" ht="12.75">
      <c r="A29" s="5" t="s">
        <v>18</v>
      </c>
      <c r="B29" s="46">
        <v>0.39309824999999976</v>
      </c>
      <c r="C29" s="46">
        <v>0.39627558766187265</v>
      </c>
      <c r="D29" s="46">
        <v>0.42489561043373564</v>
      </c>
      <c r="E29" s="46"/>
      <c r="F29" s="46">
        <v>0.6595525324</v>
      </c>
      <c r="G29" s="46">
        <v>0.66488356885508</v>
      </c>
      <c r="H29" s="46">
        <v>0.7129031377453713</v>
      </c>
      <c r="I29" s="46"/>
      <c r="J29" s="46">
        <v>-0.40640275</v>
      </c>
      <c r="K29" s="46">
        <v>-0.4096876253802992</v>
      </c>
      <c r="L29" s="46">
        <v>-0.4392762993556928</v>
      </c>
      <c r="M29" s="46"/>
      <c r="N29" s="46">
        <v>-1.18537875</v>
      </c>
      <c r="O29" s="46">
        <v>-1.1949599387892118</v>
      </c>
      <c r="P29" s="46">
        <v>-1.2812629605357664</v>
      </c>
      <c r="Q29" s="46"/>
      <c r="R29" s="46">
        <v>2.96508525</v>
      </c>
      <c r="S29" s="46">
        <v>2.9890514646435116</v>
      </c>
      <c r="T29" s="46">
        <v>3.2049283030052065</v>
      </c>
      <c r="U29" s="46"/>
      <c r="V29" s="46">
        <v>0.19908924999999988</v>
      </c>
      <c r="W29" s="46">
        <v>0.20069845017349092</v>
      </c>
      <c r="X29" s="46">
        <v>0.21519339862119613</v>
      </c>
    </row>
    <row r="30" spans="1:24" ht="12.75">
      <c r="A30" s="5" t="s">
        <v>19</v>
      </c>
      <c r="B30" s="46">
        <v>3.6565104999999996</v>
      </c>
      <c r="C30" s="46">
        <v>3.6860653721539296</v>
      </c>
      <c r="D30" s="46">
        <v>3.952282313530688</v>
      </c>
      <c r="E30" s="46"/>
      <c r="F30" s="46">
        <v>3.7979369465</v>
      </c>
      <c r="G30" s="46">
        <v>3.8286349414606313</v>
      </c>
      <c r="H30" s="46">
        <v>4.105148616845678</v>
      </c>
      <c r="I30" s="46"/>
      <c r="J30" s="46">
        <v>3.2330499999999995</v>
      </c>
      <c r="K30" s="46">
        <v>3.25918212225625</v>
      </c>
      <c r="L30" s="46">
        <v>3.4945684782692106</v>
      </c>
      <c r="M30" s="46"/>
      <c r="N30" s="46">
        <v>3.8895739999999996</v>
      </c>
      <c r="O30" s="46">
        <v>3.9210126796655578</v>
      </c>
      <c r="P30" s="46">
        <v>4.204198108379235</v>
      </c>
      <c r="Q30" s="46"/>
      <c r="R30" s="46">
        <v>0.9762889999999996</v>
      </c>
      <c r="S30" s="46">
        <v>0.9841801564947747</v>
      </c>
      <c r="T30" s="46">
        <v>1.0552601305519458</v>
      </c>
      <c r="U30" s="46"/>
      <c r="V30" s="46">
        <v>6.5271289999999995</v>
      </c>
      <c r="W30" s="46">
        <v>6.579886530199136</v>
      </c>
      <c r="X30" s="46">
        <v>7.05510253692236</v>
      </c>
    </row>
    <row r="31" spans="1:24" ht="12.75">
      <c r="A31" s="5" t="s">
        <v>20</v>
      </c>
      <c r="B31" s="46">
        <v>3.1428287499999996</v>
      </c>
      <c r="C31" s="46">
        <v>3.1682316312191143</v>
      </c>
      <c r="D31" s="46">
        <v>3.397049313294946</v>
      </c>
      <c r="E31" s="46"/>
      <c r="F31" s="46">
        <v>4.546305409899999</v>
      </c>
      <c r="G31" s="46">
        <v>4.583052323429254</v>
      </c>
      <c r="H31" s="46">
        <v>4.914051925587702</v>
      </c>
      <c r="I31" s="46"/>
      <c r="J31" s="46">
        <v>-1.0676557500000006</v>
      </c>
      <c r="K31" s="46">
        <v>-1.0762854063884228</v>
      </c>
      <c r="L31" s="46">
        <v>-1.1540174539808772</v>
      </c>
      <c r="M31" s="46"/>
      <c r="N31" s="46">
        <v>8.587079249999999</v>
      </c>
      <c r="O31" s="46">
        <v>8.656486962465044</v>
      </c>
      <c r="P31" s="46">
        <v>9.281680291814112</v>
      </c>
      <c r="Q31" s="46"/>
      <c r="R31" s="46">
        <v>0.6873022499999996</v>
      </c>
      <c r="S31" s="46">
        <v>0.692857582093223</v>
      </c>
      <c r="T31" s="46">
        <v>0.7428975047999578</v>
      </c>
      <c r="U31" s="46"/>
      <c r="V31" s="46">
        <v>4.36458925</v>
      </c>
      <c r="W31" s="46">
        <v>4.399867386706613</v>
      </c>
      <c r="X31" s="46">
        <v>4.717636910546591</v>
      </c>
    </row>
    <row r="32" spans="1:24" ht="6" customHeight="1">
      <c r="A32" s="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1:24" s="46" customFormat="1" ht="12.75">
      <c r="A33" s="5" t="s">
        <v>21</v>
      </c>
      <c r="B33" s="46">
        <v>-0.3025632500000003</v>
      </c>
      <c r="C33" s="46">
        <v>-0.3050088106437418</v>
      </c>
      <c r="D33" s="46">
        <v>-0.327037316506917</v>
      </c>
      <c r="F33" s="46">
        <v>-0.11805050660000072</v>
      </c>
      <c r="G33" s="46">
        <v>-0.11900468617374177</v>
      </c>
      <c r="H33" s="46">
        <v>-0.1275995048663256</v>
      </c>
      <c r="J33" s="46">
        <v>-0.8556755000000004</v>
      </c>
      <c r="K33" s="46">
        <v>-0.8625917607375944</v>
      </c>
      <c r="L33" s="46">
        <v>-0.9248903140771865</v>
      </c>
      <c r="N33" s="46">
        <v>-0.8179705000000002</v>
      </c>
      <c r="O33" s="46">
        <v>-0.824581998463682</v>
      </c>
      <c r="P33" s="46">
        <v>-0.884135390870573</v>
      </c>
      <c r="R33" s="46">
        <v>-0.8383485000000006</v>
      </c>
      <c r="S33" s="46">
        <v>-0.8451247099241725</v>
      </c>
      <c r="T33" s="46">
        <v>-0.9061617487834329</v>
      </c>
      <c r="V33" s="46">
        <v>1.3017414999999999</v>
      </c>
      <c r="W33" s="46">
        <v>1.3122632265504817</v>
      </c>
      <c r="X33" s="46">
        <v>1.4070381877035245</v>
      </c>
    </row>
    <row r="34" spans="1:24" s="46" customFormat="1" ht="12.75">
      <c r="A34" s="54" t="s">
        <v>22</v>
      </c>
      <c r="B34" s="48">
        <v>-4.13283175</v>
      </c>
      <c r="C34" s="48">
        <v>-4.166236635342174</v>
      </c>
      <c r="D34" s="48">
        <v>-4.467132756851945</v>
      </c>
      <c r="E34" s="48"/>
      <c r="F34" s="48">
        <v>-3.7030207906000006</v>
      </c>
      <c r="G34" s="48">
        <v>-3.7329515965007434</v>
      </c>
      <c r="H34" s="48">
        <v>-4.00255477929704</v>
      </c>
      <c r="I34" s="48"/>
      <c r="J34" s="48">
        <v>-5.421406</v>
      </c>
      <c r="K34" s="48">
        <v>-5.46522618353962</v>
      </c>
      <c r="L34" s="48">
        <v>-5.8599386076613635</v>
      </c>
      <c r="M34" s="48"/>
      <c r="N34" s="48">
        <v>-6.1078730000000006</v>
      </c>
      <c r="O34" s="48">
        <v>-6.157241764467501</v>
      </c>
      <c r="P34" s="48">
        <v>-6.601933299847389</v>
      </c>
      <c r="Q34" s="48"/>
      <c r="R34" s="48">
        <v>-4.1608350000000005</v>
      </c>
      <c r="S34" s="48">
        <v>-4.194466230234017</v>
      </c>
      <c r="T34" s="48">
        <v>-4.497401164312112</v>
      </c>
      <c r="U34" s="48"/>
      <c r="V34" s="48">
        <v>-0.841213000000001</v>
      </c>
      <c r="W34" s="48">
        <v>-0.8480123631275577</v>
      </c>
      <c r="X34" s="48">
        <v>-0.9092579555869168</v>
      </c>
    </row>
    <row r="36" ht="12.75">
      <c r="A36" s="24" t="s">
        <v>49</v>
      </c>
    </row>
  </sheetData>
  <mergeCells count="39">
    <mergeCell ref="J6:L6"/>
    <mergeCell ref="V7:X7"/>
    <mergeCell ref="A4:Z4"/>
    <mergeCell ref="B6:D6"/>
    <mergeCell ref="V6:X6"/>
    <mergeCell ref="N6:P6"/>
    <mergeCell ref="R6:T6"/>
    <mergeCell ref="F6:H6"/>
    <mergeCell ref="V8:X8"/>
    <mergeCell ref="N7:P7"/>
    <mergeCell ref="R7:T7"/>
    <mergeCell ref="B8:D8"/>
    <mergeCell ref="F8:H8"/>
    <mergeCell ref="J8:L8"/>
    <mergeCell ref="N8:P8"/>
    <mergeCell ref="F7:H7"/>
    <mergeCell ref="J7:L7"/>
    <mergeCell ref="B22:D22"/>
    <mergeCell ref="F22:H22"/>
    <mergeCell ref="J22:L22"/>
    <mergeCell ref="R8:T8"/>
    <mergeCell ref="B21:D21"/>
    <mergeCell ref="F21:H21"/>
    <mergeCell ref="J21:L21"/>
    <mergeCell ref="N21:P21"/>
    <mergeCell ref="A1:X1"/>
    <mergeCell ref="A3:X3"/>
    <mergeCell ref="B23:D23"/>
    <mergeCell ref="F23:H23"/>
    <mergeCell ref="J23:L23"/>
    <mergeCell ref="N23:P23"/>
    <mergeCell ref="R21:T21"/>
    <mergeCell ref="B7:D7"/>
    <mergeCell ref="R22:T22"/>
    <mergeCell ref="V22:X22"/>
    <mergeCell ref="V21:X21"/>
    <mergeCell ref="N22:P22"/>
    <mergeCell ref="R23:T23"/>
    <mergeCell ref="V23:X23"/>
  </mergeCells>
  <printOptions/>
  <pageMargins left="0.75" right="0.75" top="1" bottom="1" header="0.5" footer="0.5"/>
  <pageSetup fitToHeight="1" fitToWidth="1" horizontalDpi="600" verticalDpi="600" orientation="landscape" scale="8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0.00390625" style="42" customWidth="1"/>
    <col min="2" max="2" width="6.28125" style="42" customWidth="1"/>
    <col min="3" max="3" width="7.140625" style="42" customWidth="1"/>
    <col min="4" max="4" width="8.140625" style="42" bestFit="1" customWidth="1"/>
    <col min="5" max="5" width="2.28125" style="42" customWidth="1"/>
    <col min="6" max="6" width="6.00390625" style="42" customWidth="1"/>
    <col min="7" max="7" width="4.8515625" style="42" bestFit="1" customWidth="1"/>
    <col min="8" max="8" width="8.140625" style="42" bestFit="1" customWidth="1"/>
    <col min="9" max="9" width="2.28125" style="42" customWidth="1"/>
    <col min="10" max="10" width="6.57421875" style="42" customWidth="1"/>
    <col min="11" max="11" width="5.140625" style="42" bestFit="1" customWidth="1"/>
    <col min="12" max="12" width="8.140625" style="42" bestFit="1" customWidth="1"/>
    <col min="13" max="13" width="2.28125" style="42" customWidth="1"/>
    <col min="14" max="14" width="6.00390625" style="42" customWidth="1"/>
    <col min="15" max="15" width="5.140625" style="42" bestFit="1" customWidth="1"/>
    <col min="16" max="16" width="8.140625" style="42" bestFit="1" customWidth="1"/>
    <col min="17" max="17" width="2.28125" style="42" customWidth="1"/>
    <col min="18" max="18" width="6.00390625" style="42" customWidth="1"/>
    <col min="19" max="19" width="5.140625" style="42" bestFit="1" customWidth="1"/>
    <col min="20" max="20" width="8.140625" style="42" bestFit="1" customWidth="1"/>
    <col min="21" max="21" width="2.28125" style="42" customWidth="1"/>
    <col min="22" max="22" width="6.421875" style="42" customWidth="1"/>
    <col min="23" max="23" width="5.57421875" style="42" bestFit="1" customWidth="1"/>
    <col min="24" max="24" width="8.140625" style="42" bestFit="1" customWidth="1"/>
    <col min="25" max="16384" width="9.140625" style="42" customWidth="1"/>
  </cols>
  <sheetData>
    <row r="1" spans="1:27" ht="12.75" customHeight="1">
      <c r="A1" s="177" t="s">
        <v>183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64"/>
      <c r="U1" s="164"/>
      <c r="V1" s="164"/>
      <c r="W1" s="164"/>
      <c r="X1" s="164"/>
      <c r="Y1" s="1"/>
      <c r="Z1" s="1"/>
      <c r="AA1" s="1"/>
    </row>
    <row r="2" spans="1:19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7" ht="12.75" customHeight="1">
      <c r="A3" s="177" t="s">
        <v>167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64"/>
      <c r="U3" s="164"/>
      <c r="V3" s="164"/>
      <c r="W3" s="164"/>
      <c r="X3" s="164"/>
      <c r="Y3" s="1"/>
      <c r="Z3" s="1"/>
      <c r="AA3" s="1"/>
    </row>
    <row r="4" spans="1:27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"/>
    </row>
    <row r="5" spans="1:24" s="1" customFormat="1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s="1" customFormat="1" ht="12.75" customHeight="1">
      <c r="B6" s="194" t="s">
        <v>41</v>
      </c>
      <c r="C6" s="194"/>
      <c r="D6" s="194"/>
      <c r="F6" s="194" t="s">
        <v>48</v>
      </c>
      <c r="G6" s="194"/>
      <c r="H6" s="194"/>
      <c r="J6" s="194" t="s">
        <v>34</v>
      </c>
      <c r="K6" s="194"/>
      <c r="L6" s="194"/>
      <c r="N6" s="194" t="s">
        <v>123</v>
      </c>
      <c r="O6" s="194"/>
      <c r="P6" s="194"/>
      <c r="R6" s="177" t="s">
        <v>36</v>
      </c>
      <c r="S6" s="177"/>
      <c r="T6" s="177"/>
      <c r="V6" s="177" t="s">
        <v>37</v>
      </c>
      <c r="W6" s="177"/>
      <c r="X6" s="177"/>
    </row>
    <row r="7" spans="2:24" s="1" customFormat="1" ht="12.75" customHeight="1">
      <c r="B7" s="178" t="s">
        <v>39</v>
      </c>
      <c r="C7" s="178"/>
      <c r="D7" s="178"/>
      <c r="F7" s="178" t="s">
        <v>39</v>
      </c>
      <c r="G7" s="178"/>
      <c r="H7" s="178"/>
      <c r="J7" s="178" t="s">
        <v>40</v>
      </c>
      <c r="K7" s="178"/>
      <c r="L7" s="178"/>
      <c r="N7" s="178" t="s">
        <v>124</v>
      </c>
      <c r="O7" s="178"/>
      <c r="P7" s="178"/>
      <c r="R7" s="178" t="s">
        <v>40</v>
      </c>
      <c r="S7" s="178"/>
      <c r="T7" s="178"/>
      <c r="V7" s="178" t="s">
        <v>40</v>
      </c>
      <c r="W7" s="178"/>
      <c r="X7" s="178"/>
    </row>
    <row r="8" spans="2:24" ht="12.75">
      <c r="B8" s="173" t="s">
        <v>3</v>
      </c>
      <c r="C8" s="188"/>
      <c r="D8" s="188"/>
      <c r="F8" s="194" t="s">
        <v>4</v>
      </c>
      <c r="G8" s="194"/>
      <c r="H8" s="194"/>
      <c r="J8" s="194" t="s">
        <v>5</v>
      </c>
      <c r="K8" s="194"/>
      <c r="L8" s="194"/>
      <c r="N8" s="194" t="s">
        <v>6</v>
      </c>
      <c r="O8" s="194"/>
      <c r="P8" s="194"/>
      <c r="R8" s="194" t="s">
        <v>7</v>
      </c>
      <c r="S8" s="194"/>
      <c r="T8" s="194"/>
      <c r="V8" s="194" t="s">
        <v>8</v>
      </c>
      <c r="W8" s="194"/>
      <c r="X8" s="194"/>
    </row>
    <row r="9" spans="1:24" ht="12.75">
      <c r="A9" s="43"/>
      <c r="B9" s="42" t="s">
        <v>45</v>
      </c>
      <c r="C9" s="43" t="s">
        <v>47</v>
      </c>
      <c r="D9" s="42" t="s">
        <v>47</v>
      </c>
      <c r="F9" s="42" t="s">
        <v>45</v>
      </c>
      <c r="G9" s="43" t="s">
        <v>47</v>
      </c>
      <c r="H9" s="42" t="s">
        <v>47</v>
      </c>
      <c r="J9" s="42" t="s">
        <v>45</v>
      </c>
      <c r="K9" s="43" t="s">
        <v>47</v>
      </c>
      <c r="L9" s="42" t="s">
        <v>47</v>
      </c>
      <c r="N9" s="42" t="s">
        <v>45</v>
      </c>
      <c r="O9" s="43" t="s">
        <v>47</v>
      </c>
      <c r="P9" s="42" t="s">
        <v>47</v>
      </c>
      <c r="R9" s="42" t="s">
        <v>45</v>
      </c>
      <c r="S9" s="43" t="s">
        <v>47</v>
      </c>
      <c r="T9" s="42" t="s">
        <v>47</v>
      </c>
      <c r="V9" s="42" t="s">
        <v>45</v>
      </c>
      <c r="W9" s="43" t="s">
        <v>47</v>
      </c>
      <c r="X9" s="42" t="s">
        <v>47</v>
      </c>
    </row>
    <row r="10" spans="1:24" ht="12.75" customHeight="1">
      <c r="A10" s="16" t="s">
        <v>2</v>
      </c>
      <c r="B10" s="44" t="s">
        <v>10</v>
      </c>
      <c r="C10" s="3" t="s">
        <v>26</v>
      </c>
      <c r="D10" s="3" t="s">
        <v>46</v>
      </c>
      <c r="E10" s="3"/>
      <c r="F10" s="44" t="s">
        <v>10</v>
      </c>
      <c r="G10" s="3" t="s">
        <v>26</v>
      </c>
      <c r="H10" s="3" t="s">
        <v>46</v>
      </c>
      <c r="I10" s="3"/>
      <c r="J10" s="44" t="s">
        <v>10</v>
      </c>
      <c r="K10" s="3" t="s">
        <v>26</v>
      </c>
      <c r="L10" s="3" t="s">
        <v>46</v>
      </c>
      <c r="M10" s="3"/>
      <c r="N10" s="44" t="s">
        <v>10</v>
      </c>
      <c r="O10" s="3" t="s">
        <v>26</v>
      </c>
      <c r="P10" s="3" t="s">
        <v>46</v>
      </c>
      <c r="Q10" s="3"/>
      <c r="R10" s="44" t="s">
        <v>10</v>
      </c>
      <c r="S10" s="3" t="s">
        <v>26</v>
      </c>
      <c r="T10" s="3" t="s">
        <v>46</v>
      </c>
      <c r="U10" s="3"/>
      <c r="V10" s="44" t="s">
        <v>10</v>
      </c>
      <c r="W10" s="3" t="s">
        <v>26</v>
      </c>
      <c r="X10" s="3" t="s">
        <v>46</v>
      </c>
    </row>
    <row r="11" spans="1:24" s="46" customFormat="1" ht="12.75">
      <c r="A11" s="5" t="s">
        <v>16</v>
      </c>
      <c r="B11" s="46">
        <v>7.7721779999999985</v>
      </c>
      <c r="C11" s="46">
        <v>7.834999022159675</v>
      </c>
      <c r="D11" s="46">
        <v>8.40086241978857</v>
      </c>
      <c r="F11" s="46">
        <v>10.9399064633</v>
      </c>
      <c r="G11" s="46">
        <v>11.028331626279508</v>
      </c>
      <c r="H11" s="46">
        <v>11.82482556157863</v>
      </c>
      <c r="J11" s="46">
        <v>-1.7327832499999998</v>
      </c>
      <c r="K11" s="46">
        <v>-1.7467890042359637</v>
      </c>
      <c r="L11" s="46">
        <v>-1.8729465133922696</v>
      </c>
      <c r="N11" s="46">
        <v>8.251466749999999</v>
      </c>
      <c r="O11" s="46">
        <v>8.318161771080522</v>
      </c>
      <c r="P11" s="46">
        <v>8.918920401489766</v>
      </c>
      <c r="R11" s="46">
        <v>19.549063750000002</v>
      </c>
      <c r="S11" s="46">
        <v>19.707075077975208</v>
      </c>
      <c r="T11" s="46">
        <v>21.130369762430306</v>
      </c>
      <c r="V11" s="46">
        <v>5.020964750000001</v>
      </c>
      <c r="W11" s="46">
        <v>5.061548243818941</v>
      </c>
      <c r="X11" s="46">
        <v>5.427106028626484</v>
      </c>
    </row>
    <row r="12" spans="1:24" s="46" customFormat="1" ht="12.75">
      <c r="A12" s="5" t="s">
        <v>17</v>
      </c>
      <c r="B12" s="46">
        <v>5.269143499999999</v>
      </c>
      <c r="C12" s="46">
        <v>5.311732974993497</v>
      </c>
      <c r="D12" s="46">
        <v>5.695359732319977</v>
      </c>
      <c r="F12" s="46">
        <v>8.0437670626</v>
      </c>
      <c r="G12" s="46">
        <v>8.108783286995127</v>
      </c>
      <c r="H12" s="46">
        <v>8.694420075007217</v>
      </c>
      <c r="J12" s="46">
        <v>-3.057051250000001</v>
      </c>
      <c r="K12" s="46">
        <v>-3.0817608081598267</v>
      </c>
      <c r="L12" s="46">
        <v>-3.304333349222404</v>
      </c>
      <c r="N12" s="46">
        <v>6.24515075</v>
      </c>
      <c r="O12" s="46">
        <v>6.295629104157132</v>
      </c>
      <c r="P12" s="46">
        <v>6.750315322370307</v>
      </c>
      <c r="R12" s="46">
        <v>17.590806750000002</v>
      </c>
      <c r="S12" s="46">
        <v>17.732989862719286</v>
      </c>
      <c r="T12" s="46">
        <v>19.013711132174038</v>
      </c>
      <c r="V12" s="46">
        <v>0.29766774999999956</v>
      </c>
      <c r="W12" s="46">
        <v>0.3000737412574014</v>
      </c>
      <c r="X12" s="46">
        <v>0.3217458239579711</v>
      </c>
    </row>
    <row r="13" s="46" customFormat="1" ht="6" customHeight="1">
      <c r="A13" s="5"/>
    </row>
    <row r="14" spans="1:24" ht="12.75">
      <c r="A14" s="5" t="s">
        <v>18</v>
      </c>
      <c r="B14" s="46">
        <v>3.58441425</v>
      </c>
      <c r="C14" s="46">
        <v>3.613386382010964</v>
      </c>
      <c r="D14" s="46">
        <v>3.87435426334544</v>
      </c>
      <c r="E14" s="46"/>
      <c r="F14" s="46">
        <v>4.607811806799999</v>
      </c>
      <c r="G14" s="46">
        <v>4.645055864723351</v>
      </c>
      <c r="H14" s="46">
        <v>4.9805335190733135</v>
      </c>
      <c r="I14" s="46"/>
      <c r="J14" s="46">
        <v>0.5139252500000001</v>
      </c>
      <c r="K14" s="46">
        <v>0.5180792090985523</v>
      </c>
      <c r="L14" s="46">
        <v>0.5554961967295972</v>
      </c>
      <c r="M14" s="46"/>
      <c r="N14" s="46">
        <v>2.4481082499999993</v>
      </c>
      <c r="O14" s="46">
        <v>2.467895838835785</v>
      </c>
      <c r="P14" s="46">
        <v>2.6461335029896844</v>
      </c>
      <c r="Q14" s="46"/>
      <c r="R14" s="46">
        <v>7.7554782499999995</v>
      </c>
      <c r="S14" s="46">
        <v>7.818164291287543</v>
      </c>
      <c r="T14" s="46">
        <v>8.382811842177654</v>
      </c>
      <c r="U14" s="46"/>
      <c r="V14" s="46">
        <v>3.62014525</v>
      </c>
      <c r="W14" s="46">
        <v>3.649406188821975</v>
      </c>
      <c r="X14" s="46">
        <v>3.912975511484825</v>
      </c>
    </row>
    <row r="15" spans="1:24" ht="12.75">
      <c r="A15" s="5" t="s">
        <v>19</v>
      </c>
      <c r="B15" s="46">
        <v>2.9644495</v>
      </c>
      <c r="C15" s="46">
        <v>2.988410575998355</v>
      </c>
      <c r="D15" s="46">
        <v>3.20424112776509</v>
      </c>
      <c r="E15" s="46"/>
      <c r="F15" s="46">
        <v>3.8752210623000005</v>
      </c>
      <c r="G15" s="46">
        <v>3.9065437299265513</v>
      </c>
      <c r="H15" s="46">
        <v>4.188684174583909</v>
      </c>
      <c r="I15" s="46"/>
      <c r="J15" s="46">
        <v>0.2330525000000011</v>
      </c>
      <c r="K15" s="46">
        <v>0.23493621860074185</v>
      </c>
      <c r="L15" s="46">
        <v>0.2519039050685387</v>
      </c>
      <c r="M15" s="46"/>
      <c r="N15" s="46">
        <v>-0.4659425000000007</v>
      </c>
      <c r="O15" s="46">
        <v>-0.4697086237451896</v>
      </c>
      <c r="P15" s="46">
        <v>-0.5036321656596571</v>
      </c>
      <c r="Q15" s="46"/>
      <c r="R15" s="46">
        <v>5.1568165000000015</v>
      </c>
      <c r="S15" s="46">
        <v>5.19849805742443</v>
      </c>
      <c r="T15" s="46">
        <v>5.573946703304484</v>
      </c>
      <c r="U15" s="46"/>
      <c r="V15" s="46">
        <v>6.9338715</v>
      </c>
      <c r="W15" s="46">
        <v>6.989916651713439</v>
      </c>
      <c r="X15" s="46">
        <v>7.494746068346995</v>
      </c>
    </row>
    <row r="16" spans="1:24" ht="12.75">
      <c r="A16" s="5" t="s">
        <v>20</v>
      </c>
      <c r="B16" s="46">
        <v>7.584012000000002</v>
      </c>
      <c r="C16" s="46">
        <v>7.645312112518173</v>
      </c>
      <c r="D16" s="46">
        <v>8.197475842939467</v>
      </c>
      <c r="E16" s="46"/>
      <c r="F16" s="46">
        <v>8.4099838574</v>
      </c>
      <c r="G16" s="46">
        <v>8.47796014181709</v>
      </c>
      <c r="H16" s="46">
        <v>9.090259813743353</v>
      </c>
      <c r="I16" s="46"/>
      <c r="J16" s="46">
        <v>5.107925750000001</v>
      </c>
      <c r="K16" s="46">
        <v>5.149212132881444</v>
      </c>
      <c r="L16" s="46">
        <v>5.521101224939182</v>
      </c>
      <c r="M16" s="46"/>
      <c r="N16" s="46">
        <v>1.0986067500000012</v>
      </c>
      <c r="O16" s="46">
        <v>1.1074865773774132</v>
      </c>
      <c r="P16" s="46">
        <v>1.187472052261421</v>
      </c>
      <c r="Q16" s="46"/>
      <c r="R16" s="46">
        <v>9.62240075</v>
      </c>
      <c r="S16" s="46">
        <v>9.700176767320375</v>
      </c>
      <c r="T16" s="46">
        <v>10.400748007678203</v>
      </c>
      <c r="U16" s="46"/>
      <c r="V16" s="46">
        <v>14.507114749999996</v>
      </c>
      <c r="W16" s="46">
        <v>14.624372972493449</v>
      </c>
      <c r="X16" s="46">
        <v>15.680582086879049</v>
      </c>
    </row>
    <row r="17" spans="1:24" ht="6" customHeight="1">
      <c r="A17" s="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s="46" customFormat="1" ht="12.75">
      <c r="A18" s="5" t="s">
        <v>21</v>
      </c>
      <c r="B18" s="46">
        <v>6.1141239999999994</v>
      </c>
      <c r="C18" s="46">
        <v>6.163543290100021</v>
      </c>
      <c r="D18" s="46">
        <v>6.608689937560279</v>
      </c>
      <c r="F18" s="46">
        <v>6.7478019532</v>
      </c>
      <c r="G18" s="46">
        <v>6.802343140500533</v>
      </c>
      <c r="H18" s="46">
        <v>7.293625524893254</v>
      </c>
      <c r="J18" s="46">
        <v>4.212135750000001</v>
      </c>
      <c r="K18" s="46">
        <v>4.246181634344172</v>
      </c>
      <c r="L18" s="46">
        <v>4.552851585388671</v>
      </c>
      <c r="N18" s="46">
        <v>-2.8096442500000003</v>
      </c>
      <c r="O18" s="46">
        <v>-2.8323540648923067</v>
      </c>
      <c r="P18" s="46">
        <v>-3.0369138216855105</v>
      </c>
      <c r="R18" s="46">
        <v>19.487185750000002</v>
      </c>
      <c r="S18" s="46">
        <v>19.64469692998462</v>
      </c>
      <c r="T18" s="46">
        <v>21.063486507207422</v>
      </c>
      <c r="V18" s="46">
        <v>3.56681875</v>
      </c>
      <c r="W18" s="46">
        <v>3.595648660963606</v>
      </c>
      <c r="X18" s="46">
        <v>3.855335479330536</v>
      </c>
    </row>
    <row r="19" spans="1:24" s="46" customFormat="1" ht="12.75">
      <c r="A19" s="54" t="s">
        <v>22</v>
      </c>
      <c r="B19" s="48">
        <v>9.530636000000001</v>
      </c>
      <c r="C19" s="48">
        <v>9.607670300469163</v>
      </c>
      <c r="D19" s="48">
        <v>10.301560490390735</v>
      </c>
      <c r="E19" s="48"/>
      <c r="F19" s="48">
        <v>10.5745185922</v>
      </c>
      <c r="G19" s="48">
        <v>10.659990395188622</v>
      </c>
      <c r="H19" s="48">
        <v>11.429881797427765</v>
      </c>
      <c r="I19" s="48"/>
      <c r="J19" s="48">
        <v>6.397797749999999</v>
      </c>
      <c r="K19" s="48">
        <v>6.449509920542911</v>
      </c>
      <c r="L19" s="48">
        <v>6.915309799567491</v>
      </c>
      <c r="M19" s="48"/>
      <c r="N19" s="48">
        <v>5.957822749999999</v>
      </c>
      <c r="O19" s="48">
        <v>6.005978687113274</v>
      </c>
      <c r="P19" s="48">
        <v>6.4397456213993545</v>
      </c>
      <c r="Q19" s="48"/>
      <c r="R19" s="48">
        <v>19.16025275</v>
      </c>
      <c r="S19" s="48">
        <v>19.315121393331736</v>
      </c>
      <c r="T19" s="48">
        <v>20.710108193755424</v>
      </c>
      <c r="U19" s="48"/>
      <c r="V19" s="48">
        <v>6.606670749999999</v>
      </c>
      <c r="W19" s="48">
        <v>6.660071200888725</v>
      </c>
      <c r="X19" s="48">
        <v>7.141078346840663</v>
      </c>
    </row>
    <row r="20" s="46" customFormat="1" ht="6" customHeight="1">
      <c r="A20" s="5"/>
    </row>
    <row r="21" spans="2:24" s="1" customFormat="1" ht="12.75" customHeight="1">
      <c r="B21" s="195" t="s">
        <v>41</v>
      </c>
      <c r="C21" s="195"/>
      <c r="D21" s="195"/>
      <c r="E21" s="47"/>
      <c r="F21" s="195" t="s">
        <v>48</v>
      </c>
      <c r="G21" s="195"/>
      <c r="H21" s="195"/>
      <c r="I21" s="47"/>
      <c r="J21" s="195" t="s">
        <v>34</v>
      </c>
      <c r="K21" s="195"/>
      <c r="L21" s="195"/>
      <c r="M21" s="47"/>
      <c r="N21" s="195" t="s">
        <v>123</v>
      </c>
      <c r="O21" s="195"/>
      <c r="P21" s="195"/>
      <c r="Q21" s="47"/>
      <c r="R21" s="195" t="s">
        <v>36</v>
      </c>
      <c r="S21" s="195"/>
      <c r="T21" s="195"/>
      <c r="U21" s="47"/>
      <c r="V21" s="195" t="s">
        <v>37</v>
      </c>
      <c r="W21" s="195"/>
      <c r="X21" s="195"/>
    </row>
    <row r="22" spans="2:24" s="1" customFormat="1" ht="12.75" customHeight="1">
      <c r="B22" s="182" t="s">
        <v>39</v>
      </c>
      <c r="C22" s="182"/>
      <c r="D22" s="182"/>
      <c r="E22" s="47"/>
      <c r="F22" s="182" t="s">
        <v>39</v>
      </c>
      <c r="G22" s="182"/>
      <c r="H22" s="182"/>
      <c r="I22" s="47"/>
      <c r="J22" s="182" t="s">
        <v>40</v>
      </c>
      <c r="K22" s="182"/>
      <c r="L22" s="182"/>
      <c r="M22" s="47"/>
      <c r="N22" s="182" t="s">
        <v>124</v>
      </c>
      <c r="O22" s="182"/>
      <c r="P22" s="182"/>
      <c r="Q22" s="47"/>
      <c r="R22" s="182" t="s">
        <v>40</v>
      </c>
      <c r="S22" s="182"/>
      <c r="T22" s="182"/>
      <c r="U22" s="47"/>
      <c r="V22" s="182" t="s">
        <v>40</v>
      </c>
      <c r="W22" s="182"/>
      <c r="X22" s="182"/>
    </row>
    <row r="23" spans="2:24" ht="12.75">
      <c r="B23" s="183" t="s">
        <v>3</v>
      </c>
      <c r="C23" s="196"/>
      <c r="D23" s="196"/>
      <c r="E23" s="46"/>
      <c r="F23" s="196" t="s">
        <v>4</v>
      </c>
      <c r="G23" s="196"/>
      <c r="H23" s="196"/>
      <c r="I23" s="46"/>
      <c r="J23" s="196" t="s">
        <v>5</v>
      </c>
      <c r="K23" s="196"/>
      <c r="L23" s="196"/>
      <c r="M23" s="46"/>
      <c r="N23" s="196" t="s">
        <v>6</v>
      </c>
      <c r="O23" s="196"/>
      <c r="P23" s="196"/>
      <c r="Q23" s="46"/>
      <c r="R23" s="196" t="s">
        <v>7</v>
      </c>
      <c r="S23" s="196"/>
      <c r="T23" s="196"/>
      <c r="U23" s="46"/>
      <c r="V23" s="196" t="s">
        <v>8</v>
      </c>
      <c r="W23" s="196"/>
      <c r="X23" s="196"/>
    </row>
    <row r="24" spans="1:24" ht="12.75">
      <c r="A24" s="43"/>
      <c r="B24" s="46" t="s">
        <v>45</v>
      </c>
      <c r="C24" s="69" t="s">
        <v>47</v>
      </c>
      <c r="D24" s="46" t="s">
        <v>47</v>
      </c>
      <c r="E24" s="46"/>
      <c r="F24" s="46" t="s">
        <v>45</v>
      </c>
      <c r="G24" s="69" t="s">
        <v>47</v>
      </c>
      <c r="H24" s="46" t="s">
        <v>47</v>
      </c>
      <c r="I24" s="46"/>
      <c r="J24" s="46" t="s">
        <v>45</v>
      </c>
      <c r="K24" s="69" t="s">
        <v>47</v>
      </c>
      <c r="L24" s="46" t="s">
        <v>47</v>
      </c>
      <c r="M24" s="46"/>
      <c r="N24" s="46" t="s">
        <v>45</v>
      </c>
      <c r="O24" s="69" t="s">
        <v>47</v>
      </c>
      <c r="P24" s="46" t="s">
        <v>47</v>
      </c>
      <c r="Q24" s="46"/>
      <c r="R24" s="46" t="s">
        <v>45</v>
      </c>
      <c r="S24" s="69" t="s">
        <v>47</v>
      </c>
      <c r="T24" s="46" t="s">
        <v>47</v>
      </c>
      <c r="U24" s="46"/>
      <c r="V24" s="46" t="s">
        <v>45</v>
      </c>
      <c r="W24" s="69" t="s">
        <v>47</v>
      </c>
      <c r="X24" s="46" t="s">
        <v>47</v>
      </c>
    </row>
    <row r="25" spans="1:24" ht="12.75" customHeight="1">
      <c r="A25" s="16" t="s">
        <v>13</v>
      </c>
      <c r="B25" s="71" t="s">
        <v>10</v>
      </c>
      <c r="C25" s="48" t="s">
        <v>26</v>
      </c>
      <c r="D25" s="48" t="s">
        <v>46</v>
      </c>
      <c r="E25" s="48"/>
      <c r="F25" s="71" t="s">
        <v>10</v>
      </c>
      <c r="G25" s="48" t="s">
        <v>26</v>
      </c>
      <c r="H25" s="48" t="s">
        <v>46</v>
      </c>
      <c r="I25" s="48"/>
      <c r="J25" s="71" t="s">
        <v>10</v>
      </c>
      <c r="K25" s="48" t="s">
        <v>26</v>
      </c>
      <c r="L25" s="48" t="s">
        <v>46</v>
      </c>
      <c r="M25" s="48"/>
      <c r="N25" s="71" t="s">
        <v>10</v>
      </c>
      <c r="O25" s="48" t="s">
        <v>26</v>
      </c>
      <c r="P25" s="48" t="s">
        <v>46</v>
      </c>
      <c r="Q25" s="48"/>
      <c r="R25" s="71" t="s">
        <v>10</v>
      </c>
      <c r="S25" s="48" t="s">
        <v>26</v>
      </c>
      <c r="T25" s="48" t="s">
        <v>46</v>
      </c>
      <c r="U25" s="48"/>
      <c r="V25" s="71" t="s">
        <v>10</v>
      </c>
      <c r="W25" s="48" t="s">
        <v>26</v>
      </c>
      <c r="X25" s="48" t="s">
        <v>46</v>
      </c>
    </row>
    <row r="26" spans="1:24" s="46" customFormat="1" ht="12.75">
      <c r="A26" s="5" t="s">
        <v>16</v>
      </c>
      <c r="B26" s="46">
        <v>3.69161125</v>
      </c>
      <c r="C26" s="46">
        <v>3.7214498347752274</v>
      </c>
      <c r="D26" s="46">
        <v>3.990222331319961</v>
      </c>
      <c r="F26" s="46">
        <v>5.0773554944</v>
      </c>
      <c r="G26" s="46">
        <v>5.118394783776318</v>
      </c>
      <c r="H26" s="46">
        <v>5.488058169127364</v>
      </c>
      <c r="J26" s="46">
        <v>-0.4664772499999996</v>
      </c>
      <c r="K26" s="46">
        <v>-0.47024769602674205</v>
      </c>
      <c r="L26" s="46">
        <v>-0.5042101711015001</v>
      </c>
      <c r="N26" s="46">
        <v>8.919166749999999</v>
      </c>
      <c r="O26" s="46">
        <v>8.991258661951525</v>
      </c>
      <c r="P26" s="46">
        <v>9.640630048089834</v>
      </c>
      <c r="R26" s="46">
        <v>4.08867075</v>
      </c>
      <c r="S26" s="46">
        <v>4.121718690460109</v>
      </c>
      <c r="T26" s="46">
        <v>4.419399613668621</v>
      </c>
      <c r="V26" s="46">
        <v>2.22508475</v>
      </c>
      <c r="W26" s="46">
        <v>2.2430696827160173</v>
      </c>
      <c r="X26" s="46">
        <v>2.4050698346228883</v>
      </c>
    </row>
    <row r="27" spans="1:24" s="46" customFormat="1" ht="12.75">
      <c r="A27" s="5" t="s">
        <v>17</v>
      </c>
      <c r="B27" s="46">
        <v>1.17462375</v>
      </c>
      <c r="C27" s="46">
        <v>1.1841180081896647</v>
      </c>
      <c r="D27" s="46">
        <v>1.2696379983533737</v>
      </c>
      <c r="F27" s="46">
        <v>1.0489501969000001</v>
      </c>
      <c r="G27" s="46">
        <v>1.0574286598950384</v>
      </c>
      <c r="H27" s="46">
        <v>1.1337988256788551</v>
      </c>
      <c r="J27" s="46">
        <v>1.5514787499999998</v>
      </c>
      <c r="K27" s="46">
        <v>1.5640190547812356</v>
      </c>
      <c r="L27" s="46">
        <v>1.6769764570466021</v>
      </c>
      <c r="N27" s="46">
        <v>4.793862750000001</v>
      </c>
      <c r="O27" s="46">
        <v>4.832610621966931</v>
      </c>
      <c r="P27" s="46">
        <v>5.181633954098748</v>
      </c>
      <c r="R27" s="46">
        <v>-2.14365425</v>
      </c>
      <c r="S27" s="46">
        <v>-2.1609809956229045</v>
      </c>
      <c r="T27" s="46">
        <v>-2.3170524954324327</v>
      </c>
      <c r="V27" s="46">
        <v>0.49680775</v>
      </c>
      <c r="W27" s="46">
        <v>0.5008233516333965</v>
      </c>
      <c r="X27" s="46">
        <v>0.536994077700577</v>
      </c>
    </row>
    <row r="28" s="46" customFormat="1" ht="6" customHeight="1">
      <c r="A28" s="5"/>
    </row>
    <row r="29" spans="1:24" ht="12.75">
      <c r="A29" s="5" t="s">
        <v>18</v>
      </c>
      <c r="B29" s="46">
        <v>-0.044731999999999994</v>
      </c>
      <c r="C29" s="46">
        <v>-0.04509356016540622</v>
      </c>
      <c r="D29" s="46">
        <v>-0.04835033085474655</v>
      </c>
      <c r="E29" s="46"/>
      <c r="F29" s="46">
        <v>0.4755788631999999</v>
      </c>
      <c r="G29" s="46">
        <v>0.4794228758183111</v>
      </c>
      <c r="H29" s="46">
        <v>0.5140480055272344</v>
      </c>
      <c r="I29" s="46"/>
      <c r="J29" s="46">
        <v>-1.60579275</v>
      </c>
      <c r="K29" s="46">
        <v>-1.618772064412459</v>
      </c>
      <c r="L29" s="46">
        <v>-1.7356838671790513</v>
      </c>
      <c r="M29" s="46"/>
      <c r="N29" s="46">
        <v>0.9103892499999999</v>
      </c>
      <c r="O29" s="46">
        <v>0.9177477514712967</v>
      </c>
      <c r="P29" s="46">
        <v>0.984029809624085</v>
      </c>
      <c r="Q29" s="46"/>
      <c r="R29" s="46">
        <v>0.4680552499999999</v>
      </c>
      <c r="S29" s="46">
        <v>0.47183845069769403</v>
      </c>
      <c r="T29" s="46">
        <v>0.5059158140883732</v>
      </c>
      <c r="U29" s="46"/>
      <c r="V29" s="46">
        <v>0.04842024999999994</v>
      </c>
      <c r="W29" s="46">
        <v>0.048811621581843156</v>
      </c>
      <c r="X29" s="46">
        <v>0.052336920047606615</v>
      </c>
    </row>
    <row r="30" spans="1:24" ht="12.75">
      <c r="A30" s="5" t="s">
        <v>19</v>
      </c>
      <c r="B30" s="46">
        <v>-0.005796749999999795</v>
      </c>
      <c r="C30" s="46">
        <v>-0.005843604017008166</v>
      </c>
      <c r="D30" s="46">
        <v>-0.006265643842936649</v>
      </c>
      <c r="E30" s="46"/>
      <c r="F30" s="46">
        <v>-0.6697719772999997</v>
      </c>
      <c r="G30" s="46">
        <v>-0.6751856155656047</v>
      </c>
      <c r="H30" s="46">
        <v>-0.7239492242621118</v>
      </c>
      <c r="I30" s="46"/>
      <c r="J30" s="46">
        <v>1.9855047499999998</v>
      </c>
      <c r="K30" s="46">
        <v>2.0015532035863552</v>
      </c>
      <c r="L30" s="46">
        <v>2.1461104260075747</v>
      </c>
      <c r="M30" s="46"/>
      <c r="N30" s="46">
        <v>1.1135537500000001</v>
      </c>
      <c r="O30" s="46">
        <v>1.1225543911079032</v>
      </c>
      <c r="P30" s="46">
        <v>1.2036281015166712</v>
      </c>
      <c r="Q30" s="46"/>
      <c r="R30" s="46">
        <v>-0.3720752499999997</v>
      </c>
      <c r="S30" s="46">
        <v>-0.37508266279025193</v>
      </c>
      <c r="T30" s="46">
        <v>-0.4021720790566602</v>
      </c>
      <c r="U30" s="46"/>
      <c r="V30" s="46">
        <v>-2.75017025</v>
      </c>
      <c r="W30" s="46">
        <v>-2.7723993479720397</v>
      </c>
      <c r="X30" s="46">
        <v>-2.972629023839333</v>
      </c>
    </row>
    <row r="31" spans="1:24" ht="12.75">
      <c r="A31" s="5" t="s">
        <v>20</v>
      </c>
      <c r="B31" s="46">
        <v>0.3051209999999998</v>
      </c>
      <c r="C31" s="46">
        <v>0.3075872344457861</v>
      </c>
      <c r="D31" s="46">
        <v>0.32980196058148786</v>
      </c>
      <c r="E31" s="46"/>
      <c r="F31" s="46">
        <v>0.2372643213999997</v>
      </c>
      <c r="G31" s="46">
        <v>0.23918208334425392</v>
      </c>
      <c r="H31" s="46">
        <v>0.2564564168764399</v>
      </c>
      <c r="I31" s="46"/>
      <c r="J31" s="46">
        <v>0.5090372499999996</v>
      </c>
      <c r="K31" s="46">
        <v>0.5131517003332717</v>
      </c>
      <c r="L31" s="46">
        <v>0.5502128108488401</v>
      </c>
      <c r="M31" s="46"/>
      <c r="N31" s="46">
        <v>-0.7106427500000002</v>
      </c>
      <c r="O31" s="46">
        <v>-0.7163867388722781</v>
      </c>
      <c r="P31" s="46">
        <v>-0.7681259966472984</v>
      </c>
      <c r="Q31" s="46"/>
      <c r="R31" s="46">
        <v>0.030893249999999692</v>
      </c>
      <c r="S31" s="46">
        <v>0.031142954206830054</v>
      </c>
      <c r="T31" s="46">
        <v>0.033392176935491014</v>
      </c>
      <c r="U31" s="46"/>
      <c r="V31" s="46">
        <v>1.3911962499999997</v>
      </c>
      <c r="W31" s="46">
        <v>1.4024410221153203</v>
      </c>
      <c r="X31" s="46">
        <v>1.5037288511889182</v>
      </c>
    </row>
    <row r="32" spans="1:24" ht="6" customHeight="1">
      <c r="A32" s="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1:24" s="46" customFormat="1" ht="12.75">
      <c r="A33" s="5" t="s">
        <v>21</v>
      </c>
      <c r="B33" s="46">
        <v>2.14755</v>
      </c>
      <c r="C33" s="46">
        <v>2.1649082342219916</v>
      </c>
      <c r="D33" s="46">
        <v>2.321263369111843</v>
      </c>
      <c r="F33" s="46">
        <v>2.3894102626</v>
      </c>
      <c r="G33" s="46">
        <v>2.408723406876334</v>
      </c>
      <c r="H33" s="46">
        <v>2.582687488697953</v>
      </c>
      <c r="J33" s="46">
        <v>1.4214152499999997</v>
      </c>
      <c r="K33" s="46">
        <v>1.4329042764888875</v>
      </c>
      <c r="L33" s="46">
        <v>1.5363922386542581</v>
      </c>
      <c r="N33" s="46">
        <v>1.29426725</v>
      </c>
      <c r="O33" s="46">
        <v>1.3047285636231303</v>
      </c>
      <c r="P33" s="46">
        <v>1.3989593524090802</v>
      </c>
      <c r="R33" s="46">
        <v>5.33146325</v>
      </c>
      <c r="S33" s="46">
        <v>5.3745564435645</v>
      </c>
      <c r="T33" s="46">
        <v>5.762720470299167</v>
      </c>
      <c r="V33" s="46">
        <v>0.5430542500000001</v>
      </c>
      <c r="W33" s="46">
        <v>0.5474436532114495</v>
      </c>
      <c r="X33" s="46">
        <v>0.5869814150848666</v>
      </c>
    </row>
    <row r="34" spans="1:24" s="46" customFormat="1" ht="12.75">
      <c r="A34" s="54" t="s">
        <v>22</v>
      </c>
      <c r="B34" s="48">
        <v>1.2080760000000004</v>
      </c>
      <c r="C34" s="48">
        <v>1.2178406463020501</v>
      </c>
      <c r="D34" s="48">
        <v>1.3057961704748013</v>
      </c>
      <c r="E34" s="48"/>
      <c r="F34" s="48">
        <v>1.8531026683000003</v>
      </c>
      <c r="G34" s="48">
        <v>1.8680809412872412</v>
      </c>
      <c r="H34" s="48">
        <v>2.0029984601654</v>
      </c>
      <c r="I34" s="48"/>
      <c r="J34" s="48">
        <v>-0.7272605000000001</v>
      </c>
      <c r="K34" s="48">
        <v>-0.7331388069541586</v>
      </c>
      <c r="L34" s="48">
        <v>-0.7860879413526873</v>
      </c>
      <c r="M34" s="48"/>
      <c r="N34" s="48">
        <v>1.7748515000000002</v>
      </c>
      <c r="O34" s="48">
        <v>1.7891972838216825</v>
      </c>
      <c r="P34" s="48">
        <v>1.9184176259287136</v>
      </c>
      <c r="Q34" s="48"/>
      <c r="R34" s="48">
        <v>2.7865085</v>
      </c>
      <c r="S34" s="48">
        <v>2.8090313130681808</v>
      </c>
      <c r="T34" s="48">
        <v>3.011906641879718</v>
      </c>
      <c r="U34" s="48"/>
      <c r="V34" s="48">
        <v>0.9982045000000002</v>
      </c>
      <c r="W34" s="48">
        <v>1.006272795272495</v>
      </c>
      <c r="X34" s="48">
        <v>1.0789483554434602</v>
      </c>
    </row>
    <row r="36" ht="12.75">
      <c r="A36" s="24" t="s">
        <v>49</v>
      </c>
    </row>
  </sheetData>
  <mergeCells count="39">
    <mergeCell ref="V21:X21"/>
    <mergeCell ref="N22:P22"/>
    <mergeCell ref="R23:T23"/>
    <mergeCell ref="V23:X23"/>
    <mergeCell ref="A1:X1"/>
    <mergeCell ref="A3:X3"/>
    <mergeCell ref="B23:D23"/>
    <mergeCell ref="F23:H23"/>
    <mergeCell ref="J23:L23"/>
    <mergeCell ref="N23:P23"/>
    <mergeCell ref="R21:T21"/>
    <mergeCell ref="B7:D7"/>
    <mergeCell ref="R22:T22"/>
    <mergeCell ref="V22:X22"/>
    <mergeCell ref="B22:D22"/>
    <mergeCell ref="F22:H22"/>
    <mergeCell ref="J22:L22"/>
    <mergeCell ref="R8:T8"/>
    <mergeCell ref="B21:D21"/>
    <mergeCell ref="F21:H21"/>
    <mergeCell ref="J21:L21"/>
    <mergeCell ref="N21:P21"/>
    <mergeCell ref="V8:X8"/>
    <mergeCell ref="N7:P7"/>
    <mergeCell ref="R7:T7"/>
    <mergeCell ref="B8:D8"/>
    <mergeCell ref="F8:H8"/>
    <mergeCell ref="J8:L8"/>
    <mergeCell ref="N8:P8"/>
    <mergeCell ref="F7:H7"/>
    <mergeCell ref="J7:L7"/>
    <mergeCell ref="J6:L6"/>
    <mergeCell ref="V7:X7"/>
    <mergeCell ref="A4:Z4"/>
    <mergeCell ref="B6:D6"/>
    <mergeCell ref="V6:X6"/>
    <mergeCell ref="N6:P6"/>
    <mergeCell ref="R6:T6"/>
    <mergeCell ref="F6:H6"/>
  </mergeCells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60" workbookViewId="0" topLeftCell="A1">
      <selection activeCell="V27" sqref="V27"/>
    </sheetView>
  </sheetViews>
  <sheetFormatPr defaultColWidth="9.140625" defaultRowHeight="12.75"/>
  <cols>
    <col min="1" max="1" width="22.140625" style="92" customWidth="1"/>
    <col min="2" max="2" width="10.28125" style="92" customWidth="1"/>
    <col min="3" max="3" width="11.28125" style="92" customWidth="1"/>
    <col min="4" max="4" width="11.7109375" style="92" customWidth="1"/>
    <col min="5" max="5" width="9.140625" style="92" customWidth="1"/>
    <col min="6" max="6" width="1.28515625" style="92" customWidth="1"/>
    <col min="7" max="7" width="10.8515625" style="92" hidden="1" customWidth="1"/>
    <col min="8" max="8" width="0" style="92" hidden="1" customWidth="1"/>
    <col min="9" max="9" width="1.1484375" style="92" hidden="1" customWidth="1"/>
    <col min="10" max="10" width="11.421875" style="112" customWidth="1"/>
    <col min="11" max="11" width="9.140625" style="112" customWidth="1"/>
    <col min="12" max="12" width="7.28125" style="92" customWidth="1"/>
    <col min="13" max="13" width="2.28125" style="92" customWidth="1"/>
    <col min="14" max="14" width="9.140625" style="112" customWidth="1"/>
    <col min="15" max="16384" width="9.140625" style="92" customWidth="1"/>
  </cols>
  <sheetData>
    <row r="1" spans="1:14" ht="12.75">
      <c r="A1" s="172" t="s">
        <v>182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ht="6" customHeight="1"/>
    <row r="3" spans="1:14" ht="12.75">
      <c r="A3" s="172" t="s">
        <v>168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ht="6" customHeight="1"/>
    <row r="5" spans="1:14" ht="6" customHeight="1">
      <c r="A5" s="93"/>
      <c r="B5" s="93"/>
      <c r="C5" s="93"/>
      <c r="D5" s="93"/>
      <c r="E5" s="93"/>
      <c r="F5" s="93"/>
      <c r="G5" s="93"/>
      <c r="H5" s="93"/>
      <c r="I5" s="93"/>
      <c r="J5" s="65"/>
      <c r="K5" s="65"/>
      <c r="L5" s="93"/>
      <c r="M5" s="93"/>
      <c r="N5" s="65"/>
    </row>
    <row r="6" ht="6" customHeight="1"/>
    <row r="7" spans="10:11" ht="12.75" customHeight="1">
      <c r="J7" s="172" t="s">
        <v>169</v>
      </c>
      <c r="K7" s="172"/>
    </row>
    <row r="8" spans="4:11" ht="12.75" customHeight="1">
      <c r="D8" s="179" t="s">
        <v>170</v>
      </c>
      <c r="E8" s="179"/>
      <c r="F8" s="91"/>
      <c r="G8" s="179" t="s">
        <v>9</v>
      </c>
      <c r="H8" s="179"/>
      <c r="I8" s="91"/>
      <c r="J8" s="179" t="s">
        <v>171</v>
      </c>
      <c r="K8" s="179"/>
    </row>
    <row r="9" spans="1:18" ht="39.75" customHeight="1">
      <c r="A9" s="137" t="s">
        <v>172</v>
      </c>
      <c r="B9" s="138" t="s">
        <v>173</v>
      </c>
      <c r="C9" s="138" t="s">
        <v>174</v>
      </c>
      <c r="D9" s="138" t="s">
        <v>175</v>
      </c>
      <c r="E9" s="138" t="s">
        <v>176</v>
      </c>
      <c r="F9" s="138"/>
      <c r="G9" s="138" t="s">
        <v>175</v>
      </c>
      <c r="H9" s="138" t="s">
        <v>176</v>
      </c>
      <c r="I9" s="138"/>
      <c r="J9" s="138" t="s">
        <v>175</v>
      </c>
      <c r="K9" s="138" t="s">
        <v>176</v>
      </c>
      <c r="L9" s="185" t="s">
        <v>10</v>
      </c>
      <c r="M9" s="185"/>
      <c r="N9" s="138" t="s">
        <v>177</v>
      </c>
      <c r="R9" s="139"/>
    </row>
    <row r="10" spans="1:16" ht="12.75">
      <c r="A10" s="19" t="s">
        <v>16</v>
      </c>
      <c r="B10" s="140">
        <v>92.6208950051101</v>
      </c>
      <c r="C10" s="141">
        <f>(100-B10)/15</f>
        <v>0.49194033299266</v>
      </c>
      <c r="D10" s="140">
        <f>B10+H10+L10</f>
        <v>97.766125942511</v>
      </c>
      <c r="E10" s="140">
        <f>B10+H10</f>
        <v>92.784974192511</v>
      </c>
      <c r="F10" s="141"/>
      <c r="G10" s="141">
        <f>H10+L10</f>
        <v>5.1452309374009015</v>
      </c>
      <c r="H10" s="141">
        <v>0.1640791874009011</v>
      </c>
      <c r="I10" s="141"/>
      <c r="J10" s="142">
        <f>(100-D10)/15</f>
        <v>0.1489249371659336</v>
      </c>
      <c r="K10" s="142">
        <f>(100-E10)/15</f>
        <v>0.4810017204992666</v>
      </c>
      <c r="L10" s="143">
        <v>4.98115175</v>
      </c>
      <c r="M10" s="144" t="s">
        <v>12</v>
      </c>
      <c r="N10" s="142">
        <f>L10/(100-(H10+B10))</f>
        <v>0.6903858534822843</v>
      </c>
      <c r="O10" s="7"/>
      <c r="P10" s="7"/>
    </row>
    <row r="11" spans="1:16" ht="12.75">
      <c r="A11" s="19" t="s">
        <v>17</v>
      </c>
      <c r="B11" s="140">
        <v>85.60860319955539</v>
      </c>
      <c r="C11" s="141">
        <f>(100-B11)/15</f>
        <v>0.959426453362974</v>
      </c>
      <c r="D11" s="140">
        <f>B11+H11+L11</f>
        <v>91.60019217124407</v>
      </c>
      <c r="E11" s="140">
        <f>B11+H11</f>
        <v>88.61252967124408</v>
      </c>
      <c r="F11" s="141"/>
      <c r="G11" s="141">
        <f>H11+L11</f>
        <v>5.991588971688687</v>
      </c>
      <c r="H11" s="141">
        <v>3.003926471688686</v>
      </c>
      <c r="I11" s="141"/>
      <c r="J11" s="142">
        <f>(100-D11)/15</f>
        <v>0.5599871885837283</v>
      </c>
      <c r="K11" s="142">
        <f>(100-E11)/15</f>
        <v>0.7591646885837283</v>
      </c>
      <c r="L11" s="143">
        <v>2.9876625000000008</v>
      </c>
      <c r="M11" s="144" t="s">
        <v>12</v>
      </c>
      <c r="N11" s="142">
        <f>L11/(100-(H11+B11))</f>
        <v>0.262364020607411</v>
      </c>
      <c r="O11" s="7"/>
      <c r="P11" s="7"/>
    </row>
    <row r="12" spans="1:16" ht="6" customHeight="1">
      <c r="A12" s="19"/>
      <c r="B12" s="140"/>
      <c r="C12" s="141"/>
      <c r="D12" s="140"/>
      <c r="E12" s="140"/>
      <c r="F12" s="141"/>
      <c r="G12" s="141"/>
      <c r="H12" s="141"/>
      <c r="I12" s="141"/>
      <c r="J12" s="142"/>
      <c r="K12" s="142"/>
      <c r="L12" s="143"/>
      <c r="M12" s="144"/>
      <c r="N12" s="142"/>
      <c r="O12" s="7"/>
      <c r="P12" s="7"/>
    </row>
    <row r="13" spans="1:16" ht="12.75">
      <c r="A13" s="9" t="s">
        <v>18</v>
      </c>
      <c r="B13" s="136">
        <v>88.74275891917577</v>
      </c>
      <c r="C13" s="141">
        <f>(100-B13)/15</f>
        <v>0.7504827387216153</v>
      </c>
      <c r="D13" s="140">
        <f>B13+H13+L13</f>
        <v>90.42014367901231</v>
      </c>
      <c r="E13" s="140">
        <f>B13+H13</f>
        <v>88.14694917901231</v>
      </c>
      <c r="F13" s="141"/>
      <c r="G13" s="141">
        <f>H13+L13</f>
        <v>1.6773847598365395</v>
      </c>
      <c r="H13" s="142">
        <v>-0.5958097401634603</v>
      </c>
      <c r="I13" s="142"/>
      <c r="J13" s="142">
        <f>(100-D13)/15</f>
        <v>0.6386570880658459</v>
      </c>
      <c r="K13" s="142">
        <f>(100-E13)/15</f>
        <v>0.790203388065846</v>
      </c>
      <c r="L13" s="145">
        <v>2.2731945</v>
      </c>
      <c r="M13" s="144" t="s">
        <v>12</v>
      </c>
      <c r="N13" s="142">
        <f>L13/(100-(H13+B13))</f>
        <v>0.19178138475327816</v>
      </c>
      <c r="O13" s="7"/>
      <c r="P13" s="7"/>
    </row>
    <row r="14" spans="1:16" ht="12.75">
      <c r="A14" s="9" t="s">
        <v>19</v>
      </c>
      <c r="B14" s="136">
        <v>86.46596702173507</v>
      </c>
      <c r="C14" s="141">
        <f>(100-B14)/15</f>
        <v>0.9022688652176621</v>
      </c>
      <c r="D14" s="140">
        <f>B14+H14+L14</f>
        <v>92.60743523493541</v>
      </c>
      <c r="E14" s="140">
        <f>B14+H14</f>
        <v>89.87919973493541</v>
      </c>
      <c r="F14" s="141"/>
      <c r="G14" s="141">
        <f>H14+L14</f>
        <v>6.141468213200344</v>
      </c>
      <c r="H14" s="142">
        <v>3.413232713200344</v>
      </c>
      <c r="I14" s="142"/>
      <c r="J14" s="142">
        <f>(100-D14)/15</f>
        <v>0.4928376510043061</v>
      </c>
      <c r="K14" s="142">
        <f>(100-E14)/15</f>
        <v>0.6747200176709726</v>
      </c>
      <c r="L14" s="145">
        <v>2.7282355</v>
      </c>
      <c r="M14" s="144" t="s">
        <v>12</v>
      </c>
      <c r="N14" s="142">
        <f>L14/(100-(H14+B14))</f>
        <v>0.26956717142392783</v>
      </c>
      <c r="O14" s="7"/>
      <c r="P14" s="7"/>
    </row>
    <row r="15" spans="1:16" ht="12.75">
      <c r="A15" s="9" t="s">
        <v>20</v>
      </c>
      <c r="B15" s="136" t="s">
        <v>178</v>
      </c>
      <c r="C15" s="141" t="s">
        <v>178</v>
      </c>
      <c r="D15" s="140" t="s">
        <v>178</v>
      </c>
      <c r="E15" s="140" t="s">
        <v>178</v>
      </c>
      <c r="F15" s="141"/>
      <c r="G15" s="141" t="e">
        <f>H15+L15</f>
        <v>#VALUE!</v>
      </c>
      <c r="H15" s="142">
        <v>20.62470650836744</v>
      </c>
      <c r="I15" s="142"/>
      <c r="J15" s="142" t="s">
        <v>178</v>
      </c>
      <c r="K15" s="142" t="s">
        <v>178</v>
      </c>
      <c r="L15" s="197" t="s">
        <v>178</v>
      </c>
      <c r="M15" s="164"/>
      <c r="N15" s="142" t="s">
        <v>178</v>
      </c>
      <c r="O15" s="7"/>
      <c r="P15" s="7"/>
    </row>
    <row r="16" spans="1:16" ht="6" customHeight="1">
      <c r="A16" s="9"/>
      <c r="B16" s="136"/>
      <c r="C16" s="141"/>
      <c r="D16" s="140"/>
      <c r="E16" s="140"/>
      <c r="F16" s="141"/>
      <c r="G16" s="141"/>
      <c r="H16" s="142"/>
      <c r="I16" s="142"/>
      <c r="J16" s="142"/>
      <c r="K16" s="142"/>
      <c r="L16" s="145"/>
      <c r="M16" s="144"/>
      <c r="N16" s="142" t="s">
        <v>179</v>
      </c>
      <c r="O16" s="7"/>
      <c r="P16" s="7"/>
    </row>
    <row r="17" spans="1:16" ht="12.75">
      <c r="A17" s="25" t="s">
        <v>21</v>
      </c>
      <c r="B17" s="146">
        <v>91.82052869373418</v>
      </c>
      <c r="C17" s="141">
        <f>(100-B17)/15</f>
        <v>0.5452980870843883</v>
      </c>
      <c r="D17" s="140">
        <f>B17+H17+L17</f>
        <v>93.94248498941292</v>
      </c>
      <c r="E17" s="140">
        <f>B17+H17</f>
        <v>92.73415398941292</v>
      </c>
      <c r="F17" s="141"/>
      <c r="G17" s="141">
        <f>H17+L17</f>
        <v>2.1219562956787414</v>
      </c>
      <c r="H17" s="147">
        <v>0.9136252956787416</v>
      </c>
      <c r="I17" s="147"/>
      <c r="J17" s="142">
        <f>(100-D17)/15</f>
        <v>0.40383433403913876</v>
      </c>
      <c r="K17" s="142">
        <f>(100-E17)/15</f>
        <v>0.4843897340391389</v>
      </c>
      <c r="L17" s="148">
        <v>1.2083309999999998</v>
      </c>
      <c r="M17" s="144"/>
      <c r="N17" s="142">
        <f>L17/(100-(H17+B17))</f>
        <v>0.16630286387013124</v>
      </c>
      <c r="O17" s="7"/>
      <c r="P17" s="7"/>
    </row>
    <row r="18" spans="1:16" ht="12.75">
      <c r="A18" s="28" t="s">
        <v>22</v>
      </c>
      <c r="B18" s="149">
        <v>86.24858351915607</v>
      </c>
      <c r="C18" s="150">
        <f>(100-B18)/15</f>
        <v>0.9167610987229285</v>
      </c>
      <c r="D18" s="149">
        <f>B18+H18+L18</f>
        <v>86.92581230983359</v>
      </c>
      <c r="E18" s="149">
        <f>B18+H18</f>
        <v>82.2924343098336</v>
      </c>
      <c r="F18" s="150"/>
      <c r="G18" s="150">
        <f>H18+L18</f>
        <v>0.6772287906775247</v>
      </c>
      <c r="H18" s="150">
        <v>-3.9561492093224757</v>
      </c>
      <c r="I18" s="150"/>
      <c r="J18" s="151">
        <f>(100-D18)/15</f>
        <v>0.8716125126777607</v>
      </c>
      <c r="K18" s="151">
        <f>(100-E18)/15</f>
        <v>1.180504379344427</v>
      </c>
      <c r="L18" s="152">
        <v>4.633378</v>
      </c>
      <c r="M18" s="153" t="s">
        <v>12</v>
      </c>
      <c r="N18" s="151">
        <f>L18/(100-(H18+B18))</f>
        <v>0.2616609239842079</v>
      </c>
      <c r="O18" s="7"/>
      <c r="P18" s="7"/>
    </row>
    <row r="19" spans="2:16" ht="6" customHeight="1">
      <c r="B19" s="7"/>
      <c r="D19" s="7"/>
      <c r="E19" s="7"/>
      <c r="L19" s="7"/>
      <c r="M19" s="7"/>
      <c r="O19" s="7"/>
      <c r="P19" s="7"/>
    </row>
    <row r="20" spans="2:16" ht="12.75" customHeight="1">
      <c r="B20" s="7"/>
      <c r="D20" s="7"/>
      <c r="E20" s="7"/>
      <c r="J20" s="172" t="s">
        <v>169</v>
      </c>
      <c r="K20" s="172"/>
      <c r="L20" s="7"/>
      <c r="M20" s="7"/>
      <c r="O20" s="7"/>
      <c r="P20" s="7"/>
    </row>
    <row r="21" spans="1:16" ht="12.75" customHeight="1">
      <c r="A21" s="154"/>
      <c r="B21" s="7"/>
      <c r="D21" s="178" t="s">
        <v>170</v>
      </c>
      <c r="E21" s="178"/>
      <c r="F21" s="91"/>
      <c r="G21" s="179" t="s">
        <v>9</v>
      </c>
      <c r="H21" s="179"/>
      <c r="I21" s="91"/>
      <c r="J21" s="179" t="s">
        <v>171</v>
      </c>
      <c r="K21" s="179"/>
      <c r="L21" s="7"/>
      <c r="M21" s="7"/>
      <c r="O21" s="7"/>
      <c r="P21" s="7"/>
    </row>
    <row r="22" spans="1:16" ht="38.25">
      <c r="A22" s="137" t="s">
        <v>180</v>
      </c>
      <c r="B22" s="44" t="s">
        <v>173</v>
      </c>
      <c r="C22" s="138" t="s">
        <v>174</v>
      </c>
      <c r="D22" s="44" t="s">
        <v>175</v>
      </c>
      <c r="E22" s="44" t="s">
        <v>176</v>
      </c>
      <c r="F22" s="138"/>
      <c r="G22" s="138" t="s">
        <v>175</v>
      </c>
      <c r="H22" s="138" t="s">
        <v>176</v>
      </c>
      <c r="I22" s="138"/>
      <c r="J22" s="138" t="s">
        <v>175</v>
      </c>
      <c r="K22" s="138" t="s">
        <v>176</v>
      </c>
      <c r="L22" s="175" t="s">
        <v>10</v>
      </c>
      <c r="M22" s="175"/>
      <c r="N22" s="138" t="s">
        <v>177</v>
      </c>
      <c r="O22" s="7"/>
      <c r="P22" s="7"/>
    </row>
    <row r="23" spans="1:16" ht="12.75">
      <c r="A23" s="19" t="s">
        <v>16</v>
      </c>
      <c r="B23" s="140">
        <v>93.14754840415377</v>
      </c>
      <c r="C23" s="141">
        <f>(100-B23)/15</f>
        <v>0.45683010638974886</v>
      </c>
      <c r="D23" s="140">
        <f>B23+H23+L23</f>
        <v>97.95447444656077</v>
      </c>
      <c r="E23" s="140">
        <f>B23+H23</f>
        <v>95.29963619656077</v>
      </c>
      <c r="F23" s="141"/>
      <c r="G23" s="141">
        <f>H23+L23</f>
        <v>4.806926042407002</v>
      </c>
      <c r="H23" s="141">
        <v>2.152087792407002</v>
      </c>
      <c r="I23" s="141"/>
      <c r="J23" s="142">
        <f>(100-D23)/15</f>
        <v>0.13636837022928225</v>
      </c>
      <c r="K23" s="142">
        <f>(100-E23)/15</f>
        <v>0.3133575868959487</v>
      </c>
      <c r="L23" s="143">
        <v>2.65483825</v>
      </c>
      <c r="M23" s="144" t="s">
        <v>12</v>
      </c>
      <c r="N23" s="142">
        <f>L23/(100-(H23+B23))</f>
        <v>0.5648154825925323</v>
      </c>
      <c r="O23" s="7"/>
      <c r="P23" s="7"/>
    </row>
    <row r="24" spans="1:16" ht="12.75">
      <c r="A24" s="19" t="s">
        <v>17</v>
      </c>
      <c r="B24" s="140">
        <v>80.96915325747851</v>
      </c>
      <c r="C24" s="141">
        <f>(100-B24)/15</f>
        <v>1.2687231161680994</v>
      </c>
      <c r="D24" s="140">
        <f>B24+H24+L24</f>
        <v>88.302514568483</v>
      </c>
      <c r="E24" s="140">
        <f>B24+H24</f>
        <v>86.881581318483</v>
      </c>
      <c r="F24" s="141"/>
      <c r="G24" s="141">
        <f>H24+L24</f>
        <v>7.333361311004491</v>
      </c>
      <c r="H24" s="141">
        <v>5.912428061004491</v>
      </c>
      <c r="I24" s="141"/>
      <c r="J24" s="142">
        <f>(100-D24)/15</f>
        <v>0.779832362101133</v>
      </c>
      <c r="K24" s="142">
        <f>(100-E24)/15</f>
        <v>0.8745612454344667</v>
      </c>
      <c r="L24" s="143">
        <v>1.42093325</v>
      </c>
      <c r="M24" s="144"/>
      <c r="N24" s="142">
        <f>L24/(100-(H24+B24))</f>
        <v>0.10831589420163901</v>
      </c>
      <c r="O24" s="7"/>
      <c r="P24" s="7"/>
    </row>
    <row r="25" spans="1:16" ht="6" customHeight="1">
      <c r="A25" s="19"/>
      <c r="B25" s="140"/>
      <c r="C25" s="141"/>
      <c r="D25" s="140"/>
      <c r="E25" s="140"/>
      <c r="F25" s="141"/>
      <c r="G25" s="141"/>
      <c r="H25" s="141"/>
      <c r="I25" s="141"/>
      <c r="J25" s="142"/>
      <c r="K25" s="142"/>
      <c r="L25" s="143"/>
      <c r="M25" s="144"/>
      <c r="N25" s="142" t="s">
        <v>179</v>
      </c>
      <c r="O25" s="7"/>
      <c r="P25" s="7"/>
    </row>
    <row r="26" spans="1:16" ht="12.75">
      <c r="A26" s="9" t="s">
        <v>18</v>
      </c>
      <c r="B26" s="140">
        <v>88.65564293003156</v>
      </c>
      <c r="C26" s="141">
        <f>(100-B26)/15</f>
        <v>0.7562904713312293</v>
      </c>
      <c r="D26" s="140">
        <f>B26+H26+L26</f>
        <v>92.06536945884778</v>
      </c>
      <c r="E26" s="140">
        <f>B26+H26</f>
        <v>91.56952470884778</v>
      </c>
      <c r="F26" s="141"/>
      <c r="G26" s="141">
        <f>H26+L26</f>
        <v>3.4097265288162184</v>
      </c>
      <c r="H26" s="141">
        <v>2.9138817788162186</v>
      </c>
      <c r="I26" s="141"/>
      <c r="J26" s="142">
        <f>(100-D26)/15</f>
        <v>0.5289753694101478</v>
      </c>
      <c r="K26" s="142">
        <f>(100-E26)/15</f>
        <v>0.5620316860768146</v>
      </c>
      <c r="L26" s="143">
        <v>0.49584475</v>
      </c>
      <c r="M26" s="144"/>
      <c r="N26" s="142">
        <f>L26/(100-(H26+B26))</f>
        <v>0.058815752715672964</v>
      </c>
      <c r="O26" s="7"/>
      <c r="P26" s="7"/>
    </row>
    <row r="27" spans="1:16" ht="12.75">
      <c r="A27" s="9" t="s">
        <v>19</v>
      </c>
      <c r="B27" s="140">
        <v>84.21736010619435</v>
      </c>
      <c r="C27" s="141">
        <f>(100-B27)/15</f>
        <v>1.0521759929203767</v>
      </c>
      <c r="D27" s="140">
        <f>B27+H27+L27</f>
        <v>89.59751518358452</v>
      </c>
      <c r="E27" s="140">
        <f>B27+H27</f>
        <v>88.23471393358452</v>
      </c>
      <c r="F27" s="141"/>
      <c r="G27" s="141">
        <f>H27+L27</f>
        <v>5.380155077390167</v>
      </c>
      <c r="H27" s="141">
        <v>4.017353827390167</v>
      </c>
      <c r="I27" s="141"/>
      <c r="J27" s="142">
        <f>(100-D27)/15</f>
        <v>0.693498987761032</v>
      </c>
      <c r="K27" s="142">
        <f>(100-E27)/15</f>
        <v>0.7843524044276989</v>
      </c>
      <c r="L27" s="143">
        <v>1.36280125</v>
      </c>
      <c r="M27" s="144" t="s">
        <v>12</v>
      </c>
      <c r="N27" s="142">
        <f>L27/(100-(H27+B27))</f>
        <v>0.11583239390074626</v>
      </c>
      <c r="O27" s="7"/>
      <c r="P27" s="7"/>
    </row>
    <row r="28" spans="1:16" ht="12.75">
      <c r="A28" s="9" t="s">
        <v>20</v>
      </c>
      <c r="B28" s="136" t="s">
        <v>178</v>
      </c>
      <c r="C28" s="141" t="s">
        <v>178</v>
      </c>
      <c r="D28" s="140" t="s">
        <v>178</v>
      </c>
      <c r="E28" s="140" t="s">
        <v>178</v>
      </c>
      <c r="F28" s="141"/>
      <c r="G28" s="141" t="e">
        <f>H28+L28</f>
        <v>#VALUE!</v>
      </c>
      <c r="H28" s="142">
        <v>20.62470650836744</v>
      </c>
      <c r="I28" s="142"/>
      <c r="J28" s="142" t="s">
        <v>178</v>
      </c>
      <c r="K28" s="142" t="s">
        <v>178</v>
      </c>
      <c r="L28" s="197" t="s">
        <v>178</v>
      </c>
      <c r="M28" s="164"/>
      <c r="N28" s="142" t="s">
        <v>178</v>
      </c>
      <c r="O28" s="7"/>
      <c r="P28" s="7"/>
    </row>
    <row r="29" spans="1:16" ht="6" customHeight="1">
      <c r="A29" s="9"/>
      <c r="B29" s="140"/>
      <c r="C29" s="141"/>
      <c r="D29" s="140"/>
      <c r="E29" s="140"/>
      <c r="F29" s="141"/>
      <c r="G29" s="141"/>
      <c r="H29" s="141"/>
      <c r="I29" s="141"/>
      <c r="J29" s="142"/>
      <c r="K29" s="142"/>
      <c r="L29" s="143"/>
      <c r="M29" s="144"/>
      <c r="N29" s="142" t="s">
        <v>179</v>
      </c>
      <c r="O29" s="7"/>
      <c r="P29" s="7"/>
    </row>
    <row r="30" spans="1:16" ht="12.75">
      <c r="A30" s="25" t="s">
        <v>21</v>
      </c>
      <c r="B30" s="140">
        <v>92.65742262909542</v>
      </c>
      <c r="C30" s="141">
        <f>(100-B30)/15</f>
        <v>0.48950515806030526</v>
      </c>
      <c r="D30" s="140">
        <f>B30+H30+L30</f>
        <v>92.23571203207294</v>
      </c>
      <c r="E30" s="140">
        <f>B30+H30</f>
        <v>90.94788528207295</v>
      </c>
      <c r="F30" s="141"/>
      <c r="G30" s="141">
        <f>H30+L30</f>
        <v>-0.42171059702247593</v>
      </c>
      <c r="H30" s="141">
        <v>-1.7095373470224757</v>
      </c>
      <c r="I30" s="141"/>
      <c r="J30" s="142">
        <f>(100-D30)/15</f>
        <v>0.517619197861804</v>
      </c>
      <c r="K30" s="142">
        <f>(100-E30)/15</f>
        <v>0.6034743145284703</v>
      </c>
      <c r="L30" s="143">
        <v>1.2878267499999998</v>
      </c>
      <c r="M30" s="144"/>
      <c r="N30" s="142">
        <f>L30/(100-(H30+B30))</f>
        <v>0.1422680544966529</v>
      </c>
      <c r="O30" s="7"/>
      <c r="P30" s="7"/>
    </row>
    <row r="31" spans="1:16" ht="12.75">
      <c r="A31" s="28" t="s">
        <v>22</v>
      </c>
      <c r="B31" s="149">
        <v>91.47079911658359</v>
      </c>
      <c r="C31" s="150">
        <f>(100-B31)/15</f>
        <v>0.5686133922277605</v>
      </c>
      <c r="D31" s="149">
        <f>B31+H31+L31</f>
        <v>92.28812989994123</v>
      </c>
      <c r="E31" s="149">
        <f>B31+H31</f>
        <v>92.46565489994123</v>
      </c>
      <c r="F31" s="150"/>
      <c r="G31" s="150">
        <f>H31+L31</f>
        <v>0.817330783357636</v>
      </c>
      <c r="H31" s="150">
        <v>0.9948557833576359</v>
      </c>
      <c r="I31" s="150"/>
      <c r="J31" s="151">
        <f>(100-D31)/15</f>
        <v>0.5141246733372516</v>
      </c>
      <c r="K31" s="151">
        <f>(100-E31)/15</f>
        <v>0.5022896733372515</v>
      </c>
      <c r="L31" s="152">
        <v>-0.17752499999999993</v>
      </c>
      <c r="M31" s="153"/>
      <c r="N31" s="151">
        <f>L31/(100-(H31+B31))</f>
        <v>-0.02356210097127289</v>
      </c>
      <c r="O31" s="7"/>
      <c r="P31" s="7"/>
    </row>
    <row r="32" ht="6" customHeight="1"/>
    <row r="33" ht="12.75">
      <c r="A33" s="24" t="s">
        <v>135</v>
      </c>
    </row>
    <row r="34" ht="6" customHeight="1"/>
    <row r="35" ht="12.75">
      <c r="A35" s="92" t="s">
        <v>219</v>
      </c>
    </row>
    <row r="36" ht="6" customHeight="1"/>
    <row r="37" ht="12.75">
      <c r="A37" s="92" t="s">
        <v>220</v>
      </c>
    </row>
    <row r="38" ht="6" customHeight="1"/>
    <row r="39" ht="12.75">
      <c r="A39" s="92" t="s">
        <v>181</v>
      </c>
    </row>
  </sheetData>
  <mergeCells count="14">
    <mergeCell ref="A1:N1"/>
    <mergeCell ref="A3:N3"/>
    <mergeCell ref="D21:E21"/>
    <mergeCell ref="G21:H21"/>
    <mergeCell ref="J21:K21"/>
    <mergeCell ref="J7:K7"/>
    <mergeCell ref="J20:K20"/>
    <mergeCell ref="L28:M28"/>
    <mergeCell ref="L22:M22"/>
    <mergeCell ref="D8:E8"/>
    <mergeCell ref="G8:H8"/>
    <mergeCell ref="J8:K8"/>
    <mergeCell ref="L9:M9"/>
    <mergeCell ref="L15:M15"/>
  </mergeCells>
  <printOptions/>
  <pageMargins left="0.75" right="0.75" top="1" bottom="1" header="0.5" footer="0.5"/>
  <pageSetup horizontalDpi="600" verticalDpi="600" orientation="landscape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75" zoomScaleSheetLayoutView="75" workbookViewId="0" topLeftCell="D1">
      <selection activeCell="N44" sqref="N44"/>
    </sheetView>
  </sheetViews>
  <sheetFormatPr defaultColWidth="9.140625" defaultRowHeight="12.75"/>
  <cols>
    <col min="1" max="1" width="22.140625" style="92" customWidth="1"/>
    <col min="2" max="2" width="10.28125" style="92" customWidth="1"/>
    <col min="3" max="3" width="11.28125" style="92" customWidth="1"/>
    <col min="4" max="4" width="11.7109375" style="92" customWidth="1"/>
    <col min="5" max="5" width="9.140625" style="92" customWidth="1"/>
    <col min="6" max="6" width="1.28515625" style="92" customWidth="1"/>
    <col min="7" max="7" width="10.8515625" style="92" hidden="1" customWidth="1"/>
    <col min="8" max="8" width="0" style="92" hidden="1" customWidth="1"/>
    <col min="9" max="9" width="1.1484375" style="92" hidden="1" customWidth="1"/>
    <col min="10" max="10" width="11.421875" style="112" customWidth="1"/>
    <col min="11" max="11" width="9.140625" style="112" customWidth="1"/>
    <col min="12" max="12" width="7.28125" style="92" customWidth="1"/>
    <col min="13" max="13" width="2.28125" style="92" customWidth="1"/>
    <col min="14" max="14" width="9.140625" style="112" customWidth="1"/>
    <col min="15" max="16384" width="9.140625" style="92" customWidth="1"/>
  </cols>
  <sheetData>
    <row r="1" spans="1:14" ht="12.75">
      <c r="A1" s="172" t="s">
        <v>236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ht="6" customHeight="1"/>
    <row r="3" spans="1:14" ht="12.75">
      <c r="A3" s="172" t="s">
        <v>168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ht="6" customHeight="1"/>
    <row r="5" spans="1:14" ht="6" customHeight="1">
      <c r="A5" s="93"/>
      <c r="B5" s="93"/>
      <c r="C5" s="93"/>
      <c r="D5" s="93"/>
      <c r="E5" s="93"/>
      <c r="F5" s="93"/>
      <c r="G5" s="93"/>
      <c r="H5" s="93"/>
      <c r="I5" s="93"/>
      <c r="J5" s="65"/>
      <c r="K5" s="65"/>
      <c r="L5" s="93"/>
      <c r="M5" s="93"/>
      <c r="N5" s="65"/>
    </row>
    <row r="6" ht="6" customHeight="1"/>
    <row r="7" spans="10:11" ht="12.75" customHeight="1">
      <c r="J7" s="172" t="s">
        <v>169</v>
      </c>
      <c r="K7" s="172"/>
    </row>
    <row r="8" spans="4:11" ht="12.75" customHeight="1">
      <c r="D8" s="179" t="s">
        <v>170</v>
      </c>
      <c r="E8" s="179"/>
      <c r="F8" s="91"/>
      <c r="G8" s="179" t="s">
        <v>9</v>
      </c>
      <c r="H8" s="179"/>
      <c r="I8" s="91"/>
      <c r="J8" s="179" t="s">
        <v>171</v>
      </c>
      <c r="K8" s="179"/>
    </row>
    <row r="9" spans="1:18" ht="39.75" customHeight="1">
      <c r="A9" s="137" t="s">
        <v>172</v>
      </c>
      <c r="B9" s="138" t="s">
        <v>173</v>
      </c>
      <c r="C9" s="138" t="s">
        <v>174</v>
      </c>
      <c r="D9" s="138" t="s">
        <v>175</v>
      </c>
      <c r="E9" s="138" t="s">
        <v>176</v>
      </c>
      <c r="F9" s="138"/>
      <c r="G9" s="138" t="s">
        <v>175</v>
      </c>
      <c r="H9" s="138" t="s">
        <v>176</v>
      </c>
      <c r="I9" s="138"/>
      <c r="J9" s="138" t="s">
        <v>175</v>
      </c>
      <c r="K9" s="138" t="s">
        <v>176</v>
      </c>
      <c r="L9" s="185" t="s">
        <v>10</v>
      </c>
      <c r="M9" s="185"/>
      <c r="N9" s="138" t="s">
        <v>177</v>
      </c>
      <c r="R9" s="139"/>
    </row>
    <row r="10" spans="1:14" ht="12.75">
      <c r="A10" s="19" t="s">
        <v>16</v>
      </c>
      <c r="B10" s="140">
        <v>92.6208950051101</v>
      </c>
      <c r="C10" s="141">
        <f>(100-B10)/15</f>
        <v>0.49194033299266</v>
      </c>
      <c r="D10" s="140">
        <f>B10+H10+L10</f>
        <v>97.766125942511</v>
      </c>
      <c r="E10" s="140">
        <f>B10+H10</f>
        <v>92.784974192511</v>
      </c>
      <c r="F10" s="141"/>
      <c r="G10" s="141">
        <f>H10+L10</f>
        <v>5.1452309374009015</v>
      </c>
      <c r="H10" s="141">
        <v>0.1640791874009011</v>
      </c>
      <c r="I10" s="141"/>
      <c r="J10" s="142">
        <f>(100-D10)/15</f>
        <v>0.1489249371659336</v>
      </c>
      <c r="K10" s="142">
        <f>(100-E10)/15</f>
        <v>0.4810017204992666</v>
      </c>
      <c r="L10" s="143">
        <v>4.98115175</v>
      </c>
      <c r="M10" s="144" t="s">
        <v>12</v>
      </c>
      <c r="N10" s="142">
        <f>L10/(100-(H10+B10))</f>
        <v>0.6903858534822843</v>
      </c>
    </row>
    <row r="11" spans="1:14" ht="12.75">
      <c r="A11" s="19" t="s">
        <v>17</v>
      </c>
      <c r="B11" s="140">
        <v>85.60860319955539</v>
      </c>
      <c r="C11" s="141">
        <f>(100-B11)/15</f>
        <v>0.959426453362974</v>
      </c>
      <c r="D11" s="140">
        <f>B11+H11+L11</f>
        <v>91.60019217124407</v>
      </c>
      <c r="E11" s="140">
        <f>B11+H11</f>
        <v>88.61252967124408</v>
      </c>
      <c r="F11" s="141"/>
      <c r="G11" s="141">
        <f>H11+L11</f>
        <v>5.991588971688687</v>
      </c>
      <c r="H11" s="141">
        <v>3.003926471688686</v>
      </c>
      <c r="I11" s="141"/>
      <c r="J11" s="142">
        <f>(100-D11)/15</f>
        <v>0.5599871885837283</v>
      </c>
      <c r="K11" s="142">
        <f>(100-E11)/15</f>
        <v>0.7591646885837283</v>
      </c>
      <c r="L11" s="143">
        <v>2.9876625000000008</v>
      </c>
      <c r="M11" s="144" t="s">
        <v>12</v>
      </c>
      <c r="N11" s="142">
        <f>L11/(100-(H11+B11))</f>
        <v>0.262364020607411</v>
      </c>
    </row>
    <row r="12" spans="1:14" ht="6" customHeight="1">
      <c r="A12" s="19"/>
      <c r="B12" s="140"/>
      <c r="C12" s="141"/>
      <c r="D12" s="140"/>
      <c r="E12" s="140"/>
      <c r="F12" s="141"/>
      <c r="G12" s="141"/>
      <c r="H12" s="141"/>
      <c r="I12" s="141"/>
      <c r="J12" s="142"/>
      <c r="K12" s="142"/>
      <c r="L12" s="143"/>
      <c r="M12" s="144"/>
      <c r="N12" s="142"/>
    </row>
    <row r="13" spans="1:14" ht="12.75">
      <c r="A13" s="9" t="s">
        <v>18</v>
      </c>
      <c r="B13" s="136">
        <v>88.74275891917577</v>
      </c>
      <c r="C13" s="141">
        <f>(100-B13)/15</f>
        <v>0.7504827387216153</v>
      </c>
      <c r="D13" s="140">
        <f>B13+H13+L13</f>
        <v>90.42014367901231</v>
      </c>
      <c r="E13" s="140">
        <f>B13+H13</f>
        <v>88.14694917901231</v>
      </c>
      <c r="F13" s="141"/>
      <c r="G13" s="141">
        <f>H13+L13</f>
        <v>1.6773847598365395</v>
      </c>
      <c r="H13" s="142">
        <v>-0.5958097401634603</v>
      </c>
      <c r="I13" s="142"/>
      <c r="J13" s="142">
        <f>(100-D13)/15</f>
        <v>0.6386570880658459</v>
      </c>
      <c r="K13" s="142">
        <f>(100-E13)/15</f>
        <v>0.790203388065846</v>
      </c>
      <c r="L13" s="145">
        <v>2.2731945</v>
      </c>
      <c r="M13" s="144" t="s">
        <v>12</v>
      </c>
      <c r="N13" s="142">
        <f>L13/(100-(H13+B13))</f>
        <v>0.19178138475327816</v>
      </c>
    </row>
    <row r="14" spans="1:14" ht="12.75">
      <c r="A14" s="9" t="s">
        <v>19</v>
      </c>
      <c r="B14" s="136">
        <v>86.46596702173507</v>
      </c>
      <c r="C14" s="141">
        <f>(100-B14)/15</f>
        <v>0.9022688652176621</v>
      </c>
      <c r="D14" s="140">
        <f>B14+H14+L14</f>
        <v>92.60743523493541</v>
      </c>
      <c r="E14" s="140">
        <f>B14+H14</f>
        <v>89.87919973493541</v>
      </c>
      <c r="F14" s="141"/>
      <c r="G14" s="141">
        <f>H14+L14</f>
        <v>6.141468213200344</v>
      </c>
      <c r="H14" s="142">
        <v>3.413232713200344</v>
      </c>
      <c r="I14" s="142"/>
      <c r="J14" s="142">
        <f>(100-D14)/15</f>
        <v>0.4928376510043061</v>
      </c>
      <c r="K14" s="142">
        <f>(100-E14)/15</f>
        <v>0.6747200176709726</v>
      </c>
      <c r="L14" s="145">
        <v>2.7282355</v>
      </c>
      <c r="M14" s="144" t="s">
        <v>12</v>
      </c>
      <c r="N14" s="142">
        <f>L14/(100-(H14+B14))</f>
        <v>0.26956717142392783</v>
      </c>
    </row>
    <row r="15" spans="1:14" ht="12.75">
      <c r="A15" s="9" t="s">
        <v>20</v>
      </c>
      <c r="B15" s="136" t="s">
        <v>178</v>
      </c>
      <c r="C15" s="141" t="s">
        <v>178</v>
      </c>
      <c r="D15" s="140" t="s">
        <v>178</v>
      </c>
      <c r="E15" s="140" t="s">
        <v>178</v>
      </c>
      <c r="F15" s="141"/>
      <c r="G15" s="141" t="e">
        <f>H15+L15</f>
        <v>#VALUE!</v>
      </c>
      <c r="H15" s="142">
        <v>20.62470650836744</v>
      </c>
      <c r="I15" s="142"/>
      <c r="J15" s="142" t="s">
        <v>178</v>
      </c>
      <c r="K15" s="142" t="s">
        <v>178</v>
      </c>
      <c r="L15" s="142" t="s">
        <v>237</v>
      </c>
      <c r="M15" s="66"/>
      <c r="N15" s="142" t="s">
        <v>178</v>
      </c>
    </row>
    <row r="16" spans="1:14" ht="6" customHeight="1">
      <c r="A16" s="9"/>
      <c r="B16" s="136"/>
      <c r="C16" s="141"/>
      <c r="D16" s="140"/>
      <c r="E16" s="140"/>
      <c r="F16" s="141"/>
      <c r="G16" s="141"/>
      <c r="H16" s="142"/>
      <c r="I16" s="142"/>
      <c r="J16" s="142"/>
      <c r="K16" s="142"/>
      <c r="L16" s="145"/>
      <c r="M16" s="144"/>
      <c r="N16" s="142" t="s">
        <v>179</v>
      </c>
    </row>
    <row r="17" spans="1:14" ht="12.75">
      <c r="A17" s="25" t="s">
        <v>21</v>
      </c>
      <c r="B17" s="146">
        <v>91.82052869373418</v>
      </c>
      <c r="C17" s="141">
        <f>(100-B17)/15</f>
        <v>0.5452980870843883</v>
      </c>
      <c r="D17" s="140">
        <f>B17+H17+L17</f>
        <v>93.94248498941292</v>
      </c>
      <c r="E17" s="140">
        <f>B17+H17</f>
        <v>92.73415398941292</v>
      </c>
      <c r="F17" s="141"/>
      <c r="G17" s="141">
        <f>H17+L17</f>
        <v>2.1219562956787414</v>
      </c>
      <c r="H17" s="147">
        <v>0.9136252956787416</v>
      </c>
      <c r="I17" s="147"/>
      <c r="J17" s="142">
        <f>(100-D17)/15</f>
        <v>0.40383433403913876</v>
      </c>
      <c r="K17" s="142">
        <f>(100-E17)/15</f>
        <v>0.4843897340391389</v>
      </c>
      <c r="L17" s="148">
        <v>1.2083309999999998</v>
      </c>
      <c r="M17" s="144"/>
      <c r="N17" s="142">
        <f>L17/(100-(H17+B17))</f>
        <v>0.16630286387013124</v>
      </c>
    </row>
    <row r="18" spans="1:14" ht="12.75">
      <c r="A18" s="28" t="s">
        <v>22</v>
      </c>
      <c r="B18" s="149">
        <v>86.24858351915607</v>
      </c>
      <c r="C18" s="150">
        <f>(100-B18)/15</f>
        <v>0.9167610987229285</v>
      </c>
      <c r="D18" s="149">
        <f>B18+H18+L18</f>
        <v>86.92581230983359</v>
      </c>
      <c r="E18" s="149">
        <f>B18+H18</f>
        <v>82.2924343098336</v>
      </c>
      <c r="F18" s="150"/>
      <c r="G18" s="150">
        <f>H18+L18</f>
        <v>0.6772287906775247</v>
      </c>
      <c r="H18" s="150">
        <v>-3.9561492093224757</v>
      </c>
      <c r="I18" s="150"/>
      <c r="J18" s="151">
        <f>(100-D18)/15</f>
        <v>0.8716125126777607</v>
      </c>
      <c r="K18" s="151">
        <f>(100-E18)/15</f>
        <v>1.180504379344427</v>
      </c>
      <c r="L18" s="152">
        <v>4.633378</v>
      </c>
      <c r="M18" s="153" t="s">
        <v>12</v>
      </c>
      <c r="N18" s="151">
        <f>L18/(100-(H18+B18))</f>
        <v>0.2616609239842079</v>
      </c>
    </row>
    <row r="19" spans="2:13" ht="6" customHeight="1">
      <c r="B19" s="7"/>
      <c r="D19" s="7"/>
      <c r="E19" s="7"/>
      <c r="L19" s="7"/>
      <c r="M19" s="7"/>
    </row>
    <row r="20" spans="2:13" ht="12.75" customHeight="1">
      <c r="B20" s="7"/>
      <c r="D20" s="7"/>
      <c r="E20" s="7"/>
      <c r="J20" s="172" t="s">
        <v>169</v>
      </c>
      <c r="K20" s="172"/>
      <c r="L20" s="7"/>
      <c r="M20" s="7"/>
    </row>
    <row r="21" spans="1:13" ht="12.75" customHeight="1">
      <c r="A21" s="154"/>
      <c r="B21" s="7"/>
      <c r="D21" s="178" t="s">
        <v>170</v>
      </c>
      <c r="E21" s="178"/>
      <c r="F21" s="91"/>
      <c r="G21" s="179" t="s">
        <v>9</v>
      </c>
      <c r="H21" s="179"/>
      <c r="I21" s="91"/>
      <c r="J21" s="179" t="s">
        <v>171</v>
      </c>
      <c r="K21" s="179"/>
      <c r="L21" s="7"/>
      <c r="M21" s="7"/>
    </row>
    <row r="22" spans="1:14" ht="38.25">
      <c r="A22" s="137" t="s">
        <v>180</v>
      </c>
      <c r="B22" s="44" t="s">
        <v>173</v>
      </c>
      <c r="C22" s="138" t="s">
        <v>174</v>
      </c>
      <c r="D22" s="44" t="s">
        <v>175</v>
      </c>
      <c r="E22" s="44" t="s">
        <v>176</v>
      </c>
      <c r="F22" s="138"/>
      <c r="G22" s="138" t="s">
        <v>175</v>
      </c>
      <c r="H22" s="138" t="s">
        <v>176</v>
      </c>
      <c r="I22" s="138"/>
      <c r="J22" s="138" t="s">
        <v>175</v>
      </c>
      <c r="K22" s="138" t="s">
        <v>176</v>
      </c>
      <c r="L22" s="175" t="s">
        <v>10</v>
      </c>
      <c r="M22" s="175"/>
      <c r="N22" s="138" t="s">
        <v>177</v>
      </c>
    </row>
    <row r="23" spans="1:14" ht="12.75">
      <c r="A23" s="19" t="s">
        <v>16</v>
      </c>
      <c r="B23" s="140">
        <v>93.14754840415377</v>
      </c>
      <c r="C23" s="141">
        <f>(100-B23)/15</f>
        <v>0.45683010638974886</v>
      </c>
      <c r="D23" s="140">
        <f>B23+H23+L23</f>
        <v>97.95447444656077</v>
      </c>
      <c r="E23" s="140">
        <f>B23+H23</f>
        <v>95.29963619656077</v>
      </c>
      <c r="F23" s="141"/>
      <c r="G23" s="141">
        <f>H23+L23</f>
        <v>4.806926042407002</v>
      </c>
      <c r="H23" s="141">
        <v>2.152087792407002</v>
      </c>
      <c r="I23" s="141"/>
      <c r="J23" s="142">
        <f>(100-D23)/15</f>
        <v>0.13636837022928225</v>
      </c>
      <c r="K23" s="142">
        <f>(100-E23)/15</f>
        <v>0.3133575868959487</v>
      </c>
      <c r="L23" s="143">
        <v>2.65483825</v>
      </c>
      <c r="M23" s="144" t="s">
        <v>12</v>
      </c>
      <c r="N23" s="142">
        <f>L23/(100-(H23+B23))</f>
        <v>0.5648154825925323</v>
      </c>
    </row>
    <row r="24" spans="1:14" ht="12.75">
      <c r="A24" s="19" t="s">
        <v>17</v>
      </c>
      <c r="B24" s="140">
        <v>80.96915325747851</v>
      </c>
      <c r="C24" s="141">
        <f>(100-B24)/15</f>
        <v>1.2687231161680994</v>
      </c>
      <c r="D24" s="140">
        <f>B24+H24+L24</f>
        <v>88.302514568483</v>
      </c>
      <c r="E24" s="140">
        <f>B24+H24</f>
        <v>86.881581318483</v>
      </c>
      <c r="F24" s="141"/>
      <c r="G24" s="141">
        <f>H24+L24</f>
        <v>7.333361311004491</v>
      </c>
      <c r="H24" s="141">
        <v>5.912428061004491</v>
      </c>
      <c r="I24" s="141"/>
      <c r="J24" s="142">
        <f>(100-D24)/15</f>
        <v>0.779832362101133</v>
      </c>
      <c r="K24" s="142">
        <f>(100-E24)/15</f>
        <v>0.8745612454344667</v>
      </c>
      <c r="L24" s="143">
        <v>1.42093325</v>
      </c>
      <c r="M24" s="144"/>
      <c r="N24" s="142">
        <f>L24/(100-(H24+B24))</f>
        <v>0.10831589420163901</v>
      </c>
    </row>
    <row r="25" spans="1:14" ht="6" customHeight="1">
      <c r="A25" s="19"/>
      <c r="B25" s="140"/>
      <c r="C25" s="141"/>
      <c r="D25" s="140"/>
      <c r="E25" s="140"/>
      <c r="F25" s="141"/>
      <c r="G25" s="141"/>
      <c r="H25" s="141"/>
      <c r="I25" s="141"/>
      <c r="J25" s="142"/>
      <c r="K25" s="142"/>
      <c r="L25" s="143"/>
      <c r="M25" s="144"/>
      <c r="N25" s="142" t="s">
        <v>179</v>
      </c>
    </row>
    <row r="26" spans="1:14" ht="12.75">
      <c r="A26" s="9" t="s">
        <v>18</v>
      </c>
      <c r="B26" s="140">
        <v>88.65564293003156</v>
      </c>
      <c r="C26" s="141">
        <f>(100-B26)/15</f>
        <v>0.7562904713312293</v>
      </c>
      <c r="D26" s="140">
        <f>B26+H26+L26</f>
        <v>92.06536945884778</v>
      </c>
      <c r="E26" s="140">
        <f>B26+H26</f>
        <v>91.56952470884778</v>
      </c>
      <c r="F26" s="141"/>
      <c r="G26" s="141">
        <f>H26+L26</f>
        <v>3.4097265288162184</v>
      </c>
      <c r="H26" s="141">
        <v>2.9138817788162186</v>
      </c>
      <c r="I26" s="141"/>
      <c r="J26" s="142">
        <f>(100-D26)/15</f>
        <v>0.5289753694101478</v>
      </c>
      <c r="K26" s="142">
        <f>(100-E26)/15</f>
        <v>0.5620316860768146</v>
      </c>
      <c r="L26" s="143">
        <v>0.49584475</v>
      </c>
      <c r="M26" s="144"/>
      <c r="N26" s="142">
        <f>L26/(100-(H26+B26))</f>
        <v>0.058815752715672964</v>
      </c>
    </row>
    <row r="27" spans="1:14" ht="12.75">
      <c r="A27" s="9" t="s">
        <v>19</v>
      </c>
      <c r="B27" s="140">
        <v>84.21736010619435</v>
      </c>
      <c r="C27" s="141">
        <f>(100-B27)/15</f>
        <v>1.0521759929203767</v>
      </c>
      <c r="D27" s="140">
        <f>B27+H27+L27</f>
        <v>89.59751518358452</v>
      </c>
      <c r="E27" s="140">
        <f>B27+H27</f>
        <v>88.23471393358452</v>
      </c>
      <c r="F27" s="141"/>
      <c r="G27" s="141">
        <f>H27+L27</f>
        <v>5.380155077390167</v>
      </c>
      <c r="H27" s="141">
        <v>4.017353827390167</v>
      </c>
      <c r="I27" s="141"/>
      <c r="J27" s="142">
        <f>(100-D27)/15</f>
        <v>0.693498987761032</v>
      </c>
      <c r="K27" s="142">
        <f>(100-E27)/15</f>
        <v>0.7843524044276989</v>
      </c>
      <c r="L27" s="143">
        <v>1.36280125</v>
      </c>
      <c r="M27" s="144" t="s">
        <v>12</v>
      </c>
      <c r="N27" s="142">
        <f>L27/(100-(H27+B27))</f>
        <v>0.11583239390074626</v>
      </c>
    </row>
    <row r="28" spans="1:14" ht="12.75">
      <c r="A28" s="9" t="s">
        <v>20</v>
      </c>
      <c r="B28" s="136" t="s">
        <v>178</v>
      </c>
      <c r="C28" s="141" t="s">
        <v>178</v>
      </c>
      <c r="D28" s="140" t="s">
        <v>178</v>
      </c>
      <c r="E28" s="140" t="s">
        <v>178</v>
      </c>
      <c r="F28" s="141"/>
      <c r="G28" s="141" t="e">
        <f>H28+L28</f>
        <v>#VALUE!</v>
      </c>
      <c r="H28" s="142">
        <v>20.62470650836744</v>
      </c>
      <c r="I28" s="142"/>
      <c r="J28" s="142" t="s">
        <v>178</v>
      </c>
      <c r="K28" s="142" t="s">
        <v>178</v>
      </c>
      <c r="L28" s="136" t="s">
        <v>237</v>
      </c>
      <c r="M28" s="66"/>
      <c r="N28" s="142" t="s">
        <v>178</v>
      </c>
    </row>
    <row r="29" spans="1:14" ht="6" customHeight="1">
      <c r="A29" s="9"/>
      <c r="B29" s="140"/>
      <c r="C29" s="141"/>
      <c r="D29" s="140"/>
      <c r="E29" s="140"/>
      <c r="F29" s="141"/>
      <c r="G29" s="141"/>
      <c r="H29" s="141"/>
      <c r="I29" s="141"/>
      <c r="J29" s="142"/>
      <c r="K29" s="142"/>
      <c r="L29" s="143"/>
      <c r="M29" s="144"/>
      <c r="N29" s="142" t="s">
        <v>179</v>
      </c>
    </row>
    <row r="30" spans="1:14" ht="12.75">
      <c r="A30" s="25" t="s">
        <v>21</v>
      </c>
      <c r="B30" s="140">
        <v>92.65742262909542</v>
      </c>
      <c r="C30" s="141">
        <f>(100-B30)/15</f>
        <v>0.48950515806030526</v>
      </c>
      <c r="D30" s="140">
        <f>B30+H30+L30</f>
        <v>92.23571203207294</v>
      </c>
      <c r="E30" s="140">
        <f>B30+H30</f>
        <v>90.94788528207295</v>
      </c>
      <c r="F30" s="141"/>
      <c r="G30" s="141">
        <f>H30+L30</f>
        <v>-0.42171059702247593</v>
      </c>
      <c r="H30" s="141">
        <v>-1.7095373470224757</v>
      </c>
      <c r="I30" s="141"/>
      <c r="J30" s="142">
        <f>(100-D30)/15</f>
        <v>0.517619197861804</v>
      </c>
      <c r="K30" s="142">
        <f>(100-E30)/15</f>
        <v>0.6034743145284703</v>
      </c>
      <c r="L30" s="143">
        <v>1.2878267499999998</v>
      </c>
      <c r="M30" s="144"/>
      <c r="N30" s="142">
        <f>L30/(100-(H30+B30))</f>
        <v>0.1422680544966529</v>
      </c>
    </row>
    <row r="31" spans="1:14" ht="12.75">
      <c r="A31" s="28" t="s">
        <v>22</v>
      </c>
      <c r="B31" s="149">
        <v>91.47079911658359</v>
      </c>
      <c r="C31" s="150">
        <f>(100-B31)/15</f>
        <v>0.5686133922277605</v>
      </c>
      <c r="D31" s="149">
        <f>B31+H31+L31</f>
        <v>92.28812989994123</v>
      </c>
      <c r="E31" s="149">
        <f>B31+H31</f>
        <v>92.46565489994123</v>
      </c>
      <c r="F31" s="150"/>
      <c r="G31" s="150">
        <f>H31+L31</f>
        <v>0.817330783357636</v>
      </c>
      <c r="H31" s="150">
        <v>0.9948557833576359</v>
      </c>
      <c r="I31" s="150"/>
      <c r="J31" s="151">
        <f>(100-D31)/15</f>
        <v>0.5141246733372516</v>
      </c>
      <c r="K31" s="151">
        <f>(100-E31)/15</f>
        <v>0.5022896733372515</v>
      </c>
      <c r="L31" s="152">
        <v>-0.17752499999999993</v>
      </c>
      <c r="M31" s="153"/>
      <c r="N31" s="151">
        <f>L31/(100-(H31+B31))</f>
        <v>-0.02356210097127289</v>
      </c>
    </row>
    <row r="32" ht="6" customHeight="1"/>
    <row r="33" ht="12.75">
      <c r="A33" s="24" t="s">
        <v>135</v>
      </c>
    </row>
    <row r="34" ht="6" customHeight="1"/>
    <row r="35" ht="12.75">
      <c r="A35" s="92" t="s">
        <v>219</v>
      </c>
    </row>
    <row r="36" ht="6" customHeight="1"/>
    <row r="37" ht="12.75">
      <c r="A37" s="92" t="s">
        <v>220</v>
      </c>
    </row>
    <row r="38" ht="6" customHeight="1"/>
    <row r="39" ht="12.75">
      <c r="A39" s="92" t="s">
        <v>238</v>
      </c>
    </row>
  </sheetData>
  <mergeCells count="12">
    <mergeCell ref="A1:N1"/>
    <mergeCell ref="A3:N3"/>
    <mergeCell ref="D21:E21"/>
    <mergeCell ref="G21:H21"/>
    <mergeCell ref="J21:K21"/>
    <mergeCell ref="J7:K7"/>
    <mergeCell ref="J20:K20"/>
    <mergeCell ref="L22:M22"/>
    <mergeCell ref="D8:E8"/>
    <mergeCell ref="G8:H8"/>
    <mergeCell ref="J8:K8"/>
    <mergeCell ref="L9:M9"/>
  </mergeCells>
  <printOptions/>
  <pageMargins left="0.75" right="0.75" top="1" bottom="1" header="0.5" footer="0.5"/>
  <pageSetup horizontalDpi="600" verticalDpi="600" orientation="landscape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view="pageBreakPreview" zoomScale="75" zoomScaleSheetLayoutView="75" workbookViewId="0" topLeftCell="A1">
      <selection activeCell="B43" sqref="B43"/>
    </sheetView>
  </sheetViews>
  <sheetFormatPr defaultColWidth="9.140625" defaultRowHeight="12.75"/>
  <cols>
    <col min="1" max="1" width="2.7109375" style="92" customWidth="1"/>
    <col min="2" max="2" width="43.140625" style="92" customWidth="1"/>
    <col min="3" max="3" width="12.421875" style="92" customWidth="1"/>
    <col min="4" max="4" width="11.140625" style="92" customWidth="1"/>
    <col min="5" max="6" width="10.7109375" style="92" customWidth="1"/>
    <col min="7" max="7" width="6.140625" style="24" customWidth="1"/>
    <col min="8" max="8" width="2.7109375" style="92" customWidth="1"/>
    <col min="9" max="17" width="9.140625" style="92" customWidth="1"/>
    <col min="18" max="18" width="8.8515625" style="92" customWidth="1"/>
    <col min="19" max="19" width="0.2890625" style="92" customWidth="1"/>
    <col min="20" max="21" width="9.140625" style="92" customWidth="1"/>
    <col min="22" max="22" width="4.140625" style="92" customWidth="1"/>
    <col min="23" max="28" width="0" style="92" hidden="1" customWidth="1"/>
    <col min="29" max="16384" width="9.140625" style="92" customWidth="1"/>
  </cols>
  <sheetData>
    <row r="1" spans="1:7" ht="12.75" customHeight="1">
      <c r="A1" s="170" t="s">
        <v>0</v>
      </c>
      <c r="B1" s="170"/>
      <c r="C1" s="170"/>
      <c r="D1" s="170"/>
      <c r="E1" s="170"/>
      <c r="F1" s="170"/>
      <c r="G1" s="177"/>
    </row>
    <row r="2" spans="1:7" ht="4.5" customHeight="1">
      <c r="A2" s="91"/>
      <c r="B2" s="91"/>
      <c r="C2" s="91"/>
      <c r="D2" s="91"/>
      <c r="E2" s="91"/>
      <c r="F2" s="91"/>
      <c r="G2" s="2"/>
    </row>
    <row r="3" spans="1:7" ht="12.75" customHeight="1">
      <c r="A3" s="170" t="s">
        <v>141</v>
      </c>
      <c r="B3" s="170"/>
      <c r="C3" s="170"/>
      <c r="D3" s="170"/>
      <c r="E3" s="170"/>
      <c r="F3" s="170"/>
      <c r="G3" s="177"/>
    </row>
    <row r="4" spans="1:7" ht="12.75" customHeight="1">
      <c r="A4" s="170"/>
      <c r="B4" s="170"/>
      <c r="C4" s="170"/>
      <c r="D4" s="170"/>
      <c r="E4" s="170"/>
      <c r="F4" s="170"/>
      <c r="G4" s="170"/>
    </row>
    <row r="5" spans="1:7" ht="12.75" customHeight="1">
      <c r="A5" s="93"/>
      <c r="B5" s="93"/>
      <c r="C5" s="93"/>
      <c r="D5" s="93"/>
      <c r="E5" s="93"/>
      <c r="F5" s="93"/>
      <c r="G5" s="4"/>
    </row>
    <row r="6" spans="1:7" ht="4.5" customHeight="1">
      <c r="A6" s="94"/>
      <c r="B6" s="94"/>
      <c r="C6" s="94"/>
      <c r="D6" s="94"/>
      <c r="E6" s="94"/>
      <c r="F6" s="94"/>
      <c r="G6" s="2"/>
    </row>
    <row r="7" spans="1:7" ht="14.25" customHeight="1">
      <c r="A7" s="94"/>
      <c r="B7" s="94"/>
      <c r="C7" s="91" t="s">
        <v>34</v>
      </c>
      <c r="D7" s="91" t="s">
        <v>123</v>
      </c>
      <c r="E7" s="91" t="s">
        <v>36</v>
      </c>
      <c r="F7" s="91" t="s">
        <v>54</v>
      </c>
      <c r="G7" s="2"/>
    </row>
    <row r="8" spans="1:7" s="94" customFormat="1" ht="12.75" customHeight="1">
      <c r="A8" s="95" t="s">
        <v>55</v>
      </c>
      <c r="B8" s="96"/>
      <c r="C8" s="91" t="s">
        <v>40</v>
      </c>
      <c r="D8" s="91" t="s">
        <v>124</v>
      </c>
      <c r="E8" s="91" t="s">
        <v>40</v>
      </c>
      <c r="F8" s="1" t="s">
        <v>40</v>
      </c>
      <c r="G8" s="2"/>
    </row>
    <row r="9" spans="1:7" s="94" customFormat="1" ht="4.5" customHeight="1">
      <c r="A9" s="97"/>
      <c r="B9" s="97"/>
      <c r="C9" s="97"/>
      <c r="D9" s="97"/>
      <c r="E9" s="97"/>
      <c r="F9" s="97"/>
      <c r="G9" s="98"/>
    </row>
    <row r="10" spans="1:7" ht="4.5" customHeight="1">
      <c r="A10" s="99"/>
      <c r="B10" s="99"/>
      <c r="C10" s="99"/>
      <c r="D10" s="99"/>
      <c r="E10" s="99"/>
      <c r="F10" s="99"/>
      <c r="G10" s="100"/>
    </row>
    <row r="11" spans="1:7" ht="12.75" customHeight="1">
      <c r="A11" s="95" t="s">
        <v>223</v>
      </c>
      <c r="B11" s="99"/>
      <c r="C11" s="99"/>
      <c r="D11" s="99"/>
      <c r="E11" s="99"/>
      <c r="F11" s="99"/>
      <c r="G11" s="100"/>
    </row>
    <row r="12" spans="2:7" ht="12.75" customHeight="1">
      <c r="B12" s="94" t="s">
        <v>56</v>
      </c>
      <c r="C12" s="124">
        <v>506.3958333333333</v>
      </c>
      <c r="D12" s="124">
        <v>563.3125</v>
      </c>
      <c r="E12" s="124">
        <v>388.625</v>
      </c>
      <c r="F12" s="124">
        <v>508</v>
      </c>
      <c r="G12" s="24" t="s">
        <v>12</v>
      </c>
    </row>
    <row r="13" spans="2:6" ht="12.75" customHeight="1">
      <c r="B13" s="94" t="s">
        <v>57</v>
      </c>
      <c r="C13" s="124">
        <v>118.32916666666667</v>
      </c>
      <c r="D13" s="124">
        <v>112.67916666666666</v>
      </c>
      <c r="E13" s="124">
        <v>67.52857142857144</v>
      </c>
      <c r="F13" s="124">
        <v>118.13640873015872</v>
      </c>
    </row>
    <row r="14" spans="2:6" ht="12.75" customHeight="1">
      <c r="B14" s="94" t="s">
        <v>58</v>
      </c>
      <c r="C14" s="124">
        <v>5.125</v>
      </c>
      <c r="D14" s="124">
        <v>5.125</v>
      </c>
      <c r="E14" s="124">
        <v>5.875</v>
      </c>
      <c r="F14" s="124">
        <v>5.208333333333333</v>
      </c>
    </row>
    <row r="15" spans="2:6" ht="12.75" customHeight="1">
      <c r="B15" s="94" t="s">
        <v>59</v>
      </c>
      <c r="C15" s="52">
        <v>0.875</v>
      </c>
      <c r="D15" s="52">
        <v>0.625</v>
      </c>
      <c r="E15" s="52">
        <v>1</v>
      </c>
      <c r="F15" s="52">
        <v>0.625</v>
      </c>
    </row>
    <row r="16" spans="2:6" ht="12.75" customHeight="1">
      <c r="B16" s="94" t="s">
        <v>60</v>
      </c>
      <c r="C16" s="42">
        <v>4.4375</v>
      </c>
      <c r="D16" s="42">
        <v>5</v>
      </c>
      <c r="E16" s="42">
        <v>3.375</v>
      </c>
      <c r="F16" s="42">
        <v>4.375</v>
      </c>
    </row>
    <row r="17" spans="2:6" ht="12.75" customHeight="1">
      <c r="B17" s="94" t="s">
        <v>61</v>
      </c>
      <c r="C17" s="124">
        <v>109.6875</v>
      </c>
      <c r="D17" s="124">
        <v>118</v>
      </c>
      <c r="E17" s="124">
        <v>69</v>
      </c>
      <c r="F17" s="124">
        <v>95.25</v>
      </c>
    </row>
    <row r="18" spans="2:6" ht="12.75" customHeight="1">
      <c r="B18" s="92" t="s">
        <v>62</v>
      </c>
      <c r="C18" s="42">
        <v>5.875</v>
      </c>
      <c r="D18" s="42">
        <v>4.625</v>
      </c>
      <c r="E18" s="42">
        <v>3.1875</v>
      </c>
      <c r="F18" s="42">
        <v>5.6875</v>
      </c>
    </row>
    <row r="19" spans="2:6" ht="12.75" customHeight="1">
      <c r="B19" s="94" t="s">
        <v>63</v>
      </c>
      <c r="C19" s="124">
        <v>152.75</v>
      </c>
      <c r="D19" s="124">
        <v>116.375</v>
      </c>
      <c r="E19" s="124">
        <v>69.1875</v>
      </c>
      <c r="F19" s="124">
        <v>143.875</v>
      </c>
    </row>
    <row r="20" spans="2:7" ht="12.75" customHeight="1">
      <c r="B20" s="92" t="s">
        <v>64</v>
      </c>
      <c r="C20" s="124">
        <v>24.823004426129422</v>
      </c>
      <c r="D20" s="124">
        <v>24.317410714285714</v>
      </c>
      <c r="E20" s="124">
        <v>20.893055555555556</v>
      </c>
      <c r="F20" s="124">
        <v>23.077845071595068</v>
      </c>
      <c r="G20" s="24" t="s">
        <v>12</v>
      </c>
    </row>
    <row r="21" spans="1:7" ht="4.5" customHeight="1">
      <c r="A21" s="94"/>
      <c r="B21" s="94"/>
      <c r="C21" s="91"/>
      <c r="D21" s="91"/>
      <c r="E21" s="91"/>
      <c r="F21" s="91"/>
      <c r="G21" s="2"/>
    </row>
    <row r="22" spans="1:7" ht="12.75" customHeight="1">
      <c r="A22" s="95" t="s">
        <v>224</v>
      </c>
      <c r="B22" s="94"/>
      <c r="C22" s="91"/>
      <c r="D22" s="91"/>
      <c r="E22" s="91"/>
      <c r="F22" s="91"/>
      <c r="G22" s="2"/>
    </row>
    <row r="23" spans="2:6" ht="12.75" customHeight="1">
      <c r="B23" s="94" t="s">
        <v>65</v>
      </c>
      <c r="C23" s="52">
        <v>0.35268791977994507</v>
      </c>
      <c r="D23" s="52">
        <v>0.36205090784586835</v>
      </c>
      <c r="E23" s="52">
        <v>0.3960287859419934</v>
      </c>
      <c r="F23" s="52">
        <v>0.3393348160660661</v>
      </c>
    </row>
    <row r="24" spans="2:6" ht="12.75" customHeight="1">
      <c r="B24" s="94" t="s">
        <v>66</v>
      </c>
      <c r="C24" s="52">
        <v>0.0364972916538625</v>
      </c>
      <c r="D24" s="52">
        <v>0.033622516887992386</v>
      </c>
      <c r="E24" s="52">
        <v>0.09385259107342826</v>
      </c>
      <c r="F24" s="52">
        <v>0.08839282767911323</v>
      </c>
    </row>
    <row r="25" spans="2:6" ht="12.75" customHeight="1">
      <c r="B25" s="94" t="s">
        <v>67</v>
      </c>
      <c r="C25" s="52">
        <v>0.8486164606481583</v>
      </c>
      <c r="D25" s="52">
        <v>0.6966199832506751</v>
      </c>
      <c r="E25" s="52">
        <v>0.759782844657</v>
      </c>
      <c r="F25" s="52">
        <v>0.8189450647506438</v>
      </c>
    </row>
    <row r="26" spans="2:6" ht="12.75" customHeight="1">
      <c r="B26" s="94" t="s">
        <v>68</v>
      </c>
      <c r="C26" s="52">
        <v>0.13578423099801623</v>
      </c>
      <c r="D26" s="52">
        <v>0.28759515634442917</v>
      </c>
      <c r="E26" s="52">
        <v>0.22579928907929347</v>
      </c>
      <c r="F26" s="52">
        <v>0.1635365100641069</v>
      </c>
    </row>
    <row r="27" spans="2:6" ht="12.75" customHeight="1">
      <c r="B27" s="92" t="s">
        <v>69</v>
      </c>
      <c r="C27" s="52">
        <v>0.875</v>
      </c>
      <c r="D27" s="52">
        <v>0.7142857142857143</v>
      </c>
      <c r="E27" s="52">
        <v>0.7142857142857143</v>
      </c>
      <c r="F27" s="52">
        <v>0.880952380952381</v>
      </c>
    </row>
    <row r="28" spans="1:7" ht="4.5" customHeight="1">
      <c r="A28" s="99"/>
      <c r="B28" s="99"/>
      <c r="C28" s="101"/>
      <c r="D28" s="101"/>
      <c r="E28" s="101"/>
      <c r="F28" s="101"/>
      <c r="G28" s="100"/>
    </row>
    <row r="29" spans="1:7" s="94" customFormat="1" ht="12.75" customHeight="1">
      <c r="A29" s="102" t="s">
        <v>15</v>
      </c>
      <c r="B29" s="103"/>
      <c r="C29" s="104">
        <v>8</v>
      </c>
      <c r="D29" s="104">
        <v>8</v>
      </c>
      <c r="E29" s="104">
        <v>8</v>
      </c>
      <c r="F29" s="104">
        <v>8</v>
      </c>
      <c r="G29" s="105"/>
    </row>
    <row r="30" spans="1:7" ht="4.5" customHeight="1">
      <c r="A30" s="106"/>
      <c r="B30" s="106"/>
      <c r="C30" s="106"/>
      <c r="D30" s="106"/>
      <c r="E30" s="106"/>
      <c r="F30" s="106"/>
      <c r="G30" s="90"/>
    </row>
    <row r="31" spans="1:7" ht="12.75" customHeight="1">
      <c r="A31" s="107"/>
      <c r="B31" s="107"/>
      <c r="C31" s="107"/>
      <c r="D31" s="107"/>
      <c r="E31" s="107"/>
      <c r="F31" s="107"/>
      <c r="G31" s="108"/>
    </row>
    <row r="32" spans="1:7" ht="12.75" customHeight="1">
      <c r="A32" s="92" t="s">
        <v>70</v>
      </c>
      <c r="B32" s="109"/>
      <c r="C32" s="109"/>
      <c r="D32" s="109"/>
      <c r="E32" s="109"/>
      <c r="F32" s="109"/>
      <c r="G32" s="89"/>
    </row>
    <row r="33" ht="6.75" customHeight="1"/>
    <row r="34" ht="12.75" customHeight="1">
      <c r="A34" s="94" t="s">
        <v>131</v>
      </c>
    </row>
    <row r="35" ht="4.5" customHeight="1"/>
    <row r="36" spans="1:6" ht="12.75" customHeight="1">
      <c r="A36" s="110"/>
      <c r="B36" s="110"/>
      <c r="C36" s="110"/>
      <c r="D36" s="110"/>
      <c r="E36" s="110"/>
      <c r="F36" s="110"/>
    </row>
    <row r="37" s="110" customFormat="1" ht="12.75" customHeight="1">
      <c r="G37" s="111"/>
    </row>
    <row r="38" s="110" customFormat="1" ht="12.75" customHeight="1">
      <c r="G38" s="111"/>
    </row>
    <row r="39" spans="1:6" ht="12.75" customHeight="1">
      <c r="A39" s="110"/>
      <c r="B39" s="110"/>
      <c r="C39" s="110"/>
      <c r="D39" s="110"/>
      <c r="E39" s="110"/>
      <c r="F39" s="110"/>
    </row>
    <row r="40" spans="1:6" ht="12.75" customHeight="1">
      <c r="A40" s="110"/>
      <c r="B40" s="110"/>
      <c r="C40" s="110"/>
      <c r="D40" s="110"/>
      <c r="E40" s="110"/>
      <c r="F40" s="110"/>
    </row>
  </sheetData>
  <mergeCells count="3">
    <mergeCell ref="A1:G1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Z71"/>
  <sheetViews>
    <sheetView view="pageBreakPreview" zoomScale="85" zoomScaleSheetLayoutView="85" workbookViewId="0" topLeftCell="A49">
      <selection activeCell="G83" sqref="G83"/>
    </sheetView>
  </sheetViews>
  <sheetFormatPr defaultColWidth="9.140625" defaultRowHeight="12.75"/>
  <cols>
    <col min="1" max="1" width="2.7109375" style="92" customWidth="1"/>
    <col min="2" max="2" width="40.421875" style="92" customWidth="1"/>
    <col min="3" max="4" width="7.00390625" style="92" customWidth="1"/>
    <col min="5" max="5" width="3.7109375" style="42" customWidth="1"/>
    <col min="6" max="6" width="6.57421875" style="92" customWidth="1"/>
    <col min="7" max="7" width="6.8515625" style="92" customWidth="1"/>
    <col min="8" max="8" width="3.7109375" style="42" customWidth="1"/>
    <col min="9" max="9" width="6.8515625" style="92" customWidth="1"/>
    <col min="10" max="10" width="7.00390625" style="92" customWidth="1"/>
    <col min="11" max="11" width="3.7109375" style="42" customWidth="1"/>
    <col min="12" max="12" width="7.00390625" style="92" customWidth="1"/>
    <col min="13" max="13" width="6.8515625" style="42" customWidth="1"/>
    <col min="14" max="14" width="3.57421875" style="42" customWidth="1"/>
    <col min="15" max="15" width="2.7109375" style="92" customWidth="1"/>
    <col min="16" max="24" width="9.140625" style="92" customWidth="1"/>
    <col min="25" max="25" width="8.8515625" style="92" customWidth="1"/>
    <col min="26" max="26" width="0.2890625" style="92" customWidth="1"/>
    <col min="27" max="28" width="9.140625" style="92" customWidth="1"/>
    <col min="29" max="29" width="4.140625" style="92" customWidth="1"/>
    <col min="30" max="35" width="0" style="92" hidden="1" customWidth="1"/>
    <col min="36" max="16384" width="9.140625" style="92" customWidth="1"/>
  </cols>
  <sheetData>
    <row r="1" spans="1:14" ht="12.75" customHeight="1">
      <c r="A1" s="170" t="s">
        <v>50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7"/>
      <c r="N1" s="177"/>
    </row>
    <row r="2" spans="1:14" ht="4.5" customHeight="1">
      <c r="A2" s="91"/>
      <c r="B2" s="91"/>
      <c r="C2" s="91"/>
      <c r="D2" s="91"/>
      <c r="E2" s="1"/>
      <c r="F2" s="91"/>
      <c r="G2" s="91"/>
      <c r="H2" s="1"/>
      <c r="I2" s="91"/>
      <c r="J2" s="91"/>
      <c r="K2" s="1"/>
      <c r="L2" s="91"/>
      <c r="M2" s="1"/>
      <c r="N2" s="1"/>
    </row>
    <row r="3" spans="1:14" ht="12.75" customHeight="1">
      <c r="A3" s="170" t="s">
        <v>88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7"/>
      <c r="N3" s="177"/>
    </row>
    <row r="4" spans="1:14" ht="12.75" customHeight="1">
      <c r="A4" s="170" t="s">
        <v>89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4" ht="12.75" customHeight="1">
      <c r="A5" s="93"/>
      <c r="B5" s="93"/>
      <c r="C5" s="93"/>
      <c r="D5" s="93"/>
      <c r="E5" s="3"/>
      <c r="F5" s="93"/>
      <c r="G5" s="93"/>
      <c r="H5" s="3"/>
      <c r="I5" s="93"/>
      <c r="J5" s="93"/>
      <c r="K5" s="3"/>
      <c r="L5" s="93"/>
      <c r="M5" s="3"/>
      <c r="N5" s="3"/>
    </row>
    <row r="6" spans="1:14" ht="4.5" customHeight="1">
      <c r="A6" s="94"/>
      <c r="B6" s="94"/>
      <c r="C6" s="94"/>
      <c r="D6" s="94"/>
      <c r="E6" s="1"/>
      <c r="F6" s="94"/>
      <c r="G6" s="94"/>
      <c r="H6" s="1"/>
      <c r="I6" s="94"/>
      <c r="J6" s="94"/>
      <c r="K6" s="1"/>
      <c r="L6" s="94"/>
      <c r="M6" s="1"/>
      <c r="N6" s="1"/>
    </row>
    <row r="7" spans="1:14" ht="12.75" customHeight="1">
      <c r="A7" s="94"/>
      <c r="B7" s="94"/>
      <c r="C7" s="170" t="s">
        <v>34</v>
      </c>
      <c r="D7" s="170"/>
      <c r="E7" s="1"/>
      <c r="F7" s="170" t="s">
        <v>123</v>
      </c>
      <c r="G7" s="170"/>
      <c r="H7" s="1"/>
      <c r="I7" s="170" t="s">
        <v>36</v>
      </c>
      <c r="J7" s="170"/>
      <c r="K7" s="1"/>
      <c r="L7" s="170" t="s">
        <v>37</v>
      </c>
      <c r="M7" s="164"/>
      <c r="N7" s="1"/>
    </row>
    <row r="8" spans="2:14" s="94" customFormat="1" ht="12.75" customHeight="1">
      <c r="B8" s="96"/>
      <c r="C8" s="179" t="s">
        <v>40</v>
      </c>
      <c r="D8" s="163"/>
      <c r="E8" s="1"/>
      <c r="F8" s="179" t="s">
        <v>124</v>
      </c>
      <c r="G8" s="179"/>
      <c r="H8" s="1"/>
      <c r="I8" s="179" t="s">
        <v>40</v>
      </c>
      <c r="J8" s="179"/>
      <c r="K8" s="1"/>
      <c r="L8" s="178" t="s">
        <v>40</v>
      </c>
      <c r="M8" s="179"/>
      <c r="N8" s="1"/>
    </row>
    <row r="9" spans="1:14" s="94" customFormat="1" ht="12.75" customHeight="1">
      <c r="A9" s="96" t="s">
        <v>90</v>
      </c>
      <c r="B9" s="96"/>
      <c r="C9" s="91" t="s">
        <v>91</v>
      </c>
      <c r="D9" s="91" t="s">
        <v>92</v>
      </c>
      <c r="E9" s="1"/>
      <c r="F9" s="91" t="s">
        <v>91</v>
      </c>
      <c r="G9" s="91" t="s">
        <v>92</v>
      </c>
      <c r="H9" s="1"/>
      <c r="I9" s="91" t="s">
        <v>91</v>
      </c>
      <c r="J9" s="91" t="s">
        <v>92</v>
      </c>
      <c r="K9" s="1"/>
      <c r="L9" s="91" t="s">
        <v>91</v>
      </c>
      <c r="M9" s="1" t="s">
        <v>92</v>
      </c>
      <c r="N9" s="1"/>
    </row>
    <row r="10" spans="1:15" s="94" customFormat="1" ht="4.5" customHeight="1">
      <c r="A10" s="97"/>
      <c r="B10" s="97"/>
      <c r="C10" s="97"/>
      <c r="D10" s="97"/>
      <c r="E10" s="113"/>
      <c r="F10" s="97"/>
      <c r="G10" s="97"/>
      <c r="H10" s="113"/>
      <c r="I10" s="97"/>
      <c r="J10" s="97"/>
      <c r="K10" s="113"/>
      <c r="L10" s="97"/>
      <c r="M10" s="113"/>
      <c r="N10" s="113"/>
      <c r="O10" s="113"/>
    </row>
    <row r="11" spans="1:14" ht="4.5" customHeight="1">
      <c r="A11" s="99"/>
      <c r="B11" s="99"/>
      <c r="C11" s="99"/>
      <c r="D11" s="99"/>
      <c r="E11" s="114"/>
      <c r="F11" s="99"/>
      <c r="G11" s="99"/>
      <c r="H11" s="114"/>
      <c r="I11" s="99"/>
      <c r="J11" s="99"/>
      <c r="K11" s="114"/>
      <c r="L11" s="99"/>
      <c r="M11" s="114"/>
      <c r="N11" s="114"/>
    </row>
    <row r="12" spans="1:14" ht="12.75" customHeight="1">
      <c r="A12" s="95" t="s">
        <v>93</v>
      </c>
      <c r="B12" s="99"/>
      <c r="C12" s="99"/>
      <c r="D12" s="99"/>
      <c r="E12" s="114"/>
      <c r="F12" s="99"/>
      <c r="G12" s="99"/>
      <c r="H12" s="114"/>
      <c r="I12" s="99"/>
      <c r="J12" s="99"/>
      <c r="K12" s="114"/>
      <c r="L12" s="99"/>
      <c r="M12" s="114"/>
      <c r="N12" s="114"/>
    </row>
    <row r="13" spans="2:13" ht="12.75" customHeight="1">
      <c r="B13" s="94" t="s">
        <v>94</v>
      </c>
      <c r="C13" s="42">
        <v>8.561643093296857</v>
      </c>
      <c r="D13" s="42">
        <v>8.656806382073912</v>
      </c>
      <c r="F13" s="42">
        <v>8.769339473494133</v>
      </c>
      <c r="G13" s="42">
        <v>8.655902590150939</v>
      </c>
      <c r="I13" s="42">
        <v>8.672468805616202</v>
      </c>
      <c r="J13" s="42">
        <v>8.559641035077393</v>
      </c>
      <c r="L13" s="42">
        <v>8.692391787321805</v>
      </c>
      <c r="M13" s="42">
        <v>8.6774708796314</v>
      </c>
    </row>
    <row r="14" spans="2:26" ht="12.75" customHeight="1">
      <c r="B14" s="94" t="s">
        <v>95</v>
      </c>
      <c r="C14" s="124">
        <f>100*P14</f>
        <v>53.12350770301696</v>
      </c>
      <c r="D14" s="124">
        <f>100*Q14</f>
        <v>58.47117794486214</v>
      </c>
      <c r="E14" s="52"/>
      <c r="F14" s="124">
        <f>100*S14</f>
        <v>73.06807049019727</v>
      </c>
      <c r="G14" s="124">
        <f>100*T14</f>
        <v>59.19799498746866</v>
      </c>
      <c r="H14" s="52"/>
      <c r="I14" s="124">
        <f>100*V14</f>
        <v>38.83381575869223</v>
      </c>
      <c r="J14" s="124">
        <f>100*W14</f>
        <v>21.176470588235297</v>
      </c>
      <c r="K14" s="52"/>
      <c r="L14" s="124">
        <f>100*Y14</f>
        <v>56.25</v>
      </c>
      <c r="M14" s="124">
        <f>100*Z14</f>
        <v>48.29710144927537</v>
      </c>
      <c r="O14" s="92" t="s">
        <v>27</v>
      </c>
      <c r="P14" s="92">
        <v>0.5312350770301696</v>
      </c>
      <c r="Q14" s="92">
        <v>0.5847117794486214</v>
      </c>
      <c r="S14" s="92">
        <v>0.7306807049019728</v>
      </c>
      <c r="T14" s="92">
        <v>0.5919799498746866</v>
      </c>
      <c r="V14" s="92">
        <v>0.3883381575869223</v>
      </c>
      <c r="W14" s="92">
        <v>0.21176470588235297</v>
      </c>
      <c r="Y14" s="92">
        <v>0.5625</v>
      </c>
      <c r="Z14" s="92">
        <v>0.48297101449275365</v>
      </c>
    </row>
    <row r="15" spans="2:26" ht="12.75" customHeight="1">
      <c r="B15" s="94" t="s">
        <v>96</v>
      </c>
      <c r="C15" s="124" t="s">
        <v>221</v>
      </c>
      <c r="D15" s="124" t="s">
        <v>221</v>
      </c>
      <c r="E15" s="52"/>
      <c r="F15" s="124" t="s">
        <v>221</v>
      </c>
      <c r="G15" s="124" t="s">
        <v>221</v>
      </c>
      <c r="H15" s="52"/>
      <c r="I15" s="124" t="s">
        <v>221</v>
      </c>
      <c r="J15" s="124" t="s">
        <v>221</v>
      </c>
      <c r="K15" s="52"/>
      <c r="L15" s="124" t="s">
        <v>221</v>
      </c>
      <c r="M15" s="124" t="s">
        <v>221</v>
      </c>
      <c r="P15" s="92">
        <v>0.017543859649122813</v>
      </c>
      <c r="Q15" s="92">
        <v>0.013274336283185837</v>
      </c>
      <c r="S15" s="92">
        <v>0.01646090534979425</v>
      </c>
      <c r="T15" s="92">
        <v>0.01085271317829457</v>
      </c>
      <c r="V15" s="92">
        <v>0.020824847250509176</v>
      </c>
      <c r="W15" s="92">
        <v>0</v>
      </c>
      <c r="Y15" s="92">
        <v>0.021739130434782608</v>
      </c>
      <c r="Z15" s="92">
        <v>0.0670391061452514</v>
      </c>
    </row>
    <row r="16" spans="2:26" ht="12.75" customHeight="1">
      <c r="B16" s="94" t="s">
        <v>216</v>
      </c>
      <c r="C16" s="124">
        <f aca="true" t="shared" si="0" ref="C16:C24">100*P16</f>
        <v>76.4592986892088</v>
      </c>
      <c r="D16" s="124">
        <f aca="true" t="shared" si="1" ref="D16:D24">100*Q16</f>
        <v>81.09022556390974</v>
      </c>
      <c r="E16" s="52"/>
      <c r="F16" s="124">
        <f aca="true" t="shared" si="2" ref="F16:F24">100*S16</f>
        <v>65.14513183609397</v>
      </c>
      <c r="G16" s="124">
        <f aca="true" t="shared" si="3" ref="G16:G24">100*T16</f>
        <v>67.91979949874685</v>
      </c>
      <c r="H16" s="52"/>
      <c r="I16" s="124">
        <f aca="true" t="shared" si="4" ref="I16:J23">100*V16</f>
        <v>54.81477077945887</v>
      </c>
      <c r="J16" s="124">
        <f t="shared" si="4"/>
        <v>67.82139452050015</v>
      </c>
      <c r="K16" s="52"/>
      <c r="L16" s="124">
        <f aca="true" t="shared" si="5" ref="L16:L24">100*Y16</f>
        <v>74.46808510638297</v>
      </c>
      <c r="M16" s="124">
        <f aca="true" t="shared" si="6" ref="M16:M24">100*Z16</f>
        <v>82.01058201058201</v>
      </c>
      <c r="P16" s="92">
        <v>0.764592986892088</v>
      </c>
      <c r="Q16" s="92">
        <v>0.8109022556390975</v>
      </c>
      <c r="S16" s="92">
        <v>0.6514513183609397</v>
      </c>
      <c r="T16" s="92">
        <v>0.6791979949874686</v>
      </c>
      <c r="V16" s="92">
        <v>0.5481477077945887</v>
      </c>
      <c r="W16" s="92">
        <v>0.6782139452050016</v>
      </c>
      <c r="Y16" s="92">
        <v>0.7446808510638298</v>
      </c>
      <c r="Z16" s="92">
        <v>0.8201058201058201</v>
      </c>
    </row>
    <row r="17" spans="2:26" ht="12.75" customHeight="1">
      <c r="B17" s="94" t="s">
        <v>217</v>
      </c>
      <c r="C17" s="124">
        <f t="shared" si="0"/>
        <v>23.540701310791217</v>
      </c>
      <c r="D17" s="124">
        <f t="shared" si="1"/>
        <v>18.909774436090217</v>
      </c>
      <c r="E17" s="52"/>
      <c r="F17" s="124">
        <f t="shared" si="2"/>
        <v>34.85486816390608</v>
      </c>
      <c r="G17" s="124">
        <f t="shared" si="3"/>
        <v>32.08020050125312</v>
      </c>
      <c r="H17" s="52"/>
      <c r="I17" s="124">
        <f t="shared" si="4"/>
        <v>45.1852292205412</v>
      </c>
      <c r="J17" s="124">
        <f t="shared" si="4"/>
        <v>32.17860547949986</v>
      </c>
      <c r="K17" s="52"/>
      <c r="L17" s="124">
        <f t="shared" si="5"/>
        <v>25.53191489361702</v>
      </c>
      <c r="M17" s="124">
        <f t="shared" si="6"/>
        <v>17.989417989417987</v>
      </c>
      <c r="P17" s="92">
        <v>0.23540701310791218</v>
      </c>
      <c r="Q17" s="92">
        <v>0.18909774436090218</v>
      </c>
      <c r="S17" s="92">
        <v>0.34854868163906083</v>
      </c>
      <c r="T17" s="92">
        <v>0.32080200501253114</v>
      </c>
      <c r="V17" s="92">
        <v>0.451852292205412</v>
      </c>
      <c r="W17" s="92">
        <v>0.32178605479499856</v>
      </c>
      <c r="Y17" s="92">
        <v>0.2553191489361702</v>
      </c>
      <c r="Z17" s="92">
        <v>0.17989417989417988</v>
      </c>
    </row>
    <row r="18" spans="2:26" ht="12.75" customHeight="1">
      <c r="B18" s="94" t="s">
        <v>218</v>
      </c>
      <c r="C18" s="124" t="s">
        <v>221</v>
      </c>
      <c r="D18" s="124" t="s">
        <v>221</v>
      </c>
      <c r="E18" s="52"/>
      <c r="F18" s="124" t="s">
        <v>221</v>
      </c>
      <c r="G18" s="124" t="s">
        <v>221</v>
      </c>
      <c r="H18" s="52"/>
      <c r="I18" s="124" t="s">
        <v>221</v>
      </c>
      <c r="J18" s="124" t="s">
        <v>221</v>
      </c>
      <c r="K18" s="52"/>
      <c r="L18" s="124" t="s">
        <v>221</v>
      </c>
      <c r="M18" s="124" t="s">
        <v>221</v>
      </c>
      <c r="P18" s="92">
        <v>0</v>
      </c>
      <c r="Q18" s="92">
        <v>0</v>
      </c>
      <c r="S18" s="92">
        <v>0</v>
      </c>
      <c r="T18" s="92">
        <v>0</v>
      </c>
      <c r="V18" s="92">
        <v>0</v>
      </c>
      <c r="W18" s="92">
        <v>0</v>
      </c>
      <c r="Y18" s="92">
        <v>0</v>
      </c>
      <c r="Z18" s="92">
        <v>0</v>
      </c>
    </row>
    <row r="19" spans="2:26" ht="12.75" customHeight="1">
      <c r="B19" s="94" t="s">
        <v>213</v>
      </c>
      <c r="C19" s="124">
        <f t="shared" si="0"/>
        <v>41.8919952941839</v>
      </c>
      <c r="D19" s="124">
        <f t="shared" si="1"/>
        <v>41.31894426771794</v>
      </c>
      <c r="F19" s="124">
        <f t="shared" si="2"/>
        <v>57.102853154544086</v>
      </c>
      <c r="G19" s="124">
        <f t="shared" si="3"/>
        <v>49.48228882833787</v>
      </c>
      <c r="I19" s="124">
        <f t="shared" si="4"/>
        <v>47.87274398053629</v>
      </c>
      <c r="J19" s="124">
        <f t="shared" si="4"/>
        <v>56.41597132743019</v>
      </c>
      <c r="L19" s="124">
        <f t="shared" si="5"/>
        <v>41.46341463414633</v>
      </c>
      <c r="M19" s="124">
        <f t="shared" si="6"/>
        <v>55.756370865714814</v>
      </c>
      <c r="P19" s="92">
        <v>0.41891995294183904</v>
      </c>
      <c r="Q19" s="92">
        <v>0.4131894426771794</v>
      </c>
      <c r="S19" s="92">
        <v>0.5710285315454409</v>
      </c>
      <c r="T19" s="92">
        <v>0.4948228882833787</v>
      </c>
      <c r="V19" s="92">
        <v>0.4787274398053629</v>
      </c>
      <c r="W19" s="92">
        <v>0.5641597132743019</v>
      </c>
      <c r="Y19" s="92">
        <v>0.41463414634146334</v>
      </c>
      <c r="Z19" s="92">
        <v>0.5575637086571481</v>
      </c>
    </row>
    <row r="20" spans="2:26" ht="12.75" customHeight="1">
      <c r="B20" s="94" t="s">
        <v>214</v>
      </c>
      <c r="C20" s="124">
        <f t="shared" si="0"/>
        <v>47.08660775348938</v>
      </c>
      <c r="D20" s="124">
        <f t="shared" si="1"/>
        <v>42.16654548400811</v>
      </c>
      <c r="F20" s="124">
        <f t="shared" si="2"/>
        <v>19.740699223789715</v>
      </c>
      <c r="G20" s="124">
        <f t="shared" si="3"/>
        <v>23.896457765667556</v>
      </c>
      <c r="I20" s="124">
        <f t="shared" si="4"/>
        <v>32.415258601737904</v>
      </c>
      <c r="J20" s="124">
        <f t="shared" si="4"/>
        <v>43.58402867256983</v>
      </c>
      <c r="L20" s="124">
        <f t="shared" si="5"/>
        <v>40.84367731310073</v>
      </c>
      <c r="M20" s="124">
        <f t="shared" si="6"/>
        <v>14.314115308151077</v>
      </c>
      <c r="N20" s="42" t="s">
        <v>12</v>
      </c>
      <c r="P20" s="92">
        <v>0.47086607753489385</v>
      </c>
      <c r="Q20" s="92">
        <v>0.4216654548400811</v>
      </c>
      <c r="S20" s="92">
        <v>0.19740699223789715</v>
      </c>
      <c r="T20" s="92">
        <v>0.23896457765667556</v>
      </c>
      <c r="V20" s="92">
        <v>0.32415258601737906</v>
      </c>
      <c r="W20" s="92">
        <v>0.4358402867256983</v>
      </c>
      <c r="Y20" s="92">
        <v>0.40843677313100724</v>
      </c>
      <c r="Z20" s="92">
        <v>0.14314115308151076</v>
      </c>
    </row>
    <row r="21" spans="2:26" ht="12.75" customHeight="1">
      <c r="B21" s="94" t="s">
        <v>215</v>
      </c>
      <c r="C21" s="124">
        <f t="shared" si="0"/>
        <v>11.021396952326734</v>
      </c>
      <c r="D21" s="124">
        <f t="shared" si="1"/>
        <v>16.514510248273883</v>
      </c>
      <c r="F21" s="124">
        <f t="shared" si="2"/>
        <v>23.1564476216662</v>
      </c>
      <c r="G21" s="124">
        <f t="shared" si="3"/>
        <v>26.621253405994505</v>
      </c>
      <c r="I21" s="124" t="s">
        <v>221</v>
      </c>
      <c r="J21" s="124" t="s">
        <v>221</v>
      </c>
      <c r="L21" s="124">
        <f t="shared" si="5"/>
        <v>17.69290805275294</v>
      </c>
      <c r="M21" s="124">
        <f t="shared" si="6"/>
        <v>29.92951382613407</v>
      </c>
      <c r="P21" s="92">
        <v>0.11021396952326734</v>
      </c>
      <c r="Q21" s="92">
        <v>0.16514510248273884</v>
      </c>
      <c r="S21" s="92">
        <v>0.23156447621666199</v>
      </c>
      <c r="T21" s="92">
        <v>0.26621253405994505</v>
      </c>
      <c r="V21" s="92">
        <v>0.19711997417725913</v>
      </c>
      <c r="W21" s="92">
        <v>0</v>
      </c>
      <c r="Y21" s="92">
        <v>0.17692908052752943</v>
      </c>
      <c r="Z21" s="92">
        <v>0.2992951382613407</v>
      </c>
    </row>
    <row r="22" spans="2:26" ht="12.75" customHeight="1">
      <c r="B22" s="94" t="s">
        <v>226</v>
      </c>
      <c r="C22" s="124">
        <f t="shared" si="0"/>
        <v>44.527752018746014</v>
      </c>
      <c r="D22" s="124">
        <f t="shared" si="1"/>
        <v>49.009702405341784</v>
      </c>
      <c r="E22" s="52"/>
      <c r="F22" s="124">
        <f t="shared" si="2"/>
        <v>46.12619607614575</v>
      </c>
      <c r="G22" s="124">
        <f t="shared" si="3"/>
        <v>35.76441102756891</v>
      </c>
      <c r="H22" s="52"/>
      <c r="I22" s="124">
        <f t="shared" si="4"/>
        <v>36.06522666046125</v>
      </c>
      <c r="J22" s="124">
        <f t="shared" si="4"/>
        <v>64.0427551520417</v>
      </c>
      <c r="K22" s="52" t="s">
        <v>12</v>
      </c>
      <c r="L22" s="124">
        <f t="shared" si="5"/>
        <v>42.22222222222222</v>
      </c>
      <c r="M22" s="124">
        <f t="shared" si="6"/>
        <v>48.06434420272301</v>
      </c>
      <c r="P22" s="92">
        <v>0.44527752018746014</v>
      </c>
      <c r="Q22" s="92">
        <v>0.4900970240534179</v>
      </c>
      <c r="S22" s="92">
        <v>0.46126196076145753</v>
      </c>
      <c r="T22" s="92">
        <v>0.3576441102756891</v>
      </c>
      <c r="V22" s="92">
        <v>0.3606522666046125</v>
      </c>
      <c r="W22" s="92">
        <v>0.6404275515204171</v>
      </c>
      <c r="X22" s="92" t="s">
        <v>12</v>
      </c>
      <c r="Y22" s="92">
        <v>0.4222222222222222</v>
      </c>
      <c r="Z22" s="92">
        <v>0.4806434420272301</v>
      </c>
    </row>
    <row r="23" spans="2:26" ht="12.75" customHeight="1">
      <c r="B23" s="94" t="s">
        <v>97</v>
      </c>
      <c r="C23" s="124">
        <f t="shared" si="0"/>
        <v>39.579580598843336</v>
      </c>
      <c r="D23" s="124">
        <f t="shared" si="1"/>
        <v>45.97744360902254</v>
      </c>
      <c r="E23" s="52"/>
      <c r="F23" s="124">
        <f t="shared" si="2"/>
        <v>35.04051375799945</v>
      </c>
      <c r="G23" s="124">
        <f t="shared" si="3"/>
        <v>25.36340852130325</v>
      </c>
      <c r="H23" s="52"/>
      <c r="I23" s="124">
        <f t="shared" si="4"/>
        <v>34.16376410820738</v>
      </c>
      <c r="J23" s="124">
        <f t="shared" si="4"/>
        <v>18.823529411764707</v>
      </c>
      <c r="K23" s="52"/>
      <c r="L23" s="124">
        <f t="shared" si="5"/>
        <v>29.78723404255319</v>
      </c>
      <c r="M23" s="124">
        <f t="shared" si="6"/>
        <v>43.40126811594203</v>
      </c>
      <c r="P23" s="92">
        <v>0.3957958059884334</v>
      </c>
      <c r="Q23" s="92">
        <v>0.45977443609022534</v>
      </c>
      <c r="S23" s="92">
        <v>0.3504051375799945</v>
      </c>
      <c r="T23" s="92">
        <v>0.2536340852130325</v>
      </c>
      <c r="V23" s="92">
        <v>0.34163764108207384</v>
      </c>
      <c r="W23" s="92">
        <v>0.18823529411764706</v>
      </c>
      <c r="Y23" s="92">
        <v>0.2978723404255319</v>
      </c>
      <c r="Z23" s="92">
        <v>0.4340126811594203</v>
      </c>
    </row>
    <row r="24" spans="2:26" ht="12.75" customHeight="1">
      <c r="B24" s="92" t="s">
        <v>98</v>
      </c>
      <c r="C24" s="124">
        <f t="shared" si="0"/>
        <v>14.141969948487596</v>
      </c>
      <c r="D24" s="124">
        <f t="shared" si="1"/>
        <v>9.295648211316694</v>
      </c>
      <c r="E24" s="52"/>
      <c r="F24" s="124">
        <f t="shared" si="2"/>
        <v>13.267863536392008</v>
      </c>
      <c r="G24" s="124">
        <f t="shared" si="3"/>
        <v>14.837092731829568</v>
      </c>
      <c r="H24" s="52"/>
      <c r="I24" s="124" t="s">
        <v>221</v>
      </c>
      <c r="J24" s="124" t="s">
        <v>221</v>
      </c>
      <c r="K24" s="52"/>
      <c r="L24" s="124">
        <f t="shared" si="5"/>
        <v>18.75</v>
      </c>
      <c r="M24" s="124">
        <f t="shared" si="6"/>
        <v>11.041666666666668</v>
      </c>
      <c r="P24" s="92">
        <v>0.14141969948487595</v>
      </c>
      <c r="Q24" s="92">
        <v>0.09295648211316694</v>
      </c>
      <c r="S24" s="92">
        <v>0.13267863536392008</v>
      </c>
      <c r="T24" s="92">
        <v>0.14837092731829568</v>
      </c>
      <c r="V24" s="92">
        <v>0.04901960784313728</v>
      </c>
      <c r="W24" s="92">
        <v>0.058823529411764705</v>
      </c>
      <c r="Y24" s="92">
        <v>0.1875</v>
      </c>
      <c r="Z24" s="92">
        <v>0.11041666666666668</v>
      </c>
    </row>
    <row r="25" spans="1:14" ht="4.5" customHeight="1">
      <c r="A25" s="94"/>
      <c r="B25" s="94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5"/>
    </row>
    <row r="26" spans="1:14" ht="12.75" customHeight="1">
      <c r="A26" s="95" t="s">
        <v>99</v>
      </c>
      <c r="B26" s="94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5"/>
    </row>
    <row r="27" spans="2:13" ht="12.75" customHeight="1">
      <c r="B27" s="107" t="s">
        <v>78</v>
      </c>
      <c r="C27" s="42">
        <v>84.00205402949837</v>
      </c>
      <c r="D27" s="42">
        <v>81.99343722437742</v>
      </c>
      <c r="F27" s="42">
        <v>85.44763841469738</v>
      </c>
      <c r="G27" s="42">
        <v>84.67017543859646</v>
      </c>
      <c r="I27" s="42">
        <v>86.80911160502312</v>
      </c>
      <c r="J27" s="42">
        <v>84.60662939153302</v>
      </c>
      <c r="L27" s="42">
        <v>85.28176153770359</v>
      </c>
      <c r="M27" s="42">
        <v>82.19510869565217</v>
      </c>
    </row>
    <row r="28" spans="2:13" ht="12.75" customHeight="1">
      <c r="B28" s="107" t="s">
        <v>79</v>
      </c>
      <c r="C28" s="42">
        <v>84.13752015519243</v>
      </c>
      <c r="D28" s="42">
        <v>85.14995169476582</v>
      </c>
      <c r="F28" s="42">
        <v>85.70161425442797</v>
      </c>
      <c r="G28" s="42">
        <v>85.02280701754383</v>
      </c>
      <c r="I28" s="42">
        <v>86.14781243373757</v>
      </c>
      <c r="J28" s="42">
        <v>86.03605821565466</v>
      </c>
      <c r="L28" s="42">
        <v>85.72814359125948</v>
      </c>
      <c r="M28" s="42">
        <v>87.08048007246377</v>
      </c>
    </row>
    <row r="29" spans="2:13" ht="12.75" customHeight="1">
      <c r="B29" s="92" t="s">
        <v>100</v>
      </c>
      <c r="C29" s="42">
        <v>93.53601049859412</v>
      </c>
      <c r="D29" s="42">
        <v>94.57756509872729</v>
      </c>
      <c r="F29" s="42">
        <v>95.54449838496501</v>
      </c>
      <c r="G29" s="42">
        <v>97.83934837092728</v>
      </c>
      <c r="I29" s="42">
        <v>90.42196161474091</v>
      </c>
      <c r="J29" s="42">
        <v>90.47929499955428</v>
      </c>
      <c r="L29" s="42">
        <v>97.56284102513574</v>
      </c>
      <c r="M29" s="42">
        <v>96.50647644927535</v>
      </c>
    </row>
    <row r="30" spans="1:12" ht="4.5" customHeight="1">
      <c r="A30" s="119"/>
      <c r="B30" s="119"/>
      <c r="C30" s="42"/>
      <c r="D30" s="42"/>
      <c r="F30" s="42"/>
      <c r="G30" s="42"/>
      <c r="I30" s="42"/>
      <c r="J30" s="42"/>
      <c r="L30" s="42"/>
    </row>
    <row r="31" spans="1:14" ht="12.75" customHeight="1">
      <c r="A31" s="99" t="s">
        <v>101</v>
      </c>
      <c r="B31" s="96"/>
      <c r="C31" s="42"/>
      <c r="D31" s="42"/>
      <c r="F31" s="42"/>
      <c r="G31" s="42"/>
      <c r="I31" s="42"/>
      <c r="J31" s="42"/>
      <c r="L31" s="42"/>
      <c r="N31" s="1"/>
    </row>
    <row r="32" spans="2:13" ht="12.75" customHeight="1">
      <c r="B32" s="107" t="s">
        <v>102</v>
      </c>
      <c r="C32" s="42">
        <v>88.64413435997095</v>
      </c>
      <c r="D32" s="42">
        <v>87.16132346844482</v>
      </c>
      <c r="F32" s="42">
        <v>89.4569944659378</v>
      </c>
      <c r="G32" s="42">
        <v>87.20852130325811</v>
      </c>
      <c r="I32" s="42">
        <v>90.5861523706382</v>
      </c>
      <c r="J32" s="42">
        <v>89.75429667709436</v>
      </c>
      <c r="L32" s="42">
        <v>89.676230770494</v>
      </c>
      <c r="M32" s="42">
        <v>87.74474637681159</v>
      </c>
    </row>
    <row r="33" spans="2:13" ht="12.75" customHeight="1">
      <c r="B33" s="107" t="s">
        <v>79</v>
      </c>
      <c r="C33" s="42">
        <v>84.21572454660505</v>
      </c>
      <c r="D33" s="42">
        <v>84.27238026105506</v>
      </c>
      <c r="F33" s="42">
        <v>86.15071717565198</v>
      </c>
      <c r="G33" s="42">
        <v>84.63508771929823</v>
      </c>
      <c r="I33" s="42">
        <v>86.96554164622398</v>
      </c>
      <c r="J33" s="42">
        <v>86.18832856562327</v>
      </c>
      <c r="L33" s="42">
        <v>87.05123077049403</v>
      </c>
      <c r="M33" s="42">
        <v>85.86136775362318</v>
      </c>
    </row>
    <row r="34" spans="2:13" ht="12.75" customHeight="1">
      <c r="B34" s="107" t="s">
        <v>103</v>
      </c>
      <c r="C34" s="42">
        <v>89.97281553312442</v>
      </c>
      <c r="D34" s="42">
        <v>89.19559133358482</v>
      </c>
      <c r="F34" s="42">
        <v>93.83539307377544</v>
      </c>
      <c r="G34" s="42">
        <v>91.40877192982452</v>
      </c>
      <c r="I34" s="42">
        <v>94.67350170219402</v>
      </c>
      <c r="J34" s="42">
        <v>94.29710956237814</v>
      </c>
      <c r="L34" s="42">
        <v>93.81147692459284</v>
      </c>
      <c r="M34" s="42">
        <v>94.67776268115942</v>
      </c>
    </row>
    <row r="35" spans="2:13" ht="12.75" customHeight="1">
      <c r="B35" s="107" t="s">
        <v>78</v>
      </c>
      <c r="C35" s="42">
        <v>86.90907798072642</v>
      </c>
      <c r="D35" s="42">
        <v>84.51128883660681</v>
      </c>
      <c r="F35" s="42">
        <v>89.33091983788768</v>
      </c>
      <c r="G35" s="42">
        <v>86.55914786967413</v>
      </c>
      <c r="I35" s="42">
        <v>89.00700804925667</v>
      </c>
      <c r="J35" s="42">
        <v>84.14233547542186</v>
      </c>
      <c r="K35" s="42" t="s">
        <v>12</v>
      </c>
      <c r="L35" s="42">
        <v>86.94740512896307</v>
      </c>
      <c r="M35" s="42">
        <v>84.03573369565217</v>
      </c>
    </row>
    <row r="36" spans="2:13" ht="12.75" customHeight="1">
      <c r="B36" s="107" t="s">
        <v>104</v>
      </c>
      <c r="C36" s="42">
        <v>37.656250336995335</v>
      </c>
      <c r="D36" s="42">
        <v>33.55397012605409</v>
      </c>
      <c r="F36" s="42">
        <v>46.75800891964107</v>
      </c>
      <c r="G36" s="42">
        <v>41.41654135338344</v>
      </c>
      <c r="I36" s="42">
        <v>49.264681415275575</v>
      </c>
      <c r="J36" s="42">
        <v>40.999778272128985</v>
      </c>
      <c r="L36" s="42">
        <v>43.363048720222565</v>
      </c>
      <c r="M36" s="42">
        <v>34.43147644927536</v>
      </c>
    </row>
    <row r="37" spans="2:13" ht="12.75" customHeight="1">
      <c r="B37" s="107" t="s">
        <v>105</v>
      </c>
      <c r="C37" s="42">
        <v>90.74645326245242</v>
      </c>
      <c r="D37" s="42">
        <v>88.48378693302183</v>
      </c>
      <c r="F37" s="42">
        <v>95.20906310555092</v>
      </c>
      <c r="G37" s="42">
        <v>89.93609022556389</v>
      </c>
      <c r="I37" s="42">
        <v>93.78320890371003</v>
      </c>
      <c r="J37" s="42">
        <v>92.86581004586344</v>
      </c>
      <c r="L37" s="42">
        <v>94.16666666666667</v>
      </c>
      <c r="M37" s="42">
        <v>89.73016304347827</v>
      </c>
    </row>
    <row r="38" spans="2:14" ht="12.75" customHeight="1">
      <c r="B38" s="107" t="s">
        <v>22</v>
      </c>
      <c r="C38" s="42">
        <v>86.08911737625664</v>
      </c>
      <c r="D38" s="42">
        <v>84.91727302382645</v>
      </c>
      <c r="F38" s="42">
        <v>87.79070045257637</v>
      </c>
      <c r="G38" s="42">
        <v>83.87894736842104</v>
      </c>
      <c r="I38" s="42">
        <v>88.61126334397463</v>
      </c>
      <c r="J38" s="42">
        <v>85.78151198280389</v>
      </c>
      <c r="L38" s="42">
        <v>89.75563461475299</v>
      </c>
      <c r="M38" s="42">
        <v>84.12219202898551</v>
      </c>
      <c r="N38" s="42" t="s">
        <v>12</v>
      </c>
    </row>
    <row r="39" spans="2:13" ht="12.75" customHeight="1">
      <c r="B39" s="107" t="s">
        <v>106</v>
      </c>
      <c r="C39" s="42">
        <v>89.99059243065452</v>
      </c>
      <c r="D39" s="42">
        <v>86.51344195313531</v>
      </c>
      <c r="F39" s="42">
        <v>89.4288252613691</v>
      </c>
      <c r="G39" s="42">
        <v>89.04987468671675</v>
      </c>
      <c r="I39" s="42">
        <v>89.33816547771316</v>
      </c>
      <c r="J39" s="42">
        <v>87.81732583409324</v>
      </c>
      <c r="L39" s="42">
        <v>90.51519871858035</v>
      </c>
      <c r="M39" s="42">
        <v>85.9323822463768</v>
      </c>
    </row>
    <row r="40" spans="2:13" ht="12.75" customHeight="1">
      <c r="B40" s="107" t="s">
        <v>107</v>
      </c>
      <c r="C40" s="42">
        <v>92.35906121767198</v>
      </c>
      <c r="D40" s="42">
        <v>96.84385956402598</v>
      </c>
      <c r="F40" s="42">
        <v>99.27261119828802</v>
      </c>
      <c r="G40" s="42">
        <v>95.10025062656636</v>
      </c>
      <c r="I40" s="42">
        <v>96.89996039867675</v>
      </c>
      <c r="J40" s="42">
        <v>92.4436114530406</v>
      </c>
      <c r="L40" s="42">
        <v>96.85416666666667</v>
      </c>
      <c r="M40" s="42">
        <v>92.80009057971013</v>
      </c>
    </row>
    <row r="41" spans="1:12" ht="4.5" customHeight="1">
      <c r="A41" s="119"/>
      <c r="B41" s="119"/>
      <c r="C41" s="42"/>
      <c r="D41" s="42"/>
      <c r="F41" s="42"/>
      <c r="G41" s="42"/>
      <c r="I41" s="42"/>
      <c r="J41" s="42"/>
      <c r="L41" s="42"/>
    </row>
    <row r="42" spans="1:14" ht="12.75" customHeight="1">
      <c r="A42" s="99" t="s">
        <v>225</v>
      </c>
      <c r="B42" s="96"/>
      <c r="C42" s="42"/>
      <c r="D42" s="42"/>
      <c r="F42" s="42"/>
      <c r="G42" s="42"/>
      <c r="I42" s="42"/>
      <c r="J42" s="42"/>
      <c r="L42" s="42"/>
      <c r="N42" s="1"/>
    </row>
    <row r="43" spans="1:14" ht="12.75" customHeight="1">
      <c r="A43" s="99"/>
      <c r="B43" s="96" t="s">
        <v>108</v>
      </c>
      <c r="C43" s="42">
        <v>88.02819143563426</v>
      </c>
      <c r="D43" s="42">
        <v>85.88668724509232</v>
      </c>
      <c r="F43" s="42">
        <v>88.80918715615935</v>
      </c>
      <c r="G43" s="42">
        <v>85.41629072681701</v>
      </c>
      <c r="I43" s="42">
        <v>88.72726577915134</v>
      </c>
      <c r="J43" s="42">
        <v>86.66928983967081</v>
      </c>
      <c r="L43" s="42">
        <v>89.82274615409881</v>
      </c>
      <c r="M43" s="42">
        <v>88.30407608695653</v>
      </c>
      <c r="N43" s="1"/>
    </row>
    <row r="44" spans="1:14" ht="12.75" customHeight="1">
      <c r="A44" s="99"/>
      <c r="B44" s="96" t="s">
        <v>109</v>
      </c>
      <c r="C44" s="42">
        <v>87.2650394697136</v>
      </c>
      <c r="D44" s="42">
        <v>84.74562244122045</v>
      </c>
      <c r="F44" s="42">
        <v>91.47890358944076</v>
      </c>
      <c r="G44" s="42">
        <v>87.15288220551378</v>
      </c>
      <c r="I44" s="42">
        <v>90.34783246282622</v>
      </c>
      <c r="J44" s="42">
        <v>85.60991528513685</v>
      </c>
      <c r="K44" s="42" t="s">
        <v>12</v>
      </c>
      <c r="L44" s="42">
        <v>85.34289743716069</v>
      </c>
      <c r="M44" s="42">
        <v>83.38478260869566</v>
      </c>
      <c r="N44" s="1"/>
    </row>
    <row r="45" spans="1:14" ht="12.75" customHeight="1">
      <c r="A45" s="99"/>
      <c r="B45" s="96" t="s">
        <v>110</v>
      </c>
      <c r="C45" s="42">
        <v>88.66674203671342</v>
      </c>
      <c r="D45" s="42">
        <v>86.58997838934962</v>
      </c>
      <c r="F45" s="42">
        <v>94.47287958103333</v>
      </c>
      <c r="G45" s="42">
        <v>88.02280701754383</v>
      </c>
      <c r="I45" s="42">
        <v>94.68843353558404</v>
      </c>
      <c r="J45" s="42">
        <v>88.85202134336814</v>
      </c>
      <c r="L45" s="42">
        <v>90.21721538688922</v>
      </c>
      <c r="M45" s="42">
        <v>84.79279891304348</v>
      </c>
      <c r="N45" s="1"/>
    </row>
    <row r="46" spans="2:13" ht="12.75" customHeight="1">
      <c r="B46" s="107" t="s">
        <v>111</v>
      </c>
      <c r="C46" s="42">
        <v>87.25350130821201</v>
      </c>
      <c r="D46" s="42">
        <v>84.9971490649979</v>
      </c>
      <c r="F46" s="42">
        <v>89.7577327927826</v>
      </c>
      <c r="G46" s="42">
        <v>83.83558897243104</v>
      </c>
      <c r="I46" s="42">
        <v>90.55870573618039</v>
      </c>
      <c r="J46" s="42">
        <v>87.86415514006987</v>
      </c>
      <c r="L46" s="42">
        <v>91.32240512896307</v>
      </c>
      <c r="M46" s="42">
        <v>86.73922101449277</v>
      </c>
    </row>
    <row r="47" spans="2:13" ht="12.75" customHeight="1">
      <c r="B47" s="107" t="s">
        <v>112</v>
      </c>
      <c r="C47" s="42">
        <v>87.08838171938615</v>
      </c>
      <c r="D47" s="42">
        <v>85.25450041196805</v>
      </c>
      <c r="F47" s="42">
        <v>92.06622816763632</v>
      </c>
      <c r="G47" s="42">
        <v>86.26015037593983</v>
      </c>
      <c r="H47" s="42" t="s">
        <v>12</v>
      </c>
      <c r="I47" s="42">
        <v>90.83269195441108</v>
      </c>
      <c r="J47" s="42">
        <v>83.95447368383677</v>
      </c>
      <c r="K47" s="42" t="s">
        <v>12</v>
      </c>
      <c r="L47" s="42">
        <v>86.18186538524701</v>
      </c>
      <c r="M47" s="42">
        <v>84.71023550724637</v>
      </c>
    </row>
    <row r="48" spans="2:13" ht="12.75" customHeight="1">
      <c r="B48" s="107" t="s">
        <v>113</v>
      </c>
      <c r="C48" s="42">
        <v>85.85117849447812</v>
      </c>
      <c r="D48" s="42">
        <v>86.4575055886865</v>
      </c>
      <c r="F48" s="42">
        <v>90.4019021574094</v>
      </c>
      <c r="G48" s="42">
        <v>83.90827067669169</v>
      </c>
      <c r="I48" s="42">
        <v>89.6896505199809</v>
      </c>
      <c r="J48" s="42">
        <v>86.86044969227558</v>
      </c>
      <c r="L48" s="42">
        <v>85.75358846393864</v>
      </c>
      <c r="M48" s="42">
        <v>84.21749482401657</v>
      </c>
    </row>
    <row r="49" spans="2:13" ht="12.75" customHeight="1">
      <c r="B49" s="107" t="s">
        <v>114</v>
      </c>
      <c r="C49" s="42">
        <v>7.326312064393774</v>
      </c>
      <c r="D49" s="42">
        <v>6.940507342462882</v>
      </c>
      <c r="F49" s="42">
        <v>8.373964283463827</v>
      </c>
      <c r="G49" s="42">
        <v>8.332581453634083</v>
      </c>
      <c r="I49" s="42">
        <v>7.971076607848544</v>
      </c>
      <c r="J49" s="42">
        <v>7.1200361535388765</v>
      </c>
      <c r="K49" s="42" t="s">
        <v>12</v>
      </c>
      <c r="L49" s="42">
        <v>7.94808717923453</v>
      </c>
      <c r="M49" s="42">
        <v>7.5446557971014485</v>
      </c>
    </row>
    <row r="50" spans="2:13" ht="12.75" customHeight="1">
      <c r="B50" s="107" t="s">
        <v>115</v>
      </c>
      <c r="C50" s="42">
        <v>7.6796581110348425</v>
      </c>
      <c r="D50" s="42">
        <v>7.375252878219464</v>
      </c>
      <c r="F50" s="42">
        <v>8.625519390935642</v>
      </c>
      <c r="G50" s="42">
        <v>8.614035087719296</v>
      </c>
      <c r="I50" s="42">
        <v>7.933835669079246</v>
      </c>
      <c r="J50" s="42">
        <v>8.066966487176167</v>
      </c>
      <c r="L50" s="42">
        <v>7.791325641530942</v>
      </c>
      <c r="M50" s="42">
        <v>7.260778985507247</v>
      </c>
    </row>
    <row r="51" spans="2:13" ht="12.75" customHeight="1">
      <c r="B51" s="107" t="s">
        <v>116</v>
      </c>
      <c r="C51" s="42">
        <v>7.692693216193076</v>
      </c>
      <c r="D51" s="42">
        <v>7.4284373567417195</v>
      </c>
      <c r="F51" s="42">
        <v>8.347009928395831</v>
      </c>
      <c r="G51" s="42">
        <v>7.547117794486214</v>
      </c>
      <c r="I51" s="42">
        <v>8.191435561191549</v>
      </c>
      <c r="J51" s="42">
        <v>7.232641718674654</v>
      </c>
      <c r="K51" s="42" t="s">
        <v>12</v>
      </c>
      <c r="L51" s="42">
        <v>8.557206410382735</v>
      </c>
      <c r="M51" s="42">
        <v>7.746739130434783</v>
      </c>
    </row>
    <row r="52" spans="2:13" ht="12.75" customHeight="1">
      <c r="B52" s="107" t="s">
        <v>117</v>
      </c>
      <c r="C52" s="42">
        <v>8.482760793717654</v>
      </c>
      <c r="D52" s="42">
        <v>8.083417096596008</v>
      </c>
      <c r="F52" s="42">
        <v>8.926245753705782</v>
      </c>
      <c r="G52" s="42">
        <v>8.576942355889722</v>
      </c>
      <c r="I52" s="42">
        <v>8.695467287384314</v>
      </c>
      <c r="J52" s="42">
        <v>7.84557483301355</v>
      </c>
      <c r="L52" s="42">
        <v>8.973873077049403</v>
      </c>
      <c r="M52" s="42">
        <v>8.529393115942028</v>
      </c>
    </row>
    <row r="53" spans="2:14" ht="12.75" customHeight="1">
      <c r="B53" s="107" t="s">
        <v>118</v>
      </c>
      <c r="C53" s="42">
        <v>7.132490492933009</v>
      </c>
      <c r="D53" s="42">
        <v>7.06375832923105</v>
      </c>
      <c r="F53" s="42">
        <v>6.896145297067692</v>
      </c>
      <c r="G53" s="42">
        <v>7.295989974937339</v>
      </c>
      <c r="I53" s="42">
        <v>8.303562629334852</v>
      </c>
      <c r="J53" s="42">
        <v>9.28263197352928</v>
      </c>
      <c r="L53" s="42">
        <v>8.213626922950597</v>
      </c>
      <c r="M53" s="42">
        <v>6.469429347826087</v>
      </c>
      <c r="N53" s="42" t="s">
        <v>12</v>
      </c>
    </row>
    <row r="54" spans="1:15" ht="4.5" customHeight="1">
      <c r="A54" s="99"/>
      <c r="B54" s="99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113"/>
      <c r="O54" s="93"/>
    </row>
    <row r="55" spans="1:14" s="94" customFormat="1" ht="12.75" customHeight="1">
      <c r="A55" s="102" t="s">
        <v>15</v>
      </c>
      <c r="B55" s="103"/>
      <c r="C55" s="112">
        <v>55</v>
      </c>
      <c r="D55" s="112">
        <v>38</v>
      </c>
      <c r="E55" s="112"/>
      <c r="F55" s="112">
        <v>56</v>
      </c>
      <c r="G55" s="112">
        <v>36</v>
      </c>
      <c r="H55" s="112"/>
      <c r="I55" s="112">
        <v>53</v>
      </c>
      <c r="J55" s="112">
        <v>18</v>
      </c>
      <c r="K55" s="112"/>
      <c r="L55" s="112">
        <v>44</v>
      </c>
      <c r="M55" s="112">
        <v>35</v>
      </c>
      <c r="N55" s="115"/>
    </row>
    <row r="56" spans="1:15" ht="4.5" customHeight="1">
      <c r="A56" s="106"/>
      <c r="B56" s="106"/>
      <c r="C56" s="106"/>
      <c r="D56" s="106"/>
      <c r="E56" s="53"/>
      <c r="F56" s="106"/>
      <c r="G56" s="106"/>
      <c r="H56" s="53"/>
      <c r="I56" s="106"/>
      <c r="J56" s="106"/>
      <c r="K56" s="53"/>
      <c r="L56" s="106"/>
      <c r="M56" s="53"/>
      <c r="N56" s="53"/>
      <c r="O56" s="53"/>
    </row>
    <row r="57" spans="1:14" ht="12.75" customHeight="1">
      <c r="A57" s="107"/>
      <c r="B57" s="107"/>
      <c r="C57" s="107"/>
      <c r="D57" s="107"/>
      <c r="E57" s="87"/>
      <c r="F57" s="107"/>
      <c r="G57" s="107"/>
      <c r="H57" s="87"/>
      <c r="I57" s="107"/>
      <c r="J57" s="107"/>
      <c r="K57" s="87"/>
      <c r="L57" s="107"/>
      <c r="M57" s="87"/>
      <c r="N57" s="87"/>
    </row>
    <row r="58" spans="1:14" ht="12.75" customHeight="1">
      <c r="A58" s="92" t="s">
        <v>119</v>
      </c>
      <c r="B58" s="109"/>
      <c r="C58" s="109"/>
      <c r="D58" s="109"/>
      <c r="E58" s="5"/>
      <c r="F58" s="109"/>
      <c r="G58" s="109"/>
      <c r="H58" s="5"/>
      <c r="I58" s="109"/>
      <c r="J58" s="109"/>
      <c r="K58" s="5"/>
      <c r="L58" s="109"/>
      <c r="M58" s="5"/>
      <c r="N58" s="5"/>
    </row>
    <row r="59" spans="2:14" ht="6.75" customHeight="1">
      <c r="B59" s="109"/>
      <c r="C59" s="109"/>
      <c r="D59" s="109"/>
      <c r="E59" s="5"/>
      <c r="F59" s="109"/>
      <c r="G59" s="109"/>
      <c r="H59" s="5"/>
      <c r="I59" s="109"/>
      <c r="J59" s="109"/>
      <c r="K59" s="5"/>
      <c r="L59" s="109"/>
      <c r="M59" s="5"/>
      <c r="N59" s="5"/>
    </row>
    <row r="60" ht="12.75" customHeight="1">
      <c r="A60" s="92" t="s">
        <v>120</v>
      </c>
    </row>
    <row r="61" ht="11.25" customHeight="1">
      <c r="B61" s="92" t="s">
        <v>227</v>
      </c>
    </row>
    <row r="62" ht="6.75" customHeight="1"/>
    <row r="63" ht="12.75" customHeight="1">
      <c r="A63" s="94" t="s">
        <v>132</v>
      </c>
    </row>
    <row r="64" ht="6.75" customHeight="1">
      <c r="A64" s="94"/>
    </row>
    <row r="65" ht="12.75" customHeight="1">
      <c r="A65" s="94" t="s">
        <v>133</v>
      </c>
    </row>
    <row r="66" ht="4.5" customHeight="1"/>
    <row r="67" spans="1:12" ht="12.75" customHeight="1">
      <c r="A67" s="92" t="s">
        <v>222</v>
      </c>
      <c r="B67" s="110"/>
      <c r="C67" s="110"/>
      <c r="D67" s="110"/>
      <c r="F67" s="110"/>
      <c r="G67" s="110"/>
      <c r="I67" s="110"/>
      <c r="J67" s="110"/>
      <c r="L67" s="110"/>
    </row>
    <row r="68" spans="5:14" s="110" customFormat="1" ht="12.75" customHeight="1">
      <c r="E68" s="122"/>
      <c r="H68" s="122"/>
      <c r="K68" s="122"/>
      <c r="M68" s="122"/>
      <c r="N68" s="122"/>
    </row>
    <row r="69" spans="5:14" s="110" customFormat="1" ht="12.75" customHeight="1">
      <c r="E69" s="122"/>
      <c r="H69" s="122"/>
      <c r="K69" s="122"/>
      <c r="M69" s="122"/>
      <c r="N69" s="122"/>
    </row>
    <row r="70" spans="1:12" ht="12.75" customHeight="1">
      <c r="A70" s="110"/>
      <c r="B70" s="110"/>
      <c r="C70" s="110"/>
      <c r="D70" s="110"/>
      <c r="F70" s="110"/>
      <c r="G70" s="110"/>
      <c r="I70" s="110"/>
      <c r="J70" s="110"/>
      <c r="L70" s="110"/>
    </row>
    <row r="71" spans="1:12" ht="12.75" customHeight="1">
      <c r="A71" s="110"/>
      <c r="B71" s="110"/>
      <c r="C71" s="110"/>
      <c r="D71" s="110"/>
      <c r="F71" s="110"/>
      <c r="G71" s="110"/>
      <c r="I71" s="110"/>
      <c r="J71" s="110"/>
      <c r="L71" s="110"/>
    </row>
  </sheetData>
  <mergeCells count="11">
    <mergeCell ref="L7:M7"/>
    <mergeCell ref="A1:N1"/>
    <mergeCell ref="A3:N3"/>
    <mergeCell ref="A4:N4"/>
    <mergeCell ref="C7:D7"/>
    <mergeCell ref="F7:G7"/>
    <mergeCell ref="I7:J7"/>
    <mergeCell ref="C8:D8"/>
    <mergeCell ref="F8:G8"/>
    <mergeCell ref="I8:J8"/>
    <mergeCell ref="L8:M8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8"/>
  <dimension ref="A1:Z68"/>
  <sheetViews>
    <sheetView zoomScale="85" zoomScaleNormal="85" zoomScaleSheetLayoutView="85" workbookViewId="0" topLeftCell="A1">
      <selection activeCell="Q37" sqref="Q37"/>
    </sheetView>
  </sheetViews>
  <sheetFormatPr defaultColWidth="9.140625" defaultRowHeight="12.75"/>
  <cols>
    <col min="1" max="1" width="2.7109375" style="92" customWidth="1"/>
    <col min="2" max="2" width="40.8515625" style="92" customWidth="1"/>
    <col min="3" max="3" width="7.57421875" style="92" customWidth="1"/>
    <col min="4" max="4" width="6.8515625" style="92" customWidth="1"/>
    <col min="5" max="5" width="3.7109375" style="42" customWidth="1"/>
    <col min="6" max="6" width="7.00390625" style="92" customWidth="1"/>
    <col min="7" max="7" width="6.8515625" style="92" customWidth="1"/>
    <col min="8" max="8" width="3.7109375" style="24" customWidth="1"/>
    <col min="9" max="9" width="6.8515625" style="92" customWidth="1"/>
    <col min="10" max="10" width="6.7109375" style="92" customWidth="1"/>
    <col min="11" max="11" width="3.7109375" style="24" customWidth="1"/>
    <col min="12" max="12" width="6.421875" style="92" customWidth="1"/>
    <col min="13" max="13" width="7.140625" style="42" customWidth="1"/>
    <col min="14" max="14" width="4.421875" style="24" customWidth="1"/>
    <col min="15" max="15" width="2.7109375" style="92" customWidth="1"/>
    <col min="16" max="24" width="9.140625" style="92" customWidth="1"/>
    <col min="25" max="25" width="8.8515625" style="92" customWidth="1"/>
    <col min="26" max="26" width="0.2890625" style="92" customWidth="1"/>
    <col min="27" max="28" width="9.140625" style="92" customWidth="1"/>
    <col min="29" max="29" width="4.140625" style="92" customWidth="1"/>
    <col min="30" max="35" width="0" style="92" hidden="1" customWidth="1"/>
    <col min="36" max="16384" width="9.140625" style="92" customWidth="1"/>
  </cols>
  <sheetData>
    <row r="1" spans="1:14" ht="12.75" customHeight="1">
      <c r="A1" s="170" t="s">
        <v>51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7"/>
      <c r="N1" s="177"/>
    </row>
    <row r="2" spans="1:14" ht="4.5" customHeight="1">
      <c r="A2" s="91"/>
      <c r="B2" s="91"/>
      <c r="C2" s="91"/>
      <c r="D2" s="91"/>
      <c r="E2" s="1"/>
      <c r="F2" s="91"/>
      <c r="G2" s="91"/>
      <c r="H2" s="2"/>
      <c r="I2" s="91"/>
      <c r="J2" s="91"/>
      <c r="K2" s="2"/>
      <c r="L2" s="91"/>
      <c r="M2" s="1"/>
      <c r="N2" s="2"/>
    </row>
    <row r="3" spans="1:14" ht="12.75" customHeight="1">
      <c r="A3" s="170" t="s">
        <v>88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7"/>
      <c r="N3" s="177"/>
    </row>
    <row r="4" spans="1:14" ht="12.75" customHeight="1">
      <c r="A4" s="170" t="s">
        <v>121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5" ht="12.75" customHeight="1">
      <c r="A5" s="93"/>
      <c r="B5" s="93"/>
      <c r="C5" s="93"/>
      <c r="D5" s="93"/>
      <c r="E5" s="3"/>
      <c r="F5" s="93"/>
      <c r="G5" s="93"/>
      <c r="H5" s="4"/>
      <c r="I5" s="93"/>
      <c r="J5" s="93"/>
      <c r="K5" s="4"/>
      <c r="L5" s="93"/>
      <c r="M5" s="3"/>
      <c r="N5" s="4"/>
      <c r="O5" s="3"/>
    </row>
    <row r="6" spans="1:14" ht="4.5" customHeight="1">
      <c r="A6" s="94"/>
      <c r="B6" s="94"/>
      <c r="C6" s="94"/>
      <c r="D6" s="94"/>
      <c r="E6" s="1"/>
      <c r="F6" s="94"/>
      <c r="G6" s="94"/>
      <c r="H6" s="2"/>
      <c r="I6" s="94"/>
      <c r="J6" s="94"/>
      <c r="K6" s="2"/>
      <c r="L6" s="94"/>
      <c r="M6" s="1"/>
      <c r="N6" s="2"/>
    </row>
    <row r="7" spans="1:14" ht="12.75" customHeight="1">
      <c r="A7" s="94"/>
      <c r="B7" s="94"/>
      <c r="C7" s="170" t="s">
        <v>34</v>
      </c>
      <c r="D7" s="170"/>
      <c r="E7" s="1"/>
      <c r="F7" s="170" t="s">
        <v>123</v>
      </c>
      <c r="G7" s="170"/>
      <c r="H7" s="1"/>
      <c r="I7" s="170" t="s">
        <v>36</v>
      </c>
      <c r="J7" s="170"/>
      <c r="K7" s="1"/>
      <c r="L7" s="170" t="s">
        <v>37</v>
      </c>
      <c r="M7" s="164"/>
      <c r="N7" s="1"/>
    </row>
    <row r="8" spans="2:14" s="94" customFormat="1" ht="12.75" customHeight="1">
      <c r="B8" s="96"/>
      <c r="C8" s="179" t="s">
        <v>40</v>
      </c>
      <c r="D8" s="163"/>
      <c r="E8" s="1"/>
      <c r="F8" s="179" t="s">
        <v>124</v>
      </c>
      <c r="G8" s="179"/>
      <c r="H8" s="1"/>
      <c r="I8" s="179" t="s">
        <v>40</v>
      </c>
      <c r="J8" s="179"/>
      <c r="K8" s="1"/>
      <c r="L8" s="178" t="s">
        <v>40</v>
      </c>
      <c r="M8" s="179"/>
      <c r="N8" s="1"/>
    </row>
    <row r="9" spans="1:14" s="94" customFormat="1" ht="12.75" customHeight="1">
      <c r="A9" s="96" t="s">
        <v>90</v>
      </c>
      <c r="B9" s="96"/>
      <c r="C9" s="91" t="s">
        <v>91</v>
      </c>
      <c r="D9" s="91" t="s">
        <v>92</v>
      </c>
      <c r="E9" s="1"/>
      <c r="F9" s="91" t="s">
        <v>91</v>
      </c>
      <c r="G9" s="91" t="s">
        <v>92</v>
      </c>
      <c r="H9" s="2"/>
      <c r="I9" s="91" t="s">
        <v>91</v>
      </c>
      <c r="J9" s="91" t="s">
        <v>92</v>
      </c>
      <c r="K9" s="2"/>
      <c r="L9" s="91" t="s">
        <v>91</v>
      </c>
      <c r="M9" s="1" t="s">
        <v>92</v>
      </c>
      <c r="N9" s="2"/>
    </row>
    <row r="10" spans="1:15" s="94" customFormat="1" ht="4.5" customHeight="1">
      <c r="A10" s="97"/>
      <c r="B10" s="97"/>
      <c r="C10" s="97"/>
      <c r="D10" s="97"/>
      <c r="E10" s="113"/>
      <c r="F10" s="97"/>
      <c r="G10" s="97"/>
      <c r="H10" s="98"/>
      <c r="I10" s="97"/>
      <c r="J10" s="97"/>
      <c r="K10" s="98"/>
      <c r="L10" s="97"/>
      <c r="M10" s="113"/>
      <c r="N10" s="98"/>
      <c r="O10" s="113"/>
    </row>
    <row r="11" spans="1:14" ht="4.5" customHeight="1">
      <c r="A11" s="99"/>
      <c r="B11" s="99"/>
      <c r="C11" s="99"/>
      <c r="D11" s="99"/>
      <c r="E11" s="114"/>
      <c r="F11" s="99"/>
      <c r="G11" s="99"/>
      <c r="H11" s="100"/>
      <c r="I11" s="99"/>
      <c r="J11" s="99"/>
      <c r="K11" s="100"/>
      <c r="L11" s="99"/>
      <c r="M11" s="114"/>
      <c r="N11" s="100"/>
    </row>
    <row r="12" spans="1:14" ht="12.75" customHeight="1">
      <c r="A12" s="95" t="s">
        <v>93</v>
      </c>
      <c r="B12" s="99"/>
      <c r="C12" s="99"/>
      <c r="D12" s="99"/>
      <c r="E12" s="114"/>
      <c r="F12" s="99"/>
      <c r="G12" s="99"/>
      <c r="H12" s="100"/>
      <c r="I12" s="99"/>
      <c r="J12" s="99"/>
      <c r="K12" s="100"/>
      <c r="L12" s="99"/>
      <c r="M12" s="114"/>
      <c r="N12" s="100"/>
    </row>
    <row r="13" spans="2:26" ht="12.75" customHeight="1">
      <c r="B13" s="94" t="s">
        <v>94</v>
      </c>
      <c r="C13" s="42">
        <v>10.56559464384723</v>
      </c>
      <c r="D13" s="42">
        <v>10.658415883059057</v>
      </c>
      <c r="F13" s="42">
        <v>10.839138945819531</v>
      </c>
      <c r="G13" s="42">
        <v>10.709485646087431</v>
      </c>
      <c r="I13" s="42">
        <v>10.803896314037226</v>
      </c>
      <c r="J13" s="42">
        <v>10.522425456259397</v>
      </c>
      <c r="K13" s="24" t="s">
        <v>12</v>
      </c>
      <c r="L13" s="42">
        <v>10.704598263277722</v>
      </c>
      <c r="M13" s="42">
        <v>10.677450727291497</v>
      </c>
      <c r="P13" s="92">
        <v>10.56559464384723</v>
      </c>
      <c r="Q13" s="92">
        <v>10.658415883059057</v>
      </c>
      <c r="S13" s="92">
        <v>10.839138945819531</v>
      </c>
      <c r="T13" s="92">
        <v>10.709485646087431</v>
      </c>
      <c r="V13" s="92">
        <v>10.803896314037226</v>
      </c>
      <c r="W13" s="92">
        <v>10.522425456259397</v>
      </c>
      <c r="X13" s="92" t="s">
        <v>12</v>
      </c>
      <c r="Y13" s="92">
        <v>10.704598263277722</v>
      </c>
      <c r="Z13" s="92">
        <v>10.677450727291497</v>
      </c>
    </row>
    <row r="14" spans="2:26" ht="12.75" customHeight="1">
      <c r="B14" s="94" t="s">
        <v>95</v>
      </c>
      <c r="C14" s="124">
        <f>100*P14</f>
        <v>52.86176802679925</v>
      </c>
      <c r="D14" s="124">
        <f>100*Q14</f>
        <v>51.25418668996651</v>
      </c>
      <c r="E14" s="52"/>
      <c r="F14" s="124">
        <f>100*S14</f>
        <v>54.36582994258576</v>
      </c>
      <c r="G14" s="124">
        <f>100*T14</f>
        <v>57.928571428571416</v>
      </c>
      <c r="H14" s="89"/>
      <c r="I14" s="124">
        <f>100*V14</f>
        <v>54.366003782683</v>
      </c>
      <c r="J14" s="124">
        <f>100*W14</f>
        <v>66.11111111111114</v>
      </c>
      <c r="K14" s="89"/>
      <c r="L14" s="124">
        <f>100*Y14</f>
        <v>49.140049140049136</v>
      </c>
      <c r="M14" s="124">
        <f>100*Z14</f>
        <v>63.725768321513</v>
      </c>
      <c r="P14" s="92">
        <v>0.5286176802679925</v>
      </c>
      <c r="Q14" s="92">
        <v>0.5125418668996651</v>
      </c>
      <c r="S14" s="92">
        <v>0.5436582994258576</v>
      </c>
      <c r="T14" s="92">
        <v>0.5792857142857142</v>
      </c>
      <c r="V14" s="92">
        <v>0.54366003782683</v>
      </c>
      <c r="W14" s="92">
        <v>0.6611111111111114</v>
      </c>
      <c r="Y14" s="92">
        <v>0.49140049140049136</v>
      </c>
      <c r="Z14" s="92">
        <v>0.63725768321513</v>
      </c>
    </row>
    <row r="15" spans="2:26" ht="12.75" customHeight="1">
      <c r="B15" s="94" t="s">
        <v>96</v>
      </c>
      <c r="C15" s="124" t="s">
        <v>221</v>
      </c>
      <c r="D15" s="124" t="s">
        <v>221</v>
      </c>
      <c r="E15" s="52"/>
      <c r="F15" s="124" t="s">
        <v>221</v>
      </c>
      <c r="G15" s="124" t="s">
        <v>221</v>
      </c>
      <c r="H15" s="89"/>
      <c r="I15" s="124" t="s">
        <v>221</v>
      </c>
      <c r="J15" s="124" t="s">
        <v>221</v>
      </c>
      <c r="K15" s="89"/>
      <c r="L15" s="124" t="s">
        <v>221</v>
      </c>
      <c r="M15" s="124" t="s">
        <v>221</v>
      </c>
      <c r="P15" s="92">
        <v>0.016949152542372878</v>
      </c>
      <c r="Q15" s="92">
        <v>0.02570491803278688</v>
      </c>
      <c r="S15" s="92">
        <v>0</v>
      </c>
      <c r="T15" s="92">
        <v>0</v>
      </c>
      <c r="V15" s="92">
        <v>0.020888224347379525</v>
      </c>
      <c r="W15" s="92">
        <v>0</v>
      </c>
      <c r="Y15" s="92">
        <v>0</v>
      </c>
      <c r="Z15" s="92">
        <v>0.025</v>
      </c>
    </row>
    <row r="16" spans="2:26" ht="12.75" customHeight="1">
      <c r="B16" s="94" t="s">
        <v>216</v>
      </c>
      <c r="C16" s="124">
        <f aca="true" t="shared" si="0" ref="C16:C24">100*P16</f>
        <v>77.77848286015254</v>
      </c>
      <c r="D16" s="124">
        <f aca="true" t="shared" si="1" ref="D16:D24">100*Q16</f>
        <v>83.41342653269258</v>
      </c>
      <c r="E16" s="52"/>
      <c r="F16" s="124">
        <f aca="true" t="shared" si="2" ref="F16:F24">100*S16</f>
        <v>75.4348009328201</v>
      </c>
      <c r="G16" s="124">
        <f aca="true" t="shared" si="3" ref="G16:G24">100*T16</f>
        <v>66.8462526931854</v>
      </c>
      <c r="H16" s="89"/>
      <c r="I16" s="124">
        <f aca="true" t="shared" si="4" ref="I16:J20">100*V16</f>
        <v>54.95695699992245</v>
      </c>
      <c r="J16" s="124">
        <f t="shared" si="4"/>
        <v>58.51851851851857</v>
      </c>
      <c r="K16" s="89"/>
      <c r="L16" s="124">
        <f aca="true" t="shared" si="5" ref="L16:L24">100*Y16</f>
        <v>82.5</v>
      </c>
      <c r="M16" s="124">
        <f aca="true" t="shared" si="6" ref="M16:M24">100*Z16</f>
        <v>87.86288416075651</v>
      </c>
      <c r="P16" s="92">
        <v>0.7777848286015254</v>
      </c>
      <c r="Q16" s="92">
        <v>0.8341342653269258</v>
      </c>
      <c r="S16" s="92">
        <v>0.7543480093282009</v>
      </c>
      <c r="T16" s="92">
        <v>0.668462526931854</v>
      </c>
      <c r="V16" s="92">
        <v>0.5495695699992245</v>
      </c>
      <c r="W16" s="92">
        <v>0.5851851851851857</v>
      </c>
      <c r="Y16" s="92">
        <v>0.825</v>
      </c>
      <c r="Z16" s="92">
        <v>0.878628841607565</v>
      </c>
    </row>
    <row r="17" spans="2:26" ht="12.75" customHeight="1">
      <c r="B17" s="94" t="s">
        <v>217</v>
      </c>
      <c r="C17" s="124">
        <f t="shared" si="0"/>
        <v>22.221517139847442</v>
      </c>
      <c r="D17" s="124">
        <f t="shared" si="1"/>
        <v>16.58657346730741</v>
      </c>
      <c r="E17" s="52"/>
      <c r="F17" s="124">
        <f t="shared" si="2"/>
        <v>24.56519906717991</v>
      </c>
      <c r="G17" s="124">
        <f t="shared" si="3"/>
        <v>33.153747306814566</v>
      </c>
      <c r="H17" s="89"/>
      <c r="I17" s="124">
        <f t="shared" si="4"/>
        <v>45.04304300007751</v>
      </c>
      <c r="J17" s="124">
        <f t="shared" si="4"/>
        <v>41.48148148148153</v>
      </c>
      <c r="K17" s="89"/>
      <c r="L17" s="124">
        <f t="shared" si="5"/>
        <v>17.5</v>
      </c>
      <c r="M17" s="124">
        <f t="shared" si="6"/>
        <v>12.137115839243503</v>
      </c>
      <c r="P17" s="92">
        <v>0.22221517139847444</v>
      </c>
      <c r="Q17" s="92">
        <v>0.16586573467307408</v>
      </c>
      <c r="S17" s="92">
        <v>0.2456519906717991</v>
      </c>
      <c r="T17" s="92">
        <v>0.3315374730681456</v>
      </c>
      <c r="V17" s="92">
        <v>0.4504304300007751</v>
      </c>
      <c r="W17" s="92">
        <v>0.4148148148148153</v>
      </c>
      <c r="Y17" s="92">
        <v>0.175</v>
      </c>
      <c r="Z17" s="92">
        <v>0.12137115839243502</v>
      </c>
    </row>
    <row r="18" spans="2:26" ht="12.75" customHeight="1">
      <c r="B18" s="94" t="s">
        <v>218</v>
      </c>
      <c r="C18" s="124" t="s">
        <v>221</v>
      </c>
      <c r="D18" s="124" t="s">
        <v>221</v>
      </c>
      <c r="E18" s="52"/>
      <c r="F18" s="124" t="s">
        <v>221</v>
      </c>
      <c r="G18" s="124" t="s">
        <v>221</v>
      </c>
      <c r="H18" s="89"/>
      <c r="I18" s="124" t="s">
        <v>221</v>
      </c>
      <c r="J18" s="124" t="s">
        <v>221</v>
      </c>
      <c r="K18" s="89"/>
      <c r="L18" s="124" t="s">
        <v>221</v>
      </c>
      <c r="M18" s="124" t="s">
        <v>221</v>
      </c>
      <c r="P18" s="92">
        <v>0</v>
      </c>
      <c r="Q18" s="92">
        <v>0</v>
      </c>
      <c r="S18" s="92">
        <v>0</v>
      </c>
      <c r="T18" s="92">
        <v>0</v>
      </c>
      <c r="V18" s="92">
        <v>0</v>
      </c>
      <c r="W18" s="92">
        <v>0</v>
      </c>
      <c r="Y18" s="92">
        <v>0</v>
      </c>
      <c r="Z18" s="92">
        <v>0</v>
      </c>
    </row>
    <row r="19" spans="2:26" ht="12.75" customHeight="1">
      <c r="B19" s="94" t="s">
        <v>213</v>
      </c>
      <c r="C19" s="124">
        <f t="shared" si="0"/>
        <v>41.45805179151905</v>
      </c>
      <c r="D19" s="124">
        <f t="shared" si="1"/>
        <v>49.93067668500382</v>
      </c>
      <c r="F19" s="124">
        <f t="shared" si="2"/>
        <v>50.76463259244952</v>
      </c>
      <c r="G19" s="124">
        <f t="shared" si="3"/>
        <v>58.78571428571422</v>
      </c>
      <c r="I19" s="124">
        <f t="shared" si="4"/>
        <v>73.08469534290583</v>
      </c>
      <c r="J19" s="124">
        <f t="shared" si="4"/>
        <v>46.534100748959474</v>
      </c>
      <c r="K19" s="24" t="s">
        <v>12</v>
      </c>
      <c r="L19" s="124">
        <f t="shared" si="5"/>
        <v>31.952662721893475</v>
      </c>
      <c r="M19" s="124">
        <f t="shared" si="6"/>
        <v>51.50248421199364</v>
      </c>
      <c r="P19" s="92">
        <v>0.41458051791519046</v>
      </c>
      <c r="Q19" s="92">
        <v>0.49930676685003816</v>
      </c>
      <c r="S19" s="92">
        <v>0.5076463259244952</v>
      </c>
      <c r="T19" s="92">
        <v>0.5878571428571422</v>
      </c>
      <c r="V19" s="92">
        <v>0.7308469534290583</v>
      </c>
      <c r="W19" s="92">
        <v>0.4653410074895947</v>
      </c>
      <c r="Y19" s="92">
        <v>0.31952662721893477</v>
      </c>
      <c r="Z19" s="92">
        <v>0.5150248421199364</v>
      </c>
    </row>
    <row r="20" spans="2:26" ht="12.75" customHeight="1">
      <c r="B20" s="94" t="s">
        <v>214</v>
      </c>
      <c r="C20" s="124">
        <f t="shared" si="0"/>
        <v>42.81675736878625</v>
      </c>
      <c r="D20" s="124">
        <f t="shared" si="1"/>
        <v>33.31991591752765</v>
      </c>
      <c r="F20" s="124">
        <f t="shared" si="2"/>
        <v>38.624147846818914</v>
      </c>
      <c r="G20" s="124">
        <f t="shared" si="3"/>
        <v>34.21428571428569</v>
      </c>
      <c r="I20" s="124">
        <f t="shared" si="4"/>
        <v>23.248316967355965</v>
      </c>
      <c r="J20" s="124">
        <f t="shared" si="4"/>
        <v>35.87598173502371</v>
      </c>
      <c r="L20" s="124">
        <f t="shared" si="5"/>
        <v>43.40733927518385</v>
      </c>
      <c r="M20" s="124">
        <f t="shared" si="6"/>
        <v>30.405791579348463</v>
      </c>
      <c r="P20" s="92">
        <v>0.4281675736878625</v>
      </c>
      <c r="Q20" s="92">
        <v>0.33319915917527654</v>
      </c>
      <c r="S20" s="92">
        <v>0.3862414784681891</v>
      </c>
      <c r="T20" s="92">
        <v>0.34214285714285686</v>
      </c>
      <c r="V20" s="92">
        <v>0.23248316967355964</v>
      </c>
      <c r="W20" s="92">
        <v>0.3587598173502371</v>
      </c>
      <c r="Y20" s="92">
        <v>0.43407339275183854</v>
      </c>
      <c r="Z20" s="92">
        <v>0.3040579157934846</v>
      </c>
    </row>
    <row r="21" spans="2:26" ht="12.75" customHeight="1">
      <c r="B21" s="94" t="s">
        <v>215</v>
      </c>
      <c r="C21" s="124">
        <f t="shared" si="0"/>
        <v>15.725190839694637</v>
      </c>
      <c r="D21" s="124">
        <f t="shared" si="1"/>
        <v>16.749407397468595</v>
      </c>
      <c r="F21" s="124">
        <f t="shared" si="2"/>
        <v>10.611219560731545</v>
      </c>
      <c r="G21" s="124">
        <f t="shared" si="3"/>
        <v>7.000000000000006</v>
      </c>
      <c r="I21" s="124" t="s">
        <v>221</v>
      </c>
      <c r="J21" s="124" t="s">
        <v>221</v>
      </c>
      <c r="K21" s="24" t="s">
        <v>12</v>
      </c>
      <c r="L21" s="124">
        <f t="shared" si="5"/>
        <v>24.63999800292267</v>
      </c>
      <c r="M21" s="124">
        <f t="shared" si="6"/>
        <v>18.091724208657922</v>
      </c>
      <c r="P21" s="92">
        <v>0.15725190839694636</v>
      </c>
      <c r="Q21" s="92">
        <v>0.16749407397468596</v>
      </c>
      <c r="S21" s="92">
        <v>0.10611219560731544</v>
      </c>
      <c r="T21" s="92">
        <v>0.07000000000000006</v>
      </c>
      <c r="V21" s="92">
        <v>0.03666987689738188</v>
      </c>
      <c r="W21" s="92">
        <v>0.17589917516016929</v>
      </c>
      <c r="Y21" s="92">
        <v>0.2463999800292267</v>
      </c>
      <c r="Z21" s="92">
        <v>0.18091724208657922</v>
      </c>
    </row>
    <row r="22" spans="2:26" ht="12.75" customHeight="1">
      <c r="B22" s="94" t="s">
        <v>226</v>
      </c>
      <c r="C22" s="124">
        <f t="shared" si="0"/>
        <v>42.046325929211946</v>
      </c>
      <c r="D22" s="124">
        <f t="shared" si="1"/>
        <v>44.92415184576297</v>
      </c>
      <c r="E22" s="52"/>
      <c r="F22" s="124">
        <f t="shared" si="2"/>
        <v>51.91552741315215</v>
      </c>
      <c r="G22" s="124">
        <f t="shared" si="3"/>
        <v>43.40476190476189</v>
      </c>
      <c r="H22" s="89"/>
      <c r="I22" s="124">
        <f>100*V22</f>
        <v>54.98700790732156</v>
      </c>
      <c r="J22" s="124">
        <f>100*W22</f>
        <v>41.576397083445684</v>
      </c>
      <c r="K22" s="89"/>
      <c r="L22" s="124">
        <f t="shared" si="5"/>
        <v>41.424802110817936</v>
      </c>
      <c r="M22" s="124">
        <f t="shared" si="6"/>
        <v>41.1012858632274</v>
      </c>
      <c r="P22" s="92">
        <v>0.4204632592921195</v>
      </c>
      <c r="Q22" s="92">
        <v>0.4492415184576297</v>
      </c>
      <c r="S22" s="92">
        <v>0.5191552741315215</v>
      </c>
      <c r="T22" s="92">
        <v>0.4340476190476189</v>
      </c>
      <c r="V22" s="92">
        <v>0.5498700790732156</v>
      </c>
      <c r="W22" s="92">
        <v>0.4157639708344568</v>
      </c>
      <c r="Y22" s="92">
        <v>0.4142480211081794</v>
      </c>
      <c r="Z22" s="92">
        <v>0.41101285863227405</v>
      </c>
    </row>
    <row r="23" spans="2:26" ht="12.75" customHeight="1">
      <c r="B23" s="94" t="s">
        <v>97</v>
      </c>
      <c r="C23" s="124">
        <f t="shared" si="0"/>
        <v>26.71747490259287</v>
      </c>
      <c r="D23" s="124">
        <f t="shared" si="1"/>
        <v>37.813091597495266</v>
      </c>
      <c r="E23" s="52"/>
      <c r="F23" s="124">
        <f t="shared" si="2"/>
        <v>25.99329694024871</v>
      </c>
      <c r="G23" s="124">
        <f t="shared" si="3"/>
        <v>35.25504620003036</v>
      </c>
      <c r="H23" s="89"/>
      <c r="I23" s="124">
        <f>100*V23</f>
        <v>31.10672255478079</v>
      </c>
      <c r="J23" s="124">
        <f>100*W23</f>
        <v>29.711363749137515</v>
      </c>
      <c r="K23" s="89"/>
      <c r="L23" s="124">
        <f t="shared" si="5"/>
        <v>29.968851586076983</v>
      </c>
      <c r="M23" s="124">
        <f t="shared" si="6"/>
        <v>37.45474425950675</v>
      </c>
      <c r="P23" s="92">
        <v>0.2671747490259287</v>
      </c>
      <c r="Q23" s="92">
        <v>0.3781309159749527</v>
      </c>
      <c r="S23" s="92">
        <v>0.2599329694024871</v>
      </c>
      <c r="T23" s="92">
        <v>0.3525504620003036</v>
      </c>
      <c r="V23" s="92">
        <v>0.3110672255478079</v>
      </c>
      <c r="W23" s="92">
        <v>0.29711363749137515</v>
      </c>
      <c r="Y23" s="92">
        <v>0.29968851586076983</v>
      </c>
      <c r="Z23" s="92">
        <v>0.37454744259506745</v>
      </c>
    </row>
    <row r="24" spans="2:26" ht="12.75" customHeight="1">
      <c r="B24" s="92" t="s">
        <v>98</v>
      </c>
      <c r="C24" s="124">
        <f t="shared" si="0"/>
        <v>11.666666666666666</v>
      </c>
      <c r="D24" s="124">
        <f t="shared" si="1"/>
        <v>16.961995859567143</v>
      </c>
      <c r="E24" s="52"/>
      <c r="F24" s="124">
        <f t="shared" si="2"/>
        <v>5</v>
      </c>
      <c r="G24" s="124">
        <f t="shared" si="3"/>
        <v>9.190476190476188</v>
      </c>
      <c r="H24" s="89"/>
      <c r="I24" s="124" t="s">
        <v>221</v>
      </c>
      <c r="J24" s="124" t="s">
        <v>221</v>
      </c>
      <c r="K24" s="89"/>
      <c r="L24" s="124">
        <f t="shared" si="5"/>
        <v>15.208430081978081</v>
      </c>
      <c r="M24" s="124">
        <f t="shared" si="6"/>
        <v>23.126340959780563</v>
      </c>
      <c r="P24" s="92">
        <v>0.11666666666666665</v>
      </c>
      <c r="Q24" s="92">
        <v>0.16961995859567142</v>
      </c>
      <c r="S24" s="92">
        <v>0.05</v>
      </c>
      <c r="T24" s="92">
        <v>0.09190476190476188</v>
      </c>
      <c r="V24" s="92">
        <v>0</v>
      </c>
      <c r="W24" s="92">
        <v>0.16679712478381892</v>
      </c>
      <c r="Y24" s="92">
        <v>0.1520843008197808</v>
      </c>
      <c r="Z24" s="92">
        <v>0.23126340959780564</v>
      </c>
    </row>
    <row r="25" spans="1:14" ht="4.5" customHeight="1">
      <c r="A25" s="94"/>
      <c r="B25" s="94"/>
      <c r="E25" s="92"/>
      <c r="H25" s="126"/>
      <c r="K25" s="126"/>
      <c r="M25" s="92"/>
      <c r="N25" s="2"/>
    </row>
    <row r="26" spans="1:14" ht="12.75" customHeight="1">
      <c r="A26" s="95" t="s">
        <v>99</v>
      </c>
      <c r="B26" s="94"/>
      <c r="E26" s="92"/>
      <c r="H26" s="126"/>
      <c r="K26" s="126"/>
      <c r="M26" s="92"/>
      <c r="N26" s="2"/>
    </row>
    <row r="27" spans="2:13" ht="12.75" customHeight="1">
      <c r="B27" s="107" t="s">
        <v>78</v>
      </c>
      <c r="C27" s="42">
        <v>84.04929456508401</v>
      </c>
      <c r="D27" s="42">
        <v>85.06638216204215</v>
      </c>
      <c r="F27" s="42">
        <v>83.79633247716676</v>
      </c>
      <c r="G27" s="42">
        <v>85.27270759411292</v>
      </c>
      <c r="I27" s="42">
        <v>83.91703965769122</v>
      </c>
      <c r="J27" s="42">
        <v>84.83448594163744</v>
      </c>
      <c r="L27" s="42">
        <v>82.65761909077712</v>
      </c>
      <c r="M27" s="42">
        <v>83.83661665371099</v>
      </c>
    </row>
    <row r="28" spans="2:13" ht="12.75" customHeight="1">
      <c r="B28" s="107" t="s">
        <v>79</v>
      </c>
      <c r="C28" s="42">
        <v>81.527303398356</v>
      </c>
      <c r="D28" s="42">
        <v>79.7239352032016</v>
      </c>
      <c r="F28" s="42">
        <v>78.39550314619848</v>
      </c>
      <c r="G28" s="42">
        <v>80.44544626198903</v>
      </c>
      <c r="I28" s="42">
        <v>81.87231627751528</v>
      </c>
      <c r="J28" s="42">
        <v>82.20561248477411</v>
      </c>
      <c r="L28" s="42">
        <v>79.89208116928803</v>
      </c>
      <c r="M28" s="42">
        <v>79.86096196604777</v>
      </c>
    </row>
    <row r="29" spans="2:13" ht="12.75" customHeight="1">
      <c r="B29" s="109" t="s">
        <v>122</v>
      </c>
      <c r="C29" s="112">
        <v>94.6</v>
      </c>
      <c r="D29" s="42">
        <v>95.21286433381474</v>
      </c>
      <c r="F29" s="42">
        <v>92.00888926627958</v>
      </c>
      <c r="G29" s="42">
        <v>92.11813714407204</v>
      </c>
      <c r="I29" s="42">
        <v>91.59039420433498</v>
      </c>
      <c r="J29" s="42">
        <v>99.99366925027331</v>
      </c>
      <c r="K29" s="24" t="s">
        <v>12</v>
      </c>
      <c r="L29" s="42">
        <v>95.07600954676352</v>
      </c>
      <c r="M29" s="42">
        <v>98.91901523687339</v>
      </c>
    </row>
    <row r="30" spans="1:12" ht="4.5" customHeight="1">
      <c r="A30" s="119"/>
      <c r="B30" s="119"/>
      <c r="C30" s="42"/>
      <c r="D30" s="42"/>
      <c r="F30" s="42"/>
      <c r="G30" s="42"/>
      <c r="I30" s="42"/>
      <c r="J30" s="42"/>
      <c r="L30" s="42"/>
    </row>
    <row r="31" spans="1:14" ht="12.75" customHeight="1">
      <c r="A31" s="99" t="s">
        <v>101</v>
      </c>
      <c r="B31" s="96"/>
      <c r="C31" s="42"/>
      <c r="D31" s="42"/>
      <c r="F31" s="42"/>
      <c r="G31" s="42"/>
      <c r="I31" s="42"/>
      <c r="J31" s="42"/>
      <c r="L31" s="42"/>
      <c r="N31" s="2"/>
    </row>
    <row r="32" spans="2:13" ht="12.75" customHeight="1">
      <c r="B32" s="107" t="s">
        <v>102</v>
      </c>
      <c r="C32" s="42">
        <v>90.27461047724204</v>
      </c>
      <c r="D32" s="42">
        <v>88.99977424185332</v>
      </c>
      <c r="F32" s="42">
        <v>87.06209887579074</v>
      </c>
      <c r="G32" s="42">
        <v>88.024708884244</v>
      </c>
      <c r="I32" s="42">
        <v>87.8728316174028</v>
      </c>
      <c r="J32" s="42">
        <v>90.04970839137978</v>
      </c>
      <c r="L32" s="42">
        <v>87.48936625889175</v>
      </c>
      <c r="M32" s="42">
        <v>89.53317010831941</v>
      </c>
    </row>
    <row r="33" spans="2:13" ht="12.75" customHeight="1">
      <c r="B33" s="107" t="s">
        <v>79</v>
      </c>
      <c r="C33" s="42">
        <v>82.01210894368789</v>
      </c>
      <c r="D33" s="42">
        <v>81.7887300056571</v>
      </c>
      <c r="F33" s="42">
        <v>77.85368219544254</v>
      </c>
      <c r="G33" s="42">
        <v>80.53445270300998</v>
      </c>
      <c r="I33" s="42">
        <v>82.80412472519521</v>
      </c>
      <c r="J33" s="42">
        <v>81.19187185261393</v>
      </c>
      <c r="L33" s="42">
        <v>80.70998938840631</v>
      </c>
      <c r="M33" s="42">
        <v>81.06403525209979</v>
      </c>
    </row>
    <row r="34" spans="2:13" ht="12.75" customHeight="1">
      <c r="B34" s="107" t="s">
        <v>103</v>
      </c>
      <c r="C34" s="42">
        <v>93.41942706416391</v>
      </c>
      <c r="D34" s="42">
        <v>92.89883065962934</v>
      </c>
      <c r="F34" s="42">
        <v>90.68026519351312</v>
      </c>
      <c r="G34" s="42">
        <v>93.53033448028782</v>
      </c>
      <c r="I34" s="42">
        <v>93.43056640194106</v>
      </c>
      <c r="J34" s="42">
        <v>94.3585386587549</v>
      </c>
      <c r="L34" s="42">
        <v>93.58083684004482</v>
      </c>
      <c r="M34" s="42">
        <v>93.43098876013305</v>
      </c>
    </row>
    <row r="35" spans="2:13" ht="12.75" customHeight="1">
      <c r="B35" s="107" t="s">
        <v>78</v>
      </c>
      <c r="C35" s="42">
        <v>84.09671819408659</v>
      </c>
      <c r="D35" s="42">
        <v>85.5155073513756</v>
      </c>
      <c r="F35" s="42">
        <v>82.85513977310814</v>
      </c>
      <c r="G35" s="42">
        <v>85.83378789149084</v>
      </c>
      <c r="I35" s="42">
        <v>84.18932982772405</v>
      </c>
      <c r="J35" s="42">
        <v>84.63634641485761</v>
      </c>
      <c r="L35" s="42">
        <v>83.557993231181</v>
      </c>
      <c r="M35" s="42">
        <v>83.09315376874918</v>
      </c>
    </row>
    <row r="36" spans="2:13" ht="12.75" customHeight="1">
      <c r="B36" s="107" t="s">
        <v>104</v>
      </c>
      <c r="C36" s="42">
        <v>78.74775487670222</v>
      </c>
      <c r="D36" s="42">
        <v>74.96047006778846</v>
      </c>
      <c r="F36" s="42">
        <v>79.48261857188484</v>
      </c>
      <c r="G36" s="42">
        <v>80.30203800548162</v>
      </c>
      <c r="I36" s="42">
        <v>75.03550413545204</v>
      </c>
      <c r="J36" s="42">
        <v>80.18138713217371</v>
      </c>
      <c r="L36" s="42">
        <v>75.80087326548524</v>
      </c>
      <c r="M36" s="42">
        <v>74.84841470983422</v>
      </c>
    </row>
    <row r="37" spans="2:13" ht="12.75" customHeight="1">
      <c r="B37" s="107" t="s">
        <v>105</v>
      </c>
      <c r="C37" s="42">
        <v>92.35583364004415</v>
      </c>
      <c r="D37" s="42">
        <v>92.15476314714613</v>
      </c>
      <c r="F37" s="42">
        <v>91.43214554334492</v>
      </c>
      <c r="G37" s="42">
        <v>93.1901585291339</v>
      </c>
      <c r="I37" s="42">
        <v>90.64251186654963</v>
      </c>
      <c r="J37" s="42">
        <v>96.44440653972556</v>
      </c>
      <c r="K37" s="24" t="s">
        <v>12</v>
      </c>
      <c r="L37" s="42">
        <v>91.8187289969479</v>
      </c>
      <c r="M37" s="42">
        <v>93.39804008467874</v>
      </c>
    </row>
    <row r="38" spans="2:13" ht="12.75" customHeight="1">
      <c r="B38" s="107" t="s">
        <v>22</v>
      </c>
      <c r="C38" s="42">
        <v>91.43056680161943</v>
      </c>
      <c r="D38" s="42">
        <v>92.14956456658292</v>
      </c>
      <c r="F38" s="42">
        <v>89.89137079765923</v>
      </c>
      <c r="G38" s="42">
        <v>90.40333092100695</v>
      </c>
      <c r="I38" s="42">
        <v>92.05644211315798</v>
      </c>
      <c r="J38" s="42">
        <v>95.15666655833469</v>
      </c>
      <c r="L38" s="42">
        <v>88.2391746450671</v>
      </c>
      <c r="M38" s="42">
        <v>92.39662800202977</v>
      </c>
    </row>
    <row r="39" spans="2:13" ht="12.75" customHeight="1">
      <c r="B39" s="107" t="s">
        <v>106</v>
      </c>
      <c r="C39" s="42">
        <v>93.9414795730585</v>
      </c>
      <c r="D39" s="42">
        <v>92.07921428637736</v>
      </c>
      <c r="F39" s="42">
        <v>89.66859392275728</v>
      </c>
      <c r="G39" s="42">
        <v>91.91862281109665</v>
      </c>
      <c r="I39" s="42">
        <v>91.22710326353733</v>
      </c>
      <c r="J39" s="42">
        <v>92.32279943952068</v>
      </c>
      <c r="L39" s="42">
        <v>88.3667962366285</v>
      </c>
      <c r="M39" s="42">
        <v>86.81784591791114</v>
      </c>
    </row>
    <row r="40" spans="2:13" ht="12.75" customHeight="1">
      <c r="B40" s="107" t="s">
        <v>107</v>
      </c>
      <c r="C40" s="42">
        <v>94.2645626303521</v>
      </c>
      <c r="D40" s="42">
        <v>93.28007254444667</v>
      </c>
      <c r="F40" s="42">
        <v>94.93498184799833</v>
      </c>
      <c r="G40" s="42">
        <v>95.45950242879502</v>
      </c>
      <c r="I40" s="42">
        <v>94.04262360188712</v>
      </c>
      <c r="J40" s="42">
        <v>95.22145502261435</v>
      </c>
      <c r="L40" s="42">
        <v>94.04593487787051</v>
      </c>
      <c r="M40" s="42">
        <v>95.16329787234045</v>
      </c>
    </row>
    <row r="41" spans="1:12" ht="4.5" customHeight="1">
      <c r="A41" s="119"/>
      <c r="B41" s="119"/>
      <c r="C41" s="42"/>
      <c r="D41" s="42"/>
      <c r="F41" s="42"/>
      <c r="G41" s="42"/>
      <c r="I41" s="42"/>
      <c r="J41" s="42"/>
      <c r="L41" s="42"/>
    </row>
    <row r="42" spans="1:14" ht="12.75" customHeight="1">
      <c r="A42" s="99" t="s">
        <v>225</v>
      </c>
      <c r="B42" s="96"/>
      <c r="C42" s="42"/>
      <c r="D42" s="42"/>
      <c r="F42" s="42"/>
      <c r="G42" s="42"/>
      <c r="I42" s="42"/>
      <c r="J42" s="42"/>
      <c r="L42" s="42"/>
      <c r="N42" s="2"/>
    </row>
    <row r="43" spans="1:14" ht="12.75" customHeight="1">
      <c r="A43" s="99"/>
      <c r="B43" s="96" t="s">
        <v>108</v>
      </c>
      <c r="C43" s="42">
        <v>89.72621150779045</v>
      </c>
      <c r="D43" s="42">
        <v>91.82381176615498</v>
      </c>
      <c r="F43" s="42">
        <v>90.61831627870293</v>
      </c>
      <c r="G43" s="42">
        <v>90.8150351663134</v>
      </c>
      <c r="I43" s="42">
        <v>90.84192499608339</v>
      </c>
      <c r="J43" s="42">
        <v>86.90133815650405</v>
      </c>
      <c r="L43" s="42">
        <v>93.41872608052101</v>
      </c>
      <c r="M43" s="42">
        <v>86.95797735758839</v>
      </c>
      <c r="N43" s="2" t="s">
        <v>12</v>
      </c>
    </row>
    <row r="44" spans="1:14" ht="12.75" customHeight="1">
      <c r="A44" s="99"/>
      <c r="B44" s="96" t="s">
        <v>109</v>
      </c>
      <c r="C44" s="42">
        <v>92.87878787878788</v>
      </c>
      <c r="D44" s="42">
        <v>93.91264626716865</v>
      </c>
      <c r="F44" s="42">
        <v>93.0375856817976</v>
      </c>
      <c r="G44" s="42">
        <v>92.29520818355408</v>
      </c>
      <c r="I44" s="42">
        <v>91.18256487246973</v>
      </c>
      <c r="J44" s="42">
        <v>90.00446433461843</v>
      </c>
      <c r="L44" s="42">
        <v>92.36542727418467</v>
      </c>
      <c r="M44" s="42">
        <v>90.65974126831397</v>
      </c>
      <c r="N44" s="2"/>
    </row>
    <row r="45" spans="1:14" ht="12.75" customHeight="1">
      <c r="A45" s="99"/>
      <c r="B45" s="96" t="s">
        <v>110</v>
      </c>
      <c r="C45" s="42">
        <v>95.17198503251133</v>
      </c>
      <c r="D45" s="42">
        <v>94.91361682079551</v>
      </c>
      <c r="F45" s="42">
        <v>95.7347493771442</v>
      </c>
      <c r="G45" s="42">
        <v>94.46666567779135</v>
      </c>
      <c r="I45" s="42">
        <v>93.4701974297412</v>
      </c>
      <c r="J45" s="42">
        <v>92.86574840970155</v>
      </c>
      <c r="L45" s="42">
        <v>94.1261026669701</v>
      </c>
      <c r="M45" s="42">
        <v>93.21869561592504</v>
      </c>
      <c r="N45" s="2"/>
    </row>
    <row r="46" spans="2:13" ht="12.75" customHeight="1">
      <c r="B46" s="107" t="s">
        <v>111</v>
      </c>
      <c r="C46" s="42">
        <v>90.00357011409643</v>
      </c>
      <c r="D46" s="42">
        <v>94.39390506644253</v>
      </c>
      <c r="F46" s="42">
        <v>89.8982605612484</v>
      </c>
      <c r="G46" s="42">
        <v>88.18503316671377</v>
      </c>
      <c r="I46" s="42">
        <v>90.35866167172128</v>
      </c>
      <c r="J46" s="42">
        <v>85.73003740254708</v>
      </c>
      <c r="L46" s="42">
        <v>91.58889993439854</v>
      </c>
      <c r="M46" s="42">
        <v>88.12999500874857</v>
      </c>
    </row>
    <row r="47" spans="2:13" ht="12.75" customHeight="1">
      <c r="B47" s="107" t="s">
        <v>112</v>
      </c>
      <c r="C47" s="42">
        <v>91.19197031039133</v>
      </c>
      <c r="D47" s="42">
        <v>91.98296062605954</v>
      </c>
      <c r="F47" s="42">
        <v>92.33360163825678</v>
      </c>
      <c r="G47" s="42">
        <v>93.45756369592173</v>
      </c>
      <c r="I47" s="42">
        <v>90.17360498114442</v>
      </c>
      <c r="J47" s="42">
        <v>90.16907948971046</v>
      </c>
      <c r="L47" s="42">
        <v>91.8721950640863</v>
      </c>
      <c r="M47" s="42">
        <v>89.43069052022703</v>
      </c>
    </row>
    <row r="48" spans="2:13" ht="12.75" customHeight="1">
      <c r="B48" s="107" t="s">
        <v>113</v>
      </c>
      <c r="C48" s="42">
        <v>92.01062446325605</v>
      </c>
      <c r="D48" s="42">
        <v>91.45822058540814</v>
      </c>
      <c r="F48" s="42">
        <v>93.0585965451581</v>
      </c>
      <c r="G48" s="42">
        <v>92.86399509319078</v>
      </c>
      <c r="I48" s="42">
        <v>89.92118118009499</v>
      </c>
      <c r="J48" s="42">
        <v>91.913821945759</v>
      </c>
      <c r="L48" s="42">
        <v>89.33480650848465</v>
      </c>
      <c r="M48" s="42">
        <v>87.46659480065648</v>
      </c>
    </row>
    <row r="49" spans="2:13" ht="12.75" customHeight="1">
      <c r="B49" s="107" t="s">
        <v>114</v>
      </c>
      <c r="C49" s="42">
        <v>7.25794994479205</v>
      </c>
      <c r="D49" s="42">
        <v>7.22757643588366</v>
      </c>
      <c r="F49" s="42">
        <v>7.391313628126546</v>
      </c>
      <c r="G49" s="42">
        <v>7.8611377353453165</v>
      </c>
      <c r="I49" s="42">
        <v>6.845834283542459</v>
      </c>
      <c r="J49" s="42">
        <v>6.930221978654148</v>
      </c>
      <c r="L49" s="42">
        <v>7.298891331193726</v>
      </c>
      <c r="M49" s="42">
        <v>7.149328972766565</v>
      </c>
    </row>
    <row r="50" spans="2:13" ht="12.75" customHeight="1">
      <c r="B50" s="107" t="s">
        <v>115</v>
      </c>
      <c r="C50" s="42">
        <v>7.994675499938657</v>
      </c>
      <c r="D50" s="42">
        <v>8.033423053687933</v>
      </c>
      <c r="F50" s="42">
        <v>6.671784546475591</v>
      </c>
      <c r="G50" s="42">
        <v>7.852952753573089</v>
      </c>
      <c r="H50" s="24" t="s">
        <v>12</v>
      </c>
      <c r="I50" s="42">
        <v>6.794355033777708</v>
      </c>
      <c r="J50" s="42">
        <v>7.407282973902218</v>
      </c>
      <c r="L50" s="42">
        <v>7.182638355930379</v>
      </c>
      <c r="M50" s="42">
        <v>7.8025859208504595</v>
      </c>
    </row>
    <row r="51" spans="2:13" ht="12.75" customHeight="1">
      <c r="B51" s="107" t="s">
        <v>116</v>
      </c>
      <c r="C51" s="42">
        <v>7.969997546313334</v>
      </c>
      <c r="D51" s="42">
        <v>8.086535339955484</v>
      </c>
      <c r="F51" s="42">
        <v>7.77963348069869</v>
      </c>
      <c r="G51" s="42">
        <v>7.908667039287376</v>
      </c>
      <c r="I51" s="42">
        <v>7.780429053097301</v>
      </c>
      <c r="J51" s="42">
        <v>7.709878751231471</v>
      </c>
      <c r="L51" s="42">
        <v>8.350271232991018</v>
      </c>
      <c r="M51" s="42">
        <v>8.021532545578287</v>
      </c>
    </row>
    <row r="52" spans="2:13" ht="12.75" customHeight="1">
      <c r="B52" s="107" t="s">
        <v>117</v>
      </c>
      <c r="C52" s="42">
        <v>8.221856213961477</v>
      </c>
      <c r="D52" s="42">
        <v>8.823468386671465</v>
      </c>
      <c r="F52" s="42">
        <v>8.524038278241642</v>
      </c>
      <c r="G52" s="42">
        <v>8.229905010318568</v>
      </c>
      <c r="I52" s="42">
        <v>7.710673327043595</v>
      </c>
      <c r="J52" s="42">
        <v>8.378921623959092</v>
      </c>
      <c r="L52" s="42">
        <v>8.84477356669447</v>
      </c>
      <c r="M52" s="42">
        <v>8.576157026619082</v>
      </c>
    </row>
    <row r="53" spans="2:13" ht="12.75" customHeight="1">
      <c r="B53" s="107" t="s">
        <v>118</v>
      </c>
      <c r="C53" s="42">
        <v>8.975825052140841</v>
      </c>
      <c r="D53" s="42">
        <v>8.368690790353046</v>
      </c>
      <c r="F53" s="42">
        <v>8.963608327661353</v>
      </c>
      <c r="G53" s="42">
        <v>8.943362137946743</v>
      </c>
      <c r="I53" s="42">
        <v>9.136105500819813</v>
      </c>
      <c r="J53" s="42">
        <v>8.128906638787404</v>
      </c>
      <c r="L53" s="42">
        <v>6.0163038124036525</v>
      </c>
      <c r="M53" s="42">
        <v>5.760991541985512</v>
      </c>
    </row>
    <row r="54" spans="1:15" ht="4.5" customHeight="1">
      <c r="A54" s="99"/>
      <c r="B54" s="99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</row>
    <row r="55" spans="1:14" s="94" customFormat="1" ht="12.75" customHeight="1">
      <c r="A55" s="102" t="s">
        <v>15</v>
      </c>
      <c r="B55" s="103"/>
      <c r="C55" s="112">
        <v>61</v>
      </c>
      <c r="D55" s="112">
        <v>65</v>
      </c>
      <c r="E55" s="112"/>
      <c r="F55" s="112">
        <v>59</v>
      </c>
      <c r="G55" s="112">
        <v>45</v>
      </c>
      <c r="H55" s="112"/>
      <c r="I55" s="112">
        <v>53</v>
      </c>
      <c r="J55" s="112">
        <v>38</v>
      </c>
      <c r="K55" s="112"/>
      <c r="L55" s="112">
        <v>55</v>
      </c>
      <c r="M55" s="112">
        <v>31</v>
      </c>
      <c r="N55" s="127"/>
    </row>
    <row r="56" spans="1:15" ht="4.5" customHeight="1">
      <c r="A56" s="106"/>
      <c r="B56" s="106"/>
      <c r="C56" s="106"/>
      <c r="D56" s="106"/>
      <c r="E56" s="53"/>
      <c r="F56" s="106"/>
      <c r="G56" s="106"/>
      <c r="H56" s="90"/>
      <c r="I56" s="106"/>
      <c r="J56" s="106"/>
      <c r="K56" s="90"/>
      <c r="L56" s="106"/>
      <c r="M56" s="53"/>
      <c r="N56" s="90"/>
      <c r="O56" s="93"/>
    </row>
    <row r="57" spans="1:14" ht="12.75" customHeight="1">
      <c r="A57" s="107"/>
      <c r="B57" s="107"/>
      <c r="C57" s="107"/>
      <c r="D57" s="107"/>
      <c r="E57" s="87"/>
      <c r="F57" s="107"/>
      <c r="G57" s="107"/>
      <c r="H57" s="108"/>
      <c r="I57" s="107"/>
      <c r="J57" s="107"/>
      <c r="K57" s="108"/>
      <c r="L57" s="107"/>
      <c r="M57" s="87"/>
      <c r="N57" s="108"/>
    </row>
    <row r="58" spans="1:14" ht="12.75" customHeight="1">
      <c r="A58" s="92" t="s">
        <v>119</v>
      </c>
      <c r="B58" s="109"/>
      <c r="C58" s="109"/>
      <c r="D58" s="109"/>
      <c r="E58" s="5"/>
      <c r="F58" s="109"/>
      <c r="G58" s="109"/>
      <c r="H58" s="5"/>
      <c r="I58" s="109"/>
      <c r="J58" s="109"/>
      <c r="K58" s="5"/>
      <c r="L58" s="109"/>
      <c r="M58" s="5"/>
      <c r="N58" s="5"/>
    </row>
    <row r="59" spans="2:14" ht="6.75" customHeight="1">
      <c r="B59" s="109"/>
      <c r="C59" s="109"/>
      <c r="D59" s="109"/>
      <c r="E59" s="5"/>
      <c r="F59" s="109"/>
      <c r="G59" s="109"/>
      <c r="H59" s="5"/>
      <c r="I59" s="109"/>
      <c r="J59" s="109"/>
      <c r="K59" s="5"/>
      <c r="L59" s="109"/>
      <c r="M59" s="5"/>
      <c r="N59" s="5"/>
    </row>
    <row r="60" spans="1:14" ht="12.75" customHeight="1">
      <c r="A60" s="92" t="s">
        <v>120</v>
      </c>
      <c r="H60" s="42"/>
      <c r="K60" s="42"/>
      <c r="N60" s="42"/>
    </row>
    <row r="61" spans="2:14" ht="11.25" customHeight="1">
      <c r="B61" s="92" t="s">
        <v>227</v>
      </c>
      <c r="H61" s="42"/>
      <c r="K61" s="42"/>
      <c r="N61" s="42"/>
    </row>
    <row r="62" spans="8:14" ht="6.75" customHeight="1">
      <c r="H62" s="42"/>
      <c r="K62" s="42"/>
      <c r="N62" s="42"/>
    </row>
    <row r="63" spans="1:14" ht="12.75" customHeight="1">
      <c r="A63" s="94" t="s">
        <v>132</v>
      </c>
      <c r="H63" s="42"/>
      <c r="K63" s="42"/>
      <c r="N63" s="42"/>
    </row>
    <row r="64" spans="1:14" ht="6.75" customHeight="1">
      <c r="A64" s="94"/>
      <c r="H64" s="42"/>
      <c r="K64" s="42"/>
      <c r="N64" s="42"/>
    </row>
    <row r="65" spans="1:14" ht="12.75" customHeight="1">
      <c r="A65" s="94" t="s">
        <v>133</v>
      </c>
      <c r="H65" s="42"/>
      <c r="K65" s="42"/>
      <c r="N65" s="42"/>
    </row>
    <row r="66" spans="8:14" ht="4.5" customHeight="1">
      <c r="H66" s="42"/>
      <c r="K66" s="42"/>
      <c r="N66" s="42"/>
    </row>
    <row r="67" spans="1:14" ht="12.75" customHeight="1">
      <c r="A67" s="92" t="s">
        <v>222</v>
      </c>
      <c r="B67" s="110"/>
      <c r="C67" s="110"/>
      <c r="D67" s="110"/>
      <c r="F67" s="110"/>
      <c r="G67" s="110"/>
      <c r="H67" s="42"/>
      <c r="I67" s="110"/>
      <c r="J67" s="110"/>
      <c r="K67" s="42"/>
      <c r="L67" s="110"/>
      <c r="N67" s="42"/>
    </row>
    <row r="68" spans="1:12" ht="12.75" customHeight="1">
      <c r="A68" s="110"/>
      <c r="B68" s="110"/>
      <c r="C68" s="110"/>
      <c r="D68" s="110"/>
      <c r="F68" s="110"/>
      <c r="G68" s="110"/>
      <c r="I68" s="110"/>
      <c r="J68" s="110"/>
      <c r="L68" s="110"/>
    </row>
  </sheetData>
  <mergeCells count="11">
    <mergeCell ref="C8:D8"/>
    <mergeCell ref="F8:G8"/>
    <mergeCell ref="I8:J8"/>
    <mergeCell ref="L8:M8"/>
    <mergeCell ref="L7:M7"/>
    <mergeCell ref="A1:N1"/>
    <mergeCell ref="A3:N3"/>
    <mergeCell ref="A4:N4"/>
    <mergeCell ref="C7:D7"/>
    <mergeCell ref="F7:G7"/>
    <mergeCell ref="I7:J7"/>
  </mergeCells>
  <printOptions/>
  <pageMargins left="0.75" right="0.75" top="1" bottom="1" header="0.5" footer="0.5"/>
  <pageSetup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O69"/>
  <sheetViews>
    <sheetView zoomScale="85" zoomScaleNormal="85" zoomScaleSheetLayoutView="85" workbookViewId="0" topLeftCell="A48">
      <selection activeCell="J79" sqref="J79"/>
    </sheetView>
  </sheetViews>
  <sheetFormatPr defaultColWidth="9.140625" defaultRowHeight="12.75"/>
  <cols>
    <col min="1" max="1" width="2.7109375" style="92" customWidth="1"/>
    <col min="2" max="2" width="40.421875" style="92" customWidth="1"/>
    <col min="3" max="3" width="10.00390625" style="92" customWidth="1"/>
    <col min="4" max="4" width="8.00390625" style="92" customWidth="1"/>
    <col min="5" max="5" width="3.8515625" style="126" customWidth="1"/>
    <col min="6" max="6" width="1.57421875" style="42" customWidth="1"/>
    <col min="7" max="7" width="11.421875" style="92" customWidth="1"/>
    <col min="8" max="8" width="9.421875" style="92" customWidth="1"/>
    <col min="9" max="9" width="4.140625" style="126" customWidth="1"/>
    <col min="10" max="17" width="9.140625" style="92" customWidth="1"/>
    <col min="18" max="18" width="8.8515625" style="92" customWidth="1"/>
    <col min="19" max="19" width="0.2890625" style="92" customWidth="1"/>
    <col min="20" max="21" width="9.140625" style="92" customWidth="1"/>
    <col min="22" max="22" width="4.140625" style="92" customWidth="1"/>
    <col min="23" max="28" width="0" style="92" hidden="1" customWidth="1"/>
    <col min="29" max="16384" width="9.140625" style="92" customWidth="1"/>
  </cols>
  <sheetData>
    <row r="1" spans="1:8" ht="12.75" customHeight="1">
      <c r="A1" s="170" t="s">
        <v>52</v>
      </c>
      <c r="B1" s="170"/>
      <c r="C1" s="170"/>
      <c r="D1" s="170"/>
      <c r="E1" s="170"/>
      <c r="F1" s="170"/>
      <c r="G1" s="170"/>
      <c r="H1" s="170"/>
    </row>
    <row r="2" spans="1:8" ht="4.5" customHeight="1">
      <c r="A2" s="91"/>
      <c r="B2" s="91"/>
      <c r="C2" s="91"/>
      <c r="D2" s="91"/>
      <c r="E2" s="107"/>
      <c r="F2" s="1"/>
      <c r="G2" s="91"/>
      <c r="H2" s="91"/>
    </row>
    <row r="3" spans="1:8" ht="12.75" customHeight="1">
      <c r="A3" s="170" t="s">
        <v>142</v>
      </c>
      <c r="B3" s="170"/>
      <c r="C3" s="170"/>
      <c r="D3" s="170"/>
      <c r="E3" s="170"/>
      <c r="F3" s="170"/>
      <c r="G3" s="170"/>
      <c r="H3" s="170"/>
    </row>
    <row r="4" spans="1:8" ht="12.75" customHeight="1">
      <c r="A4" s="170" t="s">
        <v>89</v>
      </c>
      <c r="B4" s="170"/>
      <c r="C4" s="170"/>
      <c r="D4" s="170"/>
      <c r="E4" s="170"/>
      <c r="F4" s="170"/>
      <c r="G4" s="170"/>
      <c r="H4" s="170"/>
    </row>
    <row r="5" spans="1:9" ht="12.75" customHeight="1">
      <c r="A5" s="93"/>
      <c r="B5" s="93"/>
      <c r="C5" s="93"/>
      <c r="D5" s="93"/>
      <c r="E5" s="106"/>
      <c r="F5" s="3"/>
      <c r="G5" s="93"/>
      <c r="H5" s="93"/>
      <c r="I5" s="106"/>
    </row>
    <row r="6" spans="1:8" ht="4.5" customHeight="1">
      <c r="A6" s="94"/>
      <c r="B6" s="94"/>
      <c r="C6" s="94"/>
      <c r="D6" s="94"/>
      <c r="E6" s="107"/>
      <c r="F6" s="1"/>
      <c r="G6" s="94"/>
      <c r="H6" s="94"/>
    </row>
    <row r="7" spans="1:9" ht="12.75" customHeight="1">
      <c r="A7" s="94"/>
      <c r="B7" s="94"/>
      <c r="C7" s="170" t="s">
        <v>41</v>
      </c>
      <c r="D7" s="170"/>
      <c r="E7" s="164"/>
      <c r="F7" s="1"/>
      <c r="G7" s="170" t="s">
        <v>48</v>
      </c>
      <c r="H7" s="170"/>
      <c r="I7" s="165"/>
    </row>
    <row r="8" spans="2:9" s="94" customFormat="1" ht="12.75" customHeight="1">
      <c r="B8" s="96"/>
      <c r="C8" s="179" t="s">
        <v>125</v>
      </c>
      <c r="D8" s="163"/>
      <c r="E8" s="180"/>
      <c r="F8" s="1"/>
      <c r="G8" s="179" t="s">
        <v>125</v>
      </c>
      <c r="H8" s="179"/>
      <c r="I8" s="180"/>
    </row>
    <row r="9" spans="1:9" s="94" customFormat="1" ht="12.75" customHeight="1">
      <c r="A9" s="96" t="s">
        <v>90</v>
      </c>
      <c r="B9" s="96"/>
      <c r="C9" s="91" t="s">
        <v>126</v>
      </c>
      <c r="D9" s="91" t="s">
        <v>14</v>
      </c>
      <c r="E9" s="107"/>
      <c r="F9" s="1"/>
      <c r="G9" s="91" t="s">
        <v>126</v>
      </c>
      <c r="H9" s="91" t="s">
        <v>127</v>
      </c>
      <c r="I9" s="107"/>
    </row>
    <row r="10" spans="1:9" s="94" customFormat="1" ht="4.5" customHeight="1">
      <c r="A10" s="97"/>
      <c r="B10" s="97"/>
      <c r="C10" s="97"/>
      <c r="D10" s="97"/>
      <c r="E10" s="133"/>
      <c r="F10" s="113"/>
      <c r="G10" s="97"/>
      <c r="H10" s="97"/>
      <c r="I10" s="106"/>
    </row>
    <row r="11" spans="1:8" ht="4.5" customHeight="1">
      <c r="A11" s="99"/>
      <c r="B11" s="99"/>
      <c r="C11" s="99"/>
      <c r="D11" s="99"/>
      <c r="E11" s="134"/>
      <c r="F11" s="114"/>
      <c r="G11" s="99"/>
      <c r="H11" s="99"/>
    </row>
    <row r="12" spans="1:8" ht="12.75" customHeight="1">
      <c r="A12" s="95" t="s">
        <v>93</v>
      </c>
      <c r="B12" s="99"/>
      <c r="C12" s="99"/>
      <c r="D12" s="99"/>
      <c r="E12" s="134"/>
      <c r="F12" s="114"/>
      <c r="G12" s="99"/>
      <c r="H12" s="99"/>
    </row>
    <row r="13" spans="2:15" ht="12.75" customHeight="1">
      <c r="B13" s="94" t="s">
        <v>94</v>
      </c>
      <c r="C13" s="42">
        <v>8.672124112682525</v>
      </c>
      <c r="D13" s="42">
        <v>8.637462165827088</v>
      </c>
      <c r="E13" s="24"/>
      <c r="G13" s="42">
        <v>8.714371853640063</v>
      </c>
      <c r="H13" s="42">
        <v>8.630844698809238</v>
      </c>
      <c r="J13" s="92">
        <v>8.672124112682525</v>
      </c>
      <c r="K13" s="92">
        <v>8.637462165827088</v>
      </c>
      <c r="N13" s="92">
        <v>8.714371853640063</v>
      </c>
      <c r="O13" s="92">
        <v>8.630844698809238</v>
      </c>
    </row>
    <row r="14" spans="2:15" ht="12.75" customHeight="1">
      <c r="B14" s="94" t="s">
        <v>95</v>
      </c>
      <c r="C14" s="124">
        <f aca="true" t="shared" si="0" ref="C14:C24">100*J14</f>
        <v>55.74387117702588</v>
      </c>
      <c r="D14" s="124">
        <f aca="true" t="shared" si="1" ref="D14:D24">100*K14</f>
        <v>47.44320998454494</v>
      </c>
      <c r="E14" s="89"/>
      <c r="F14" s="52"/>
      <c r="G14" s="124">
        <f>100*N14</f>
        <v>56.70131167714448</v>
      </c>
      <c r="H14" s="124">
        <f>100*O14</f>
        <v>43.41376015289056</v>
      </c>
      <c r="J14" s="92">
        <v>0.5574387117702588</v>
      </c>
      <c r="K14" s="92">
        <v>0.47443209984544943</v>
      </c>
      <c r="N14" s="92">
        <v>0.5670131167714448</v>
      </c>
      <c r="O14" s="92">
        <v>0.43413760152890557</v>
      </c>
    </row>
    <row r="15" spans="2:15" ht="12.75" customHeight="1">
      <c r="B15" s="94" t="s">
        <v>96</v>
      </c>
      <c r="C15" s="124">
        <f t="shared" si="0"/>
        <v>1.894323296389534</v>
      </c>
      <c r="D15" s="124">
        <f t="shared" si="1"/>
        <v>2.0960247805885386</v>
      </c>
      <c r="E15" s="89"/>
      <c r="F15" s="52"/>
      <c r="G15" s="124" t="s">
        <v>221</v>
      </c>
      <c r="H15" s="124" t="s">
        <v>221</v>
      </c>
      <c r="J15" s="92">
        <v>0.01894323296389534</v>
      </c>
      <c r="K15" s="92">
        <v>0.020960247805885387</v>
      </c>
      <c r="N15" s="92">
        <v>0.01947465300358492</v>
      </c>
      <c r="O15" s="92">
        <v>0.023835422085599425</v>
      </c>
    </row>
    <row r="16" spans="2:15" ht="12.75" customHeight="1">
      <c r="B16" s="94" t="s">
        <v>216</v>
      </c>
      <c r="C16" s="124">
        <f t="shared" si="0"/>
        <v>67.78133041639128</v>
      </c>
      <c r="D16" s="124">
        <f t="shared" si="1"/>
        <v>74.76622633694026</v>
      </c>
      <c r="E16" s="89"/>
      <c r="F16" s="52"/>
      <c r="G16" s="124">
        <f aca="true" t="shared" si="2" ref="G16:G24">100*N16</f>
        <v>64.56935514658215</v>
      </c>
      <c r="H16" s="124">
        <f aca="true" t="shared" si="3" ref="H16:H24">100*O16</f>
        <v>72.35103065226848</v>
      </c>
      <c r="J16" s="92">
        <v>0.6778133041639128</v>
      </c>
      <c r="K16" s="92">
        <v>0.7476622633694027</v>
      </c>
      <c r="N16" s="92">
        <v>0.6456935514658215</v>
      </c>
      <c r="O16" s="92">
        <v>0.7235103065226848</v>
      </c>
    </row>
    <row r="17" spans="2:15" ht="12.75" customHeight="1">
      <c r="B17" s="94" t="s">
        <v>217</v>
      </c>
      <c r="C17" s="124">
        <f t="shared" si="0"/>
        <v>32.21866958360869</v>
      </c>
      <c r="D17" s="124">
        <f t="shared" si="1"/>
        <v>25.23377366305971</v>
      </c>
      <c r="E17" s="89"/>
      <c r="F17" s="52"/>
      <c r="G17" s="124">
        <f t="shared" si="2"/>
        <v>35.43064485341774</v>
      </c>
      <c r="H17" s="124">
        <f t="shared" si="3"/>
        <v>27.648969347731466</v>
      </c>
      <c r="J17" s="92">
        <v>0.32218669583608683</v>
      </c>
      <c r="K17" s="92">
        <v>0.2523377366305971</v>
      </c>
      <c r="N17" s="92">
        <v>0.3543064485341774</v>
      </c>
      <c r="O17" s="92">
        <v>0.27648969347731467</v>
      </c>
    </row>
    <row r="18" spans="2:15" ht="12.75" customHeight="1">
      <c r="B18" s="94" t="s">
        <v>218</v>
      </c>
      <c r="C18" s="124" t="s">
        <v>221</v>
      </c>
      <c r="D18" s="124" t="s">
        <v>221</v>
      </c>
      <c r="E18" s="89"/>
      <c r="F18" s="52"/>
      <c r="G18" s="124" t="s">
        <v>221</v>
      </c>
      <c r="H18" s="124" t="s">
        <v>221</v>
      </c>
      <c r="J18" s="92">
        <v>0</v>
      </c>
      <c r="K18" s="92">
        <v>0</v>
      </c>
      <c r="N18" s="92">
        <v>0</v>
      </c>
      <c r="O18" s="92">
        <v>0</v>
      </c>
    </row>
    <row r="19" spans="2:15" ht="12.75" customHeight="1">
      <c r="B19" s="94" t="s">
        <v>213</v>
      </c>
      <c r="C19" s="124">
        <f t="shared" si="0"/>
        <v>47.62754653414156</v>
      </c>
      <c r="D19" s="124">
        <f t="shared" si="1"/>
        <v>50.252114885845366</v>
      </c>
      <c r="E19" s="24"/>
      <c r="G19" s="124">
        <f t="shared" si="2"/>
        <v>49.52490469339325</v>
      </c>
      <c r="H19" s="124">
        <f t="shared" si="3"/>
        <v>53.578705990512596</v>
      </c>
      <c r="J19" s="92">
        <v>0.47627546534141557</v>
      </c>
      <c r="K19" s="92">
        <v>0.5025211488584537</v>
      </c>
      <c r="N19">
        <v>0.49524904693393257</v>
      </c>
      <c r="O19">
        <v>0.535787059905126</v>
      </c>
    </row>
    <row r="20" spans="2:15" ht="12.75" customHeight="1">
      <c r="B20" s="94" t="s">
        <v>214</v>
      </c>
      <c r="C20" s="124">
        <f t="shared" si="0"/>
        <v>34.27371243833877</v>
      </c>
      <c r="D20" s="124">
        <f t="shared" si="1"/>
        <v>32.0523543066637</v>
      </c>
      <c r="E20" s="24"/>
      <c r="G20" s="124">
        <f t="shared" si="2"/>
        <v>30.03512220476614</v>
      </c>
      <c r="H20" s="124">
        <f t="shared" si="3"/>
        <v>28.285967226450193</v>
      </c>
      <c r="J20" s="92">
        <v>0.3427371243833877</v>
      </c>
      <c r="K20" s="92">
        <v>0.320523543066637</v>
      </c>
      <c r="N20">
        <v>0.3003512220476614</v>
      </c>
      <c r="O20">
        <v>0.2828596722645019</v>
      </c>
    </row>
    <row r="21" spans="2:15" ht="12.75" customHeight="1">
      <c r="B21" s="94" t="s">
        <v>215</v>
      </c>
      <c r="C21" s="124">
        <f t="shared" si="0"/>
        <v>18.098741027519633</v>
      </c>
      <c r="D21" s="124">
        <f t="shared" si="1"/>
        <v>17.695530807490925</v>
      </c>
      <c r="E21" s="24"/>
      <c r="G21" s="124">
        <f t="shared" si="2"/>
        <v>20.43997310184044</v>
      </c>
      <c r="H21" s="124">
        <f t="shared" si="3"/>
        <v>18.13532678303717</v>
      </c>
      <c r="J21" s="92">
        <v>0.18098741027519633</v>
      </c>
      <c r="K21" s="92">
        <v>0.17695530807490925</v>
      </c>
      <c r="N21">
        <v>0.20439973101840442</v>
      </c>
      <c r="O21">
        <v>0.1813532678303717</v>
      </c>
    </row>
    <row r="22" spans="2:15" ht="12.75" customHeight="1">
      <c r="B22" s="94" t="s">
        <v>226</v>
      </c>
      <c r="C22" s="124">
        <f t="shared" si="0"/>
        <v>42.35828843284962</v>
      </c>
      <c r="D22" s="124">
        <f t="shared" si="1"/>
        <v>48.8624870909377</v>
      </c>
      <c r="E22" s="89"/>
      <c r="F22" s="52"/>
      <c r="G22" s="124">
        <f t="shared" si="2"/>
        <v>41.594694341761006</v>
      </c>
      <c r="H22" s="124">
        <f t="shared" si="3"/>
        <v>48.80879837611105</v>
      </c>
      <c r="J22" s="92">
        <v>0.42358288432849617</v>
      </c>
      <c r="K22" s="92">
        <v>0.488624870909377</v>
      </c>
      <c r="N22" s="92">
        <v>0.41594694341761007</v>
      </c>
      <c r="O22" s="92">
        <v>0.4880879837611105</v>
      </c>
    </row>
    <row r="23" spans="2:15" ht="12.75" customHeight="1">
      <c r="B23" s="94" t="s">
        <v>97</v>
      </c>
      <c r="C23" s="124">
        <f t="shared" si="0"/>
        <v>34.88536484838969</v>
      </c>
      <c r="D23" s="124">
        <f t="shared" si="1"/>
        <v>33.378823666637494</v>
      </c>
      <c r="E23" s="89"/>
      <c r="F23" s="52"/>
      <c r="G23" s="124">
        <f t="shared" si="2"/>
        <v>33.159104862738964</v>
      </c>
      <c r="H23" s="124">
        <f t="shared" si="3"/>
        <v>28.77548176461219</v>
      </c>
      <c r="J23" s="92">
        <v>0.34885364848389694</v>
      </c>
      <c r="K23" s="92">
        <v>0.33378823666637497</v>
      </c>
      <c r="N23" s="92">
        <v>0.33159104862738964</v>
      </c>
      <c r="O23" s="92">
        <v>0.28775481764612193</v>
      </c>
    </row>
    <row r="24" spans="2:15" ht="12.75" customHeight="1">
      <c r="B24" s="92" t="s">
        <v>98</v>
      </c>
      <c r="C24" s="124">
        <f t="shared" si="0"/>
        <v>12.734086895014729</v>
      </c>
      <c r="D24" s="124">
        <f t="shared" si="1"/>
        <v>10.354771050513321</v>
      </c>
      <c r="E24" s="89"/>
      <c r="F24" s="52"/>
      <c r="G24" s="124">
        <f t="shared" si="2"/>
        <v>12.21966808701502</v>
      </c>
      <c r="H24" s="124">
        <f t="shared" si="3"/>
        <v>10.741758241758237</v>
      </c>
      <c r="J24" s="92">
        <v>0.1273408689501473</v>
      </c>
      <c r="K24" s="92">
        <v>0.10354771050513321</v>
      </c>
      <c r="N24" s="92">
        <v>0.1221966808701502</v>
      </c>
      <c r="O24" s="92">
        <v>0.10741758241758237</v>
      </c>
    </row>
    <row r="25" spans="1:8" ht="4.5" customHeight="1">
      <c r="A25" s="94"/>
      <c r="B25" s="94"/>
      <c r="C25" s="42"/>
      <c r="D25" s="42"/>
      <c r="E25" s="24"/>
      <c r="G25" s="42"/>
      <c r="H25" s="42"/>
    </row>
    <row r="26" spans="1:8" ht="12.75" customHeight="1">
      <c r="A26" s="95" t="s">
        <v>99</v>
      </c>
      <c r="B26" s="94"/>
      <c r="C26" s="42"/>
      <c r="D26" s="42"/>
      <c r="E26" s="24"/>
      <c r="G26" s="42"/>
      <c r="H26" s="42"/>
    </row>
    <row r="27" spans="2:8" ht="12.75" customHeight="1">
      <c r="B27" s="107" t="s">
        <v>78</v>
      </c>
      <c r="C27" s="42">
        <v>85.34939772293471</v>
      </c>
      <c r="D27" s="42">
        <v>83.38088844201411</v>
      </c>
      <c r="E27" s="24"/>
      <c r="G27" s="42">
        <v>85.84169638015189</v>
      </c>
      <c r="H27" s="42">
        <v>83.88784177153514</v>
      </c>
    </row>
    <row r="28" spans="2:8" ht="12.75" customHeight="1">
      <c r="B28" s="107" t="s">
        <v>79</v>
      </c>
      <c r="C28" s="42">
        <v>85.39586848755606</v>
      </c>
      <c r="D28" s="42">
        <v>85.76314206140043</v>
      </c>
      <c r="E28" s="24"/>
      <c r="G28" s="42">
        <v>85.85564960899647</v>
      </c>
      <c r="H28" s="42">
        <v>85.98719238767083</v>
      </c>
    </row>
    <row r="29" spans="2:8" ht="12.75" customHeight="1">
      <c r="B29" s="92" t="s">
        <v>100</v>
      </c>
      <c r="C29" s="42">
        <v>94.23533060056884</v>
      </c>
      <c r="D29" s="42">
        <v>94.90384498738405</v>
      </c>
      <c r="E29" s="24"/>
      <c r="G29" s="42">
        <v>94.49085140705955</v>
      </c>
      <c r="H29" s="42">
        <v>95.02306263900856</v>
      </c>
    </row>
    <row r="30" spans="1:8" ht="4.5" customHeight="1">
      <c r="A30" s="119"/>
      <c r="B30" s="119"/>
      <c r="C30" s="42"/>
      <c r="D30" s="42"/>
      <c r="E30" s="24"/>
      <c r="G30" s="42"/>
      <c r="H30" s="42"/>
    </row>
    <row r="31" spans="1:8" ht="12.75" customHeight="1">
      <c r="A31" s="99" t="s">
        <v>101</v>
      </c>
      <c r="B31" s="96"/>
      <c r="C31" s="42"/>
      <c r="D31" s="42"/>
      <c r="E31" s="24"/>
      <c r="G31" s="42"/>
      <c r="H31" s="42"/>
    </row>
    <row r="32" spans="2:8" ht="12.75" customHeight="1">
      <c r="B32" s="107" t="s">
        <v>102</v>
      </c>
      <c r="C32" s="42">
        <v>89.55923563832421</v>
      </c>
      <c r="D32" s="42">
        <v>87.92628220002737</v>
      </c>
      <c r="E32" s="24"/>
      <c r="G32" s="42">
        <v>89.89359956695326</v>
      </c>
      <c r="H32" s="42">
        <v>88.20578635195176</v>
      </c>
    </row>
    <row r="33" spans="2:8" ht="12.75" customHeight="1">
      <c r="B33" s="107" t="s">
        <v>79</v>
      </c>
      <c r="C33" s="42">
        <v>86.03093370474078</v>
      </c>
      <c r="D33" s="42">
        <v>85.1862726943701</v>
      </c>
      <c r="E33" s="24"/>
      <c r="G33" s="42">
        <v>86.69418320482879</v>
      </c>
      <c r="H33" s="42">
        <v>85.52019492961983</v>
      </c>
    </row>
    <row r="34" spans="2:8" ht="12.75" customHeight="1">
      <c r="B34" s="107" t="s">
        <v>103</v>
      </c>
      <c r="C34" s="42">
        <v>92.9970299050969</v>
      </c>
      <c r="D34" s="42">
        <v>92.24476010512336</v>
      </c>
      <c r="E34" s="24"/>
      <c r="G34" s="42">
        <v>94.1020313102406</v>
      </c>
      <c r="H34" s="42">
        <v>93.3588794639547</v>
      </c>
    </row>
    <row r="35" spans="2:9" ht="12.75" customHeight="1">
      <c r="B35" s="107" t="s">
        <v>78</v>
      </c>
      <c r="C35" s="42">
        <v>88.06813489372449</v>
      </c>
      <c r="D35" s="42">
        <v>84.86379914974572</v>
      </c>
      <c r="E35" s="24" t="s">
        <v>12</v>
      </c>
      <c r="G35" s="42">
        <v>88.49163645808913</v>
      </c>
      <c r="H35" s="42">
        <v>84.99260099493104</v>
      </c>
      <c r="I35" s="126" t="s">
        <v>12</v>
      </c>
    </row>
    <row r="36" spans="2:9" ht="12.75" customHeight="1">
      <c r="B36" s="107" t="s">
        <v>104</v>
      </c>
      <c r="C36" s="42">
        <v>44.15745478111742</v>
      </c>
      <c r="D36" s="42">
        <v>37.6385855200551</v>
      </c>
      <c r="E36" s="24" t="s">
        <v>12</v>
      </c>
      <c r="G36" s="42">
        <v>46.532894866469704</v>
      </c>
      <c r="H36" s="42">
        <v>39.13104114478623</v>
      </c>
      <c r="I36" s="126" t="s">
        <v>12</v>
      </c>
    </row>
    <row r="37" spans="2:8" ht="12.75" customHeight="1">
      <c r="B37" s="107" t="s">
        <v>105</v>
      </c>
      <c r="C37" s="42">
        <v>93.43853562002535</v>
      </c>
      <c r="D37" s="42">
        <v>90.20252176744309</v>
      </c>
      <c r="E37" s="24"/>
      <c r="G37" s="42">
        <v>94.42218109683081</v>
      </c>
      <c r="H37" s="42">
        <v>90.83052103386622</v>
      </c>
    </row>
    <row r="38" spans="2:9" ht="12.75" customHeight="1">
      <c r="B38" s="107" t="s">
        <v>22</v>
      </c>
      <c r="C38" s="42">
        <v>87.97462210466819</v>
      </c>
      <c r="D38" s="42">
        <v>84.6671685017484</v>
      </c>
      <c r="E38" s="24" t="s">
        <v>12</v>
      </c>
      <c r="G38" s="42">
        <v>88.66355652466471</v>
      </c>
      <c r="H38" s="42">
        <v>84.57578415714292</v>
      </c>
      <c r="I38" s="126" t="s">
        <v>12</v>
      </c>
    </row>
    <row r="39" spans="2:8" ht="12.75" customHeight="1">
      <c r="B39" s="107" t="s">
        <v>106</v>
      </c>
      <c r="C39" s="42">
        <v>89.8044068616405</v>
      </c>
      <c r="D39" s="42">
        <v>87.37346015885637</v>
      </c>
      <c r="E39" s="24"/>
      <c r="G39" s="42">
        <v>89.73594843991906</v>
      </c>
      <c r="H39" s="42">
        <v>87.68769758017754</v>
      </c>
    </row>
    <row r="40" spans="2:9" ht="12.75" customHeight="1">
      <c r="B40" s="107" t="s">
        <v>107</v>
      </c>
      <c r="C40" s="42">
        <v>96.30668178431456</v>
      </c>
      <c r="D40" s="42">
        <v>94.41240757180718</v>
      </c>
      <c r="E40" s="24" t="s">
        <v>12</v>
      </c>
      <c r="G40" s="42">
        <v>97.75817920690463</v>
      </c>
      <c r="H40" s="42">
        <v>93.5239924208041</v>
      </c>
      <c r="I40" s="126" t="s">
        <v>12</v>
      </c>
    </row>
    <row r="41" spans="1:8" ht="4.5" customHeight="1">
      <c r="A41" s="119"/>
      <c r="B41" s="119"/>
      <c r="C41" s="42"/>
      <c r="D41" s="42"/>
      <c r="E41" s="24"/>
      <c r="G41" s="42"/>
      <c r="H41" s="42"/>
    </row>
    <row r="42" spans="1:8" ht="12.75" customHeight="1">
      <c r="A42" s="99" t="s">
        <v>225</v>
      </c>
      <c r="B42" s="96"/>
      <c r="C42" s="42"/>
      <c r="D42" s="42"/>
      <c r="E42" s="24"/>
      <c r="G42" s="42"/>
      <c r="H42" s="42"/>
    </row>
    <row r="43" spans="1:8" ht="12.75" customHeight="1">
      <c r="A43" s="99"/>
      <c r="B43" s="96" t="s">
        <v>108</v>
      </c>
      <c r="C43" s="42">
        <v>88.80898098528495</v>
      </c>
      <c r="D43" s="42">
        <v>86.49295388918289</v>
      </c>
      <c r="E43" s="24"/>
      <c r="G43" s="42">
        <v>89.09426947458032</v>
      </c>
      <c r="H43" s="42">
        <v>86.71447439375443</v>
      </c>
    </row>
    <row r="44" spans="1:9" ht="12.75" customHeight="1">
      <c r="A44" s="99"/>
      <c r="B44" s="96" t="s">
        <v>109</v>
      </c>
      <c r="C44" s="42">
        <v>88.69766801389508</v>
      </c>
      <c r="D44" s="42">
        <v>85.29009394189308</v>
      </c>
      <c r="E44" s="24" t="s">
        <v>12</v>
      </c>
      <c r="G44" s="42">
        <v>89.22112844349977</v>
      </c>
      <c r="H44" s="42">
        <v>85.48903545175416</v>
      </c>
      <c r="I44" s="126" t="s">
        <v>12</v>
      </c>
    </row>
    <row r="45" spans="1:9" ht="12.75" customHeight="1">
      <c r="A45" s="99"/>
      <c r="B45" s="96" t="s">
        <v>110</v>
      </c>
      <c r="C45" s="42">
        <v>92.01171305679357</v>
      </c>
      <c r="D45" s="42">
        <v>87.11002912925254</v>
      </c>
      <c r="E45" s="24" t="s">
        <v>12</v>
      </c>
      <c r="G45" s="42">
        <v>93.23391400643817</v>
      </c>
      <c r="H45" s="42">
        <v>87.30004766883239</v>
      </c>
      <c r="I45" s="126" t="s">
        <v>12</v>
      </c>
    </row>
    <row r="46" spans="2:8" ht="12.75" customHeight="1">
      <c r="B46" s="107" t="s">
        <v>111</v>
      </c>
      <c r="C46" s="42">
        <v>89.63197080982212</v>
      </c>
      <c r="D46" s="42">
        <v>85.76535487780593</v>
      </c>
      <c r="E46" s="24"/>
      <c r="G46" s="42">
        <v>90.50102697387194</v>
      </c>
      <c r="H46" s="42">
        <v>86.04604546325501</v>
      </c>
    </row>
    <row r="47" spans="2:9" ht="12.75" customHeight="1">
      <c r="B47" s="107" t="s">
        <v>112</v>
      </c>
      <c r="C47" s="42">
        <v>89.10478923119635</v>
      </c>
      <c r="D47" s="42">
        <v>85.08969275649883</v>
      </c>
      <c r="E47" s="24" t="s">
        <v>12</v>
      </c>
      <c r="G47" s="42">
        <v>89.84620048308192</v>
      </c>
      <c r="H47" s="42">
        <v>85.02947457469274</v>
      </c>
      <c r="I47" s="126" t="s">
        <v>12</v>
      </c>
    </row>
    <row r="48" spans="2:8" ht="12.75" customHeight="1">
      <c r="B48" s="107" t="s">
        <v>113</v>
      </c>
      <c r="C48" s="42">
        <v>87.90768002747498</v>
      </c>
      <c r="D48" s="42">
        <v>85.35673764123212</v>
      </c>
      <c r="E48" s="24"/>
      <c r="G48" s="42">
        <v>88.6942780046095</v>
      </c>
      <c r="H48" s="42">
        <v>84.92101699536475</v>
      </c>
    </row>
    <row r="49" spans="2:8" ht="12.75" customHeight="1">
      <c r="B49" s="107" t="s">
        <v>114</v>
      </c>
      <c r="C49" s="42">
        <v>7.90116827902073</v>
      </c>
      <c r="D49" s="42">
        <v>7.492166119572203</v>
      </c>
      <c r="E49" s="24"/>
      <c r="G49" s="42">
        <v>8.111211895903653</v>
      </c>
      <c r="H49" s="42">
        <v>7.693733749669838</v>
      </c>
    </row>
    <row r="50" spans="2:8" ht="12.75" customHeight="1">
      <c r="B50" s="107" t="s">
        <v>115</v>
      </c>
      <c r="C50" s="42">
        <v>8.018799847553257</v>
      </c>
      <c r="D50" s="42">
        <v>7.846582611309121</v>
      </c>
      <c r="E50" s="24"/>
      <c r="G50" s="42">
        <v>8.142717020511908</v>
      </c>
      <c r="H50" s="42">
        <v>8.018799244553412</v>
      </c>
    </row>
    <row r="51" spans="2:9" ht="12.75" customHeight="1">
      <c r="B51" s="107" t="s">
        <v>116</v>
      </c>
      <c r="C51" s="42">
        <v>8.182029110613646</v>
      </c>
      <c r="D51" s="42">
        <v>7.485046241940231</v>
      </c>
      <c r="E51" s="24" t="s">
        <v>12</v>
      </c>
      <c r="G51" s="42">
        <v>8.360824918190392</v>
      </c>
      <c r="H51" s="42">
        <v>7.505730257685836</v>
      </c>
      <c r="I51" s="126" t="s">
        <v>12</v>
      </c>
    </row>
    <row r="52" spans="2:8" ht="12.75" customHeight="1">
      <c r="B52" s="107" t="s">
        <v>117</v>
      </c>
      <c r="C52" s="42">
        <v>8.76304278196294</v>
      </c>
      <c r="D52" s="42">
        <v>8.259040726951152</v>
      </c>
      <c r="E52" s="24" t="s">
        <v>12</v>
      </c>
      <c r="G52" s="42">
        <v>8.865453508437179</v>
      </c>
      <c r="H52" s="42">
        <v>8.323210899580912</v>
      </c>
    </row>
    <row r="53" spans="2:8" ht="12.75" customHeight="1">
      <c r="B53" s="107" t="s">
        <v>118</v>
      </c>
      <c r="C53" s="42">
        <v>7.593277119379085</v>
      </c>
      <c r="D53" s="42">
        <v>7.5232511393579555</v>
      </c>
      <c r="E53" s="24"/>
      <c r="G53" s="42">
        <v>7.761641463657461</v>
      </c>
      <c r="H53" s="42">
        <v>7.691142743058166</v>
      </c>
    </row>
    <row r="54" spans="1:9" ht="4.5" customHeight="1">
      <c r="A54" s="99"/>
      <c r="B54" s="99"/>
      <c r="C54" s="132"/>
      <c r="D54" s="132"/>
      <c r="E54" s="106"/>
      <c r="F54" s="93"/>
      <c r="G54" s="132"/>
      <c r="H54" s="132"/>
      <c r="I54" s="106"/>
    </row>
    <row r="55" spans="1:9" s="94" customFormat="1" ht="12.75" customHeight="1">
      <c r="A55" s="102" t="s">
        <v>15</v>
      </c>
      <c r="B55" s="103"/>
      <c r="C55" s="112">
        <v>208</v>
      </c>
      <c r="D55" s="112">
        <v>127</v>
      </c>
      <c r="E55" s="126"/>
      <c r="F55" s="112"/>
      <c r="G55" s="112">
        <v>153</v>
      </c>
      <c r="H55" s="112">
        <v>89</v>
      </c>
      <c r="I55" s="107"/>
    </row>
    <row r="56" spans="1:9" ht="4.5" customHeight="1">
      <c r="A56" s="106"/>
      <c r="B56" s="106"/>
      <c r="C56" s="106"/>
      <c r="D56" s="106"/>
      <c r="E56" s="106"/>
      <c r="F56" s="53"/>
      <c r="G56" s="106"/>
      <c r="H56" s="106"/>
      <c r="I56" s="106"/>
    </row>
    <row r="57" spans="1:8" ht="12.75" customHeight="1">
      <c r="A57" s="107"/>
      <c r="B57" s="107"/>
      <c r="C57" s="107"/>
      <c r="D57" s="107"/>
      <c r="E57" s="107"/>
      <c r="F57" s="87"/>
      <c r="G57" s="107"/>
      <c r="H57" s="107"/>
    </row>
    <row r="58" spans="1:8" ht="12.75" customHeight="1">
      <c r="A58" s="92" t="s">
        <v>119</v>
      </c>
      <c r="B58" s="109"/>
      <c r="C58" s="109"/>
      <c r="D58" s="109"/>
      <c r="F58" s="5"/>
      <c r="G58" s="109"/>
      <c r="H58" s="109"/>
    </row>
    <row r="59" spans="2:8" ht="6.75" customHeight="1">
      <c r="B59" s="109"/>
      <c r="C59" s="109"/>
      <c r="D59" s="109"/>
      <c r="F59" s="5"/>
      <c r="G59" s="109"/>
      <c r="H59" s="109"/>
    </row>
    <row r="60" ht="12.75" customHeight="1">
      <c r="A60" s="92" t="s">
        <v>233</v>
      </c>
    </row>
    <row r="61" ht="11.25" customHeight="1">
      <c r="B61" s="92" t="s">
        <v>231</v>
      </c>
    </row>
    <row r="62" ht="12.75" customHeight="1">
      <c r="B62" s="92" t="s">
        <v>232</v>
      </c>
    </row>
    <row r="63" ht="12.75" customHeight="1">
      <c r="A63" s="94" t="s">
        <v>132</v>
      </c>
    </row>
    <row r="64" spans="5:14" ht="4.5" customHeight="1">
      <c r="E64" s="42"/>
      <c r="F64" s="92"/>
      <c r="H64" s="42"/>
      <c r="I64" s="92"/>
      <c r="K64" s="42"/>
      <c r="M64" s="42"/>
      <c r="N64" s="42"/>
    </row>
    <row r="65" spans="1:14" ht="12.75" customHeight="1">
      <c r="A65" s="92" t="s">
        <v>222</v>
      </c>
      <c r="B65" s="110"/>
      <c r="C65" s="110"/>
      <c r="D65" s="110"/>
      <c r="E65" s="42"/>
      <c r="F65" s="110"/>
      <c r="G65" s="110"/>
      <c r="H65" s="42"/>
      <c r="I65" s="110"/>
      <c r="J65" s="110"/>
      <c r="K65" s="42"/>
      <c r="L65" s="110"/>
      <c r="M65" s="42"/>
      <c r="N65" s="42"/>
    </row>
    <row r="66" spans="5:9" s="110" customFormat="1" ht="12.75" customHeight="1">
      <c r="E66" s="135"/>
      <c r="F66" s="122"/>
      <c r="I66" s="135"/>
    </row>
    <row r="67" spans="5:9" s="110" customFormat="1" ht="12.75" customHeight="1">
      <c r="E67" s="135"/>
      <c r="F67" s="122"/>
      <c r="I67" s="135"/>
    </row>
    <row r="68" spans="1:8" ht="12.75" customHeight="1">
      <c r="A68" s="110"/>
      <c r="B68" s="110"/>
      <c r="C68" s="110"/>
      <c r="D68" s="110"/>
      <c r="E68" s="135"/>
      <c r="G68" s="110"/>
      <c r="H68" s="110"/>
    </row>
    <row r="69" spans="1:8" ht="12.75" customHeight="1">
      <c r="A69" s="110"/>
      <c r="B69" s="110"/>
      <c r="C69" s="110"/>
      <c r="D69" s="110"/>
      <c r="E69" s="135"/>
      <c r="G69" s="110"/>
      <c r="H69" s="110"/>
    </row>
  </sheetData>
  <mergeCells count="7">
    <mergeCell ref="C8:E8"/>
    <mergeCell ref="G8:I8"/>
    <mergeCell ref="A1:H1"/>
    <mergeCell ref="A3:H3"/>
    <mergeCell ref="A4:H4"/>
    <mergeCell ref="C7:E7"/>
    <mergeCell ref="G7:I7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Assessment of Title I Interim Report Volume II Tables (MS Excel) (MS Excel)</dc:title>
  <dc:subject>TABLES</dc:subject>
  <dc:creator>Sonya Vartivarian</dc:creator>
  <cp:keywords/>
  <dc:description/>
  <cp:lastModifiedBy>Amy.Ripton</cp:lastModifiedBy>
  <cp:lastPrinted>2005-10-26T14:02:09Z</cp:lastPrinted>
  <dcterms:created xsi:type="dcterms:W3CDTF">2005-05-27T16:01:43Z</dcterms:created>
  <dcterms:modified xsi:type="dcterms:W3CDTF">2006-05-02T15:10:30Z</dcterms:modified>
  <cp:category/>
  <cp:version/>
  <cp:contentType/>
  <cp:contentStatus/>
</cp:coreProperties>
</file>