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8" windowWidth="15360" windowHeight="8796" tabRatio="790" activeTab="0"/>
  </bookViews>
  <sheets>
    <sheet name="Summary Information" sheetId="1" r:id="rId1"/>
    <sheet name="Project Description" sheetId="2" r:id="rId2"/>
    <sheet name="Disagreement" sheetId="3" r:id="rId3"/>
    <sheet name="Environmental &amp; Non-AIP Just" sheetId="4" r:id="rId4"/>
    <sheet name="FAA Findings &amp; Comments" sheetId="5" r:id="rId5"/>
    <sheet name="Reference" sheetId="6" state="hidden" r:id="rId6"/>
    <sheet name="Closeout Summary -Blank" sheetId="7" state="hidden" r:id="rId7"/>
  </sheets>
  <definedNames>
    <definedName name="CummulativeCollections">#REF!</definedName>
    <definedName name="CummulativeExpenditures">#REF!</definedName>
    <definedName name="ImposeAuthorization">#REF!</definedName>
    <definedName name="_xlnm.Print_Titles" localSheetId="2">'Disagreement'!$1:$6</definedName>
    <definedName name="_xlnm.Print_Titles" localSheetId="1">'Project Description'!$1:$6</definedName>
    <definedName name="_xlnm.Print_Titles" localSheetId="0">'Summary Information'!$1:$9</definedName>
    <definedName name="SummaryExample">#REF!</definedName>
  </definedNames>
  <calcPr fullCalcOnLoad="1"/>
</workbook>
</file>

<file path=xl/comments1.xml><?xml version="1.0" encoding="utf-8"?>
<comments xmlns="http://schemas.openxmlformats.org/spreadsheetml/2006/main">
  <authors>
    <author>wferrell</author>
    <author>ARP</author>
  </authors>
  <commentList>
    <comment ref="L8" authorId="0">
      <text>
        <r>
          <rPr>
            <sz val="11"/>
            <rFont val="Tahoma"/>
            <family val="2"/>
          </rPr>
          <t xml:space="preserve"> Use pull down menu to select project type.</t>
        </r>
      </text>
    </comment>
    <comment ref="M8" authorId="0">
      <text>
        <r>
          <rPr>
            <sz val="11"/>
            <rFont val="Tahoma"/>
            <family val="2"/>
          </rPr>
          <t>Select one from pull down menu.</t>
        </r>
      </text>
    </comment>
    <comment ref="A6" authorId="0">
      <text>
        <r>
          <rPr>
            <sz val="11"/>
            <rFont val="Tahoma"/>
            <family val="2"/>
          </rPr>
          <t xml:space="preserve">Default is $4.50.  Use pull down menu to select other levels.
</t>
        </r>
      </text>
    </comment>
    <comment ref="B32" authorId="0">
      <text>
        <r>
          <rPr>
            <sz val="11"/>
            <rFont val="Tahoma"/>
            <family val="2"/>
          </rPr>
          <t xml:space="preserve">By definition, the following aeronautic activities are excluded (and do not need to be listed):
Sightseeing, military charters, fire jumping, most life-flight/medivac
</t>
        </r>
      </text>
    </comment>
    <comment ref="J1" authorId="1">
      <text>
        <r>
          <rPr>
            <b/>
            <sz val="8"/>
            <rFont val="Tahoma"/>
            <family val="0"/>
          </rPr>
          <t>ARP:</t>
        </r>
        <r>
          <rPr>
            <sz val="8"/>
            <rFont val="Tahoma"/>
            <family val="0"/>
          </rPr>
          <t xml:space="preserve">
</t>
        </r>
      </text>
    </comment>
    <comment ref="H8" authorId="1">
      <text>
        <r>
          <rPr>
            <sz val="8"/>
            <rFont val="Tahoma"/>
            <family val="2"/>
          </rPr>
          <t>Total of all  AIP funds regardless of type (e.g. discretionary, entitlements).</t>
        </r>
      </text>
    </comment>
    <comment ref="I8" authorId="0">
      <text>
        <r>
          <rPr>
            <sz val="8"/>
            <rFont val="Tahoma"/>
            <family val="2"/>
          </rPr>
          <t>If there are AIP funds, the shortened grant number must be provided.  Format is abbreviated grant number (028).</t>
        </r>
      </text>
    </comment>
    <comment ref="J8" authorId="1">
      <text>
        <r>
          <rPr>
            <sz val="8"/>
            <rFont val="Tahoma"/>
            <family val="2"/>
          </rPr>
          <t xml:space="preserve">Total cost of other funds that are neither AIP or PFC-related.  Such as state match, airport funds, etc..
</t>
        </r>
      </text>
    </comment>
    <comment ref="K8" authorId="1">
      <text>
        <r>
          <rPr>
            <sz val="8"/>
            <rFont val="Tahoma"/>
            <family val="2"/>
          </rPr>
          <t>Total project cost (sum of all fund sources).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Warren</author>
  </authors>
  <commentList>
    <comment ref="C6" authorId="0">
      <text>
        <r>
          <rPr>
            <sz val="8"/>
            <rFont val="Tahoma"/>
            <family val="2"/>
          </rPr>
          <t>Public agency numbering/ identification system.  Optional use.</t>
        </r>
      </text>
    </comment>
    <comment ref="J5" authorId="0">
      <text>
        <r>
          <rPr>
            <sz val="8"/>
            <rFont val="Tahoma"/>
            <family val="0"/>
          </rPr>
          <t>Plan to be expanded or constructed.</t>
        </r>
      </text>
    </comment>
    <comment ref="I6" authorId="0">
      <text>
        <r>
          <rPr>
            <sz val="8"/>
            <rFont val="Tahoma"/>
            <family val="2"/>
          </rPr>
          <t>Baggage facilities.</t>
        </r>
      </text>
    </comment>
    <comment ref="G6" authorId="0">
      <text>
        <r>
          <rPr>
            <sz val="8"/>
            <rFont val="Tahoma"/>
            <family val="2"/>
          </rPr>
          <t>Ticket counters.</t>
        </r>
      </text>
    </comment>
    <comment ref="G4" authorId="0">
      <text>
        <r>
          <rPr>
            <sz val="8"/>
            <rFont val="Tahoma"/>
            <family val="2"/>
          </rPr>
          <t>Required only for terminal projects.</t>
        </r>
      </text>
    </comment>
  </commentList>
</comments>
</file>

<file path=xl/comments3.xml><?xml version="1.0" encoding="utf-8"?>
<comments xmlns="http://schemas.openxmlformats.org/spreadsheetml/2006/main">
  <authors>
    <author>wferrell</author>
    <author>Warren</author>
  </authors>
  <commentList>
    <comment ref="D6" authorId="0">
      <text>
        <r>
          <rPr>
            <sz val="8"/>
            <rFont val="Tahoma"/>
            <family val="2"/>
          </rPr>
          <t xml:space="preserve">If there is any disagreement, you must list the source (each carrier and/or public entity) and describe their disagreement here.
</t>
        </r>
      </text>
    </comment>
    <comment ref="C6" authorId="1">
      <text>
        <r>
          <rPr>
            <sz val="8"/>
            <rFont val="Tahoma"/>
            <family val="0"/>
          </rPr>
          <t>From public notice and/or carrier notice/consultation.</t>
        </r>
      </text>
    </comment>
  </commentList>
</comments>
</file>

<file path=xl/comments4.xml><?xml version="1.0" encoding="utf-8"?>
<comments xmlns="http://schemas.openxmlformats.org/spreadsheetml/2006/main">
  <authors>
    <author>Warren</author>
    <author>wferrell</author>
  </authors>
  <commentList>
    <comment ref="D6" authorId="0">
      <text>
        <r>
          <rPr>
            <sz val="8"/>
            <rFont val="Tahoma"/>
            <family val="0"/>
          </rPr>
          <t>Select appropriate environmental finding.</t>
        </r>
      </text>
    </comment>
    <comment ref="E6" authorId="1">
      <text>
        <r>
          <rPr>
            <sz val="8"/>
            <rFont val="Tahoma"/>
            <family val="2"/>
          </rPr>
          <t xml:space="preserve">Date of environmental finding.
</t>
        </r>
      </text>
    </comment>
    <comment ref="F6" authorId="0">
      <text>
        <r>
          <rPr>
            <sz val="8"/>
            <rFont val="Tahoma"/>
            <family val="0"/>
          </rPr>
          <t>Select appropriate airspace finding.</t>
        </r>
      </text>
    </comment>
    <comment ref="I6" authorId="0">
      <text>
        <r>
          <rPr>
            <sz val="8"/>
            <rFont val="Tahoma"/>
            <family val="0"/>
          </rPr>
          <t>Is project on approved ALP?</t>
        </r>
      </text>
    </comment>
  </commentList>
</comments>
</file>

<file path=xl/sharedStrings.xml><?xml version="1.0" encoding="utf-8"?>
<sst xmlns="http://schemas.openxmlformats.org/spreadsheetml/2006/main" count="221" uniqueCount="124">
  <si>
    <t>Application Total</t>
  </si>
  <si>
    <t>Total</t>
  </si>
  <si>
    <t>Public Agency:</t>
  </si>
  <si>
    <t>Application Approval Date:</t>
  </si>
  <si>
    <t>Application Number:</t>
  </si>
  <si>
    <t>Project Title</t>
  </si>
  <si>
    <t>Financing</t>
  </si>
  <si>
    <t>Total PFC Funds:</t>
  </si>
  <si>
    <t>Interest Earned:</t>
  </si>
  <si>
    <t>PFC Revenue Collected:</t>
  </si>
  <si>
    <t>Total PFC</t>
  </si>
  <si>
    <t>PFC Funds Expended:</t>
  </si>
  <si>
    <t>Number of Amendments:</t>
  </si>
  <si>
    <t>Date</t>
  </si>
  <si>
    <t>Date:</t>
  </si>
  <si>
    <t>Proj</t>
  </si>
  <si>
    <t>No.</t>
  </si>
  <si>
    <t>Certifications:</t>
  </si>
  <si>
    <t xml:space="preserve">Bond Capital </t>
  </si>
  <si>
    <t>Pay-as-you-go</t>
  </si>
  <si>
    <t>Charge Effective Date</t>
  </si>
  <si>
    <t>Charge Expiration Date</t>
  </si>
  <si>
    <t>Use Airport(s):</t>
  </si>
  <si>
    <t>Accepted By:</t>
  </si>
  <si>
    <t>Submitted By:</t>
  </si>
  <si>
    <t>PFC Revenue Approved</t>
  </si>
  <si>
    <t>Project Cost</t>
  </si>
  <si>
    <t>Address</t>
  </si>
  <si>
    <t>Impose Airport</t>
  </si>
  <si>
    <t>Total Approved Authority:</t>
  </si>
  <si>
    <t>AIP</t>
  </si>
  <si>
    <t>Funding</t>
  </si>
  <si>
    <t>I hereby certify that these projects have been accomplished under the Passenger Facility Charge program. This certification affirms that all applicable regulations under 14 CFR 158</t>
  </si>
  <si>
    <t>have been met, and that, to the best of my knowledge, the responses to the above items are correct and that the attachments, if any, are both correct and complete.</t>
  </si>
  <si>
    <t xml:space="preserve">            Public Agency Authorized Representative</t>
  </si>
  <si>
    <t xml:space="preserve">     Typed Name and Title of Public Agency Representative</t>
  </si>
  <si>
    <t xml:space="preserve">                                      FAA Field Office</t>
  </si>
  <si>
    <t>FAA Comments:</t>
  </si>
  <si>
    <t xml:space="preserve">                                  PFC Use Application Closeout Summary</t>
  </si>
  <si>
    <t xml:space="preserve">                                   FAA Representative</t>
  </si>
  <si>
    <t>PFC Revenue Requested</t>
  </si>
  <si>
    <t>Notice Total:</t>
  </si>
  <si>
    <t>Location:</t>
  </si>
  <si>
    <t>Objective</t>
  </si>
  <si>
    <t>Project Type</t>
  </si>
  <si>
    <t>Impose Only</t>
  </si>
  <si>
    <t>Concurrent</t>
  </si>
  <si>
    <t>Use Only</t>
  </si>
  <si>
    <t xml:space="preserve"> </t>
  </si>
  <si>
    <t>Enhance Capacity</t>
  </si>
  <si>
    <t>Enhance Safety</t>
  </si>
  <si>
    <t>Enhance Security</t>
  </si>
  <si>
    <t>Preserve Safety</t>
  </si>
  <si>
    <t>Preserve Security</t>
  </si>
  <si>
    <t>Preserve Capacity</t>
  </si>
  <si>
    <t>Noise Mitigation</t>
  </si>
  <si>
    <t>Competition</t>
  </si>
  <si>
    <t>Grant No.</t>
  </si>
  <si>
    <t>PFC Objective</t>
  </si>
  <si>
    <t>PFC Level</t>
  </si>
  <si>
    <t>Select</t>
  </si>
  <si>
    <t>Select Objective</t>
  </si>
  <si>
    <t>AIP Funds</t>
  </si>
  <si>
    <t>Yes</t>
  </si>
  <si>
    <t>No</t>
  </si>
  <si>
    <t>Prj No.</t>
  </si>
  <si>
    <t>Project Justification</t>
  </si>
  <si>
    <t>Project Start</t>
  </si>
  <si>
    <t>Project End</t>
  </si>
  <si>
    <t>Physical Dates</t>
  </si>
  <si>
    <t>Page 2</t>
  </si>
  <si>
    <t>Fill in all shaded areas</t>
  </si>
  <si>
    <t>Proposed Excluded Class(es) of Carrier:</t>
  </si>
  <si>
    <t>Fill in all shaded areas, and break projects into major components.</t>
  </si>
  <si>
    <t>Any Disagree</t>
  </si>
  <si>
    <t>Describe Disagreement and Source</t>
  </si>
  <si>
    <t>Public Agency Reason For Proceeding</t>
  </si>
  <si>
    <t>Submit this worksheet with FAA Form 5500.1</t>
  </si>
  <si>
    <t>If you have any questions about this worksheet, please contact your local Airports District Office</t>
  </si>
  <si>
    <t>Detailed Project Description</t>
  </si>
  <si>
    <t>Public Agency No.</t>
  </si>
  <si>
    <t>Gates</t>
  </si>
  <si>
    <t>Bag Fac.</t>
  </si>
  <si>
    <t>Tkt Cntr</t>
  </si>
  <si>
    <t>Terminal Information</t>
  </si>
  <si>
    <t>Standard Excluded Classes</t>
  </si>
  <si>
    <t>Back Up Financial Plans</t>
  </si>
  <si>
    <t>Air Taxi's filing FAA Form 1800-31</t>
  </si>
  <si>
    <t>File a 43c notice to extend collections</t>
  </si>
  <si>
    <t>Withdraw lower priority work</t>
  </si>
  <si>
    <t>Convert from pay-go to debt finance</t>
  </si>
  <si>
    <t>Increase PFC level</t>
  </si>
  <si>
    <t>Page 3: Fill in all shaded areas</t>
  </si>
  <si>
    <t>Finding Date</t>
  </si>
  <si>
    <t>FONSI</t>
  </si>
  <si>
    <t>EIS</t>
  </si>
  <si>
    <t>EA</t>
  </si>
  <si>
    <t>Cat-X</t>
  </si>
  <si>
    <t>NEPA Finding</t>
  </si>
  <si>
    <t>Airspace</t>
  </si>
  <si>
    <t>N/A</t>
  </si>
  <si>
    <t>None</t>
  </si>
  <si>
    <t>Airspace Finding</t>
  </si>
  <si>
    <t>Case Number</t>
  </si>
  <si>
    <t>Page 4: Fill in shaded area</t>
  </si>
  <si>
    <t>ALP Finding</t>
  </si>
  <si>
    <t>ATTACHMENT H</t>
  </si>
  <si>
    <t>Each project project above $3 meets 158.17(a)(2) and (3), plus comments</t>
  </si>
  <si>
    <t>Other FAA Comments</t>
  </si>
  <si>
    <t>Page 5: For FAA Use</t>
  </si>
  <si>
    <t>Public Agency full name</t>
  </si>
  <si>
    <t>City, State</t>
  </si>
  <si>
    <t>Full Airport Name</t>
  </si>
  <si>
    <t>$</t>
  </si>
  <si>
    <t>Project Name</t>
  </si>
  <si>
    <t>PFC</t>
  </si>
  <si>
    <t>Level</t>
  </si>
  <si>
    <t xml:space="preserve">  </t>
  </si>
  <si>
    <t xml:space="preserve"> mm/dd/yyyy</t>
  </si>
  <si>
    <t>Pre-PFC Action</t>
  </si>
  <si>
    <t>Post-PFC Action</t>
  </si>
  <si>
    <t>Other</t>
  </si>
  <si>
    <t>Funds</t>
  </si>
  <si>
    <t>Revenue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</si>
</sst>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0000"/>
    <numFmt numFmtId="167" formatCode="mm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&quot;$&quot;#,##0.00"/>
    <numFmt numFmtId="172" formatCode="&quot;$&quot;#,##0"/>
  </numFmts>
  <fonts count="27">
    <font>
      <sz val="10"/>
      <name val="Arial"/>
      <family val="0"/>
    </font>
    <font>
      <sz val="14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sz val="12"/>
      <name val="Arial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24"/>
      <name val="Arial"/>
      <family val="2"/>
    </font>
    <font>
      <b/>
      <sz val="18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Wingdings 2"/>
      <family val="1"/>
    </font>
    <font>
      <b/>
      <u val="single"/>
      <sz val="12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8"/>
      <name val="Tahoma"/>
      <family val="0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1"/>
      <color indexed="12"/>
      <name val="Arial"/>
      <family val="2"/>
    </font>
    <font>
      <b/>
      <i/>
      <sz val="8"/>
      <name val="Arial"/>
      <family val="2"/>
    </font>
    <font>
      <sz val="11"/>
      <name val="Tahoma"/>
      <family val="2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6" fontId="3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165" fontId="2" fillId="0" borderId="0" xfId="17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7" fillId="0" borderId="0" xfId="0" applyFont="1" applyAlignment="1">
      <alignment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165" fontId="2" fillId="0" borderId="0" xfId="17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1" fillId="0" borderId="8" xfId="0" applyFont="1" applyBorder="1" applyAlignment="1">
      <alignment horizontal="center" vertical="center"/>
    </xf>
    <xf numFmtId="165" fontId="11" fillId="0" borderId="9" xfId="17" applyNumberFormat="1" applyFont="1" applyBorder="1" applyAlignment="1">
      <alignment horizontal="center" vertical="top" wrapText="1"/>
    </xf>
    <xf numFmtId="165" fontId="11" fillId="0" borderId="9" xfId="17" applyNumberFormat="1" applyFont="1" applyBorder="1" applyAlignment="1">
      <alignment horizontal="right" vertical="center"/>
    </xf>
    <xf numFmtId="165" fontId="11" fillId="0" borderId="9" xfId="17" applyNumberFormat="1" applyFont="1" applyFill="1" applyBorder="1" applyAlignment="1">
      <alignment horizontal="right" vertical="center"/>
    </xf>
    <xf numFmtId="165" fontId="11" fillId="0" borderId="10" xfId="0" applyNumberFormat="1" applyFont="1" applyBorder="1" applyAlignment="1">
      <alignment/>
    </xf>
    <xf numFmtId="0" fontId="12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165" fontId="11" fillId="0" borderId="13" xfId="17" applyNumberFormat="1" applyFont="1" applyBorder="1" applyAlignment="1">
      <alignment horizontal="center" vertical="top" wrapText="1"/>
    </xf>
    <xf numFmtId="165" fontId="11" fillId="0" borderId="13" xfId="17" applyNumberFormat="1" applyFont="1" applyBorder="1" applyAlignment="1">
      <alignment horizontal="right" vertical="center"/>
    </xf>
    <xf numFmtId="165" fontId="11" fillId="0" borderId="13" xfId="17" applyNumberFormat="1" applyFont="1" applyFill="1" applyBorder="1" applyAlignment="1">
      <alignment horizontal="right" vertical="center"/>
    </xf>
    <xf numFmtId="165" fontId="11" fillId="0" borderId="14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165" fontId="11" fillId="0" borderId="16" xfId="17" applyNumberFormat="1" applyFont="1" applyBorder="1" applyAlignment="1">
      <alignment horizontal="center" vertical="top" wrapText="1"/>
    </xf>
    <xf numFmtId="165" fontId="11" fillId="0" borderId="16" xfId="17" applyNumberFormat="1" applyFont="1" applyBorder="1" applyAlignment="1">
      <alignment horizontal="right" vertical="center"/>
    </xf>
    <xf numFmtId="165" fontId="11" fillId="0" borderId="16" xfId="17" applyNumberFormat="1" applyFont="1" applyFill="1" applyBorder="1" applyAlignment="1">
      <alignment horizontal="right" vertical="center"/>
    </xf>
    <xf numFmtId="165" fontId="11" fillId="0" borderId="17" xfId="0" applyNumberFormat="1" applyFont="1" applyBorder="1" applyAlignment="1">
      <alignment/>
    </xf>
    <xf numFmtId="6" fontId="4" fillId="0" borderId="18" xfId="0" applyNumberFormat="1" applyFont="1" applyFill="1" applyBorder="1" applyAlignment="1">
      <alignment horizontal="right"/>
    </xf>
    <xf numFmtId="6" fontId="4" fillId="0" borderId="19" xfId="0" applyNumberFormat="1" applyFont="1" applyFill="1" applyBorder="1" applyAlignment="1">
      <alignment horizontal="right"/>
    </xf>
    <xf numFmtId="165" fontId="4" fillId="0" borderId="2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4" fontId="11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165" fontId="11" fillId="0" borderId="4" xfId="17" applyNumberFormat="1" applyFont="1" applyFill="1" applyBorder="1" applyAlignment="1">
      <alignment/>
    </xf>
    <xf numFmtId="0" fontId="11" fillId="0" borderId="21" xfId="0" applyNumberFormat="1" applyFont="1" applyBorder="1" applyAlignment="1">
      <alignment horizontal="center"/>
    </xf>
    <xf numFmtId="165" fontId="11" fillId="0" borderId="21" xfId="17" applyNumberFormat="1" applyFont="1" applyFill="1" applyBorder="1" applyAlignment="1">
      <alignment/>
    </xf>
    <xf numFmtId="14" fontId="11" fillId="0" borderId="4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165" fontId="11" fillId="0" borderId="22" xfId="17" applyNumberFormat="1" applyFont="1" applyBorder="1" applyAlignment="1">
      <alignment horizontal="left"/>
    </xf>
    <xf numFmtId="0" fontId="11" fillId="0" borderId="9" xfId="0" applyFont="1" applyBorder="1" applyAlignment="1">
      <alignment vertical="center" shrinkToFit="1"/>
    </xf>
    <xf numFmtId="0" fontId="6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165" fontId="11" fillId="2" borderId="4" xfId="17" applyNumberFormat="1" applyFont="1" applyFill="1" applyBorder="1" applyAlignment="1">
      <alignment/>
    </xf>
    <xf numFmtId="0" fontId="15" fillId="0" borderId="1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3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7" fillId="0" borderId="0" xfId="0" applyFont="1" applyAlignment="1">
      <alignment/>
    </xf>
    <xf numFmtId="6" fontId="15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165" fontId="16" fillId="3" borderId="9" xfId="17" applyNumberFormat="1" applyFont="1" applyFill="1" applyBorder="1" applyAlignment="1" applyProtection="1">
      <alignment horizontal="right" vertical="center"/>
      <protection locked="0"/>
    </xf>
    <xf numFmtId="0" fontId="16" fillId="3" borderId="13" xfId="0" applyFont="1" applyFill="1" applyBorder="1" applyAlignment="1" applyProtection="1">
      <alignment vertical="center" wrapText="1"/>
      <protection locked="0"/>
    </xf>
    <xf numFmtId="165" fontId="16" fillId="3" borderId="13" xfId="17" applyNumberFormat="1" applyFont="1" applyFill="1" applyBorder="1" applyAlignment="1" applyProtection="1">
      <alignment horizontal="center" vertical="center" wrapText="1"/>
      <protection locked="0"/>
    </xf>
    <xf numFmtId="165" fontId="16" fillId="3" borderId="13" xfId="17" applyNumberFormat="1" applyFont="1" applyFill="1" applyBorder="1" applyAlignment="1" applyProtection="1">
      <alignment horizontal="right" vertical="center"/>
      <protection locked="0"/>
    </xf>
    <xf numFmtId="165" fontId="16" fillId="3" borderId="30" xfId="17" applyNumberFormat="1" applyFont="1" applyFill="1" applyBorder="1" applyAlignment="1" applyProtection="1">
      <alignment horizontal="center" vertical="center" wrapText="1"/>
      <protection locked="0"/>
    </xf>
    <xf numFmtId="165" fontId="16" fillId="3" borderId="30" xfId="17" applyNumberFormat="1" applyFont="1" applyFill="1" applyBorder="1" applyAlignment="1" applyProtection="1">
      <alignment horizontal="right" vertical="center"/>
      <protection locked="0"/>
    </xf>
    <xf numFmtId="0" fontId="17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1" fillId="0" borderId="0" xfId="0" applyFont="1" applyAlignment="1">
      <alignment/>
    </xf>
    <xf numFmtId="165" fontId="17" fillId="0" borderId="9" xfId="17" applyNumberFormat="1" applyFont="1" applyFill="1" applyBorder="1" applyAlignment="1">
      <alignment horizontal="right" vertical="center"/>
    </xf>
    <xf numFmtId="165" fontId="17" fillId="0" borderId="13" xfId="17" applyNumberFormat="1" applyFont="1" applyFill="1" applyBorder="1" applyAlignment="1">
      <alignment horizontal="right" vertical="center"/>
    </xf>
    <xf numFmtId="171" fontId="19" fillId="0" borderId="0" xfId="0" applyNumberFormat="1" applyFont="1" applyAlignment="1">
      <alignment/>
    </xf>
    <xf numFmtId="171" fontId="11" fillId="0" borderId="24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left" wrapText="1"/>
    </xf>
    <xf numFmtId="6" fontId="17" fillId="0" borderId="18" xfId="0" applyNumberFormat="1" applyFont="1" applyFill="1" applyBorder="1" applyAlignment="1">
      <alignment horizontal="right" vertical="center"/>
    </xf>
    <xf numFmtId="6" fontId="17" fillId="0" borderId="19" xfId="0" applyNumberFormat="1" applyFont="1" applyFill="1" applyBorder="1" applyAlignment="1">
      <alignment horizontal="right" vertical="center"/>
    </xf>
    <xf numFmtId="165" fontId="17" fillId="0" borderId="20" xfId="0" applyNumberFormat="1" applyFont="1" applyFill="1" applyBorder="1" applyAlignment="1">
      <alignment horizontal="right" vertical="center"/>
    </xf>
    <xf numFmtId="0" fontId="15" fillId="0" borderId="22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1" fillId="0" borderId="22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17" fillId="0" borderId="13" xfId="0" applyNumberFormat="1" applyFont="1" applyBorder="1" applyAlignment="1">
      <alignment vertical="center" wrapText="1"/>
    </xf>
    <xf numFmtId="0" fontId="0" fillId="0" borderId="11" xfId="0" applyBorder="1" applyAlignment="1">
      <alignment/>
    </xf>
    <xf numFmtId="0" fontId="21" fillId="0" borderId="22" xfId="0" applyFont="1" applyBorder="1" applyAlignment="1">
      <alignment wrapText="1"/>
    </xf>
    <xf numFmtId="0" fontId="16" fillId="3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/>
    </xf>
    <xf numFmtId="0" fontId="16" fillId="0" borderId="0" xfId="0" applyFont="1" applyFill="1" applyBorder="1" applyAlignment="1" applyProtection="1">
      <alignment vertical="top" wrapText="1"/>
      <protection locked="0"/>
    </xf>
    <xf numFmtId="0" fontId="16" fillId="3" borderId="13" xfId="0" applyFont="1" applyFill="1" applyBorder="1" applyAlignment="1" applyProtection="1">
      <alignment vertical="top" wrapText="1"/>
      <protection locked="0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top" wrapText="1"/>
    </xf>
    <xf numFmtId="0" fontId="17" fillId="0" borderId="11" xfId="0" applyNumberFormat="1" applyFont="1" applyBorder="1" applyAlignment="1">
      <alignment vertical="top" wrapText="1"/>
    </xf>
    <xf numFmtId="0" fontId="16" fillId="3" borderId="11" xfId="0" applyFont="1" applyFill="1" applyBorder="1" applyAlignment="1" applyProtection="1">
      <alignment vertical="top" wrapText="1"/>
      <protection locked="0"/>
    </xf>
    <xf numFmtId="14" fontId="16" fillId="3" borderId="11" xfId="0" applyNumberFormat="1" applyFont="1" applyFill="1" applyBorder="1" applyAlignment="1" applyProtection="1">
      <alignment horizontal="center" vertical="top"/>
      <protection locked="0"/>
    </xf>
    <xf numFmtId="0" fontId="17" fillId="0" borderId="13" xfId="0" applyFont="1" applyBorder="1" applyAlignment="1">
      <alignment horizontal="center" vertical="top" wrapText="1"/>
    </xf>
    <xf numFmtId="49" fontId="17" fillId="0" borderId="13" xfId="0" applyNumberFormat="1" applyFont="1" applyBorder="1" applyAlignment="1">
      <alignment vertical="top" wrapText="1"/>
    </xf>
    <xf numFmtId="14" fontId="16" fillId="3" borderId="13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Border="1" applyAlignment="1">
      <alignment wrapText="1"/>
    </xf>
    <xf numFmtId="0" fontId="16" fillId="3" borderId="11" xfId="0" applyNumberFormat="1" applyFont="1" applyFill="1" applyBorder="1" applyAlignment="1" applyProtection="1">
      <alignment vertical="top" wrapText="1"/>
      <protection locked="0"/>
    </xf>
    <xf numFmtId="49" fontId="16" fillId="3" borderId="13" xfId="0" applyNumberFormat="1" applyFont="1" applyFill="1" applyBorder="1" applyAlignment="1" applyProtection="1">
      <alignment vertical="top" wrapText="1"/>
      <protection locked="0"/>
    </xf>
    <xf numFmtId="49" fontId="16" fillId="3" borderId="13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wrapText="1"/>
    </xf>
    <xf numFmtId="0" fontId="16" fillId="3" borderId="13" xfId="0" applyFont="1" applyFill="1" applyBorder="1" applyAlignment="1" applyProtection="1">
      <alignment horizontal="center"/>
      <protection locked="0"/>
    </xf>
    <xf numFmtId="0" fontId="19" fillId="3" borderId="0" xfId="0" applyFont="1" applyFill="1" applyAlignment="1">
      <alignment/>
    </xf>
    <xf numFmtId="14" fontId="16" fillId="3" borderId="11" xfId="0" applyNumberFormat="1" applyFont="1" applyFill="1" applyBorder="1" applyAlignment="1" applyProtection="1">
      <alignment horizontal="center" vertical="top" wrapText="1"/>
      <protection locked="0"/>
    </xf>
    <xf numFmtId="14" fontId="16" fillId="3" borderId="13" xfId="0" applyNumberFormat="1" applyFont="1" applyFill="1" applyBorder="1" applyAlignment="1" applyProtection="1">
      <alignment horizontal="center" vertical="top" wrapText="1"/>
      <protection locked="0"/>
    </xf>
    <xf numFmtId="171" fontId="16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15" fillId="0" borderId="5" xfId="0" applyFont="1" applyFill="1" applyBorder="1" applyAlignment="1">
      <alignment horizontal="left"/>
    </xf>
    <xf numFmtId="171" fontId="16" fillId="3" borderId="9" xfId="0" applyNumberFormat="1" applyFont="1" applyFill="1" applyBorder="1" applyAlignment="1" applyProtection="1">
      <alignment horizontal="left" vertical="center" wrapText="1" shrinkToFit="1"/>
      <protection locked="0"/>
    </xf>
    <xf numFmtId="171" fontId="16" fillId="3" borderId="3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1" fontId="17" fillId="0" borderId="11" xfId="0" applyNumberFormat="1" applyFont="1" applyBorder="1" applyAlignment="1">
      <alignment vertical="top" wrapText="1"/>
    </xf>
    <xf numFmtId="0" fontId="15" fillId="0" borderId="32" xfId="0" applyFont="1" applyBorder="1" applyAlignment="1">
      <alignment horizontal="center" wrapText="1"/>
    </xf>
    <xf numFmtId="0" fontId="15" fillId="0" borderId="22" xfId="0" applyFont="1" applyBorder="1" applyAlignment="1">
      <alignment/>
    </xf>
    <xf numFmtId="0" fontId="16" fillId="3" borderId="11" xfId="0" applyFont="1" applyFill="1" applyBorder="1" applyAlignment="1" applyProtection="1">
      <alignment wrapText="1"/>
      <protection locked="0"/>
    </xf>
    <xf numFmtId="0" fontId="16" fillId="3" borderId="13" xfId="0" applyFont="1" applyFill="1" applyBorder="1" applyAlignment="1" applyProtection="1">
      <alignment wrapText="1"/>
      <protection locked="0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172" fontId="2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172" fontId="17" fillId="0" borderId="0" xfId="0" applyNumberFormat="1" applyFont="1" applyFill="1" applyBorder="1" applyAlignment="1">
      <alignment/>
    </xf>
    <xf numFmtId="0" fontId="21" fillId="0" borderId="3" xfId="0" applyFont="1" applyBorder="1" applyAlignment="1">
      <alignment horizontal="left"/>
    </xf>
    <xf numFmtId="165" fontId="16" fillId="3" borderId="9" xfId="17" applyNumberFormat="1" applyFont="1" applyFill="1" applyBorder="1" applyAlignment="1" applyProtection="1">
      <alignment horizontal="left" vertical="center" wrapText="1"/>
      <protection locked="0"/>
    </xf>
    <xf numFmtId="165" fontId="16" fillId="3" borderId="13" xfId="17" applyNumberFormat="1" applyFont="1" applyFill="1" applyBorder="1" applyAlignment="1" applyProtection="1">
      <alignment horizontal="left" vertical="center"/>
      <protection locked="0"/>
    </xf>
    <xf numFmtId="165" fontId="16" fillId="3" borderId="13" xfId="17" applyNumberFormat="1" applyFont="1" applyFill="1" applyBorder="1" applyAlignment="1" applyProtection="1">
      <alignment horizontal="left" vertical="center" wrapText="1"/>
      <protection locked="0"/>
    </xf>
    <xf numFmtId="0" fontId="20" fillId="3" borderId="9" xfId="0" applyFont="1" applyFill="1" applyBorder="1" applyAlignment="1" applyProtection="1">
      <alignment vertical="center" wrapText="1" shrinkToFit="1"/>
      <protection locked="0"/>
    </xf>
    <xf numFmtId="0" fontId="20" fillId="3" borderId="13" xfId="0" applyFont="1" applyFill="1" applyBorder="1" applyAlignment="1" applyProtection="1">
      <alignment vertical="center" wrapText="1"/>
      <protection locked="0"/>
    </xf>
    <xf numFmtId="0" fontId="20" fillId="3" borderId="13" xfId="0" applyFont="1" applyFill="1" applyBorder="1" applyAlignment="1" applyProtection="1">
      <alignment horizontal="left" vertical="center" wrapText="1"/>
      <protection locked="0"/>
    </xf>
    <xf numFmtId="0" fontId="20" fillId="3" borderId="30" xfId="0" applyFont="1" applyFill="1" applyBorder="1" applyAlignment="1" applyProtection="1">
      <alignment vertical="center" wrapText="1"/>
      <protection locked="0"/>
    </xf>
    <xf numFmtId="0" fontId="21" fillId="0" borderId="0" xfId="0" applyFont="1" applyAlignment="1">
      <alignment horizontal="right" vertical="center"/>
    </xf>
    <xf numFmtId="14" fontId="11" fillId="0" borderId="0" xfId="0" applyNumberFormat="1" applyFont="1" applyFill="1" applyBorder="1" applyAlignment="1" applyProtection="1">
      <alignment horizontal="center"/>
      <protection locked="0"/>
    </xf>
    <xf numFmtId="0" fontId="15" fillId="0" borderId="1" xfId="0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3" borderId="14" xfId="0" applyFont="1" applyFill="1" applyBorder="1" applyAlignment="1" applyProtection="1">
      <alignment horizontal="left"/>
      <protection locked="0"/>
    </xf>
    <xf numFmtId="0" fontId="0" fillId="0" borderId="21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Alignment="1">
      <alignment/>
    </xf>
    <xf numFmtId="0" fontId="15" fillId="0" borderId="32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20" fillId="3" borderId="21" xfId="0" applyFont="1" applyFill="1" applyBorder="1" applyAlignment="1" applyProtection="1">
      <alignment horizontal="left"/>
      <protection locked="0"/>
    </xf>
    <xf numFmtId="0" fontId="20" fillId="3" borderId="33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1" fillId="3" borderId="13" xfId="0" applyFont="1" applyFill="1" applyBorder="1" applyAlignment="1" applyProtection="1">
      <alignment horizontal="left"/>
      <protection locked="0"/>
    </xf>
    <xf numFmtId="0" fontId="11" fillId="3" borderId="13" xfId="0" applyFont="1" applyFill="1" applyBorder="1" applyAlignment="1" applyProtection="1">
      <alignment/>
      <protection locked="0"/>
    </xf>
    <xf numFmtId="0" fontId="15" fillId="0" borderId="1" xfId="0" applyFont="1" applyFill="1" applyBorder="1" applyAlignment="1">
      <alignment/>
    </xf>
    <xf numFmtId="0" fontId="0" fillId="0" borderId="7" xfId="0" applyBorder="1" applyAlignment="1">
      <alignment/>
    </xf>
    <xf numFmtId="0" fontId="15" fillId="0" borderId="1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6" fillId="0" borderId="0" xfId="0" applyFont="1" applyFill="1" applyBorder="1" applyAlignment="1" applyProtection="1">
      <alignment vertical="top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15" fillId="0" borderId="36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16" fillId="3" borderId="14" xfId="0" applyFont="1" applyFill="1" applyBorder="1" applyAlignment="1" applyProtection="1">
      <alignment vertical="top" wrapText="1"/>
      <protection locked="0"/>
    </xf>
    <xf numFmtId="0" fontId="16" fillId="3" borderId="21" xfId="0" applyFont="1" applyFill="1" applyBorder="1" applyAlignment="1" applyProtection="1">
      <alignment vertical="top" wrapText="1"/>
      <protection locked="0"/>
    </xf>
    <xf numFmtId="0" fontId="16" fillId="3" borderId="33" xfId="0" applyFont="1" applyFill="1" applyBorder="1" applyAlignment="1" applyProtection="1">
      <alignment vertical="top"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3" borderId="21" xfId="0" applyFill="1" applyBorder="1" applyAlignment="1" applyProtection="1">
      <alignment wrapText="1"/>
      <protection locked="0"/>
    </xf>
    <xf numFmtId="0" fontId="0" fillId="3" borderId="33" xfId="0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9" fillId="0" borderId="0" xfId="0" applyFont="1" applyAlignment="1">
      <alignment/>
    </xf>
    <xf numFmtId="0" fontId="4" fillId="0" borderId="0" xfId="0" applyNumberFormat="1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32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15" fillId="0" borderId="32" xfId="0" applyFont="1" applyBorder="1" applyAlignment="1">
      <alignment wrapText="1"/>
    </xf>
    <xf numFmtId="0" fontId="15" fillId="0" borderId="35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center"/>
    </xf>
    <xf numFmtId="172" fontId="16" fillId="3" borderId="10" xfId="0" applyNumberFormat="1" applyFont="1" applyFill="1" applyBorder="1" applyAlignment="1" applyProtection="1">
      <alignment vertical="center"/>
      <protection locked="0"/>
    </xf>
    <xf numFmtId="49" fontId="16" fillId="3" borderId="11" xfId="0" applyNumberFormat="1" applyFont="1" applyFill="1" applyBorder="1" applyAlignment="1" applyProtection="1">
      <alignment horizontal="center" vertical="center" wrapText="1"/>
      <protection locked="0"/>
    </xf>
    <xf numFmtId="172" fontId="17" fillId="0" borderId="11" xfId="0" applyNumberFormat="1" applyFont="1" applyFill="1" applyBorder="1" applyAlignment="1" applyProtection="1">
      <alignment vertical="center"/>
      <protection/>
    </xf>
    <xf numFmtId="172" fontId="16" fillId="3" borderId="14" xfId="0" applyNumberFormat="1" applyFont="1" applyFill="1" applyBorder="1" applyAlignment="1" applyProtection="1">
      <alignment vertical="center"/>
      <protection locked="0"/>
    </xf>
    <xf numFmtId="49" fontId="16" fillId="3" borderId="13" xfId="0" applyNumberFormat="1" applyFont="1" applyFill="1" applyBorder="1" applyAlignment="1" applyProtection="1">
      <alignment horizontal="center" vertical="center" wrapText="1"/>
      <protection locked="0"/>
    </xf>
    <xf numFmtId="172" fontId="17" fillId="0" borderId="13" xfId="0" applyNumberFormat="1" applyFont="1" applyFill="1" applyBorder="1" applyAlignment="1" applyProtection="1">
      <alignment vertical="center"/>
      <protection/>
    </xf>
    <xf numFmtId="172" fontId="16" fillId="3" borderId="23" xfId="0" applyNumberFormat="1" applyFont="1" applyFill="1" applyBorder="1" applyAlignment="1" applyProtection="1">
      <alignment vertical="center"/>
      <protection locked="0"/>
    </xf>
    <xf numFmtId="49" fontId="16" fillId="3" borderId="30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GridLines="0" tabSelected="1" zoomScale="75" zoomScaleNormal="75" workbookViewId="0" topLeftCell="A1">
      <selection activeCell="I12" sqref="I12"/>
    </sheetView>
  </sheetViews>
  <sheetFormatPr defaultColWidth="9.140625" defaultRowHeight="12.75"/>
  <cols>
    <col min="1" max="1" width="3.7109375" style="1" customWidth="1"/>
    <col min="2" max="2" width="40.28125" style="1" customWidth="1"/>
    <col min="3" max="3" width="5.57421875" style="151" customWidth="1"/>
    <col min="4" max="4" width="13.7109375" style="1" customWidth="1"/>
    <col min="5" max="6" width="14.140625" style="1" customWidth="1"/>
    <col min="7" max="8" width="13.57421875" style="1" customWidth="1"/>
    <col min="9" max="9" width="7.140625" style="1" customWidth="1"/>
    <col min="10" max="10" width="10.140625" style="1" customWidth="1"/>
    <col min="11" max="11" width="11.7109375" style="1" customWidth="1"/>
    <col min="12" max="12" width="16.28125" style="1" customWidth="1"/>
    <col min="13" max="13" width="17.7109375" style="1" customWidth="1"/>
    <col min="14" max="16384" width="9.140625" style="1" customWidth="1"/>
  </cols>
  <sheetData>
    <row r="1" spans="1:8" ht="39" customHeight="1">
      <c r="A1" s="176" t="s">
        <v>106</v>
      </c>
      <c r="B1" s="177"/>
      <c r="C1" s="177"/>
      <c r="D1" s="177"/>
      <c r="E1" s="177"/>
      <c r="F1" s="177"/>
      <c r="G1" s="117" t="s">
        <v>73</v>
      </c>
      <c r="H1" s="117"/>
    </row>
    <row r="2" spans="1:13" ht="18">
      <c r="A2" s="183" t="s">
        <v>2</v>
      </c>
      <c r="B2" s="192"/>
      <c r="C2" s="141"/>
      <c r="D2" s="193" t="s">
        <v>110</v>
      </c>
      <c r="E2" s="194"/>
      <c r="F2" s="194"/>
      <c r="G2" s="50"/>
      <c r="H2" s="50"/>
      <c r="I2" s="187"/>
      <c r="J2" s="191"/>
      <c r="K2" s="191"/>
      <c r="L2" s="188"/>
      <c r="M2" s="173"/>
    </row>
    <row r="3" spans="1:13" ht="18" customHeight="1">
      <c r="A3" s="183" t="s">
        <v>42</v>
      </c>
      <c r="B3" s="192"/>
      <c r="C3" s="141"/>
      <c r="D3" s="180" t="s">
        <v>111</v>
      </c>
      <c r="E3" s="181"/>
      <c r="F3" s="182"/>
      <c r="G3" s="50"/>
      <c r="H3" s="50"/>
      <c r="I3" s="187"/>
      <c r="J3" s="191"/>
      <c r="K3" s="191"/>
      <c r="L3" s="188"/>
      <c r="M3" s="173"/>
    </row>
    <row r="4" spans="1:13" ht="18" customHeight="1">
      <c r="A4" s="183" t="s">
        <v>28</v>
      </c>
      <c r="B4" s="192"/>
      <c r="C4" s="141"/>
      <c r="D4" s="180" t="s">
        <v>112</v>
      </c>
      <c r="E4" s="181"/>
      <c r="F4" s="182"/>
      <c r="G4" s="50"/>
      <c r="H4" s="50"/>
      <c r="I4" s="187"/>
      <c r="J4" s="191"/>
      <c r="K4" s="191"/>
      <c r="L4" s="188"/>
      <c r="M4" s="173"/>
    </row>
    <row r="5" spans="1:13" ht="18" customHeight="1">
      <c r="A5" s="183" t="s">
        <v>22</v>
      </c>
      <c r="B5" s="175"/>
      <c r="C5" s="143"/>
      <c r="D5" s="180" t="s">
        <v>112</v>
      </c>
      <c r="E5" s="189"/>
      <c r="F5" s="190"/>
      <c r="G5" s="65"/>
      <c r="H5" s="65"/>
      <c r="I5" s="187"/>
      <c r="J5" s="191"/>
      <c r="K5" s="191"/>
      <c r="L5" s="188"/>
      <c r="M5" s="173"/>
    </row>
    <row r="6" spans="1:13" ht="18" customHeight="1">
      <c r="A6" s="187"/>
      <c r="B6" s="188"/>
      <c r="C6" s="142"/>
      <c r="D6" s="101"/>
      <c r="E6" s="49"/>
      <c r="F6" s="97"/>
      <c r="G6" s="9"/>
      <c r="H6" s="9"/>
      <c r="I6" s="187"/>
      <c r="J6" s="191"/>
      <c r="K6" s="191"/>
      <c r="L6" s="188"/>
      <c r="M6" s="173"/>
    </row>
    <row r="7" spans="1:11" s="3" customFormat="1" ht="16.5" thickBot="1">
      <c r="A7" s="4"/>
      <c r="B7" s="4"/>
      <c r="C7" s="144"/>
      <c r="D7"/>
      <c r="E7"/>
      <c r="F7"/>
      <c r="G7"/>
      <c r="H7"/>
      <c r="I7"/>
      <c r="J7" s="20"/>
      <c r="K7" s="20"/>
    </row>
    <row r="8" spans="1:13" s="77" customFormat="1" ht="12" customHeight="1" thickBot="1">
      <c r="A8" s="197" t="s">
        <v>65</v>
      </c>
      <c r="B8" s="195" t="s">
        <v>5</v>
      </c>
      <c r="C8" s="145" t="s">
        <v>115</v>
      </c>
      <c r="D8" s="184" t="s">
        <v>40</v>
      </c>
      <c r="E8" s="185"/>
      <c r="F8" s="185"/>
      <c r="G8" s="186"/>
      <c r="H8" s="174" t="s">
        <v>30</v>
      </c>
      <c r="I8" s="201" t="s">
        <v>57</v>
      </c>
      <c r="J8" s="76" t="s">
        <v>121</v>
      </c>
      <c r="K8" s="174" t="s">
        <v>1</v>
      </c>
      <c r="L8" s="178" t="s">
        <v>44</v>
      </c>
      <c r="M8" s="178" t="s">
        <v>58</v>
      </c>
    </row>
    <row r="9" spans="1:13" s="77" customFormat="1" ht="13.5" thickBot="1">
      <c r="A9" s="198"/>
      <c r="B9" s="196"/>
      <c r="C9" s="164" t="s">
        <v>116</v>
      </c>
      <c r="D9" s="75" t="s">
        <v>19</v>
      </c>
      <c r="E9" s="79" t="s">
        <v>18</v>
      </c>
      <c r="F9" s="78" t="s">
        <v>6</v>
      </c>
      <c r="G9" s="78" t="s">
        <v>10</v>
      </c>
      <c r="H9" s="223" t="s">
        <v>122</v>
      </c>
      <c r="I9" s="202"/>
      <c r="J9" s="80" t="s">
        <v>123</v>
      </c>
      <c r="K9" s="223" t="s">
        <v>26</v>
      </c>
      <c r="L9" s="179"/>
      <c r="M9" s="179"/>
    </row>
    <row r="10" spans="1:11" s="81" customFormat="1" ht="18" customHeight="1">
      <c r="A10" s="94">
        <v>1</v>
      </c>
      <c r="B10" s="168" t="s">
        <v>114</v>
      </c>
      <c r="C10" s="146" t="s">
        <v>113</v>
      </c>
      <c r="D10" s="165" t="s">
        <v>113</v>
      </c>
      <c r="E10" s="88">
        <v>0</v>
      </c>
      <c r="F10" s="88">
        <v>0</v>
      </c>
      <c r="G10" s="98">
        <f>SUM(D10:F10)</f>
        <v>0</v>
      </c>
      <c r="H10" s="224">
        <v>0</v>
      </c>
      <c r="I10" s="225"/>
      <c r="J10" s="224">
        <v>0</v>
      </c>
      <c r="K10" s="226">
        <f>G10+H10+J10</f>
        <v>0</v>
      </c>
    </row>
    <row r="11" spans="1:11" s="81" customFormat="1" ht="18" customHeight="1">
      <c r="A11" s="95">
        <v>2</v>
      </c>
      <c r="B11" s="169" t="s">
        <v>114</v>
      </c>
      <c r="C11" s="140" t="s">
        <v>113</v>
      </c>
      <c r="D11" s="167" t="s">
        <v>113</v>
      </c>
      <c r="E11" s="166" t="s">
        <v>113</v>
      </c>
      <c r="F11" s="166" t="s">
        <v>113</v>
      </c>
      <c r="G11" s="99">
        <f aca="true" t="shared" si="0" ref="G11:G29">SUM(D11:F11)</f>
        <v>0</v>
      </c>
      <c r="H11" s="227">
        <v>0</v>
      </c>
      <c r="I11" s="228"/>
      <c r="J11" s="227">
        <v>0</v>
      </c>
      <c r="K11" s="229">
        <f aca="true" t="shared" si="1" ref="K11:K29">G11+H11+J11</f>
        <v>0</v>
      </c>
    </row>
    <row r="12" spans="1:11" s="81" customFormat="1" ht="18" customHeight="1">
      <c r="A12" s="95">
        <v>3</v>
      </c>
      <c r="B12" s="170" t="s">
        <v>48</v>
      </c>
      <c r="C12" s="140" t="s">
        <v>48</v>
      </c>
      <c r="D12" s="90" t="s">
        <v>48</v>
      </c>
      <c r="E12" s="91"/>
      <c r="F12" s="91"/>
      <c r="G12" s="99">
        <f t="shared" si="0"/>
        <v>0</v>
      </c>
      <c r="H12" s="227">
        <v>0</v>
      </c>
      <c r="I12" s="228"/>
      <c r="J12" s="227">
        <v>0</v>
      </c>
      <c r="K12" s="229">
        <f t="shared" si="1"/>
        <v>0</v>
      </c>
    </row>
    <row r="13" spans="1:11" s="81" customFormat="1" ht="18" customHeight="1">
      <c r="A13" s="95">
        <v>4</v>
      </c>
      <c r="B13" s="169" t="s">
        <v>48</v>
      </c>
      <c r="C13" s="140" t="s">
        <v>48</v>
      </c>
      <c r="D13" s="90" t="s">
        <v>48</v>
      </c>
      <c r="E13" s="91"/>
      <c r="F13" s="91"/>
      <c r="G13" s="99">
        <f t="shared" si="0"/>
        <v>0</v>
      </c>
      <c r="H13" s="227">
        <v>0</v>
      </c>
      <c r="I13" s="228"/>
      <c r="J13" s="227">
        <v>0</v>
      </c>
      <c r="K13" s="229">
        <f t="shared" si="1"/>
        <v>0</v>
      </c>
    </row>
    <row r="14" spans="1:11" s="81" customFormat="1" ht="18" customHeight="1">
      <c r="A14" s="95">
        <v>5</v>
      </c>
      <c r="B14" s="169" t="s">
        <v>48</v>
      </c>
      <c r="C14" s="140"/>
      <c r="D14" s="90"/>
      <c r="E14" s="91"/>
      <c r="F14" s="91"/>
      <c r="G14" s="99">
        <f t="shared" si="0"/>
        <v>0</v>
      </c>
      <c r="H14" s="227"/>
      <c r="I14" s="228"/>
      <c r="J14" s="227"/>
      <c r="K14" s="229">
        <f t="shared" si="1"/>
        <v>0</v>
      </c>
    </row>
    <row r="15" spans="1:11" s="81" customFormat="1" ht="18" customHeight="1">
      <c r="A15" s="95">
        <v>6</v>
      </c>
      <c r="B15" s="169" t="s">
        <v>48</v>
      </c>
      <c r="C15" s="140"/>
      <c r="D15" s="90"/>
      <c r="E15" s="91"/>
      <c r="F15" s="91"/>
      <c r="G15" s="99">
        <f t="shared" si="0"/>
        <v>0</v>
      </c>
      <c r="H15" s="227"/>
      <c r="I15" s="228"/>
      <c r="J15" s="227"/>
      <c r="K15" s="229">
        <f t="shared" si="1"/>
        <v>0</v>
      </c>
    </row>
    <row r="16" spans="1:11" s="81" customFormat="1" ht="18" customHeight="1">
      <c r="A16" s="95">
        <v>7</v>
      </c>
      <c r="B16" s="169" t="s">
        <v>48</v>
      </c>
      <c r="C16" s="140"/>
      <c r="D16" s="90"/>
      <c r="E16" s="91"/>
      <c r="F16" s="91"/>
      <c r="G16" s="99">
        <f t="shared" si="0"/>
        <v>0</v>
      </c>
      <c r="H16" s="227"/>
      <c r="I16" s="228"/>
      <c r="J16" s="227"/>
      <c r="K16" s="229">
        <f t="shared" si="1"/>
        <v>0</v>
      </c>
    </row>
    <row r="17" spans="1:11" s="81" customFormat="1" ht="18" customHeight="1">
      <c r="A17" s="95">
        <v>8</v>
      </c>
      <c r="B17" s="169" t="s">
        <v>48</v>
      </c>
      <c r="C17" s="140"/>
      <c r="D17" s="90"/>
      <c r="E17" s="91"/>
      <c r="F17" s="91"/>
      <c r="G17" s="99">
        <f t="shared" si="0"/>
        <v>0</v>
      </c>
      <c r="H17" s="227"/>
      <c r="I17" s="228"/>
      <c r="J17" s="227"/>
      <c r="K17" s="229">
        <f t="shared" si="1"/>
        <v>0</v>
      </c>
    </row>
    <row r="18" spans="1:11" s="81" customFormat="1" ht="18" customHeight="1">
      <c r="A18" s="95">
        <v>9</v>
      </c>
      <c r="B18" s="169" t="s">
        <v>48</v>
      </c>
      <c r="C18" s="140"/>
      <c r="D18" s="90"/>
      <c r="E18" s="91"/>
      <c r="F18" s="91"/>
      <c r="G18" s="99">
        <f t="shared" si="0"/>
        <v>0</v>
      </c>
      <c r="H18" s="227"/>
      <c r="I18" s="228"/>
      <c r="J18" s="227"/>
      <c r="K18" s="229">
        <f t="shared" si="1"/>
        <v>0</v>
      </c>
    </row>
    <row r="19" spans="1:11" s="81" customFormat="1" ht="18" customHeight="1">
      <c r="A19" s="96">
        <v>10</v>
      </c>
      <c r="B19" s="171" t="s">
        <v>48</v>
      </c>
      <c r="C19" s="147"/>
      <c r="D19" s="92"/>
      <c r="E19" s="93"/>
      <c r="F19" s="93"/>
      <c r="G19" s="99">
        <f t="shared" si="0"/>
        <v>0</v>
      </c>
      <c r="H19" s="230"/>
      <c r="I19" s="228"/>
      <c r="J19" s="230"/>
      <c r="K19" s="229">
        <f t="shared" si="1"/>
        <v>0</v>
      </c>
    </row>
    <row r="20" spans="1:11" s="81" customFormat="1" ht="18" customHeight="1">
      <c r="A20" s="96">
        <v>11</v>
      </c>
      <c r="B20" s="171" t="s">
        <v>48</v>
      </c>
      <c r="C20" s="147"/>
      <c r="D20" s="92"/>
      <c r="E20" s="93"/>
      <c r="F20" s="93"/>
      <c r="G20" s="99">
        <f t="shared" si="0"/>
        <v>0</v>
      </c>
      <c r="H20" s="230"/>
      <c r="I20" s="228"/>
      <c r="J20" s="230"/>
      <c r="K20" s="229">
        <f t="shared" si="1"/>
        <v>0</v>
      </c>
    </row>
    <row r="21" spans="1:11" s="81" customFormat="1" ht="18" customHeight="1">
      <c r="A21" s="96">
        <v>12</v>
      </c>
      <c r="B21" s="171" t="s">
        <v>48</v>
      </c>
      <c r="C21" s="147"/>
      <c r="D21" s="92"/>
      <c r="E21" s="93"/>
      <c r="F21" s="93"/>
      <c r="G21" s="99">
        <f t="shared" si="0"/>
        <v>0</v>
      </c>
      <c r="H21" s="230"/>
      <c r="I21" s="228"/>
      <c r="J21" s="230"/>
      <c r="K21" s="229">
        <f t="shared" si="1"/>
        <v>0</v>
      </c>
    </row>
    <row r="22" spans="1:11" s="81" customFormat="1" ht="18" customHeight="1">
      <c r="A22" s="96">
        <v>13</v>
      </c>
      <c r="B22" s="171" t="s">
        <v>48</v>
      </c>
      <c r="C22" s="147"/>
      <c r="D22" s="92"/>
      <c r="E22" s="93"/>
      <c r="F22" s="93"/>
      <c r="G22" s="99">
        <f t="shared" si="0"/>
        <v>0</v>
      </c>
      <c r="H22" s="230"/>
      <c r="I22" s="228"/>
      <c r="J22" s="230"/>
      <c r="K22" s="229">
        <f t="shared" si="1"/>
        <v>0</v>
      </c>
    </row>
    <row r="23" spans="1:11" s="81" customFormat="1" ht="18" customHeight="1">
      <c r="A23" s="96">
        <v>14</v>
      </c>
      <c r="B23" s="171" t="s">
        <v>48</v>
      </c>
      <c r="C23" s="147"/>
      <c r="D23" s="92"/>
      <c r="E23" s="93"/>
      <c r="F23" s="93"/>
      <c r="G23" s="99">
        <f t="shared" si="0"/>
        <v>0</v>
      </c>
      <c r="H23" s="230"/>
      <c r="I23" s="228"/>
      <c r="J23" s="230"/>
      <c r="K23" s="229">
        <f t="shared" si="1"/>
        <v>0</v>
      </c>
    </row>
    <row r="24" spans="1:11" s="81" customFormat="1" ht="18" customHeight="1">
      <c r="A24" s="96">
        <v>15</v>
      </c>
      <c r="B24" s="171" t="s">
        <v>48</v>
      </c>
      <c r="C24" s="147"/>
      <c r="D24" s="92"/>
      <c r="E24" s="93"/>
      <c r="F24" s="93"/>
      <c r="G24" s="99">
        <f t="shared" si="0"/>
        <v>0</v>
      </c>
      <c r="H24" s="230"/>
      <c r="I24" s="231"/>
      <c r="J24" s="230"/>
      <c r="K24" s="229">
        <f t="shared" si="1"/>
        <v>0</v>
      </c>
    </row>
    <row r="25" spans="1:11" s="81" customFormat="1" ht="18" customHeight="1">
      <c r="A25" s="96">
        <v>16</v>
      </c>
      <c r="B25" s="171" t="s">
        <v>48</v>
      </c>
      <c r="C25" s="147"/>
      <c r="D25" s="92"/>
      <c r="E25" s="93"/>
      <c r="F25" s="93"/>
      <c r="G25" s="99">
        <f t="shared" si="0"/>
        <v>0</v>
      </c>
      <c r="H25" s="230"/>
      <c r="I25" s="231"/>
      <c r="J25" s="230"/>
      <c r="K25" s="229">
        <f t="shared" si="1"/>
        <v>0</v>
      </c>
    </row>
    <row r="26" spans="1:11" s="81" customFormat="1" ht="18" customHeight="1">
      <c r="A26" s="96">
        <v>17</v>
      </c>
      <c r="B26" s="171" t="s">
        <v>48</v>
      </c>
      <c r="C26" s="147"/>
      <c r="D26" s="92"/>
      <c r="E26" s="93"/>
      <c r="F26" s="93"/>
      <c r="G26" s="99">
        <f t="shared" si="0"/>
        <v>0</v>
      </c>
      <c r="H26" s="230"/>
      <c r="I26" s="231"/>
      <c r="J26" s="230"/>
      <c r="K26" s="229">
        <f t="shared" si="1"/>
        <v>0</v>
      </c>
    </row>
    <row r="27" spans="1:11" s="81" customFormat="1" ht="18" customHeight="1">
      <c r="A27" s="96">
        <v>18</v>
      </c>
      <c r="B27" s="171" t="s">
        <v>48</v>
      </c>
      <c r="C27" s="147"/>
      <c r="D27" s="92"/>
      <c r="E27" s="93"/>
      <c r="F27" s="93"/>
      <c r="G27" s="99">
        <f t="shared" si="0"/>
        <v>0</v>
      </c>
      <c r="H27" s="230"/>
      <c r="I27" s="231"/>
      <c r="J27" s="230"/>
      <c r="K27" s="229">
        <f t="shared" si="1"/>
        <v>0</v>
      </c>
    </row>
    <row r="28" spans="1:11" s="81" customFormat="1" ht="18" customHeight="1">
      <c r="A28" s="96">
        <v>19</v>
      </c>
      <c r="B28" s="171"/>
      <c r="C28" s="147"/>
      <c r="D28" s="92"/>
      <c r="E28" s="93"/>
      <c r="F28" s="93"/>
      <c r="G28" s="99">
        <f t="shared" si="0"/>
        <v>0</v>
      </c>
      <c r="H28" s="230"/>
      <c r="I28" s="231"/>
      <c r="J28" s="230"/>
      <c r="K28" s="229">
        <f t="shared" si="1"/>
        <v>0</v>
      </c>
    </row>
    <row r="29" spans="1:11" s="81" customFormat="1" ht="18" customHeight="1" thickBot="1">
      <c r="A29" s="95">
        <v>20</v>
      </c>
      <c r="B29" s="169" t="s">
        <v>48</v>
      </c>
      <c r="C29" s="140"/>
      <c r="D29" s="90"/>
      <c r="E29" s="91"/>
      <c r="F29" s="91"/>
      <c r="G29" s="99">
        <f t="shared" si="0"/>
        <v>0</v>
      </c>
      <c r="H29" s="227"/>
      <c r="I29" s="228"/>
      <c r="J29" s="227"/>
      <c r="K29" s="229">
        <f t="shared" si="1"/>
        <v>0</v>
      </c>
    </row>
    <row r="30" spans="2:13" s="77" customFormat="1" ht="18" customHeight="1" thickBot="1">
      <c r="B30" s="172" t="s">
        <v>41</v>
      </c>
      <c r="C30" s="148"/>
      <c r="D30" s="103">
        <f>SUM(D10:D29)</f>
        <v>0</v>
      </c>
      <c r="E30" s="103">
        <f>SUM(E10:E29)</f>
        <v>0</v>
      </c>
      <c r="F30" s="104">
        <f>SUM(F10:F29)</f>
        <v>0</v>
      </c>
      <c r="G30" s="105">
        <f>SUM(G10:G29)</f>
        <v>0</v>
      </c>
      <c r="H30" s="222"/>
      <c r="J30" s="81"/>
      <c r="M30" s="82"/>
    </row>
    <row r="31" spans="3:11" s="2" customFormat="1" ht="20.25" customHeight="1">
      <c r="C31" s="149"/>
      <c r="F31" s="5"/>
      <c r="G31" s="5"/>
      <c r="H31" s="5"/>
      <c r="I31" s="5"/>
      <c r="J31" s="5"/>
      <c r="K31" s="5"/>
    </row>
    <row r="32" spans="1:13" ht="18">
      <c r="A32" s="120"/>
      <c r="B32" s="61" t="s">
        <v>72</v>
      </c>
      <c r="C32" s="150"/>
      <c r="D32" s="61"/>
      <c r="E32" s="9"/>
      <c r="F32" s="9"/>
      <c r="G32"/>
      <c r="H32"/>
      <c r="I32" s="157"/>
      <c r="J32" s="158"/>
      <c r="K32" s="158"/>
      <c r="L32" s="159"/>
      <c r="M32" s="157"/>
    </row>
    <row r="33" spans="1:13" ht="16.5" customHeight="1">
      <c r="A33" s="16"/>
      <c r="B33" s="203"/>
      <c r="C33" s="204"/>
      <c r="D33" s="204"/>
      <c r="E33" s="204"/>
      <c r="F33" s="205"/>
      <c r="G33" s="121"/>
      <c r="H33" s="121"/>
      <c r="I33" s="199"/>
      <c r="J33" s="200"/>
      <c r="K33" s="200"/>
      <c r="L33" s="200"/>
      <c r="M33" s="160"/>
    </row>
    <row r="34" spans="2:13" ht="18">
      <c r="B34" s="206"/>
      <c r="C34" s="207"/>
      <c r="D34" s="207"/>
      <c r="E34" s="207"/>
      <c r="F34" s="208"/>
      <c r="I34" s="209"/>
      <c r="J34" s="209"/>
      <c r="K34" s="209"/>
      <c r="L34" s="209"/>
      <c r="M34" s="160"/>
    </row>
    <row r="35" spans="2:13" ht="17.25">
      <c r="B35" s="206"/>
      <c r="C35" s="207"/>
      <c r="D35" s="207"/>
      <c r="E35" s="207"/>
      <c r="F35" s="208"/>
      <c r="I35" s="209"/>
      <c r="J35" s="209"/>
      <c r="K35" s="209"/>
      <c r="L35" s="209"/>
      <c r="M35" s="160"/>
    </row>
    <row r="36" spans="9:13" ht="17.25">
      <c r="I36" s="161"/>
      <c r="J36" s="161"/>
      <c r="K36" s="161"/>
      <c r="L36" s="162"/>
      <c r="M36" s="163"/>
    </row>
  </sheetData>
  <mergeCells count="27">
    <mergeCell ref="B34:F34"/>
    <mergeCell ref="B35:F35"/>
    <mergeCell ref="I34:L34"/>
    <mergeCell ref="I35:L35"/>
    <mergeCell ref="B8:B9"/>
    <mergeCell ref="A8:A9"/>
    <mergeCell ref="I33:L33"/>
    <mergeCell ref="I5:L5"/>
    <mergeCell ref="I6:L6"/>
    <mergeCell ref="L8:L9"/>
    <mergeCell ref="B33:F33"/>
    <mergeCell ref="I8:I9"/>
    <mergeCell ref="I3:L3"/>
    <mergeCell ref="A3:B3"/>
    <mergeCell ref="A4:B4"/>
    <mergeCell ref="A2:B2"/>
    <mergeCell ref="I4:L4"/>
    <mergeCell ref="D2:F2"/>
    <mergeCell ref="A1:F1"/>
    <mergeCell ref="M8:M9"/>
    <mergeCell ref="D3:F3"/>
    <mergeCell ref="D4:F4"/>
    <mergeCell ref="A5:B5"/>
    <mergeCell ref="D8:G8"/>
    <mergeCell ref="A6:B6"/>
    <mergeCell ref="D5:F5"/>
    <mergeCell ref="I2:L2"/>
  </mergeCells>
  <printOptions/>
  <pageMargins left="0.44" right="0.42" top="0.7" bottom="0.35" header="0.25" footer="0"/>
  <pageSetup horizontalDpi="600" verticalDpi="600" orientation="landscape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90" zoomScaleNormal="90" workbookViewId="0" topLeftCell="A1">
      <selection activeCell="B22" sqref="B22"/>
    </sheetView>
  </sheetViews>
  <sheetFormatPr defaultColWidth="9.140625" defaultRowHeight="12.75"/>
  <cols>
    <col min="1" max="1" width="5.00390625" style="0" customWidth="1"/>
    <col min="2" max="2" width="39.8515625" style="0" customWidth="1"/>
    <col min="3" max="3" width="8.7109375" style="0" customWidth="1"/>
    <col min="4" max="4" width="51.421875" style="0" customWidth="1"/>
    <col min="5" max="6" width="10.00390625" style="0" customWidth="1"/>
    <col min="7" max="7" width="5.00390625" style="0" customWidth="1"/>
    <col min="8" max="8" width="6.28125" style="0" customWidth="1"/>
    <col min="9" max="9" width="5.57421875" style="0" customWidth="1"/>
    <col min="10" max="10" width="5.00390625" style="0" customWidth="1"/>
    <col min="11" max="11" width="6.28125" style="0" customWidth="1"/>
    <col min="12" max="12" width="5.57421875" style="0" customWidth="1"/>
  </cols>
  <sheetData>
    <row r="1" spans="1:6" ht="30">
      <c r="A1" s="210" t="str">
        <f>'Summary Information'!A1</f>
        <v>ATTACHMENT H</v>
      </c>
      <c r="B1" s="175"/>
      <c r="C1" s="175"/>
      <c r="D1" s="175"/>
      <c r="E1" s="119" t="s">
        <v>70</v>
      </c>
      <c r="F1" s="118" t="s">
        <v>71</v>
      </c>
    </row>
    <row r="2" spans="1:6" ht="15.75">
      <c r="A2" s="183" t="str">
        <f>'Summary Information'!A2</f>
        <v>Public Agency:</v>
      </c>
      <c r="B2" s="175"/>
      <c r="C2" s="87"/>
      <c r="D2" s="211" t="str">
        <f>'Summary Information'!D2</f>
        <v>Public Agency full name</v>
      </c>
      <c r="E2" s="212"/>
      <c r="F2" s="212"/>
    </row>
    <row r="3" spans="1:6" ht="16.5" thickBot="1">
      <c r="A3" s="183" t="str">
        <f>'Summary Information'!A3</f>
        <v>Location:</v>
      </c>
      <c r="B3" s="175"/>
      <c r="C3" s="87"/>
      <c r="D3" s="211" t="str">
        <f>'Summary Information'!D3</f>
        <v>City, State</v>
      </c>
      <c r="E3" s="212"/>
      <c r="F3" s="212"/>
    </row>
    <row r="4" spans="1:12" ht="16.5" thickBot="1">
      <c r="A4" s="86"/>
      <c r="B4" s="87"/>
      <c r="C4" s="87"/>
      <c r="D4" s="108"/>
      <c r="E4" s="107"/>
      <c r="F4" s="107"/>
      <c r="G4" s="213" t="s">
        <v>84</v>
      </c>
      <c r="H4" s="215"/>
      <c r="I4" s="215"/>
      <c r="J4" s="215"/>
      <c r="K4" s="215"/>
      <c r="L4" s="214"/>
    </row>
    <row r="5" spans="4:12" ht="13.5" thickBot="1">
      <c r="D5" s="108"/>
      <c r="E5" s="213" t="s">
        <v>69</v>
      </c>
      <c r="F5" s="214"/>
      <c r="G5" s="213" t="s">
        <v>119</v>
      </c>
      <c r="H5" s="215"/>
      <c r="I5" s="214"/>
      <c r="J5" s="213" t="s">
        <v>120</v>
      </c>
      <c r="K5" s="215"/>
      <c r="L5" s="214"/>
    </row>
    <row r="6" spans="1:12" ht="36.75" thickBot="1">
      <c r="A6" s="110" t="str">
        <f>'Summary Information'!A8</f>
        <v>Prj No.</v>
      </c>
      <c r="B6" s="106" t="str">
        <f>'Summary Information'!B8</f>
        <v>Project Title</v>
      </c>
      <c r="C6" s="106" t="s">
        <v>80</v>
      </c>
      <c r="D6" s="115" t="s">
        <v>79</v>
      </c>
      <c r="E6" s="109" t="s">
        <v>67</v>
      </c>
      <c r="F6" s="109" t="s">
        <v>68</v>
      </c>
      <c r="G6" s="135" t="s">
        <v>83</v>
      </c>
      <c r="H6" s="135" t="s">
        <v>81</v>
      </c>
      <c r="I6" s="135" t="s">
        <v>82</v>
      </c>
      <c r="J6" s="135" t="s">
        <v>83</v>
      </c>
      <c r="K6" s="135" t="s">
        <v>81</v>
      </c>
      <c r="L6" s="135" t="s">
        <v>82</v>
      </c>
    </row>
    <row r="7" spans="1:12" ht="12.75">
      <c r="A7" s="124">
        <f>'Summary Information'!A10</f>
        <v>1</v>
      </c>
      <c r="B7" s="125" t="str">
        <f>'Summary Information'!B10</f>
        <v>Project Name</v>
      </c>
      <c r="C7" s="132" t="s">
        <v>48</v>
      </c>
      <c r="D7" s="126"/>
      <c r="E7" s="127" t="s">
        <v>48</v>
      </c>
      <c r="F7" s="127" t="s">
        <v>48</v>
      </c>
      <c r="G7" s="136" t="s">
        <v>48</v>
      </c>
      <c r="H7" s="136"/>
      <c r="I7" s="136"/>
      <c r="J7" s="136"/>
      <c r="K7" s="136"/>
      <c r="L7" s="136"/>
    </row>
    <row r="8" spans="1:12" ht="12.75">
      <c r="A8" s="128">
        <f>'Summary Information'!A11</f>
        <v>2</v>
      </c>
      <c r="B8" s="129" t="str">
        <f>'Summary Information'!B11</f>
        <v>Project Name</v>
      </c>
      <c r="C8" s="133" t="s">
        <v>48</v>
      </c>
      <c r="D8" s="122" t="s">
        <v>48</v>
      </c>
      <c r="E8" s="130" t="s">
        <v>48</v>
      </c>
      <c r="F8" s="130" t="s">
        <v>48</v>
      </c>
      <c r="G8" s="136"/>
      <c r="H8" s="136"/>
      <c r="I8" s="136"/>
      <c r="J8" s="136"/>
      <c r="K8" s="136"/>
      <c r="L8" s="136"/>
    </row>
    <row r="9" spans="1:12" ht="12.75">
      <c r="A9" s="128">
        <f>'Summary Information'!A12</f>
        <v>3</v>
      </c>
      <c r="B9" s="129" t="str">
        <f>'Summary Information'!B12</f>
        <v> </v>
      </c>
      <c r="C9" s="133" t="s">
        <v>48</v>
      </c>
      <c r="D9" s="122" t="s">
        <v>48</v>
      </c>
      <c r="E9" s="130" t="s">
        <v>48</v>
      </c>
      <c r="F9" s="130" t="s">
        <v>48</v>
      </c>
      <c r="G9" s="136"/>
      <c r="H9" s="136"/>
      <c r="I9" s="136"/>
      <c r="J9" s="136"/>
      <c r="K9" s="136"/>
      <c r="L9" s="136"/>
    </row>
    <row r="10" spans="1:12" ht="12.75">
      <c r="A10" s="128">
        <f>'Summary Information'!A13</f>
        <v>4</v>
      </c>
      <c r="B10" s="129" t="str">
        <f>'Summary Information'!B13</f>
        <v> </v>
      </c>
      <c r="C10" s="133" t="s">
        <v>48</v>
      </c>
      <c r="D10" s="122" t="s">
        <v>48</v>
      </c>
      <c r="E10" s="130" t="s">
        <v>48</v>
      </c>
      <c r="F10" s="130" t="s">
        <v>48</v>
      </c>
      <c r="G10" s="136"/>
      <c r="H10" s="136" t="s">
        <v>48</v>
      </c>
      <c r="I10" s="136"/>
      <c r="J10" s="136"/>
      <c r="K10" s="136"/>
      <c r="L10" s="136"/>
    </row>
    <row r="11" spans="1:12" ht="12.75">
      <c r="A11" s="111">
        <f>'Summary Information'!A14</f>
        <v>5</v>
      </c>
      <c r="B11" s="113" t="str">
        <f>'Summary Information'!B14</f>
        <v> </v>
      </c>
      <c r="C11" s="134"/>
      <c r="D11" s="89"/>
      <c r="E11" s="116"/>
      <c r="F11" s="116"/>
      <c r="G11" s="136"/>
      <c r="H11" s="136"/>
      <c r="I11" s="136"/>
      <c r="J11" s="136"/>
      <c r="K11" s="136"/>
      <c r="L11" s="136"/>
    </row>
    <row r="12" spans="1:12" ht="12.75">
      <c r="A12" s="111">
        <f>'Summary Information'!A15</f>
        <v>6</v>
      </c>
      <c r="B12" s="113" t="str">
        <f>'Summary Information'!B15</f>
        <v> </v>
      </c>
      <c r="C12" s="134"/>
      <c r="D12" s="89"/>
      <c r="E12" s="116"/>
      <c r="F12" s="116"/>
      <c r="G12" s="136"/>
      <c r="H12" s="136"/>
      <c r="I12" s="136"/>
      <c r="J12" s="136"/>
      <c r="K12" s="136"/>
      <c r="L12" s="136"/>
    </row>
    <row r="13" spans="1:12" ht="12.75">
      <c r="A13" s="111">
        <f>'Summary Information'!A16</f>
        <v>7</v>
      </c>
      <c r="B13" s="113" t="str">
        <f>'Summary Information'!B16</f>
        <v> </v>
      </c>
      <c r="C13" s="134"/>
      <c r="D13" s="89"/>
      <c r="E13" s="116"/>
      <c r="F13" s="116"/>
      <c r="G13" s="136"/>
      <c r="H13" s="136"/>
      <c r="I13" s="136"/>
      <c r="J13" s="136"/>
      <c r="K13" s="136"/>
      <c r="L13" s="136"/>
    </row>
    <row r="14" spans="1:12" ht="12.75">
      <c r="A14" s="111">
        <f>'Summary Information'!A17</f>
        <v>8</v>
      </c>
      <c r="B14" s="113" t="str">
        <f>'Summary Information'!B17</f>
        <v> </v>
      </c>
      <c r="C14" s="134"/>
      <c r="D14" s="89"/>
      <c r="E14" s="116"/>
      <c r="F14" s="116"/>
      <c r="G14" s="136"/>
      <c r="H14" s="136"/>
      <c r="I14" s="136"/>
      <c r="J14" s="136"/>
      <c r="K14" s="136"/>
      <c r="L14" s="136"/>
    </row>
    <row r="15" spans="1:12" ht="12.75">
      <c r="A15" s="111">
        <f>'Summary Information'!A18</f>
        <v>9</v>
      </c>
      <c r="B15" s="113" t="str">
        <f>'Summary Information'!B18</f>
        <v> </v>
      </c>
      <c r="C15" s="134"/>
      <c r="D15" s="89"/>
      <c r="E15" s="116"/>
      <c r="F15" s="116"/>
      <c r="G15" s="136"/>
      <c r="H15" s="136"/>
      <c r="I15" s="136"/>
      <c r="J15" s="136"/>
      <c r="K15" s="136"/>
      <c r="L15" s="136"/>
    </row>
    <row r="16" spans="1:12" ht="12.75">
      <c r="A16" s="111">
        <f>'Summary Information'!A19</f>
        <v>10</v>
      </c>
      <c r="B16" s="113" t="str">
        <f>'Summary Information'!B19</f>
        <v> </v>
      </c>
      <c r="C16" s="134"/>
      <c r="D16" s="89"/>
      <c r="E16" s="116"/>
      <c r="F16" s="116"/>
      <c r="G16" s="136"/>
      <c r="H16" s="136"/>
      <c r="I16" s="136"/>
      <c r="J16" s="136"/>
      <c r="K16" s="136"/>
      <c r="L16" s="136"/>
    </row>
    <row r="17" spans="1:12" ht="12.75">
      <c r="A17" s="111">
        <f>'Summary Information'!A20</f>
        <v>11</v>
      </c>
      <c r="B17" s="113" t="str">
        <f>'Summary Information'!B20</f>
        <v> </v>
      </c>
      <c r="C17" s="134"/>
      <c r="D17" s="89"/>
      <c r="E17" s="116"/>
      <c r="F17" s="116"/>
      <c r="G17" s="136"/>
      <c r="H17" s="136"/>
      <c r="I17" s="136"/>
      <c r="J17" s="136"/>
      <c r="K17" s="136"/>
      <c r="L17" s="136"/>
    </row>
    <row r="18" spans="1:12" ht="12.75">
      <c r="A18" s="111">
        <f>'Summary Information'!A21</f>
        <v>12</v>
      </c>
      <c r="B18" s="113" t="str">
        <f>'Summary Information'!B21</f>
        <v> </v>
      </c>
      <c r="C18" s="134"/>
      <c r="D18" s="89"/>
      <c r="E18" s="116"/>
      <c r="F18" s="116"/>
      <c r="G18" s="136"/>
      <c r="H18" s="136"/>
      <c r="I18" s="136"/>
      <c r="J18" s="136"/>
      <c r="K18" s="136"/>
      <c r="L18" s="136"/>
    </row>
    <row r="19" spans="1:12" ht="12.75">
      <c r="A19" s="111">
        <f>'Summary Information'!A22</f>
        <v>13</v>
      </c>
      <c r="B19" s="113" t="str">
        <f>'Summary Information'!B22</f>
        <v> </v>
      </c>
      <c r="C19" s="134"/>
      <c r="D19" s="89"/>
      <c r="E19" s="116"/>
      <c r="F19" s="116"/>
      <c r="G19" s="136"/>
      <c r="H19" s="136"/>
      <c r="I19" s="136"/>
      <c r="J19" s="136"/>
      <c r="K19" s="136"/>
      <c r="L19" s="136"/>
    </row>
    <row r="20" spans="1:12" ht="12.75">
      <c r="A20" s="111">
        <f>'Summary Information'!A23</f>
        <v>14</v>
      </c>
      <c r="B20" s="113" t="str">
        <f>'Summary Information'!B23</f>
        <v> </v>
      </c>
      <c r="C20" s="134"/>
      <c r="D20" s="89"/>
      <c r="E20" s="116"/>
      <c r="F20" s="116"/>
      <c r="G20" s="136"/>
      <c r="H20" s="136"/>
      <c r="I20" s="136"/>
      <c r="J20" s="136"/>
      <c r="K20" s="136"/>
      <c r="L20" s="136"/>
    </row>
    <row r="21" spans="1:12" ht="12.75">
      <c r="A21" s="111">
        <f>'Summary Information'!A24</f>
        <v>15</v>
      </c>
      <c r="B21" s="113" t="str">
        <f>'Summary Information'!B24</f>
        <v> </v>
      </c>
      <c r="C21" s="134"/>
      <c r="D21" s="89"/>
      <c r="E21" s="116"/>
      <c r="F21" s="116"/>
      <c r="G21" s="136"/>
      <c r="H21" s="136"/>
      <c r="I21" s="136"/>
      <c r="J21" s="136"/>
      <c r="K21" s="136"/>
      <c r="L21" s="136"/>
    </row>
    <row r="22" spans="1:12" ht="12.75">
      <c r="A22" s="111">
        <f>'Summary Information'!A25</f>
        <v>16</v>
      </c>
      <c r="B22" s="113" t="str">
        <f>'Summary Information'!B25</f>
        <v> </v>
      </c>
      <c r="C22" s="134"/>
      <c r="D22" s="89"/>
      <c r="E22" s="116"/>
      <c r="F22" s="116"/>
      <c r="G22" s="136"/>
      <c r="H22" s="136"/>
      <c r="I22" s="136"/>
      <c r="J22" s="136"/>
      <c r="K22" s="136"/>
      <c r="L22" s="136"/>
    </row>
    <row r="23" spans="1:12" ht="12.75">
      <c r="A23" s="111">
        <f>'Summary Information'!A26</f>
        <v>17</v>
      </c>
      <c r="B23" s="113" t="str">
        <f>'Summary Information'!B26</f>
        <v> </v>
      </c>
      <c r="C23" s="134"/>
      <c r="D23" s="89"/>
      <c r="E23" s="116"/>
      <c r="F23" s="116"/>
      <c r="G23" s="136"/>
      <c r="H23" s="136"/>
      <c r="I23" s="136"/>
      <c r="J23" s="136"/>
      <c r="K23" s="136"/>
      <c r="L23" s="136"/>
    </row>
    <row r="24" spans="1:12" ht="12.75">
      <c r="A24" s="111">
        <f>'Summary Information'!A27</f>
        <v>18</v>
      </c>
      <c r="B24" s="113" t="str">
        <f>'Summary Information'!B27</f>
        <v> </v>
      </c>
      <c r="C24" s="134"/>
      <c r="D24" s="89"/>
      <c r="E24" s="116"/>
      <c r="F24" s="116"/>
      <c r="G24" s="136"/>
      <c r="H24" s="136"/>
      <c r="I24" s="136"/>
      <c r="J24" s="136"/>
      <c r="K24" s="136"/>
      <c r="L24" s="136"/>
    </row>
    <row r="25" spans="1:12" ht="12.75">
      <c r="A25" s="111">
        <f>'Summary Information'!A29</f>
        <v>20</v>
      </c>
      <c r="B25" s="113" t="str">
        <f>'Summary Information'!B29</f>
        <v> </v>
      </c>
      <c r="C25" s="134"/>
      <c r="D25" s="89"/>
      <c r="E25" s="116"/>
      <c r="F25" s="116"/>
      <c r="G25" s="136"/>
      <c r="H25" s="136"/>
      <c r="I25" s="136"/>
      <c r="J25" s="136"/>
      <c r="K25" s="136"/>
      <c r="L25" s="136"/>
    </row>
    <row r="28" spans="2:5" ht="15" customHeight="1">
      <c r="B28" s="175"/>
      <c r="C28" s="175"/>
      <c r="D28" s="175"/>
      <c r="E28" s="175"/>
    </row>
    <row r="29" spans="2:5" ht="18" customHeight="1">
      <c r="B29" s="200"/>
      <c r="C29" s="200"/>
      <c r="D29" s="200"/>
      <c r="E29" s="200"/>
    </row>
    <row r="31" ht="12.75">
      <c r="A31" s="123" t="s">
        <v>77</v>
      </c>
    </row>
    <row r="32" ht="12.75">
      <c r="A32" s="123" t="s">
        <v>78</v>
      </c>
    </row>
  </sheetData>
  <sheetProtection password="DCB7" sheet="1" objects="1" scenarios="1"/>
  <mergeCells count="11">
    <mergeCell ref="G5:I5"/>
    <mergeCell ref="J5:L5"/>
    <mergeCell ref="G4:L4"/>
    <mergeCell ref="B28:E28"/>
    <mergeCell ref="B29:E29"/>
    <mergeCell ref="A1:D1"/>
    <mergeCell ref="A2:B2"/>
    <mergeCell ref="D2:F2"/>
    <mergeCell ref="A3:B3"/>
    <mergeCell ref="D3:F3"/>
    <mergeCell ref="E5:F5"/>
  </mergeCells>
  <printOptions/>
  <pageMargins left="0.5" right="0.5" top="1" bottom="1" header="0.5" footer="0.5"/>
  <pageSetup horizontalDpi="360" verticalDpi="360" orientation="landscape" scale="80" r:id="rId3"/>
  <headerFooter alignWithMargins="0">
    <oddFooter>&amp;LPrinted: &amp;D, &amp;T&amp;R&amp;A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D18" sqref="D18"/>
    </sheetView>
  </sheetViews>
  <sheetFormatPr defaultColWidth="9.140625" defaultRowHeight="12.75"/>
  <cols>
    <col min="1" max="1" width="3.7109375" style="0" customWidth="1"/>
    <col min="2" max="2" width="40.28125" style="0" customWidth="1"/>
    <col min="3" max="3" width="9.28125" style="0" customWidth="1"/>
    <col min="4" max="4" width="55.140625" style="0" customWidth="1"/>
    <col min="5" max="5" width="53.28125" style="0" customWidth="1"/>
  </cols>
  <sheetData>
    <row r="1" spans="1:5" ht="30">
      <c r="A1" s="210" t="str">
        <f>'Summary Information'!A1</f>
        <v>ATTACHMENT H</v>
      </c>
      <c r="B1" s="210"/>
      <c r="C1" s="175"/>
      <c r="D1" s="175"/>
      <c r="E1" s="118" t="s">
        <v>92</v>
      </c>
    </row>
    <row r="2" spans="1:4" ht="15" customHeight="1">
      <c r="A2" s="183" t="str">
        <f>'Summary Information'!A2</f>
        <v>Public Agency:</v>
      </c>
      <c r="B2" s="183"/>
      <c r="C2" s="211" t="str">
        <f>'Summary Information'!D2</f>
        <v>Public Agency full name</v>
      </c>
      <c r="D2" s="175"/>
    </row>
    <row r="3" spans="1:4" ht="15" customHeight="1">
      <c r="A3" s="183" t="str">
        <f>'Summary Information'!A3</f>
        <v>Location:</v>
      </c>
      <c r="B3" s="183"/>
      <c r="C3" s="211" t="str">
        <f>'Summary Information'!D3</f>
        <v>City, State</v>
      </c>
      <c r="D3" s="175"/>
    </row>
    <row r="4" spans="1:2" ht="15" customHeight="1">
      <c r="A4" s="86"/>
      <c r="B4" s="87"/>
    </row>
    <row r="5" ht="13.5" thickBot="1"/>
    <row r="6" spans="1:5" ht="39" thickBot="1">
      <c r="A6" s="110" t="str">
        <f>'Summary Information'!A8</f>
        <v>Prj No.</v>
      </c>
      <c r="B6" s="106" t="str">
        <f>'Summary Information'!B8</f>
        <v>Project Title</v>
      </c>
      <c r="C6" s="109" t="s">
        <v>74</v>
      </c>
      <c r="D6" s="115" t="s">
        <v>75</v>
      </c>
      <c r="E6" s="115" t="s">
        <v>76</v>
      </c>
    </row>
    <row r="7" spans="1:5" ht="12.75">
      <c r="A7" s="124">
        <f>'Summary Information'!A10</f>
        <v>1</v>
      </c>
      <c r="B7" s="125" t="str">
        <f>'Summary Information'!B10</f>
        <v>Project Name</v>
      </c>
      <c r="C7" s="114"/>
      <c r="D7" s="126"/>
      <c r="E7" s="126"/>
    </row>
    <row r="8" spans="1:5" ht="12.75">
      <c r="A8" s="128">
        <f>'Summary Information'!A11</f>
        <v>2</v>
      </c>
      <c r="B8" s="129" t="str">
        <f>'Summary Information'!B11</f>
        <v>Project Name</v>
      </c>
      <c r="C8" s="112"/>
      <c r="D8" s="122" t="s">
        <v>48</v>
      </c>
      <c r="E8" s="122" t="s">
        <v>48</v>
      </c>
    </row>
    <row r="9" spans="1:5" ht="12.75">
      <c r="A9" s="128">
        <f>'Summary Information'!A12</f>
        <v>3</v>
      </c>
      <c r="B9" s="129" t="str">
        <f>'Summary Information'!B12</f>
        <v> </v>
      </c>
      <c r="C9" s="112"/>
      <c r="D9" s="122"/>
      <c r="E9" s="122"/>
    </row>
    <row r="10" spans="1:5" ht="12.75">
      <c r="A10" s="128">
        <f>'Summary Information'!A13</f>
        <v>4</v>
      </c>
      <c r="B10" s="129" t="str">
        <f>'Summary Information'!B13</f>
        <v> </v>
      </c>
      <c r="C10" s="112"/>
      <c r="D10" s="122" t="s">
        <v>48</v>
      </c>
      <c r="E10" s="122" t="s">
        <v>117</v>
      </c>
    </row>
    <row r="11" spans="1:5" ht="12.75">
      <c r="A11" s="111">
        <f>'Summary Information'!A14</f>
        <v>5</v>
      </c>
      <c r="B11" s="113" t="str">
        <f>'Summary Information'!B14</f>
        <v> </v>
      </c>
      <c r="C11" s="112"/>
      <c r="D11" s="122"/>
      <c r="E11" s="122"/>
    </row>
    <row r="12" spans="1:5" ht="12.75">
      <c r="A12" s="111">
        <f>'Summary Information'!A15</f>
        <v>6</v>
      </c>
      <c r="B12" s="113" t="str">
        <f>'Summary Information'!B15</f>
        <v> </v>
      </c>
      <c r="C12" s="112"/>
      <c r="D12" s="122"/>
      <c r="E12" s="122"/>
    </row>
    <row r="13" spans="1:5" ht="12.75">
      <c r="A13" s="111">
        <f>'Summary Information'!A16</f>
        <v>7</v>
      </c>
      <c r="B13" s="113" t="str">
        <f>'Summary Information'!B16</f>
        <v> </v>
      </c>
      <c r="C13" s="112"/>
      <c r="D13" s="122"/>
      <c r="E13" s="122"/>
    </row>
    <row r="14" spans="1:5" ht="12.75">
      <c r="A14" s="111">
        <f>'Summary Information'!A17</f>
        <v>8</v>
      </c>
      <c r="B14" s="113" t="str">
        <f>'Summary Information'!B17</f>
        <v> </v>
      </c>
      <c r="C14" s="112"/>
      <c r="D14" s="122"/>
      <c r="E14" s="122"/>
    </row>
    <row r="15" spans="1:5" ht="12.75">
      <c r="A15" s="111">
        <f>'Summary Information'!A18</f>
        <v>9</v>
      </c>
      <c r="B15" s="113" t="str">
        <f>'Summary Information'!B18</f>
        <v> </v>
      </c>
      <c r="C15" s="112"/>
      <c r="D15" s="122"/>
      <c r="E15" s="122"/>
    </row>
    <row r="16" spans="1:5" ht="12.75">
      <c r="A16" s="111">
        <f>'Summary Information'!A19</f>
        <v>10</v>
      </c>
      <c r="B16" s="113" t="str">
        <f>'Summary Information'!B19</f>
        <v> </v>
      </c>
      <c r="C16" s="112"/>
      <c r="D16" s="122"/>
      <c r="E16" s="122"/>
    </row>
    <row r="17" spans="1:5" ht="12.75">
      <c r="A17" s="111">
        <f>'Summary Information'!A20</f>
        <v>11</v>
      </c>
      <c r="B17" s="113" t="str">
        <f>'Summary Information'!B20</f>
        <v> </v>
      </c>
      <c r="C17" s="112"/>
      <c r="D17" s="122"/>
      <c r="E17" s="122"/>
    </row>
    <row r="18" spans="1:5" ht="12.75">
      <c r="A18" s="111">
        <f>'Summary Information'!A21</f>
        <v>12</v>
      </c>
      <c r="B18" s="113" t="str">
        <f>'Summary Information'!B21</f>
        <v> </v>
      </c>
      <c r="C18" s="112"/>
      <c r="D18" s="122"/>
      <c r="E18" s="122"/>
    </row>
    <row r="19" spans="1:5" ht="12.75">
      <c r="A19" s="111">
        <f>'Summary Information'!A22</f>
        <v>13</v>
      </c>
      <c r="B19" s="113" t="str">
        <f>'Summary Information'!B22</f>
        <v> </v>
      </c>
      <c r="C19" s="112"/>
      <c r="D19" s="122"/>
      <c r="E19" s="122"/>
    </row>
    <row r="20" spans="1:5" ht="12.75">
      <c r="A20" s="111">
        <f>'Summary Information'!A23</f>
        <v>14</v>
      </c>
      <c r="B20" s="113" t="str">
        <f>'Summary Information'!B23</f>
        <v> </v>
      </c>
      <c r="C20" s="112"/>
      <c r="D20" s="122"/>
      <c r="E20" s="122"/>
    </row>
    <row r="21" spans="1:5" ht="12.75">
      <c r="A21" s="111">
        <f>'Summary Information'!A24</f>
        <v>15</v>
      </c>
      <c r="B21" s="113" t="str">
        <f>'Summary Information'!B24</f>
        <v> </v>
      </c>
      <c r="C21" s="112"/>
      <c r="D21" s="122"/>
      <c r="E21" s="122"/>
    </row>
    <row r="22" spans="1:5" ht="12.75">
      <c r="A22" s="111">
        <f>'Summary Information'!A25</f>
        <v>16</v>
      </c>
      <c r="B22" s="113" t="str">
        <f>'Summary Information'!B25</f>
        <v> </v>
      </c>
      <c r="C22" s="112"/>
      <c r="D22" s="122"/>
      <c r="E22" s="122"/>
    </row>
    <row r="23" spans="1:5" ht="12.75">
      <c r="A23" s="111">
        <f>'Summary Information'!A26</f>
        <v>17</v>
      </c>
      <c r="B23" s="113" t="str">
        <f>'Summary Information'!B26</f>
        <v> </v>
      </c>
      <c r="C23" s="112"/>
      <c r="D23" s="122"/>
      <c r="E23" s="122"/>
    </row>
    <row r="24" spans="1:5" ht="12.75">
      <c r="A24" s="111">
        <f>'Summary Information'!A27</f>
        <v>18</v>
      </c>
      <c r="B24" s="113" t="str">
        <f>'Summary Information'!B27</f>
        <v> </v>
      </c>
      <c r="C24" s="112"/>
      <c r="D24" s="122"/>
      <c r="E24" s="122"/>
    </row>
    <row r="25" spans="1:5" ht="12.75">
      <c r="A25" s="111">
        <f>'Summary Information'!A29</f>
        <v>20</v>
      </c>
      <c r="B25" s="113" t="str">
        <f>'Summary Information'!B29</f>
        <v> </v>
      </c>
      <c r="C25" s="112"/>
      <c r="D25" s="122"/>
      <c r="E25" s="122"/>
    </row>
    <row r="29" ht="12.75">
      <c r="A29" s="123" t="s">
        <v>77</v>
      </c>
    </row>
    <row r="30" ht="12.75">
      <c r="A30" s="123" t="s">
        <v>78</v>
      </c>
    </row>
  </sheetData>
  <sheetProtection password="DCB7" sheet="1" objects="1" scenarios="1"/>
  <mergeCells count="5">
    <mergeCell ref="A1:D1"/>
    <mergeCell ref="A2:B2"/>
    <mergeCell ref="A3:B3"/>
    <mergeCell ref="C2:D2"/>
    <mergeCell ref="C3:D3"/>
  </mergeCells>
  <printOptions/>
  <pageMargins left="0.5" right="0.5" top="0.71" bottom="1" header="0.5" footer="0.5"/>
  <pageSetup horizontalDpi="600" verticalDpi="600" orientation="landscape" scale="78" r:id="rId3"/>
  <headerFooter alignWithMargins="0">
    <oddFooter>&amp;LPrinted: &amp;D, &amp;T&amp;R&amp;A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C32" sqref="C32"/>
    </sheetView>
  </sheetViews>
  <sheetFormatPr defaultColWidth="9.140625" defaultRowHeight="12.75"/>
  <cols>
    <col min="1" max="1" width="3.7109375" style="0" customWidth="1"/>
    <col min="2" max="2" width="40.28125" style="0" customWidth="1"/>
    <col min="3" max="3" width="46.140625" style="108" customWidth="1"/>
    <col min="4" max="4" width="9.28125" style="0" customWidth="1"/>
    <col min="5" max="5" width="10.00390625" style="0" customWidth="1"/>
    <col min="6" max="6" width="9.28125" style="0" customWidth="1"/>
    <col min="7" max="7" width="10.00390625" style="0" customWidth="1"/>
    <col min="8" max="8" width="11.28125" style="0" customWidth="1"/>
    <col min="9" max="9" width="9.28125" style="0" customWidth="1"/>
    <col min="10" max="10" width="10.00390625" style="0" customWidth="1"/>
  </cols>
  <sheetData>
    <row r="1" spans="1:8" ht="30">
      <c r="A1" s="210" t="str">
        <f>'Summary Information'!A1</f>
        <v>ATTACHMENT H</v>
      </c>
      <c r="B1" s="175"/>
      <c r="C1" s="175"/>
      <c r="D1" s="118" t="s">
        <v>104</v>
      </c>
      <c r="G1" s="118" t="s">
        <v>48</v>
      </c>
      <c r="H1" s="118" t="s">
        <v>48</v>
      </c>
    </row>
    <row r="2" spans="1:3" ht="15" customHeight="1">
      <c r="A2" s="183" t="str">
        <f>'Summary Information'!A2</f>
        <v>Public Agency:</v>
      </c>
      <c r="B2" s="175"/>
      <c r="C2" s="131" t="str">
        <f>'Summary Information'!D2</f>
        <v>Public Agency full name</v>
      </c>
    </row>
    <row r="3" spans="1:3" ht="15" customHeight="1">
      <c r="A3" s="183" t="str">
        <f>'Summary Information'!A3</f>
        <v>Location:</v>
      </c>
      <c r="B3" s="175"/>
      <c r="C3" s="131" t="str">
        <f>'Summary Information'!D3</f>
        <v>City, State</v>
      </c>
    </row>
    <row r="4" spans="1:2" ht="15" customHeight="1">
      <c r="A4" s="86"/>
      <c r="B4" s="87"/>
    </row>
    <row r="5" ht="13.5" thickBot="1"/>
    <row r="6" spans="1:10" ht="39" thickBot="1">
      <c r="A6" s="110" t="str">
        <f>'Summary Information'!A8</f>
        <v>Prj No.</v>
      </c>
      <c r="B6" s="106" t="str">
        <f>'Summary Information'!B8</f>
        <v>Project Title</v>
      </c>
      <c r="C6" s="115" t="s">
        <v>66</v>
      </c>
      <c r="D6" s="109" t="s">
        <v>98</v>
      </c>
      <c r="E6" s="109" t="s">
        <v>93</v>
      </c>
      <c r="F6" s="109" t="s">
        <v>102</v>
      </c>
      <c r="G6" s="109" t="s">
        <v>93</v>
      </c>
      <c r="H6" s="109" t="s">
        <v>103</v>
      </c>
      <c r="I6" s="109" t="s">
        <v>105</v>
      </c>
      <c r="J6" s="109" t="s">
        <v>93</v>
      </c>
    </row>
    <row r="7" spans="1:10" ht="12.75">
      <c r="A7" s="124">
        <f>'Summary Information'!A10</f>
        <v>1</v>
      </c>
      <c r="B7" s="125" t="str">
        <f>'Summary Information'!B10</f>
        <v>Project Name</v>
      </c>
      <c r="C7" s="126" t="s">
        <v>48</v>
      </c>
      <c r="D7" s="114"/>
      <c r="E7" s="138" t="s">
        <v>118</v>
      </c>
      <c r="F7" s="114"/>
      <c r="G7" s="138"/>
      <c r="H7" s="126"/>
      <c r="I7" s="114"/>
      <c r="J7" s="138"/>
    </row>
    <row r="8" spans="1:10" ht="12.75">
      <c r="A8" s="128">
        <f>'Summary Information'!A11</f>
        <v>2</v>
      </c>
      <c r="B8" s="129" t="str">
        <f>'Summary Information'!B11</f>
        <v>Project Name</v>
      </c>
      <c r="C8" s="122" t="s">
        <v>48</v>
      </c>
      <c r="D8" s="112"/>
      <c r="E8" s="139" t="s">
        <v>48</v>
      </c>
      <c r="F8" s="112"/>
      <c r="G8" s="139" t="s">
        <v>48</v>
      </c>
      <c r="H8" s="122" t="s">
        <v>48</v>
      </c>
      <c r="I8" s="112"/>
      <c r="J8" s="139" t="s">
        <v>48</v>
      </c>
    </row>
    <row r="9" spans="1:10" ht="12.75">
      <c r="A9" s="128">
        <f>'Summary Information'!A12</f>
        <v>3</v>
      </c>
      <c r="B9" s="129" t="str">
        <f>'Summary Information'!B12</f>
        <v> </v>
      </c>
      <c r="C9" s="122" t="s">
        <v>48</v>
      </c>
      <c r="D9" s="112"/>
      <c r="E9" s="139"/>
      <c r="F9" s="112"/>
      <c r="G9" s="139"/>
      <c r="H9" s="122"/>
      <c r="I9" s="112"/>
      <c r="J9" s="139"/>
    </row>
    <row r="10" spans="1:10" ht="12.75">
      <c r="A10" s="128">
        <f>'Summary Information'!A13</f>
        <v>4</v>
      </c>
      <c r="B10" s="129" t="str">
        <f>'Summary Information'!B13</f>
        <v> </v>
      </c>
      <c r="C10" s="122" t="s">
        <v>48</v>
      </c>
      <c r="D10" s="112"/>
      <c r="E10" s="139" t="s">
        <v>48</v>
      </c>
      <c r="F10" s="112"/>
      <c r="G10" s="139" t="s">
        <v>48</v>
      </c>
      <c r="H10" s="122" t="s">
        <v>48</v>
      </c>
      <c r="I10" s="112"/>
      <c r="J10" s="139" t="s">
        <v>48</v>
      </c>
    </row>
    <row r="11" spans="1:10" ht="12.75">
      <c r="A11" s="111">
        <f>'Summary Information'!A14</f>
        <v>5</v>
      </c>
      <c r="B11" s="113" t="str">
        <f>'Summary Information'!B14</f>
        <v> </v>
      </c>
      <c r="C11" s="89"/>
      <c r="D11" s="112"/>
      <c r="E11" s="139"/>
      <c r="F11" s="112"/>
      <c r="G11" s="139"/>
      <c r="H11" s="122"/>
      <c r="I11" s="112"/>
      <c r="J11" s="139"/>
    </row>
    <row r="12" spans="1:10" ht="12.75">
      <c r="A12" s="111">
        <f>'Summary Information'!A15</f>
        <v>6</v>
      </c>
      <c r="B12" s="113" t="str">
        <f>'Summary Information'!B15</f>
        <v> </v>
      </c>
      <c r="C12" s="89"/>
      <c r="D12" s="112"/>
      <c r="E12" s="139"/>
      <c r="F12" s="112"/>
      <c r="G12" s="139"/>
      <c r="H12" s="122"/>
      <c r="I12" s="112"/>
      <c r="J12" s="139"/>
    </row>
    <row r="13" spans="1:10" ht="12.75">
      <c r="A13" s="111">
        <f>'Summary Information'!A16</f>
        <v>7</v>
      </c>
      <c r="B13" s="113" t="str">
        <f>'Summary Information'!B16</f>
        <v> </v>
      </c>
      <c r="C13" s="89"/>
      <c r="D13" s="112"/>
      <c r="E13" s="139"/>
      <c r="F13" s="112"/>
      <c r="G13" s="139"/>
      <c r="H13" s="122"/>
      <c r="I13" s="112"/>
      <c r="J13" s="139"/>
    </row>
    <row r="14" spans="1:10" ht="12.75">
      <c r="A14" s="111">
        <f>'Summary Information'!A17</f>
        <v>8</v>
      </c>
      <c r="B14" s="113" t="str">
        <f>'Summary Information'!B17</f>
        <v> </v>
      </c>
      <c r="C14" s="89"/>
      <c r="D14" s="112"/>
      <c r="E14" s="139"/>
      <c r="F14" s="112"/>
      <c r="G14" s="139"/>
      <c r="H14" s="122"/>
      <c r="I14" s="112"/>
      <c r="J14" s="139"/>
    </row>
    <row r="15" spans="1:10" ht="12.75">
      <c r="A15" s="111">
        <f>'Summary Information'!A18</f>
        <v>9</v>
      </c>
      <c r="B15" s="113" t="str">
        <f>'Summary Information'!B18</f>
        <v> </v>
      </c>
      <c r="C15" s="89"/>
      <c r="D15" s="112"/>
      <c r="E15" s="139"/>
      <c r="F15" s="112"/>
      <c r="G15" s="139"/>
      <c r="H15" s="122"/>
      <c r="I15" s="112"/>
      <c r="J15" s="139"/>
    </row>
    <row r="16" spans="1:10" ht="12.75">
      <c r="A16" s="111">
        <f>'Summary Information'!A19</f>
        <v>10</v>
      </c>
      <c r="B16" s="113" t="str">
        <f>'Summary Information'!B19</f>
        <v> </v>
      </c>
      <c r="C16" s="89"/>
      <c r="D16" s="112"/>
      <c r="E16" s="139"/>
      <c r="F16" s="112"/>
      <c r="G16" s="139"/>
      <c r="H16" s="122"/>
      <c r="I16" s="112"/>
      <c r="J16" s="139"/>
    </row>
    <row r="17" spans="1:10" ht="12.75">
      <c r="A17" s="111">
        <f>'Summary Information'!A20</f>
        <v>11</v>
      </c>
      <c r="B17" s="113" t="str">
        <f>'Summary Information'!B20</f>
        <v> </v>
      </c>
      <c r="C17" s="89"/>
      <c r="D17" s="112"/>
      <c r="E17" s="139"/>
      <c r="F17" s="112"/>
      <c r="G17" s="139"/>
      <c r="H17" s="122"/>
      <c r="I17" s="112"/>
      <c r="J17" s="139"/>
    </row>
    <row r="18" spans="1:10" ht="12.75">
      <c r="A18" s="111">
        <f>'Summary Information'!A21</f>
        <v>12</v>
      </c>
      <c r="B18" s="113" t="str">
        <f>'Summary Information'!B21</f>
        <v> </v>
      </c>
      <c r="C18" s="89"/>
      <c r="D18" s="112"/>
      <c r="E18" s="139"/>
      <c r="F18" s="112"/>
      <c r="G18" s="139"/>
      <c r="H18" s="122"/>
      <c r="I18" s="112"/>
      <c r="J18" s="139"/>
    </row>
    <row r="19" spans="1:10" ht="12.75">
      <c r="A19" s="111">
        <f>'Summary Information'!A22</f>
        <v>13</v>
      </c>
      <c r="B19" s="113" t="str">
        <f>'Summary Information'!B22</f>
        <v> </v>
      </c>
      <c r="C19" s="89"/>
      <c r="D19" s="112"/>
      <c r="E19" s="139"/>
      <c r="F19" s="112"/>
      <c r="G19" s="139"/>
      <c r="H19" s="122"/>
      <c r="I19" s="112"/>
      <c r="J19" s="139"/>
    </row>
    <row r="20" spans="1:10" ht="12.75">
      <c r="A20" s="111">
        <f>'Summary Information'!A23</f>
        <v>14</v>
      </c>
      <c r="B20" s="113" t="str">
        <f>'Summary Information'!B23</f>
        <v> </v>
      </c>
      <c r="C20" s="89"/>
      <c r="D20" s="112"/>
      <c r="E20" s="139"/>
      <c r="F20" s="112"/>
      <c r="G20" s="139"/>
      <c r="H20" s="122"/>
      <c r="I20" s="112"/>
      <c r="J20" s="139"/>
    </row>
    <row r="21" spans="1:10" ht="12.75">
      <c r="A21" s="111">
        <f>'Summary Information'!A24</f>
        <v>15</v>
      </c>
      <c r="B21" s="113" t="str">
        <f>'Summary Information'!B24</f>
        <v> </v>
      </c>
      <c r="C21" s="89"/>
      <c r="D21" s="112"/>
      <c r="E21" s="139"/>
      <c r="F21" s="112"/>
      <c r="G21" s="139"/>
      <c r="H21" s="122"/>
      <c r="I21" s="112"/>
      <c r="J21" s="139"/>
    </row>
    <row r="22" spans="1:10" ht="12.75">
      <c r="A22" s="111">
        <f>'Summary Information'!A25</f>
        <v>16</v>
      </c>
      <c r="B22" s="113" t="str">
        <f>'Summary Information'!B25</f>
        <v> </v>
      </c>
      <c r="C22" s="89"/>
      <c r="D22" s="112"/>
      <c r="E22" s="139"/>
      <c r="F22" s="112"/>
      <c r="G22" s="139"/>
      <c r="H22" s="122"/>
      <c r="I22" s="112"/>
      <c r="J22" s="139"/>
    </row>
    <row r="23" spans="1:10" ht="12.75">
      <c r="A23" s="111">
        <f>'Summary Information'!A26</f>
        <v>17</v>
      </c>
      <c r="B23" s="113" t="str">
        <f>'Summary Information'!B26</f>
        <v> </v>
      </c>
      <c r="C23" s="89"/>
      <c r="D23" s="112"/>
      <c r="E23" s="139"/>
      <c r="F23" s="112"/>
      <c r="G23" s="139"/>
      <c r="H23" s="122"/>
      <c r="I23" s="112"/>
      <c r="J23" s="139"/>
    </row>
    <row r="24" spans="1:10" ht="12.75">
      <c r="A24" s="111">
        <f>'Summary Information'!A27</f>
        <v>18</v>
      </c>
      <c r="B24" s="113" t="str">
        <f>'Summary Information'!B27</f>
        <v> </v>
      </c>
      <c r="C24" s="89"/>
      <c r="D24" s="112"/>
      <c r="E24" s="139"/>
      <c r="F24" s="112"/>
      <c r="G24" s="139"/>
      <c r="H24" s="122"/>
      <c r="I24" s="112"/>
      <c r="J24" s="139"/>
    </row>
    <row r="25" spans="1:10" ht="12.75">
      <c r="A25" s="111">
        <f>'Summary Information'!A29</f>
        <v>20</v>
      </c>
      <c r="B25" s="113" t="str">
        <f>'Summary Information'!B29</f>
        <v> </v>
      </c>
      <c r="C25" s="89"/>
      <c r="D25" s="112"/>
      <c r="E25" s="139"/>
      <c r="F25" s="112"/>
      <c r="G25" s="139"/>
      <c r="H25" s="122"/>
      <c r="I25" s="112"/>
      <c r="J25" s="139"/>
    </row>
    <row r="29" ht="12.75">
      <c r="A29" s="123" t="s">
        <v>77</v>
      </c>
    </row>
    <row r="30" ht="12.75">
      <c r="A30" s="123" t="s">
        <v>78</v>
      </c>
    </row>
  </sheetData>
  <sheetProtection password="DCB7" sheet="1" objects="1" scenarios="1"/>
  <mergeCells count="3">
    <mergeCell ref="A1:C1"/>
    <mergeCell ref="A2:B2"/>
    <mergeCell ref="A3:B3"/>
  </mergeCells>
  <printOptions/>
  <pageMargins left="0.5" right="0.5" top="1" bottom="1" header="0.5" footer="0.5"/>
  <pageSetup horizontalDpi="360" verticalDpi="360" orientation="landscape" scale="80" r:id="rId3"/>
  <headerFooter alignWithMargins="0">
    <oddFooter>&amp;LPrinted: &amp;D, &amp;T&amp;R&amp;A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B12" sqref="B12"/>
    </sheetView>
  </sheetViews>
  <sheetFormatPr defaultColWidth="9.140625" defaultRowHeight="12.75"/>
  <cols>
    <col min="1" max="1" width="3.7109375" style="0" customWidth="1"/>
    <col min="2" max="2" width="40.28125" style="0" customWidth="1"/>
    <col min="3" max="3" width="6.00390625" style="0" customWidth="1"/>
    <col min="4" max="4" width="9.57421875" style="0" customWidth="1"/>
    <col min="5" max="5" width="25.00390625" style="0" customWidth="1"/>
    <col min="6" max="6" width="43.28125" style="0" customWidth="1"/>
  </cols>
  <sheetData>
    <row r="1" spans="1:6" ht="30">
      <c r="A1" s="210" t="str">
        <f>'Summary Information'!A1</f>
        <v>ATTACHMENT H</v>
      </c>
      <c r="B1" s="210"/>
      <c r="C1" s="210"/>
      <c r="D1" s="175"/>
      <c r="E1" s="87"/>
      <c r="F1" s="118" t="s">
        <v>109</v>
      </c>
    </row>
    <row r="2" spans="1:6" ht="15" customHeight="1">
      <c r="A2" s="183" t="str">
        <f>'Summary Information'!A2</f>
        <v>Public Agency:</v>
      </c>
      <c r="B2" s="183"/>
      <c r="C2" s="86"/>
      <c r="D2" s="211" t="str">
        <f>'Summary Information'!D2</f>
        <v>Public Agency full name</v>
      </c>
      <c r="E2" s="211"/>
      <c r="F2" t="s">
        <v>48</v>
      </c>
    </row>
    <row r="3" spans="1:5" ht="15" customHeight="1">
      <c r="A3" s="183" t="str">
        <f>'Summary Information'!A3</f>
        <v>Location:</v>
      </c>
      <c r="B3" s="183"/>
      <c r="C3" s="86"/>
      <c r="D3" s="211" t="str">
        <f>'Summary Information'!D3</f>
        <v>City, State</v>
      </c>
      <c r="E3" s="211"/>
    </row>
    <row r="4" spans="1:3" ht="15" customHeight="1">
      <c r="A4" s="86"/>
      <c r="B4" s="87"/>
      <c r="C4" s="87"/>
    </row>
    <row r="5" ht="13.5" thickBot="1"/>
    <row r="6" spans="1:6" ht="24" thickBot="1">
      <c r="A6" s="110" t="str">
        <f>'Summary Information'!A8</f>
        <v>Prj No.</v>
      </c>
      <c r="B6" s="106" t="str">
        <f>'Summary Information'!B8</f>
        <v>Project Title</v>
      </c>
      <c r="C6" s="153" t="s">
        <v>59</v>
      </c>
      <c r="D6" s="216" t="s">
        <v>107</v>
      </c>
      <c r="E6" s="217"/>
      <c r="F6" s="154" t="s">
        <v>108</v>
      </c>
    </row>
    <row r="7" spans="1:6" ht="15.75" customHeight="1">
      <c r="A7" s="124">
        <f>'Summary Information'!A10</f>
        <v>1</v>
      </c>
      <c r="B7" s="125" t="str">
        <f>'Summary Information'!B10</f>
        <v>Project Name</v>
      </c>
      <c r="C7" s="152" t="str">
        <f>'Summary Information'!C10</f>
        <v>$</v>
      </c>
      <c r="D7" s="126"/>
      <c r="E7" s="126"/>
      <c r="F7" s="155"/>
    </row>
    <row r="8" spans="1:6" ht="16.5" customHeight="1">
      <c r="A8" s="128">
        <f>'Summary Information'!A11</f>
        <v>2</v>
      </c>
      <c r="B8" s="129" t="str">
        <f>'Summary Information'!B11</f>
        <v>Project Name</v>
      </c>
      <c r="C8" s="152" t="str">
        <f>'Summary Information'!C11</f>
        <v>$</v>
      </c>
      <c r="D8" s="122" t="s">
        <v>48</v>
      </c>
      <c r="E8" s="122"/>
      <c r="F8" s="156"/>
    </row>
    <row r="9" spans="1:6" ht="15.75" customHeight="1">
      <c r="A9" s="128">
        <f>'Summary Information'!A12</f>
        <v>3</v>
      </c>
      <c r="B9" s="129" t="str">
        <f>'Summary Information'!B12</f>
        <v> </v>
      </c>
      <c r="C9" s="152" t="str">
        <f>'Summary Information'!C12</f>
        <v> </v>
      </c>
      <c r="D9" s="122"/>
      <c r="E9" s="122"/>
      <c r="F9" s="156"/>
    </row>
    <row r="10" spans="1:6" ht="15.75" customHeight="1">
      <c r="A10" s="128">
        <f>'Summary Information'!A13</f>
        <v>4</v>
      </c>
      <c r="B10" s="129" t="str">
        <f>'Summary Information'!B13</f>
        <v> </v>
      </c>
      <c r="C10" s="152" t="str">
        <f>'Summary Information'!C13</f>
        <v> </v>
      </c>
      <c r="D10" s="122" t="s">
        <v>48</v>
      </c>
      <c r="E10" s="122"/>
      <c r="F10" s="156"/>
    </row>
    <row r="11" spans="1:6" ht="15.75" customHeight="1">
      <c r="A11" s="111">
        <f>'Summary Information'!A14</f>
        <v>5</v>
      </c>
      <c r="B11" s="113" t="str">
        <f>'Summary Information'!B14</f>
        <v> </v>
      </c>
      <c r="C11" s="152">
        <f>'Summary Information'!C14</f>
        <v>0</v>
      </c>
      <c r="D11" s="122"/>
      <c r="E11" s="122"/>
      <c r="F11" s="156"/>
    </row>
    <row r="12" spans="1:6" ht="15.75" customHeight="1">
      <c r="A12" s="111">
        <f>'Summary Information'!A15</f>
        <v>6</v>
      </c>
      <c r="B12" s="113" t="str">
        <f>'Summary Information'!B15</f>
        <v> </v>
      </c>
      <c r="C12" s="152">
        <f>'Summary Information'!C15</f>
        <v>0</v>
      </c>
      <c r="D12" s="122"/>
      <c r="E12" s="122"/>
      <c r="F12" s="156"/>
    </row>
    <row r="13" spans="1:6" ht="15.75" customHeight="1">
      <c r="A13" s="111">
        <f>'Summary Information'!A16</f>
        <v>7</v>
      </c>
      <c r="B13" s="113" t="str">
        <f>'Summary Information'!B16</f>
        <v> </v>
      </c>
      <c r="C13" s="152">
        <f>'Summary Information'!C16</f>
        <v>0</v>
      </c>
      <c r="D13" s="122"/>
      <c r="E13" s="122"/>
      <c r="F13" s="156"/>
    </row>
    <row r="14" spans="1:6" ht="15.75" customHeight="1">
      <c r="A14" s="111">
        <f>'Summary Information'!A17</f>
        <v>8</v>
      </c>
      <c r="B14" s="113" t="str">
        <f>'Summary Information'!B17</f>
        <v> </v>
      </c>
      <c r="C14" s="152">
        <f>'Summary Information'!C17</f>
        <v>0</v>
      </c>
      <c r="D14" s="122"/>
      <c r="E14" s="122"/>
      <c r="F14" s="156"/>
    </row>
    <row r="15" spans="1:6" ht="16.5" customHeight="1">
      <c r="A15" s="111">
        <f>'Summary Information'!A18</f>
        <v>9</v>
      </c>
      <c r="B15" s="113" t="str">
        <f>'Summary Information'!B18</f>
        <v> </v>
      </c>
      <c r="C15" s="152">
        <f>'Summary Information'!C18</f>
        <v>0</v>
      </c>
      <c r="D15" s="122"/>
      <c r="E15" s="122"/>
      <c r="F15" s="156"/>
    </row>
    <row r="16" spans="1:6" ht="16.5" customHeight="1">
      <c r="A16" s="111">
        <f>'Summary Information'!A19</f>
        <v>10</v>
      </c>
      <c r="B16" s="113" t="str">
        <f>'Summary Information'!B19</f>
        <v> </v>
      </c>
      <c r="C16" s="152">
        <f>'Summary Information'!C19</f>
        <v>0</v>
      </c>
      <c r="D16" s="122"/>
      <c r="E16" s="122"/>
      <c r="F16" s="156"/>
    </row>
    <row r="17" spans="1:6" ht="15.75" customHeight="1">
      <c r="A17" s="111">
        <f>'Summary Information'!A20</f>
        <v>11</v>
      </c>
      <c r="B17" s="113" t="str">
        <f>'Summary Information'!B20</f>
        <v> </v>
      </c>
      <c r="C17" s="152">
        <f>'Summary Information'!C20</f>
        <v>0</v>
      </c>
      <c r="D17" s="122"/>
      <c r="E17" s="122"/>
      <c r="F17" s="156"/>
    </row>
    <row r="18" spans="1:6" ht="15.75" customHeight="1">
      <c r="A18" s="111">
        <f>'Summary Information'!A21</f>
        <v>12</v>
      </c>
      <c r="B18" s="113" t="str">
        <f>'Summary Information'!B21</f>
        <v> </v>
      </c>
      <c r="C18" s="152">
        <f>'Summary Information'!C21</f>
        <v>0</v>
      </c>
      <c r="D18" s="122"/>
      <c r="E18" s="122"/>
      <c r="F18" s="156"/>
    </row>
    <row r="19" spans="1:6" ht="16.5" customHeight="1">
      <c r="A19" s="111">
        <f>'Summary Information'!A22</f>
        <v>13</v>
      </c>
      <c r="B19" s="113" t="str">
        <f>'Summary Information'!B22</f>
        <v> </v>
      </c>
      <c r="C19" s="152">
        <f>'Summary Information'!C22</f>
        <v>0</v>
      </c>
      <c r="D19" s="122"/>
      <c r="E19" s="122"/>
      <c r="F19" s="156"/>
    </row>
    <row r="20" spans="1:6" ht="15.75" customHeight="1">
      <c r="A20" s="111">
        <f>'Summary Information'!A23</f>
        <v>14</v>
      </c>
      <c r="B20" s="113" t="str">
        <f>'Summary Information'!B23</f>
        <v> </v>
      </c>
      <c r="C20" s="152">
        <f>'Summary Information'!C23</f>
        <v>0</v>
      </c>
      <c r="D20" s="122"/>
      <c r="E20" s="122"/>
      <c r="F20" s="156"/>
    </row>
    <row r="21" spans="1:6" ht="15.75" customHeight="1">
      <c r="A21" s="111">
        <f>'Summary Information'!A24</f>
        <v>15</v>
      </c>
      <c r="B21" s="113" t="str">
        <f>'Summary Information'!B24</f>
        <v> </v>
      </c>
      <c r="C21" s="152">
        <f>'Summary Information'!C24</f>
        <v>0</v>
      </c>
      <c r="D21" s="122"/>
      <c r="E21" s="122"/>
      <c r="F21" s="156"/>
    </row>
    <row r="22" spans="1:6" ht="15.75" customHeight="1">
      <c r="A22" s="111">
        <f>'Summary Information'!A25</f>
        <v>16</v>
      </c>
      <c r="B22" s="113" t="str">
        <f>'Summary Information'!B25</f>
        <v> </v>
      </c>
      <c r="C22" s="152">
        <f>'Summary Information'!C25</f>
        <v>0</v>
      </c>
      <c r="D22" s="122"/>
      <c r="E22" s="122"/>
      <c r="F22" s="156"/>
    </row>
    <row r="23" spans="1:6" ht="15.75" customHeight="1">
      <c r="A23" s="111">
        <f>'Summary Information'!A26</f>
        <v>17</v>
      </c>
      <c r="B23" s="113" t="str">
        <f>'Summary Information'!B26</f>
        <v> </v>
      </c>
      <c r="C23" s="152">
        <f>'Summary Information'!C26</f>
        <v>0</v>
      </c>
      <c r="D23" s="122"/>
      <c r="E23" s="122"/>
      <c r="F23" s="156"/>
    </row>
    <row r="24" spans="1:6" ht="15.75" customHeight="1">
      <c r="A24" s="111">
        <f>'Summary Information'!A27</f>
        <v>18</v>
      </c>
      <c r="B24" s="113" t="str">
        <f>'Summary Information'!B27</f>
        <v> </v>
      </c>
      <c r="C24" s="152">
        <f>'Summary Information'!C27</f>
        <v>0</v>
      </c>
      <c r="D24" s="122"/>
      <c r="E24" s="122"/>
      <c r="F24" s="156"/>
    </row>
    <row r="25" spans="1:6" ht="15.75" customHeight="1">
      <c r="A25" s="111">
        <f>'Summary Information'!A29</f>
        <v>20</v>
      </c>
      <c r="B25" s="113" t="str">
        <f>'Summary Information'!B29</f>
        <v> </v>
      </c>
      <c r="C25" s="152">
        <f>'Summary Information'!C28</f>
        <v>0</v>
      </c>
      <c r="D25" s="122"/>
      <c r="E25" s="122"/>
      <c r="F25" s="156"/>
    </row>
  </sheetData>
  <sheetProtection password="DCB7" sheet="1" objects="1" scenarios="1"/>
  <mergeCells count="6">
    <mergeCell ref="A1:D1"/>
    <mergeCell ref="A2:B2"/>
    <mergeCell ref="A3:B3"/>
    <mergeCell ref="D6:E6"/>
    <mergeCell ref="D2:E2"/>
    <mergeCell ref="D3:E3"/>
  </mergeCells>
  <printOptions/>
  <pageMargins left="0.62" right="0.54" top="1" bottom="1" header="0.5" footer="0.5"/>
  <pageSetup horizontalDpi="600" verticalDpi="600" orientation="landscape" r:id="rId2"/>
  <headerFooter alignWithMargins="0">
    <oddFooter>&amp;LPrinted: &amp;D, &amp;T&amp;R&amp;A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C1">
      <selection activeCell="I15" sqref="I15"/>
    </sheetView>
  </sheetViews>
  <sheetFormatPr defaultColWidth="9.140625" defaultRowHeight="12.75"/>
  <cols>
    <col min="2" max="2" width="16.7109375" style="0" customWidth="1"/>
    <col min="3" max="3" width="19.421875" style="0" customWidth="1"/>
    <col min="6" max="6" width="25.00390625" style="0" bestFit="1" customWidth="1"/>
    <col min="7" max="7" width="26.8515625" style="0" customWidth="1"/>
    <col min="8" max="8" width="10.140625" style="0" bestFit="1" customWidth="1"/>
  </cols>
  <sheetData>
    <row r="2" spans="1:9" ht="12.75">
      <c r="A2" s="83">
        <v>1</v>
      </c>
      <c r="B2" s="83" t="s">
        <v>44</v>
      </c>
      <c r="C2" s="84" t="s">
        <v>43</v>
      </c>
      <c r="D2" s="85" t="s">
        <v>59</v>
      </c>
      <c r="E2" s="85" t="s">
        <v>62</v>
      </c>
      <c r="F2" s="85" t="s">
        <v>85</v>
      </c>
      <c r="G2" s="85" t="s">
        <v>86</v>
      </c>
      <c r="H2" s="85" t="s">
        <v>98</v>
      </c>
      <c r="I2" s="85" t="s">
        <v>99</v>
      </c>
    </row>
    <row r="3" spans="1:9" ht="12.75">
      <c r="A3" s="85">
        <v>1</v>
      </c>
      <c r="B3" s="83" t="s">
        <v>60</v>
      </c>
      <c r="C3" s="102" t="s">
        <v>61</v>
      </c>
      <c r="D3" s="100">
        <v>4.5</v>
      </c>
      <c r="E3" s="85" t="s">
        <v>60</v>
      </c>
      <c r="F3" s="85" t="s">
        <v>87</v>
      </c>
      <c r="G3" s="85" t="s">
        <v>60</v>
      </c>
      <c r="H3" s="85" t="s">
        <v>60</v>
      </c>
      <c r="I3" s="137" t="s">
        <v>60</v>
      </c>
    </row>
    <row r="4" spans="1:9" ht="12.75">
      <c r="A4" s="85">
        <v>2</v>
      </c>
      <c r="B4" s="85" t="s">
        <v>46</v>
      </c>
      <c r="C4" s="85" t="s">
        <v>49</v>
      </c>
      <c r="D4" s="100">
        <v>4</v>
      </c>
      <c r="E4" s="85" t="s">
        <v>63</v>
      </c>
      <c r="F4" s="85"/>
      <c r="G4" s="85" t="s">
        <v>88</v>
      </c>
      <c r="H4" s="137" t="s">
        <v>97</v>
      </c>
      <c r="I4" s="137" t="s">
        <v>63</v>
      </c>
    </row>
    <row r="5" spans="1:9" ht="12.75">
      <c r="A5" s="85">
        <v>3</v>
      </c>
      <c r="B5" s="85" t="s">
        <v>45</v>
      </c>
      <c r="C5" s="85" t="s">
        <v>50</v>
      </c>
      <c r="D5" s="100">
        <v>3</v>
      </c>
      <c r="E5" s="85" t="s">
        <v>64</v>
      </c>
      <c r="F5" s="85"/>
      <c r="G5" s="85" t="s">
        <v>89</v>
      </c>
      <c r="H5" s="137" t="s">
        <v>96</v>
      </c>
      <c r="I5" s="137" t="s">
        <v>64</v>
      </c>
    </row>
    <row r="6" spans="1:9" ht="12.75">
      <c r="A6" s="85">
        <v>4</v>
      </c>
      <c r="B6" s="85" t="s">
        <v>47</v>
      </c>
      <c r="C6" s="85" t="s">
        <v>51</v>
      </c>
      <c r="D6" s="100">
        <v>2</v>
      </c>
      <c r="E6" s="85"/>
      <c r="F6" s="85"/>
      <c r="G6" s="85" t="s">
        <v>91</v>
      </c>
      <c r="H6" s="137" t="s">
        <v>94</v>
      </c>
      <c r="I6" s="137" t="s">
        <v>100</v>
      </c>
    </row>
    <row r="7" spans="1:8" ht="12.75">
      <c r="A7" s="85">
        <v>5</v>
      </c>
      <c r="B7" s="85" t="s">
        <v>48</v>
      </c>
      <c r="C7" s="85" t="s">
        <v>54</v>
      </c>
      <c r="D7" s="100">
        <v>1</v>
      </c>
      <c r="E7" s="85"/>
      <c r="F7" s="85"/>
      <c r="G7" s="85" t="s">
        <v>90</v>
      </c>
      <c r="H7" s="137" t="s">
        <v>95</v>
      </c>
    </row>
    <row r="8" spans="1:8" ht="12.75">
      <c r="A8" s="85">
        <v>6</v>
      </c>
      <c r="B8" s="85" t="s">
        <v>48</v>
      </c>
      <c r="C8" s="85" t="s">
        <v>52</v>
      </c>
      <c r="F8" s="85"/>
      <c r="G8" s="85"/>
      <c r="H8" s="137" t="s">
        <v>101</v>
      </c>
    </row>
    <row r="9" spans="1:7" ht="12.75">
      <c r="A9" s="85">
        <v>7</v>
      </c>
      <c r="B9" s="85" t="s">
        <v>48</v>
      </c>
      <c r="C9" s="85" t="s">
        <v>53</v>
      </c>
      <c r="F9" s="85"/>
      <c r="G9" s="85"/>
    </row>
    <row r="10" spans="1:7" ht="12.75">
      <c r="A10" s="85">
        <v>8</v>
      </c>
      <c r="C10" s="85" t="s">
        <v>55</v>
      </c>
      <c r="F10" s="85"/>
      <c r="G10" s="85"/>
    </row>
    <row r="11" spans="3:7" ht="12.75">
      <c r="C11" s="85" t="s">
        <v>56</v>
      </c>
      <c r="F11" s="85"/>
      <c r="G11" s="85"/>
    </row>
    <row r="12" spans="6:7" ht="12.75">
      <c r="F12" s="85"/>
      <c r="G12" s="85"/>
    </row>
    <row r="13" ht="12.75">
      <c r="G13" s="85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="75" zoomScaleNormal="75" workbookViewId="0" topLeftCell="A14">
      <selection activeCell="F32" sqref="F32"/>
    </sheetView>
  </sheetViews>
  <sheetFormatPr defaultColWidth="9.140625" defaultRowHeight="12.75"/>
  <cols>
    <col min="1" max="1" width="6.00390625" style="1" customWidth="1"/>
    <col min="2" max="2" width="53.7109375" style="1" customWidth="1"/>
    <col min="3" max="7" width="19.140625" style="1" customWidth="1"/>
    <col min="8" max="8" width="17.00390625" style="1" customWidth="1"/>
    <col min="9" max="9" width="19.421875" style="1" customWidth="1"/>
    <col min="10" max="10" width="18.00390625" style="1" customWidth="1"/>
    <col min="11" max="13" width="17.421875" style="1" customWidth="1"/>
    <col min="14" max="15" width="18.28125" style="1" customWidth="1"/>
    <col min="16" max="16384" width="9.140625" style="1" customWidth="1"/>
  </cols>
  <sheetData>
    <row r="1" ht="36" customHeight="1">
      <c r="A1" s="62" t="s">
        <v>38</v>
      </c>
    </row>
    <row r="2" ht="12" customHeight="1">
      <c r="A2" s="62"/>
    </row>
    <row r="3" spans="1:9" ht="22.5">
      <c r="A3" s="3" t="s">
        <v>2</v>
      </c>
      <c r="C3" s="24"/>
      <c r="D3" s="15"/>
      <c r="E3" s="8"/>
      <c r="F3" s="8"/>
      <c r="G3" s="8"/>
      <c r="H3" s="8"/>
      <c r="I3" s="8"/>
    </row>
    <row r="4" spans="1:9" ht="18" customHeight="1">
      <c r="A4" s="3" t="s">
        <v>27</v>
      </c>
      <c r="B4" s="9"/>
      <c r="C4" s="51"/>
      <c r="D4" s="17"/>
      <c r="E4" s="50"/>
      <c r="F4" s="50"/>
      <c r="G4" s="50"/>
      <c r="H4" s="50"/>
      <c r="I4" s="8"/>
    </row>
    <row r="5" spans="1:9" ht="18" customHeight="1">
      <c r="A5" s="3" t="s">
        <v>28</v>
      </c>
      <c r="B5" s="9"/>
      <c r="C5" s="51"/>
      <c r="D5" s="17"/>
      <c r="E5" s="50"/>
      <c r="F5" s="50"/>
      <c r="G5" s="50"/>
      <c r="H5" s="50"/>
      <c r="I5" s="8"/>
    </row>
    <row r="6" spans="1:9" ht="18" customHeight="1">
      <c r="A6" s="3" t="s">
        <v>22</v>
      </c>
      <c r="B6" s="9"/>
      <c r="C6" s="52"/>
      <c r="D6" s="52"/>
      <c r="E6" s="53"/>
      <c r="F6" s="53"/>
      <c r="G6" s="53"/>
      <c r="H6" s="53"/>
      <c r="I6" s="23"/>
    </row>
    <row r="7" spans="1:8" ht="18" customHeight="1" thickBot="1">
      <c r="A7" s="3" t="s">
        <v>14</v>
      </c>
      <c r="B7" s="9"/>
      <c r="C7" s="54"/>
      <c r="D7" s="55"/>
      <c r="E7" s="9"/>
      <c r="F7" s="9"/>
      <c r="G7" s="9"/>
      <c r="H7" s="9"/>
    </row>
    <row r="8" spans="1:9" ht="18" customHeight="1" thickBot="1">
      <c r="A8" s="3" t="s">
        <v>4</v>
      </c>
      <c r="B8" s="9"/>
      <c r="C8" s="51"/>
      <c r="D8" s="17"/>
      <c r="E8" s="9"/>
      <c r="F8" s="3" t="s">
        <v>29</v>
      </c>
      <c r="G8" s="9"/>
      <c r="H8" s="63"/>
      <c r="I8" s="22"/>
    </row>
    <row r="9" spans="1:9" ht="18" customHeight="1">
      <c r="A9" s="3" t="s">
        <v>3</v>
      </c>
      <c r="B9" s="9"/>
      <c r="C9" s="54"/>
      <c r="D9" s="55"/>
      <c r="E9" s="9"/>
      <c r="F9" s="3" t="s">
        <v>9</v>
      </c>
      <c r="G9" s="9"/>
      <c r="H9" s="56"/>
      <c r="I9" s="14"/>
    </row>
    <row r="10" spans="1:9" ht="18" customHeight="1">
      <c r="A10" s="3" t="s">
        <v>12</v>
      </c>
      <c r="B10" s="9"/>
      <c r="C10" s="57"/>
      <c r="D10" s="55"/>
      <c r="E10" s="9"/>
      <c r="F10" s="3" t="s">
        <v>8</v>
      </c>
      <c r="G10" s="9"/>
      <c r="H10" s="58"/>
      <c r="I10" s="14"/>
    </row>
    <row r="11" spans="1:9" ht="18" customHeight="1">
      <c r="A11" s="3" t="s">
        <v>20</v>
      </c>
      <c r="B11" s="9"/>
      <c r="C11" s="59"/>
      <c r="D11" s="17"/>
      <c r="E11" s="9"/>
      <c r="F11" s="3" t="s">
        <v>7</v>
      </c>
      <c r="G11" s="9"/>
      <c r="H11" s="74">
        <f>SUM(H9:H10)</f>
        <v>0</v>
      </c>
      <c r="I11" s="14"/>
    </row>
    <row r="12" spans="1:9" ht="18" customHeight="1">
      <c r="A12" s="3" t="s">
        <v>21</v>
      </c>
      <c r="B12" s="9"/>
      <c r="C12" s="54"/>
      <c r="D12" s="55"/>
      <c r="E12" s="9"/>
      <c r="F12" s="3" t="s">
        <v>11</v>
      </c>
      <c r="G12" s="9"/>
      <c r="H12" s="58"/>
      <c r="I12" s="14"/>
    </row>
    <row r="13" spans="1:8" s="3" customFormat="1" ht="15.75" thickBot="1">
      <c r="A13" s="4"/>
      <c r="B13" s="4"/>
      <c r="C13"/>
      <c r="D13"/>
      <c r="E13"/>
      <c r="F13"/>
      <c r="G13"/>
      <c r="H13" s="20"/>
    </row>
    <row r="14" spans="1:8" s="3" customFormat="1" ht="15.75" thickBot="1">
      <c r="A14" s="6" t="s">
        <v>15</v>
      </c>
      <c r="B14" s="7"/>
      <c r="C14" s="219" t="s">
        <v>25</v>
      </c>
      <c r="D14" s="220"/>
      <c r="E14" s="220"/>
      <c r="F14" s="221"/>
      <c r="G14" s="18" t="s">
        <v>1</v>
      </c>
      <c r="H14" s="11" t="s">
        <v>30</v>
      </c>
    </row>
    <row r="15" spans="1:8" s="3" customFormat="1" ht="15.75" thickBot="1">
      <c r="A15" s="12" t="s">
        <v>16</v>
      </c>
      <c r="B15" s="13" t="s">
        <v>5</v>
      </c>
      <c r="C15" s="6" t="s">
        <v>19</v>
      </c>
      <c r="D15" s="10" t="s">
        <v>18</v>
      </c>
      <c r="E15" s="12" t="s">
        <v>6</v>
      </c>
      <c r="F15" s="12" t="s">
        <v>10</v>
      </c>
      <c r="G15" s="19" t="s">
        <v>26</v>
      </c>
      <c r="H15" s="21" t="s">
        <v>31</v>
      </c>
    </row>
    <row r="16" spans="1:8" ht="18" customHeight="1">
      <c r="A16" s="25"/>
      <c r="B16" s="64"/>
      <c r="C16" s="26"/>
      <c r="D16" s="27"/>
      <c r="E16" s="27"/>
      <c r="F16" s="28">
        <f aca="true" t="shared" si="0" ref="F16:F25">SUM(C16:E16)</f>
        <v>0</v>
      </c>
      <c r="G16" s="29"/>
      <c r="H16" s="30"/>
    </row>
    <row r="17" spans="1:8" ht="18" customHeight="1">
      <c r="A17" s="31"/>
      <c r="B17" s="32"/>
      <c r="C17" s="33"/>
      <c r="D17" s="34"/>
      <c r="E17" s="34"/>
      <c r="F17" s="35">
        <f t="shared" si="0"/>
        <v>0</v>
      </c>
      <c r="G17" s="36"/>
      <c r="H17" s="37"/>
    </row>
    <row r="18" spans="1:8" ht="18" customHeight="1">
      <c r="A18" s="31"/>
      <c r="B18" s="38"/>
      <c r="C18" s="33"/>
      <c r="D18" s="34"/>
      <c r="E18" s="34"/>
      <c r="F18" s="35">
        <f t="shared" si="0"/>
        <v>0</v>
      </c>
      <c r="G18" s="36"/>
      <c r="H18" s="37"/>
    </row>
    <row r="19" spans="1:8" ht="18" customHeight="1">
      <c r="A19" s="31"/>
      <c r="B19" s="32"/>
      <c r="C19" s="33"/>
      <c r="D19" s="34"/>
      <c r="E19" s="34"/>
      <c r="F19" s="35">
        <f t="shared" si="0"/>
        <v>0</v>
      </c>
      <c r="G19" s="36"/>
      <c r="H19" s="37"/>
    </row>
    <row r="20" spans="1:8" ht="18" customHeight="1">
      <c r="A20" s="31"/>
      <c r="B20" s="32"/>
      <c r="C20" s="33"/>
      <c r="D20" s="34"/>
      <c r="E20" s="34"/>
      <c r="F20" s="35">
        <f t="shared" si="0"/>
        <v>0</v>
      </c>
      <c r="G20" s="36"/>
      <c r="H20" s="37"/>
    </row>
    <row r="21" spans="1:8" ht="18" customHeight="1">
      <c r="A21" s="31"/>
      <c r="B21" s="32"/>
      <c r="C21" s="33"/>
      <c r="D21" s="34"/>
      <c r="E21" s="34"/>
      <c r="F21" s="35">
        <f t="shared" si="0"/>
        <v>0</v>
      </c>
      <c r="G21" s="36"/>
      <c r="H21" s="37"/>
    </row>
    <row r="22" spans="1:8" ht="18" customHeight="1">
      <c r="A22" s="31"/>
      <c r="B22" s="32"/>
      <c r="C22" s="33"/>
      <c r="D22" s="34"/>
      <c r="E22" s="34"/>
      <c r="F22" s="35">
        <f t="shared" si="0"/>
        <v>0</v>
      </c>
      <c r="G22" s="36"/>
      <c r="H22" s="37"/>
    </row>
    <row r="23" spans="1:8" ht="18" customHeight="1">
      <c r="A23" s="31"/>
      <c r="B23" s="32"/>
      <c r="C23" s="33"/>
      <c r="D23" s="34"/>
      <c r="E23" s="34"/>
      <c r="F23" s="35">
        <f t="shared" si="0"/>
        <v>0</v>
      </c>
      <c r="G23" s="36"/>
      <c r="H23" s="37"/>
    </row>
    <row r="24" spans="1:8" ht="18" customHeight="1">
      <c r="A24" s="31"/>
      <c r="B24" s="32"/>
      <c r="C24" s="33"/>
      <c r="D24" s="34"/>
      <c r="E24" s="34"/>
      <c r="F24" s="35">
        <f t="shared" si="0"/>
        <v>0</v>
      </c>
      <c r="G24" s="36"/>
      <c r="H24" s="37"/>
    </row>
    <row r="25" spans="1:8" ht="18" customHeight="1" thickBot="1">
      <c r="A25" s="39"/>
      <c r="B25" s="40"/>
      <c r="C25" s="41"/>
      <c r="D25" s="42"/>
      <c r="E25" s="42"/>
      <c r="F25" s="43">
        <f t="shared" si="0"/>
        <v>0</v>
      </c>
      <c r="G25" s="44"/>
      <c r="H25" s="37"/>
    </row>
    <row r="26" spans="1:10" s="2" customFormat="1" ht="18" thickBot="1">
      <c r="A26" s="3"/>
      <c r="B26" s="3" t="s">
        <v>0</v>
      </c>
      <c r="C26" s="45">
        <f>SUM(C16:C25)</f>
        <v>0</v>
      </c>
      <c r="D26" s="45">
        <f>SUM(D16:D25)</f>
        <v>0</v>
      </c>
      <c r="E26" s="46">
        <f>SUM(E16:E25)</f>
        <v>0</v>
      </c>
      <c r="F26" s="47">
        <f>SUM(F16:F25)</f>
        <v>0</v>
      </c>
      <c r="G26" s="3"/>
      <c r="H26" s="3"/>
      <c r="J26" s="5"/>
    </row>
    <row r="27" spans="5:8" s="2" customFormat="1" ht="13.5" customHeight="1">
      <c r="E27" s="5"/>
      <c r="F27" s="5"/>
      <c r="G27" s="5"/>
      <c r="H27" s="5"/>
    </row>
    <row r="28" spans="1:8" ht="17.25">
      <c r="A28" s="48" t="s">
        <v>17</v>
      </c>
      <c r="B28" s="9"/>
      <c r="C28" s="9"/>
      <c r="D28" s="9"/>
      <c r="E28" s="9"/>
      <c r="F28" s="9"/>
      <c r="G28" s="9"/>
      <c r="H28" s="9"/>
    </row>
    <row r="29" spans="1:8" ht="15.75" customHeight="1">
      <c r="A29" s="61" t="s">
        <v>32</v>
      </c>
      <c r="B29" s="61"/>
      <c r="C29" s="61"/>
      <c r="D29" s="61"/>
      <c r="E29" s="61"/>
      <c r="F29" s="61"/>
      <c r="G29" s="61"/>
      <c r="H29" s="61"/>
    </row>
    <row r="30" spans="1:8" ht="15.75" customHeight="1">
      <c r="A30" s="61" t="s">
        <v>33</v>
      </c>
      <c r="B30" s="61"/>
      <c r="C30" s="61"/>
      <c r="D30" s="61"/>
      <c r="E30" s="61"/>
      <c r="F30" s="61"/>
      <c r="G30" s="61"/>
      <c r="H30" s="61"/>
    </row>
    <row r="31" spans="1:8" ht="13.5" customHeight="1">
      <c r="A31" s="9"/>
      <c r="B31" s="9"/>
      <c r="C31" s="9"/>
      <c r="D31" s="9"/>
      <c r="E31" s="9"/>
      <c r="F31" s="9"/>
      <c r="G31" s="9"/>
      <c r="H31" s="9"/>
    </row>
    <row r="32" spans="1:11" ht="17.25">
      <c r="A32" s="48" t="s">
        <v>24</v>
      </c>
      <c r="B32" s="9"/>
      <c r="C32" s="9"/>
      <c r="D32" s="49"/>
      <c r="E32" s="50"/>
      <c r="F32" s="67" t="s">
        <v>37</v>
      </c>
      <c r="G32" s="68"/>
      <c r="H32" s="69"/>
      <c r="I32" s="8"/>
      <c r="J32" s="8"/>
      <c r="K32" s="8"/>
    </row>
    <row r="33" spans="1:11" ht="13.5" customHeight="1">
      <c r="A33" s="66"/>
      <c r="B33" s="50"/>
      <c r="C33" s="50"/>
      <c r="D33" s="49"/>
      <c r="E33" s="50"/>
      <c r="F33" s="70"/>
      <c r="G33" s="50"/>
      <c r="H33" s="71"/>
      <c r="I33" s="8"/>
      <c r="J33" s="8"/>
      <c r="K33" s="8"/>
    </row>
    <row r="34" spans="1:11" ht="17.25">
      <c r="A34" s="17"/>
      <c r="B34" s="17"/>
      <c r="C34" s="50"/>
      <c r="D34" s="17"/>
      <c r="E34" s="50"/>
      <c r="F34" s="70"/>
      <c r="G34" s="50"/>
      <c r="H34" s="71"/>
      <c r="I34" s="8"/>
      <c r="J34" s="8"/>
      <c r="K34" s="8"/>
    </row>
    <row r="35" spans="1:11" ht="17.25">
      <c r="A35" s="218" t="s">
        <v>34</v>
      </c>
      <c r="B35" s="218"/>
      <c r="C35" s="218"/>
      <c r="D35" s="60" t="s">
        <v>13</v>
      </c>
      <c r="E35" s="60"/>
      <c r="F35" s="70"/>
      <c r="G35" s="50"/>
      <c r="H35" s="71"/>
      <c r="I35" s="8"/>
      <c r="J35" s="8"/>
      <c r="K35" s="8"/>
    </row>
    <row r="36" spans="1:11" ht="17.25">
      <c r="A36" s="17"/>
      <c r="B36" s="17"/>
      <c r="C36" s="50"/>
      <c r="D36" s="50"/>
      <c r="E36" s="50"/>
      <c r="F36" s="70"/>
      <c r="G36" s="50"/>
      <c r="H36" s="71"/>
      <c r="I36" s="8"/>
      <c r="J36" s="8"/>
      <c r="K36" s="8"/>
    </row>
    <row r="37" spans="1:11" ht="17.25">
      <c r="A37" s="218" t="s">
        <v>35</v>
      </c>
      <c r="B37" s="218"/>
      <c r="C37" s="218"/>
      <c r="D37" s="50"/>
      <c r="E37" s="50"/>
      <c r="F37" s="70"/>
      <c r="G37" s="50"/>
      <c r="H37" s="71"/>
      <c r="I37" s="8"/>
      <c r="J37" s="8"/>
      <c r="K37" s="8"/>
    </row>
    <row r="38" spans="1:11" ht="17.25">
      <c r="A38" s="218"/>
      <c r="B38" s="218"/>
      <c r="C38" s="218"/>
      <c r="D38" s="49"/>
      <c r="E38" s="50"/>
      <c r="F38" s="70"/>
      <c r="G38" s="50"/>
      <c r="H38" s="71"/>
      <c r="I38" s="8"/>
      <c r="J38" s="8"/>
      <c r="K38" s="8"/>
    </row>
    <row r="39" spans="1:8" ht="17.25">
      <c r="A39" s="48" t="s">
        <v>23</v>
      </c>
      <c r="B39" s="9"/>
      <c r="C39" s="9"/>
      <c r="D39" s="9"/>
      <c r="E39" s="9"/>
      <c r="F39" s="70"/>
      <c r="G39" s="50"/>
      <c r="H39" s="71"/>
    </row>
    <row r="40" spans="1:8" ht="13.5" customHeight="1">
      <c r="A40" s="48"/>
      <c r="B40" s="9"/>
      <c r="C40" s="9"/>
      <c r="D40" s="9"/>
      <c r="E40" s="9"/>
      <c r="F40" s="70"/>
      <c r="G40" s="50"/>
      <c r="H40" s="71"/>
    </row>
    <row r="41" spans="1:8" ht="17.25">
      <c r="A41" s="17"/>
      <c r="B41" s="17"/>
      <c r="C41" s="50"/>
      <c r="D41" s="17"/>
      <c r="F41" s="70"/>
      <c r="G41" s="50"/>
      <c r="H41" s="71"/>
    </row>
    <row r="42" spans="1:8" ht="17.25">
      <c r="A42" s="218" t="s">
        <v>39</v>
      </c>
      <c r="B42" s="218"/>
      <c r="C42" s="218"/>
      <c r="D42" s="60" t="s">
        <v>13</v>
      </c>
      <c r="F42" s="70"/>
      <c r="G42" s="50"/>
      <c r="H42" s="71"/>
    </row>
    <row r="43" spans="1:8" ht="17.25">
      <c r="A43" s="17"/>
      <c r="B43" s="17"/>
      <c r="C43" s="50"/>
      <c r="D43" s="50"/>
      <c r="E43" s="50"/>
      <c r="F43" s="70"/>
      <c r="G43" s="50"/>
      <c r="H43" s="71"/>
    </row>
    <row r="44" spans="1:8" ht="17.25">
      <c r="A44" s="218" t="s">
        <v>36</v>
      </c>
      <c r="B44" s="218"/>
      <c r="C44" s="218"/>
      <c r="D44" s="50"/>
      <c r="E44" s="50"/>
      <c r="F44" s="72"/>
      <c r="G44" s="17"/>
      <c r="H44" s="73"/>
    </row>
    <row r="45" spans="1:8" ht="17.25">
      <c r="A45" s="48"/>
      <c r="B45" s="9"/>
      <c r="C45" s="9"/>
      <c r="D45" s="9"/>
      <c r="E45" s="9"/>
      <c r="F45" s="9"/>
      <c r="G45" s="9"/>
      <c r="H45" s="9"/>
    </row>
    <row r="46" spans="1:8" ht="17.25">
      <c r="A46" s="48"/>
      <c r="B46" s="9"/>
      <c r="C46" s="9"/>
      <c r="D46" s="9"/>
      <c r="E46" s="9"/>
      <c r="F46" s="9"/>
      <c r="G46" s="9"/>
      <c r="H46" s="9"/>
    </row>
    <row r="47" spans="1:8" ht="17.25">
      <c r="A47" s="48"/>
      <c r="B47" s="9"/>
      <c r="C47" s="9"/>
      <c r="D47" s="9"/>
      <c r="E47" s="9"/>
      <c r="F47" s="9"/>
      <c r="G47" s="9"/>
      <c r="H47" s="9"/>
    </row>
    <row r="48" ht="17.25">
      <c r="A48" s="16"/>
    </row>
  </sheetData>
  <mergeCells count="6">
    <mergeCell ref="A42:C42"/>
    <mergeCell ref="A44:C44"/>
    <mergeCell ref="C14:F14"/>
    <mergeCell ref="A35:C35"/>
    <mergeCell ref="A38:C38"/>
    <mergeCell ref="A37:C37"/>
  </mergeCells>
  <printOptions horizontalCentered="1" verticalCentered="1"/>
  <pageMargins left="0.73" right="0.75" top="0.51" bottom="0.51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FAA Northwest Mountain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Ferrell</dc:creator>
  <cp:keywords/>
  <dc:description/>
  <cp:lastModifiedBy>ARP</cp:lastModifiedBy>
  <cp:lastPrinted>2007-04-30T14:18:28Z</cp:lastPrinted>
  <dcterms:created xsi:type="dcterms:W3CDTF">2000-01-26T16:29:29Z</dcterms:created>
  <dcterms:modified xsi:type="dcterms:W3CDTF">2007-05-30T15:18:08Z</dcterms:modified>
  <cp:category/>
  <cp:version/>
  <cp:contentType/>
  <cp:contentStatus/>
</cp:coreProperties>
</file>