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<sst xmlns="http://schemas.openxmlformats.org/spreadsheetml/2006/main" count="39" uniqueCount="20">
  <si>
    <t>Jan 1 - Jun 10</t>
  </si>
  <si>
    <t>Sept 1 - Dec 31</t>
  </si>
  <si>
    <t>Jan 1–Jun 10 .......</t>
  </si>
  <si>
    <t>Sept 1–Dec 31</t>
  </si>
  <si>
    <t>Jan 1–Jun 10 ...</t>
  </si>
  <si>
    <t>Jan 1–Jun 10</t>
  </si>
  <si>
    <t>CATCH</t>
  </si>
  <si>
    <t>QUOTA</t>
  </si>
  <si>
    <t>all pot vessels except &lt;60</t>
  </si>
  <si>
    <t xml:space="preserve">pot catcher vessels &gt;= 60 </t>
  </si>
  <si>
    <t>from 2001-2003 allocations were made only to POT gear cv &amp; cps &gt; = 60'</t>
  </si>
  <si>
    <t>in 2001 &amp; 2002 the data base was unable to identify cv &lt; 60 pot catch separately</t>
  </si>
  <si>
    <t xml:space="preserve">Specifications </t>
  </si>
  <si>
    <t xml:space="preserve">Catch reports </t>
  </si>
  <si>
    <t>REMAINING QUOTA</t>
  </si>
  <si>
    <t>% TAKEN</t>
  </si>
  <si>
    <t xml:space="preserve">Annual allocation </t>
  </si>
  <si>
    <t>difference of origonal allocation minus allocation at the end of year *</t>
  </si>
  <si>
    <t xml:space="preserve">* a negative value indicates the pot gear was allocated more at the end of the year than they started out with. </t>
  </si>
  <si>
    <t xml:space="preserve">'QUOTA' includes reallocation = 'allocation at the end of the year'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</si>
</sst>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name val="Arial Unicode MS"/>
      <family val="0"/>
    </font>
    <font>
      <sz val="9"/>
      <name val="Arial Unicode MS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I8" sqref="I8"/>
    </sheetView>
  </sheetViews>
  <sheetFormatPr defaultColWidth="9.140625" defaultRowHeight="12.75"/>
  <cols>
    <col min="1" max="1" width="30.57421875" style="0" customWidth="1"/>
    <col min="7" max="7" width="12.7109375" style="0" bestFit="1" customWidth="1"/>
    <col min="8" max="8" width="7.8515625" style="0" customWidth="1"/>
    <col min="9" max="9" width="18.57421875" style="0" bestFit="1" customWidth="1"/>
    <col min="10" max="10" width="9.421875" style="0" bestFit="1" customWidth="1"/>
  </cols>
  <sheetData>
    <row r="1" spans="2:7" ht="12.75">
      <c r="B1" t="s">
        <v>12</v>
      </c>
      <c r="G1" t="s">
        <v>13</v>
      </c>
    </row>
    <row r="2" ht="12.75">
      <c r="H2" s="4" t="s">
        <v>19</v>
      </c>
    </row>
    <row r="3" spans="7:10" ht="12.75">
      <c r="G3" s="5" t="s">
        <v>6</v>
      </c>
      <c r="H3" s="6" t="s">
        <v>7</v>
      </c>
      <c r="I3" s="6" t="s">
        <v>14</v>
      </c>
      <c r="J3" s="6" t="s">
        <v>15</v>
      </c>
    </row>
    <row r="4" spans="1:12" ht="12.75">
      <c r="A4" t="s">
        <v>8</v>
      </c>
      <c r="B4">
        <v>2001</v>
      </c>
      <c r="C4" t="s">
        <v>0</v>
      </c>
      <c r="E4" s="1">
        <v>9683</v>
      </c>
      <c r="G4" s="1">
        <v>16506</v>
      </c>
      <c r="H4" s="1">
        <v>17469</v>
      </c>
      <c r="I4">
        <v>963</v>
      </c>
      <c r="J4">
        <v>94</v>
      </c>
      <c r="L4" t="s">
        <v>10</v>
      </c>
    </row>
    <row r="5" spans="3:12" ht="12.75">
      <c r="C5" t="s">
        <v>1</v>
      </c>
      <c r="E5" s="1">
        <v>6455</v>
      </c>
      <c r="L5" t="s">
        <v>11</v>
      </c>
    </row>
    <row r="6" spans="3:5" ht="12.75">
      <c r="C6" t="s">
        <v>16</v>
      </c>
      <c r="E6" s="1">
        <f>SUM(E4:E5)</f>
        <v>16138</v>
      </c>
    </row>
    <row r="7" spans="1:5" ht="12.75">
      <c r="A7" t="s">
        <v>17</v>
      </c>
      <c r="E7" s="1">
        <f>E6-H4</f>
        <v>-1331</v>
      </c>
    </row>
    <row r="8" ht="12.75">
      <c r="E8" s="1"/>
    </row>
    <row r="9" spans="1:10" ht="12.75">
      <c r="A9" t="s">
        <v>8</v>
      </c>
      <c r="B9">
        <v>2002</v>
      </c>
      <c r="C9" t="s">
        <v>0</v>
      </c>
      <c r="E9" s="1">
        <v>10305</v>
      </c>
      <c r="G9" s="2">
        <v>15054</v>
      </c>
      <c r="H9" s="1">
        <v>14035</v>
      </c>
      <c r="I9" s="1">
        <v>-1019</v>
      </c>
      <c r="J9">
        <v>107</v>
      </c>
    </row>
    <row r="10" spans="3:5" ht="12.75">
      <c r="C10" t="s">
        <v>1</v>
      </c>
      <c r="E10" s="1">
        <v>6870</v>
      </c>
    </row>
    <row r="11" ht="12.75">
      <c r="E11" s="1">
        <f>SUM(E9:E10)</f>
        <v>17175</v>
      </c>
    </row>
    <row r="12" spans="1:5" ht="12.75">
      <c r="A12" t="s">
        <v>17</v>
      </c>
      <c r="E12" s="1">
        <f>E11-H9</f>
        <v>3140</v>
      </c>
    </row>
    <row r="13" ht="12.75">
      <c r="E13" s="1"/>
    </row>
    <row r="14" spans="1:10" ht="12.75">
      <c r="A14" t="s">
        <v>8</v>
      </c>
      <c r="B14">
        <v>2003</v>
      </c>
      <c r="C14" t="s">
        <v>0</v>
      </c>
      <c r="E14" s="1">
        <v>10693</v>
      </c>
      <c r="G14" s="1">
        <v>20584</v>
      </c>
      <c r="H14" s="1">
        <v>18661</v>
      </c>
      <c r="I14" s="1">
        <v>-1923</v>
      </c>
      <c r="J14" s="3">
        <v>1.1</v>
      </c>
    </row>
    <row r="15" spans="3:5" ht="12.75">
      <c r="C15" t="s">
        <v>1</v>
      </c>
      <c r="E15" s="1">
        <v>7129</v>
      </c>
    </row>
    <row r="16" ht="12.75">
      <c r="E16" s="1">
        <f>SUM(E14:E15)</f>
        <v>17822</v>
      </c>
    </row>
    <row r="17" spans="1:5" ht="12.75">
      <c r="A17" t="s">
        <v>17</v>
      </c>
      <c r="E17" s="1">
        <f>E16-H14</f>
        <v>-839</v>
      </c>
    </row>
    <row r="18" ht="12.75">
      <c r="E18" s="1"/>
    </row>
    <row r="20" spans="1:10" ht="12.75">
      <c r="A20" t="s">
        <v>9</v>
      </c>
      <c r="B20">
        <v>2004</v>
      </c>
      <c r="C20" t="s">
        <v>2</v>
      </c>
      <c r="E20" s="1">
        <v>9105</v>
      </c>
      <c r="G20" s="1">
        <v>12311</v>
      </c>
      <c r="H20" s="1">
        <v>11735</v>
      </c>
      <c r="I20">
        <v>-576</v>
      </c>
      <c r="J20" s="3">
        <v>1.05</v>
      </c>
    </row>
    <row r="21" spans="3:5" ht="12.75">
      <c r="C21" t="s">
        <v>3</v>
      </c>
      <c r="E21" s="1">
        <v>6070</v>
      </c>
    </row>
    <row r="22" ht="12.75">
      <c r="E22" s="1">
        <f>SUM(E20:E21)</f>
        <v>15175</v>
      </c>
    </row>
    <row r="23" spans="1:5" ht="12.75">
      <c r="A23" t="s">
        <v>17</v>
      </c>
      <c r="E23" s="1">
        <f>E22-H20</f>
        <v>3440</v>
      </c>
    </row>
    <row r="24" ht="12.75">
      <c r="E24" s="1"/>
    </row>
    <row r="26" spans="1:10" ht="12.75">
      <c r="A26" t="s">
        <v>9</v>
      </c>
      <c r="B26">
        <v>2005</v>
      </c>
      <c r="C26" t="s">
        <v>4</v>
      </c>
      <c r="E26" s="1">
        <v>8701</v>
      </c>
      <c r="G26" s="1">
        <v>12274</v>
      </c>
      <c r="H26" s="1">
        <v>12828</v>
      </c>
      <c r="I26">
        <v>554</v>
      </c>
      <c r="J26" s="3">
        <v>0.96</v>
      </c>
    </row>
    <row r="27" spans="3:5" ht="12.75">
      <c r="C27" t="s">
        <v>3</v>
      </c>
      <c r="E27" s="1">
        <v>5801</v>
      </c>
    </row>
    <row r="28" ht="12.75">
      <c r="E28" s="1">
        <f>SUM(E26:E27)</f>
        <v>14502</v>
      </c>
    </row>
    <row r="29" spans="1:5" ht="12.75">
      <c r="A29" t="s">
        <v>17</v>
      </c>
      <c r="E29" s="1">
        <f>E28-H26</f>
        <v>1674</v>
      </c>
    </row>
    <row r="30" ht="12.75">
      <c r="E30" s="1"/>
    </row>
    <row r="32" spans="1:10" ht="12.75">
      <c r="A32" t="s">
        <v>9</v>
      </c>
      <c r="B32">
        <v>2006</v>
      </c>
      <c r="C32" t="s">
        <v>5</v>
      </c>
      <c r="E32" s="1">
        <v>8012</v>
      </c>
      <c r="G32" s="1">
        <v>13372</v>
      </c>
      <c r="H32" s="1">
        <v>13880</v>
      </c>
      <c r="I32">
        <v>508</v>
      </c>
      <c r="J32" s="3">
        <v>0.96</v>
      </c>
    </row>
    <row r="33" spans="3:5" ht="12.75">
      <c r="C33" t="s">
        <v>3</v>
      </c>
      <c r="E33" s="1">
        <v>5342</v>
      </c>
    </row>
    <row r="34" ht="12.75">
      <c r="E34" s="1">
        <f>SUM(E32:E33)</f>
        <v>13354</v>
      </c>
    </row>
    <row r="35" spans="1:5" ht="12.75">
      <c r="A35" t="s">
        <v>17</v>
      </c>
      <c r="E35" s="1">
        <f>E34-H32</f>
        <v>-526</v>
      </c>
    </row>
    <row r="36" ht="12.75">
      <c r="E36" s="1"/>
    </row>
    <row r="38" spans="1:10" ht="12.75">
      <c r="A38" t="s">
        <v>9</v>
      </c>
      <c r="B38">
        <v>2007</v>
      </c>
      <c r="C38" t="s">
        <v>5</v>
      </c>
      <c r="E38" s="1">
        <v>7203</v>
      </c>
      <c r="G38" s="1">
        <v>12061</v>
      </c>
      <c r="H38" s="1">
        <v>12129</v>
      </c>
      <c r="I38">
        <v>68</v>
      </c>
      <c r="J38" s="3">
        <v>0.99</v>
      </c>
    </row>
    <row r="39" spans="3:5" ht="12.75">
      <c r="C39" t="s">
        <v>3</v>
      </c>
      <c r="E39" s="1">
        <v>4803</v>
      </c>
    </row>
    <row r="40" ht="12.75">
      <c r="E40" s="1">
        <f>SUM(E38:E39)</f>
        <v>12006</v>
      </c>
    </row>
    <row r="41" spans="1:5" ht="12.75">
      <c r="A41" t="s">
        <v>17</v>
      </c>
      <c r="E41" s="1">
        <f>E40-H38</f>
        <v>-123</v>
      </c>
    </row>
    <row r="42" ht="12.75">
      <c r="E42" s="1"/>
    </row>
    <row r="44" ht="12.75">
      <c r="A44" t="s"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Fisheries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asmoker</dc:creator>
  <cp:keywords/>
  <dc:description/>
  <cp:lastModifiedBy>asmoker</cp:lastModifiedBy>
  <dcterms:created xsi:type="dcterms:W3CDTF">2008-01-03T17:39:45Z</dcterms:created>
  <dcterms:modified xsi:type="dcterms:W3CDTF">2008-01-03T18:23:20Z</dcterms:modified>
  <cp:category/>
  <cp:version/>
  <cp:contentType/>
  <cp:contentStatus/>
</cp:coreProperties>
</file>