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7110" activeTab="0"/>
  </bookViews>
  <sheets>
    <sheet name="us03081035128" sheetId="1" r:id="rId1"/>
  </sheets>
  <definedNames/>
  <calcPr fullCalcOnLoad="1"/>
</workbook>
</file>

<file path=xl/sharedStrings.xml><?xml version="1.0" encoding="utf-8"?>
<sst xmlns="http://schemas.openxmlformats.org/spreadsheetml/2006/main" count="391" uniqueCount="206">
  <si>
    <t>UNITED STATES DEPARTMENT OF AGRICULTURE</t>
  </si>
  <si>
    <t>FOREIGN AGRICULTURAL SERVICE</t>
  </si>
  <si>
    <t>FAS AGRICULTURAL FOREIGN EXPORT COMMODITY AGGREGATIONS</t>
  </si>
  <si>
    <t>JANUARY - DECEMBER</t>
  </si>
  <si>
    <t>Quantity</t>
  </si>
  <si>
    <t>Value</t>
  </si>
  <si>
    <t>WORLD TOTAL</t>
  </si>
  <si>
    <t>GRAINS &amp; FEEDS</t>
  </si>
  <si>
    <t>MT</t>
  </si>
  <si>
    <t>FEED, INGRD &amp; FOD</t>
  </si>
  <si>
    <t>GRAIN SORGHUM</t>
  </si>
  <si>
    <t>WHEAT</t>
  </si>
  <si>
    <t>WHEAT PRODUCTS</t>
  </si>
  <si>
    <t>CRS GRN PRODUCTS</t>
  </si>
  <si>
    <t>CORN</t>
  </si>
  <si>
    <t>RICE</t>
  </si>
  <si>
    <t>WHEAT FLOUR</t>
  </si>
  <si>
    <t>DRIED BEANS X SD</t>
  </si>
  <si>
    <t>DRIED PEAS X SD</t>
  </si>
  <si>
    <t>LENTILS</t>
  </si>
  <si>
    <t>OATS</t>
  </si>
  <si>
    <t>BARLEY</t>
  </si>
  <si>
    <t>RYE</t>
  </si>
  <si>
    <t>OILSEEDS &amp; PRODUCTS</t>
  </si>
  <si>
    <t>SOYBEANS</t>
  </si>
  <si>
    <t>SOYBEAN CAKE &amp; MEAL</t>
  </si>
  <si>
    <t>OTHER OILS</t>
  </si>
  <si>
    <t>CORN GLUTEN FEED&amp;ML</t>
  </si>
  <si>
    <t>FLOURS,ISOLATES,CONC</t>
  </si>
  <si>
    <t>PALM KER&amp;BABASSU OIL</t>
  </si>
  <si>
    <t>COTTONSEED</t>
  </si>
  <si>
    <t>OTHER OILSEED PROD.</t>
  </si>
  <si>
    <t>PEANUTS</t>
  </si>
  <si>
    <t>COTTONSEED CAKE&amp;MEAL</t>
  </si>
  <si>
    <t>OTHER OILSEEDS</t>
  </si>
  <si>
    <t>PALM OIL</t>
  </si>
  <si>
    <t>CASTOR OIL</t>
  </si>
  <si>
    <t>OLIVE OIL</t>
  </si>
  <si>
    <t>SOYBEAN OIL</t>
  </si>
  <si>
    <t>SUNFLOWERSEED</t>
  </si>
  <si>
    <t>COCONUT OIL</t>
  </si>
  <si>
    <t>OTHER CAKE &amp; MEAL</t>
  </si>
  <si>
    <t>SESAMESEED OIL</t>
  </si>
  <si>
    <t>JOJOBA OIL</t>
  </si>
  <si>
    <t>SUNFLOWERSEED OIL</t>
  </si>
  <si>
    <t>PEANUT BUTTER</t>
  </si>
  <si>
    <t>RAPE &amp; COLZA CK&amp;ML</t>
  </si>
  <si>
    <t>RAPE/COLZA/MUST.OIL</t>
  </si>
  <si>
    <t>LINSEED OIL</t>
  </si>
  <si>
    <t>SAFFLOWERSEED OIL</t>
  </si>
  <si>
    <t>TUNG OIL</t>
  </si>
  <si>
    <t>COTTONSEED OIL</t>
  </si>
  <si>
    <t>COPRA CAKE &amp; MEAL</t>
  </si>
  <si>
    <t>LINSEED CAKE &amp; MEAL</t>
  </si>
  <si>
    <t>PEANUT CAKE &amp; MEAL</t>
  </si>
  <si>
    <t>FLAXSEED</t>
  </si>
  <si>
    <t>PALM NUTS  &amp; KERNELS</t>
  </si>
  <si>
    <t>RAPE OR COLZA SEED</t>
  </si>
  <si>
    <t>SAFFLOWERSEED</t>
  </si>
  <si>
    <t>CORN OIL</t>
  </si>
  <si>
    <t>PEANUT OIL</t>
  </si>
  <si>
    <t>PALM KERNEL CK&amp;ML</t>
  </si>
  <si>
    <t>CORN OILCAKE &amp; MEAL</t>
  </si>
  <si>
    <t>COTTON, LINTERS &amp; WASTE</t>
  </si>
  <si>
    <t>COTTON, OTHER &gt; 1 1/8</t>
  </si>
  <si>
    <t>COTTON &gt; 1 &lt; 1 1/8</t>
  </si>
  <si>
    <t>COTTON &lt; 1</t>
  </si>
  <si>
    <t>PIMA &gt;= 1 3/8</t>
  </si>
  <si>
    <t>COTTON LINTERS</t>
  </si>
  <si>
    <t>TOBACCO &amp; PRODUCTS</t>
  </si>
  <si>
    <t>OTHER UNMAN,NEC</t>
  </si>
  <si>
    <t>FLUE-CURED,STM</t>
  </si>
  <si>
    <t>BURLEY,STM</t>
  </si>
  <si>
    <t>STEMS,REFUSE</t>
  </si>
  <si>
    <t>KY&amp;TN DK-FRD</t>
  </si>
  <si>
    <t>CNN SHD LF,WRAPR</t>
  </si>
  <si>
    <t>CIGAR BINDER,LF</t>
  </si>
  <si>
    <t>FLUE-CURED,UNSTM</t>
  </si>
  <si>
    <t>PLANTING SEEDS</t>
  </si>
  <si>
    <t>OTH VEGETABLE SEEDS</t>
  </si>
  <si>
    <t>FIELD CROP SEEDS</t>
  </si>
  <si>
    <t>OTHER SEEDS</t>
  </si>
  <si>
    <t>GRASS SEEDS</t>
  </si>
  <si>
    <t>OTHER FORAGE SEEDS</t>
  </si>
  <si>
    <t>LEGUMINOUS VEG SEEDS</t>
  </si>
  <si>
    <t>LIVESTOCK &amp; MEATS</t>
  </si>
  <si>
    <t>BEEF &amp; VEAL,FR/CH/FZ</t>
  </si>
  <si>
    <t>PORK, FR/CH/FZ</t>
  </si>
  <si>
    <t>CATTLE HIDES, WHOLE</t>
  </si>
  <si>
    <t>PC</t>
  </si>
  <si>
    <t>VARIETY MEATS, BEEF</t>
  </si>
  <si>
    <t>OTHER LIVESTCK PRODS</t>
  </si>
  <si>
    <t>INED MEATMEAL TANKGE</t>
  </si>
  <si>
    <t>NON DLP COMM</t>
  </si>
  <si>
    <t>VARIETY MEATS, PORK</t>
  </si>
  <si>
    <t>BEEF&amp;VEAL, PREP/PRES</t>
  </si>
  <si>
    <t>HOG SAUSAGE CASINGS</t>
  </si>
  <si>
    <t>PORK,PREP/PRES,CANND</t>
  </si>
  <si>
    <t>PORK,HAMS/SHLDRS,CRD</t>
  </si>
  <si>
    <t>CALF &amp; KIP SKINS</t>
  </si>
  <si>
    <t>MINK FURSKINS,UNDRSS</t>
  </si>
  <si>
    <t>NO</t>
  </si>
  <si>
    <t>WOOL, NOT CARD/COMB</t>
  </si>
  <si>
    <t>OTHE SAUSAGE CASINGS</t>
  </si>
  <si>
    <t>PORK, BACON, CURED</t>
  </si>
  <si>
    <t>OT MEAT PROD,PRP/PRS</t>
  </si>
  <si>
    <t>OTHER HIDES &amp; SKINS</t>
  </si>
  <si>
    <t>OTH HORSES/ASS/MU/HI</t>
  </si>
  <si>
    <t>OTHER FURSKINS,WHOLE</t>
  </si>
  <si>
    <t>OTH INED AN FATS&amp;OIL</t>
  </si>
  <si>
    <t>BULL SEMEN</t>
  </si>
  <si>
    <t>OTHER WOOL &amp; HAIR</t>
  </si>
  <si>
    <t>OTH MEAT PRODS,F/C/F</t>
  </si>
  <si>
    <t>PIG &amp; HOG SKINS</t>
  </si>
  <si>
    <t>SAUSAGES &amp; BOLOGNA</t>
  </si>
  <si>
    <t>PORK,PREP/PRES,NT/CN</t>
  </si>
  <si>
    <t>BEEFCATTLE,BRD FEMAL</t>
  </si>
  <si>
    <t>OTHER CATTLE</t>
  </si>
  <si>
    <t>HORSES FOR BREEDING</t>
  </si>
  <si>
    <t>LAMB&amp;MUTTON,FR/CH/FZ</t>
  </si>
  <si>
    <t>VARIETY MEATS, OTHER</t>
  </si>
  <si>
    <t>LARD</t>
  </si>
  <si>
    <t>CATTLE EMBRYOS</t>
  </si>
  <si>
    <t>OT HAIR,NOT CRD/COMB</t>
  </si>
  <si>
    <t>CATTLE HIDES, PARTS</t>
  </si>
  <si>
    <t>OTHER FURSKINS,PIECE</t>
  </si>
  <si>
    <t>SHEEP &amp; LAMBSKINS</t>
  </si>
  <si>
    <t>SHEEP, LAMBS &amp; GOATS</t>
  </si>
  <si>
    <t>DAIRYCATTLE,BRD FEMA</t>
  </si>
  <si>
    <t>EDIBLE TALLOW</t>
  </si>
  <si>
    <t>INEDIBLE TALLOW, CWG</t>
  </si>
  <si>
    <t>FEATHER MEAL</t>
  </si>
  <si>
    <t>MOHAIR</t>
  </si>
  <si>
    <t>BEEFCATTLE,BRDG BULL</t>
  </si>
  <si>
    <t>SWINE</t>
  </si>
  <si>
    <t>COMMERCIAL PROD</t>
  </si>
  <si>
    <t>DAIRY PRODUCTS</t>
  </si>
  <si>
    <t>CASEIN</t>
  </si>
  <si>
    <t>OTHER DAIRY PRODUCTS</t>
  </si>
  <si>
    <t>CHEESE &amp; CURD</t>
  </si>
  <si>
    <t>WHEY</t>
  </si>
  <si>
    <t>DRY WHOLE MILK&amp;CREAM</t>
  </si>
  <si>
    <t>BUTTER &amp; MILKFAT</t>
  </si>
  <si>
    <t>NON-FAT DRY MILK</t>
  </si>
  <si>
    <t>CONDENSED&amp; EVAP MILK</t>
  </si>
  <si>
    <t>YOGRT&amp;OTHR FERM MILK</t>
  </si>
  <si>
    <t>ICE CREAM</t>
  </si>
  <si>
    <t>FLUID MILK &amp; CREAM</t>
  </si>
  <si>
    <t>LITER</t>
  </si>
  <si>
    <t>POULTRY &amp; PRODUCTS</t>
  </si>
  <si>
    <t>FEATHERS &amp; DOWN</t>
  </si>
  <si>
    <t>POULTRY MEAT</t>
  </si>
  <si>
    <t>EGG &amp; EGG PRODUCTS</t>
  </si>
  <si>
    <t>OTHER POULTRY</t>
  </si>
  <si>
    <t>PREP MEALS-POULTRY</t>
  </si>
  <si>
    <t>HORTICULTURAL PRODUCTS</t>
  </si>
  <si>
    <t>FRESH FRUIT, OTHER</t>
  </si>
  <si>
    <t>FRESH FRUITS, DECIDI</t>
  </si>
  <si>
    <t>FRUIT &amp; VEG JUICES</t>
  </si>
  <si>
    <t>KL</t>
  </si>
  <si>
    <t>FRESH VEG EXC POTATO</t>
  </si>
  <si>
    <t>FRUIT &amp; VEG, MISC</t>
  </si>
  <si>
    <t>FRESH FRUITS, CITRUS</t>
  </si>
  <si>
    <t>EDIBLE TREE NUTS</t>
  </si>
  <si>
    <t>FRESH MELONS</t>
  </si>
  <si>
    <t>CUT FLOWERS</t>
  </si>
  <si>
    <t>VEGETABLES, FROZEN</t>
  </si>
  <si>
    <t>WINE &amp; WINE PRDCTS</t>
  </si>
  <si>
    <t>ESSENTIAL OILS</t>
  </si>
  <si>
    <t>VEGTBLS,PREP OR PRES</t>
  </si>
  <si>
    <t>FRUIT, FROZEN</t>
  </si>
  <si>
    <t>NSRY PDT EXC CUT FLO</t>
  </si>
  <si>
    <t>M</t>
  </si>
  <si>
    <t>DRIED FRUITS</t>
  </si>
  <si>
    <t>VEGTBLS,DRIED/DEHYDR</t>
  </si>
  <si>
    <t>POTATOES</t>
  </si>
  <si>
    <t>HOPS</t>
  </si>
  <si>
    <t>FRUIT, PREP, MISC</t>
  </si>
  <si>
    <t>FRUIT, PROCESSED</t>
  </si>
  <si>
    <t>OLIVES</t>
  </si>
  <si>
    <t>GINSENG</t>
  </si>
  <si>
    <t>SUGAR &amp; TROPICAL PRODUCTS</t>
  </si>
  <si>
    <t>COFFEE &amp; COFFEE PROD</t>
  </si>
  <si>
    <t>COCOA &amp; COCOA PROD.</t>
  </si>
  <si>
    <t>SUGAR &amp; TROP, MISC.</t>
  </si>
  <si>
    <t>SUGR &amp; REL PDT,X HON</t>
  </si>
  <si>
    <t>ALLIED PDCTS</t>
  </si>
  <si>
    <t>SPICES</t>
  </si>
  <si>
    <t>TEA, EXCPT HERBL TEA</t>
  </si>
  <si>
    <t>FIBERS</t>
  </si>
  <si>
    <t>HONEY</t>
  </si>
  <si>
    <t xml:space="preserve"> </t>
  </si>
  <si>
    <t>TOTAL</t>
  </si>
  <si>
    <t>SOURCE:</t>
  </si>
  <si>
    <t>Department of Commerce, U.S. Census Bureau, Foreign Trade Statistics</t>
  </si>
  <si>
    <t>**** WARNING ****</t>
  </si>
  <si>
    <t>Users should use cautious interpretation on QUANTITY reports using mixed</t>
  </si>
  <si>
    <t>units of measure. Commodity groups on a value report will reflect a total</t>
  </si>
  <si>
    <t>of all statistics for each commodity in the group in DOLLARS, whereas a</t>
  </si>
  <si>
    <t>QUANTITY line item will show statistics on the greatest number of like</t>
  </si>
  <si>
    <t>units of measure for grouped commodities.</t>
  </si>
  <si>
    <t>December 27, 2001</t>
  </si>
  <si>
    <t>Old</t>
  </si>
  <si>
    <t>New</t>
  </si>
  <si>
    <t>(+/-)</t>
  </si>
  <si>
    <t xml:space="preserve">AREA/COUNTRIES OF DESTINATION AND COMMODITIES RE-EXPORTED (VALUES IN DOLLARS)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</si>
</sst>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shrinkToFit="1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140625" style="0" customWidth="1"/>
    <col min="5" max="6" width="10.7109375" style="0" bestFit="1" customWidth="1"/>
    <col min="7" max="7" width="9.28125" style="0" bestFit="1" customWidth="1"/>
    <col min="8" max="9" width="12.7109375" style="0" bestFit="1" customWidth="1"/>
    <col min="10" max="10" width="9.28125" style="0" bestFit="1" customWidth="1"/>
    <col min="11" max="12" width="10.7109375" style="0" bestFit="1" customWidth="1"/>
    <col min="13" max="13" width="9.28125" style="0" bestFit="1" customWidth="1"/>
    <col min="14" max="15" width="12.7109375" style="0" bestFit="1" customWidth="1"/>
    <col min="16" max="16" width="9.7109375" style="0" bestFit="1" customWidth="1"/>
  </cols>
  <sheetData>
    <row r="1" ht="12.75">
      <c r="A1" s="2" t="s">
        <v>201</v>
      </c>
    </row>
    <row r="2" spans="1:16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 t="s">
        <v>205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5:16" ht="12.75">
      <c r="E6" s="3" t="s">
        <v>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5:16" ht="12.75">
      <c r="E7" s="3">
        <v>1999</v>
      </c>
      <c r="F7" s="3"/>
      <c r="G7" s="3"/>
      <c r="H7" s="3"/>
      <c r="I7" s="3"/>
      <c r="J7" s="3"/>
      <c r="K7" s="3">
        <v>2000</v>
      </c>
      <c r="L7" s="3"/>
      <c r="M7" s="3"/>
      <c r="N7" s="3"/>
      <c r="O7" s="3"/>
      <c r="P7" s="3"/>
    </row>
    <row r="8" spans="5:16" ht="12.75">
      <c r="E8" s="3" t="s">
        <v>4</v>
      </c>
      <c r="F8" s="3"/>
      <c r="G8" s="3"/>
      <c r="H8" s="3" t="s">
        <v>5</v>
      </c>
      <c r="I8" s="3"/>
      <c r="J8" s="3"/>
      <c r="K8" s="3" t="s">
        <v>4</v>
      </c>
      <c r="L8" s="3"/>
      <c r="M8" s="3"/>
      <c r="N8" s="3" t="s">
        <v>5</v>
      </c>
      <c r="O8" s="3"/>
      <c r="P8" s="3"/>
    </row>
    <row r="9" spans="5:16" ht="12.75">
      <c r="E9" s="4" t="s">
        <v>202</v>
      </c>
      <c r="F9" s="4" t="s">
        <v>203</v>
      </c>
      <c r="G9" s="4" t="s">
        <v>204</v>
      </c>
      <c r="H9" s="4" t="s">
        <v>202</v>
      </c>
      <c r="I9" s="4" t="s">
        <v>203</v>
      </c>
      <c r="J9" s="4" t="s">
        <v>204</v>
      </c>
      <c r="K9" s="4" t="s">
        <v>202</v>
      </c>
      <c r="L9" s="4" t="s">
        <v>203</v>
      </c>
      <c r="M9" s="4" t="s">
        <v>204</v>
      </c>
      <c r="N9" s="4" t="s">
        <v>202</v>
      </c>
      <c r="O9" s="4" t="s">
        <v>203</v>
      </c>
      <c r="P9" s="4" t="s">
        <v>204</v>
      </c>
    </row>
    <row r="10" spans="1:16" ht="12.75">
      <c r="A10" s="1" t="s">
        <v>6</v>
      </c>
      <c r="B10" s="1" t="s">
        <v>7</v>
      </c>
      <c r="C10" s="1"/>
      <c r="D10" t="s">
        <v>8</v>
      </c>
      <c r="E10" s="6">
        <v>184222.6</v>
      </c>
      <c r="F10" s="6">
        <v>184222.6</v>
      </c>
      <c r="G10" s="7">
        <f>F10-E10</f>
        <v>0</v>
      </c>
      <c r="H10" s="8">
        <v>125160132</v>
      </c>
      <c r="I10" s="8">
        <v>125160132</v>
      </c>
      <c r="J10" s="9">
        <f>I10-H10</f>
        <v>0</v>
      </c>
      <c r="K10" s="6">
        <v>692282.3</v>
      </c>
      <c r="L10" s="6">
        <v>696804.8</v>
      </c>
      <c r="M10" s="7">
        <f>L10-K10</f>
        <v>4522.5</v>
      </c>
      <c r="N10" s="8">
        <v>161560360</v>
      </c>
      <c r="O10" s="8">
        <v>162517518</v>
      </c>
      <c r="P10" s="9">
        <f>O10-N10</f>
        <v>957158</v>
      </c>
    </row>
    <row r="11" spans="1:16" ht="12.75">
      <c r="A11" s="1"/>
      <c r="B11" s="1" t="s">
        <v>9</v>
      </c>
      <c r="C11" s="1"/>
      <c r="D11" t="s">
        <v>8</v>
      </c>
      <c r="E11" s="6">
        <v>95850.7</v>
      </c>
      <c r="F11" s="6">
        <v>95850.7</v>
      </c>
      <c r="G11" s="7">
        <f aca="true" t="shared" si="0" ref="G11:G74">F11-E11</f>
        <v>0</v>
      </c>
      <c r="H11" s="8">
        <v>106006585</v>
      </c>
      <c r="I11" s="8">
        <v>106006585</v>
      </c>
      <c r="J11" s="9">
        <f aca="true" t="shared" si="1" ref="J11:J74">I11-H11</f>
        <v>0</v>
      </c>
      <c r="K11" s="6">
        <v>228517.9</v>
      </c>
      <c r="L11" s="6">
        <v>227977.6</v>
      </c>
      <c r="M11" s="7">
        <f aca="true" t="shared" si="2" ref="M11:M74">L11-K11</f>
        <v>-540.2999999999884</v>
      </c>
      <c r="N11" s="8">
        <v>85529677</v>
      </c>
      <c r="O11" s="8">
        <v>84809265</v>
      </c>
      <c r="P11" s="9">
        <f aca="true" t="shared" si="3" ref="P11:P74">O11-N11</f>
        <v>-720412</v>
      </c>
    </row>
    <row r="12" spans="1:16" ht="12.75">
      <c r="A12" s="1"/>
      <c r="B12" s="1" t="s">
        <v>10</v>
      </c>
      <c r="C12" s="1"/>
      <c r="D12" t="s">
        <v>8</v>
      </c>
      <c r="E12" s="6">
        <v>446</v>
      </c>
      <c r="F12" s="6">
        <v>446</v>
      </c>
      <c r="G12" s="7">
        <f t="shared" si="0"/>
        <v>0</v>
      </c>
      <c r="H12" s="8">
        <v>46061</v>
      </c>
      <c r="I12" s="8">
        <v>46061</v>
      </c>
      <c r="J12" s="9">
        <f t="shared" si="1"/>
        <v>0</v>
      </c>
      <c r="K12" s="6">
        <v>279929</v>
      </c>
      <c r="L12" s="6">
        <v>279929</v>
      </c>
      <c r="M12" s="7">
        <f t="shared" si="2"/>
        <v>0</v>
      </c>
      <c r="N12" s="8">
        <v>27727642</v>
      </c>
      <c r="O12" s="8">
        <v>27727642</v>
      </c>
      <c r="P12" s="9">
        <f t="shared" si="3"/>
        <v>0</v>
      </c>
    </row>
    <row r="13" spans="1:16" ht="12.75">
      <c r="A13" s="1"/>
      <c r="B13" s="1" t="s">
        <v>11</v>
      </c>
      <c r="C13" s="1"/>
      <c r="D13" t="s">
        <v>8</v>
      </c>
      <c r="E13" s="6">
        <v>51201.8</v>
      </c>
      <c r="F13" s="6">
        <v>51201.8</v>
      </c>
      <c r="G13" s="7">
        <f t="shared" si="0"/>
        <v>0</v>
      </c>
      <c r="H13" s="8">
        <v>6860315</v>
      </c>
      <c r="I13" s="8">
        <v>6860315</v>
      </c>
      <c r="J13" s="9">
        <f t="shared" si="1"/>
        <v>0</v>
      </c>
      <c r="K13" s="6">
        <v>72746.6</v>
      </c>
      <c r="L13" s="6">
        <v>72746.6</v>
      </c>
      <c r="M13" s="7">
        <f t="shared" si="2"/>
        <v>0</v>
      </c>
      <c r="N13" s="8">
        <v>8140070</v>
      </c>
      <c r="O13" s="8">
        <v>8140070</v>
      </c>
      <c r="P13" s="9">
        <f t="shared" si="3"/>
        <v>0</v>
      </c>
    </row>
    <row r="14" spans="1:16" ht="12.75">
      <c r="A14" s="1"/>
      <c r="B14" s="1" t="s">
        <v>12</v>
      </c>
      <c r="C14" s="1"/>
      <c r="D14" t="s">
        <v>8</v>
      </c>
      <c r="E14" s="6">
        <v>498.1</v>
      </c>
      <c r="F14" s="6">
        <v>498.1</v>
      </c>
      <c r="G14" s="7">
        <f t="shared" si="0"/>
        <v>0</v>
      </c>
      <c r="H14" s="8">
        <v>546173</v>
      </c>
      <c r="I14" s="8">
        <v>546173</v>
      </c>
      <c r="J14" s="9">
        <f t="shared" si="1"/>
        <v>0</v>
      </c>
      <c r="K14" s="6">
        <v>7953.4</v>
      </c>
      <c r="L14" s="6">
        <v>7959.7</v>
      </c>
      <c r="M14" s="7">
        <f t="shared" si="2"/>
        <v>6.300000000000182</v>
      </c>
      <c r="N14" s="8">
        <v>7608114</v>
      </c>
      <c r="O14" s="8">
        <v>7614974</v>
      </c>
      <c r="P14" s="9">
        <f t="shared" si="3"/>
        <v>6860</v>
      </c>
    </row>
    <row r="15" spans="1:16" ht="12.75">
      <c r="A15" s="1"/>
      <c r="B15" s="1" t="s">
        <v>13</v>
      </c>
      <c r="C15" s="1"/>
      <c r="D15" t="s">
        <v>8</v>
      </c>
      <c r="E15" s="6">
        <v>1323.3</v>
      </c>
      <c r="F15" s="6">
        <v>1323.3</v>
      </c>
      <c r="G15" s="7">
        <f t="shared" si="0"/>
        <v>0</v>
      </c>
      <c r="H15" s="8">
        <v>701130</v>
      </c>
      <c r="I15" s="8">
        <v>701130</v>
      </c>
      <c r="J15" s="9">
        <f t="shared" si="1"/>
        <v>0</v>
      </c>
      <c r="K15" s="6">
        <v>12698.8</v>
      </c>
      <c r="L15" s="6">
        <v>12751</v>
      </c>
      <c r="M15" s="7">
        <f t="shared" si="2"/>
        <v>52.20000000000073</v>
      </c>
      <c r="N15" s="8">
        <v>4796715</v>
      </c>
      <c r="O15" s="8">
        <v>4829346</v>
      </c>
      <c r="P15" s="9">
        <f t="shared" si="3"/>
        <v>32631</v>
      </c>
    </row>
    <row r="16" spans="1:16" ht="12.75">
      <c r="A16" s="1"/>
      <c r="B16" s="1" t="s">
        <v>14</v>
      </c>
      <c r="C16" s="1"/>
      <c r="D16" t="s">
        <v>8</v>
      </c>
      <c r="E16" s="6">
        <v>19099</v>
      </c>
      <c r="F16" s="6">
        <v>19099</v>
      </c>
      <c r="G16" s="7">
        <f t="shared" si="0"/>
        <v>0</v>
      </c>
      <c r="H16" s="8">
        <v>1716441</v>
      </c>
      <c r="I16" s="8">
        <v>1716441</v>
      </c>
      <c r="J16" s="9">
        <f t="shared" si="1"/>
        <v>0</v>
      </c>
      <c r="K16" s="6">
        <v>46593</v>
      </c>
      <c r="L16" s="6">
        <v>46593</v>
      </c>
      <c r="M16" s="7">
        <f t="shared" si="2"/>
        <v>0</v>
      </c>
      <c r="N16" s="8">
        <v>4708227</v>
      </c>
      <c r="O16" s="8">
        <v>4708227</v>
      </c>
      <c r="P16" s="9">
        <f t="shared" si="3"/>
        <v>0</v>
      </c>
    </row>
    <row r="17" spans="1:16" ht="12.75">
      <c r="A17" s="1"/>
      <c r="B17" s="1" t="s">
        <v>15</v>
      </c>
      <c r="C17" s="1"/>
      <c r="D17" t="s">
        <v>8</v>
      </c>
      <c r="E17" s="6">
        <v>3328.6</v>
      </c>
      <c r="F17" s="6">
        <v>3328.6</v>
      </c>
      <c r="G17" s="7">
        <f t="shared" si="0"/>
        <v>0</v>
      </c>
      <c r="H17" s="8">
        <v>1535396</v>
      </c>
      <c r="I17" s="8">
        <v>1535396</v>
      </c>
      <c r="J17" s="9">
        <f t="shared" si="1"/>
        <v>0</v>
      </c>
      <c r="K17" s="6">
        <v>3684.9</v>
      </c>
      <c r="L17" s="6">
        <v>3694.9</v>
      </c>
      <c r="M17" s="7">
        <f t="shared" si="2"/>
        <v>10</v>
      </c>
      <c r="N17" s="8">
        <v>1627012</v>
      </c>
      <c r="O17" s="8">
        <v>1627012</v>
      </c>
      <c r="P17" s="9">
        <f t="shared" si="3"/>
        <v>0</v>
      </c>
    </row>
    <row r="18" spans="1:16" ht="12.75">
      <c r="A18" s="1"/>
      <c r="B18" s="1" t="s">
        <v>16</v>
      </c>
      <c r="C18" s="1"/>
      <c r="D18" t="s">
        <v>8</v>
      </c>
      <c r="E18" s="6">
        <v>0</v>
      </c>
      <c r="F18" s="6">
        <v>0</v>
      </c>
      <c r="G18" s="7">
        <f t="shared" si="0"/>
        <v>0</v>
      </c>
      <c r="H18" s="8">
        <v>0</v>
      </c>
      <c r="I18" s="8">
        <v>0</v>
      </c>
      <c r="J18" s="9">
        <f t="shared" si="1"/>
        <v>0</v>
      </c>
      <c r="K18" s="6">
        <v>8046.1</v>
      </c>
      <c r="L18" s="6">
        <v>8046.1</v>
      </c>
      <c r="M18" s="7">
        <f t="shared" si="2"/>
        <v>0</v>
      </c>
      <c r="N18" s="8">
        <v>1441955</v>
      </c>
      <c r="O18" s="8">
        <v>1441955</v>
      </c>
      <c r="P18" s="9">
        <f t="shared" si="3"/>
        <v>0</v>
      </c>
    </row>
    <row r="19" spans="1:16" ht="12.75">
      <c r="A19" s="1"/>
      <c r="B19" s="1" t="s">
        <v>17</v>
      </c>
      <c r="C19" s="1"/>
      <c r="D19" t="s">
        <v>8</v>
      </c>
      <c r="E19" s="6">
        <v>2711.6</v>
      </c>
      <c r="F19" s="6">
        <v>2711.6</v>
      </c>
      <c r="G19" s="7">
        <f t="shared" si="0"/>
        <v>0</v>
      </c>
      <c r="H19" s="8">
        <v>1358067</v>
      </c>
      <c r="I19" s="8">
        <v>1358067</v>
      </c>
      <c r="J19" s="9">
        <f t="shared" si="1"/>
        <v>0</v>
      </c>
      <c r="K19" s="6">
        <v>1137</v>
      </c>
      <c r="L19" s="6">
        <v>1137</v>
      </c>
      <c r="M19" s="7">
        <f t="shared" si="2"/>
        <v>0</v>
      </c>
      <c r="N19" s="8">
        <v>667001</v>
      </c>
      <c r="O19" s="8">
        <v>667001</v>
      </c>
      <c r="P19" s="9">
        <f t="shared" si="3"/>
        <v>0</v>
      </c>
    </row>
    <row r="20" spans="1:16" ht="12.75">
      <c r="A20" s="1"/>
      <c r="B20" s="1" t="s">
        <v>18</v>
      </c>
      <c r="C20" s="1"/>
      <c r="D20" t="s">
        <v>8</v>
      </c>
      <c r="E20" s="6">
        <v>1053.8</v>
      </c>
      <c r="F20" s="6">
        <v>1053.8</v>
      </c>
      <c r="G20" s="7">
        <f t="shared" si="0"/>
        <v>0</v>
      </c>
      <c r="H20" s="8">
        <v>409866</v>
      </c>
      <c r="I20" s="8">
        <v>409866</v>
      </c>
      <c r="J20" s="9">
        <f t="shared" si="1"/>
        <v>0</v>
      </c>
      <c r="K20" s="6">
        <v>1602.8</v>
      </c>
      <c r="L20" s="6">
        <v>1602.8</v>
      </c>
      <c r="M20" s="7">
        <f t="shared" si="2"/>
        <v>0</v>
      </c>
      <c r="N20" s="8">
        <v>489784</v>
      </c>
      <c r="O20" s="8">
        <v>489784</v>
      </c>
      <c r="P20" s="9">
        <f t="shared" si="3"/>
        <v>0</v>
      </c>
    </row>
    <row r="21" spans="1:16" ht="12.75">
      <c r="A21" s="1"/>
      <c r="B21" s="1" t="s">
        <v>19</v>
      </c>
      <c r="C21" s="1"/>
      <c r="D21" t="s">
        <v>8</v>
      </c>
      <c r="E21" s="6">
        <v>324.8</v>
      </c>
      <c r="F21" s="6">
        <v>324.8</v>
      </c>
      <c r="G21" s="7">
        <f t="shared" si="0"/>
        <v>0</v>
      </c>
      <c r="H21" s="8">
        <v>142827</v>
      </c>
      <c r="I21" s="8">
        <v>142827</v>
      </c>
      <c r="J21" s="9">
        <f t="shared" si="1"/>
        <v>0</v>
      </c>
      <c r="K21" s="6">
        <v>677.6</v>
      </c>
      <c r="L21" s="6">
        <v>873.9</v>
      </c>
      <c r="M21" s="7">
        <f t="shared" si="2"/>
        <v>196.29999999999995</v>
      </c>
      <c r="N21" s="8">
        <v>354044</v>
      </c>
      <c r="O21" s="8">
        <v>427608</v>
      </c>
      <c r="P21" s="9">
        <f t="shared" si="3"/>
        <v>73564</v>
      </c>
    </row>
    <row r="22" spans="1:16" ht="12.75">
      <c r="A22" s="1"/>
      <c r="B22" s="1" t="s">
        <v>20</v>
      </c>
      <c r="C22" s="1"/>
      <c r="D22" t="s">
        <v>8</v>
      </c>
      <c r="E22" s="6">
        <v>77</v>
      </c>
      <c r="F22" s="6">
        <v>77</v>
      </c>
      <c r="G22" s="7">
        <f t="shared" si="0"/>
        <v>0</v>
      </c>
      <c r="H22" s="8">
        <v>11644</v>
      </c>
      <c r="I22" s="8">
        <v>11644</v>
      </c>
      <c r="J22" s="9">
        <f t="shared" si="1"/>
        <v>0</v>
      </c>
      <c r="K22" s="6">
        <v>2522</v>
      </c>
      <c r="L22" s="6">
        <v>2522</v>
      </c>
      <c r="M22" s="7">
        <f t="shared" si="2"/>
        <v>0</v>
      </c>
      <c r="N22" s="8">
        <v>299145</v>
      </c>
      <c r="O22" s="8">
        <v>299145</v>
      </c>
      <c r="P22" s="9">
        <f t="shared" si="3"/>
        <v>0</v>
      </c>
    </row>
    <row r="23" spans="1:16" ht="12.75">
      <c r="A23" s="1"/>
      <c r="B23" s="1" t="s">
        <v>21</v>
      </c>
      <c r="C23" s="1"/>
      <c r="D23" t="s">
        <v>8</v>
      </c>
      <c r="E23" s="6">
        <v>66</v>
      </c>
      <c r="F23" s="6">
        <v>66</v>
      </c>
      <c r="G23" s="7">
        <f t="shared" si="0"/>
        <v>0</v>
      </c>
      <c r="H23" s="8">
        <v>19004</v>
      </c>
      <c r="I23" s="8">
        <v>19004</v>
      </c>
      <c r="J23" s="9">
        <f t="shared" si="1"/>
        <v>0</v>
      </c>
      <c r="K23" s="6">
        <v>133</v>
      </c>
      <c r="L23" s="6">
        <v>4669</v>
      </c>
      <c r="M23" s="7">
        <f t="shared" si="2"/>
        <v>4536</v>
      </c>
      <c r="N23" s="8">
        <v>32199</v>
      </c>
      <c r="O23" s="8">
        <v>1275052</v>
      </c>
      <c r="P23" s="9">
        <f t="shared" si="3"/>
        <v>1242853</v>
      </c>
    </row>
    <row r="24" spans="1:16" ht="12.75">
      <c r="A24" s="1"/>
      <c r="B24" s="1" t="s">
        <v>22</v>
      </c>
      <c r="C24" s="1"/>
      <c r="D24" t="s">
        <v>8</v>
      </c>
      <c r="E24" s="6">
        <v>0</v>
      </c>
      <c r="F24" s="6">
        <v>0</v>
      </c>
      <c r="G24" s="7">
        <f t="shared" si="0"/>
        <v>0</v>
      </c>
      <c r="H24" s="8">
        <v>0</v>
      </c>
      <c r="I24" s="8">
        <v>0</v>
      </c>
      <c r="J24" s="9">
        <f t="shared" si="1"/>
        <v>0</v>
      </c>
      <c r="K24" s="6">
        <v>0</v>
      </c>
      <c r="L24" s="6">
        <v>0</v>
      </c>
      <c r="M24" s="7">
        <f t="shared" si="2"/>
        <v>0</v>
      </c>
      <c r="N24" s="8">
        <v>0</v>
      </c>
      <c r="O24" s="8">
        <v>0</v>
      </c>
      <c r="P24" s="9">
        <f t="shared" si="3"/>
        <v>0</v>
      </c>
    </row>
    <row r="25" spans="1:16" ht="12.75">
      <c r="A25" s="1"/>
      <c r="B25" s="1" t="s">
        <v>23</v>
      </c>
      <c r="C25" s="1"/>
      <c r="D25" t="s">
        <v>8</v>
      </c>
      <c r="E25" s="6">
        <v>52333</v>
      </c>
      <c r="F25" s="6">
        <v>52333</v>
      </c>
      <c r="G25" s="7">
        <f t="shared" si="0"/>
        <v>0</v>
      </c>
      <c r="H25" s="8">
        <v>28321813</v>
      </c>
      <c r="I25" s="8">
        <v>28321813</v>
      </c>
      <c r="J25" s="9">
        <f t="shared" si="1"/>
        <v>0</v>
      </c>
      <c r="K25" s="6">
        <v>335243.7</v>
      </c>
      <c r="L25" s="6">
        <v>334893.9</v>
      </c>
      <c r="M25" s="7">
        <f t="shared" si="2"/>
        <v>-349.79999999998836</v>
      </c>
      <c r="N25" s="8">
        <v>90819746</v>
      </c>
      <c r="O25" s="8">
        <v>90459836</v>
      </c>
      <c r="P25" s="9">
        <f t="shared" si="3"/>
        <v>-359910</v>
      </c>
    </row>
    <row r="26" spans="1:16" ht="12.75">
      <c r="A26" s="1"/>
      <c r="B26" s="1" t="s">
        <v>24</v>
      </c>
      <c r="C26" s="1"/>
      <c r="D26" t="s">
        <v>8</v>
      </c>
      <c r="E26" s="6">
        <v>4971</v>
      </c>
      <c r="F26" s="6">
        <v>4971</v>
      </c>
      <c r="G26" s="7">
        <f t="shared" si="0"/>
        <v>0</v>
      </c>
      <c r="H26" s="8">
        <v>1919932</v>
      </c>
      <c r="I26" s="8">
        <v>1919932</v>
      </c>
      <c r="J26" s="9">
        <f t="shared" si="1"/>
        <v>0</v>
      </c>
      <c r="K26" s="6">
        <v>197282</v>
      </c>
      <c r="L26" s="6">
        <v>197282</v>
      </c>
      <c r="M26" s="7">
        <f t="shared" si="2"/>
        <v>0</v>
      </c>
      <c r="N26" s="8">
        <v>40135033</v>
      </c>
      <c r="O26" s="8">
        <v>40135036</v>
      </c>
      <c r="P26" s="9">
        <f t="shared" si="3"/>
        <v>3</v>
      </c>
    </row>
    <row r="27" spans="1:16" ht="12.75">
      <c r="A27" s="1"/>
      <c r="B27" s="1" t="s">
        <v>25</v>
      </c>
      <c r="C27" s="1"/>
      <c r="D27" t="s">
        <v>8</v>
      </c>
      <c r="E27" s="6">
        <v>13155</v>
      </c>
      <c r="F27" s="6">
        <v>13155</v>
      </c>
      <c r="G27" s="7">
        <f t="shared" si="0"/>
        <v>0</v>
      </c>
      <c r="H27" s="8">
        <v>1615336</v>
      </c>
      <c r="I27" s="8">
        <v>1615336</v>
      </c>
      <c r="J27" s="9">
        <f t="shared" si="1"/>
        <v>0</v>
      </c>
      <c r="K27" s="6">
        <v>41448.3</v>
      </c>
      <c r="L27" s="6">
        <v>41448.3</v>
      </c>
      <c r="M27" s="7">
        <f t="shared" si="2"/>
        <v>0</v>
      </c>
      <c r="N27" s="8">
        <v>7573920</v>
      </c>
      <c r="O27" s="8">
        <v>7573920</v>
      </c>
      <c r="P27" s="9">
        <f t="shared" si="3"/>
        <v>0</v>
      </c>
    </row>
    <row r="28" spans="1:16" ht="12.75">
      <c r="A28" s="1"/>
      <c r="B28" s="1" t="s">
        <v>26</v>
      </c>
      <c r="C28" s="1"/>
      <c r="D28" t="s">
        <v>8</v>
      </c>
      <c r="E28" s="6">
        <v>3262.5</v>
      </c>
      <c r="F28" s="6">
        <v>3262.5</v>
      </c>
      <c r="G28" s="7">
        <f t="shared" si="0"/>
        <v>0</v>
      </c>
      <c r="H28" s="8">
        <v>2660024</v>
      </c>
      <c r="I28" s="8">
        <v>2660024</v>
      </c>
      <c r="J28" s="9">
        <f t="shared" si="1"/>
        <v>0</v>
      </c>
      <c r="K28" s="6">
        <v>9814.9</v>
      </c>
      <c r="L28" s="6">
        <v>9485.1</v>
      </c>
      <c r="M28" s="7">
        <f t="shared" si="2"/>
        <v>-329.7999999999993</v>
      </c>
      <c r="N28" s="8">
        <v>6486962</v>
      </c>
      <c r="O28" s="8">
        <v>6274133</v>
      </c>
      <c r="P28" s="9">
        <f t="shared" si="3"/>
        <v>-212829</v>
      </c>
    </row>
    <row r="29" spans="1:16" ht="12.75">
      <c r="A29" s="1"/>
      <c r="B29" s="1" t="s">
        <v>27</v>
      </c>
      <c r="C29" s="1"/>
      <c r="D29" t="s">
        <v>8</v>
      </c>
      <c r="E29" s="6">
        <v>5055</v>
      </c>
      <c r="F29" s="6">
        <v>5055</v>
      </c>
      <c r="G29" s="7">
        <f t="shared" si="0"/>
        <v>0</v>
      </c>
      <c r="H29" s="8">
        <v>699079</v>
      </c>
      <c r="I29" s="8">
        <v>699079</v>
      </c>
      <c r="J29" s="9">
        <f t="shared" si="1"/>
        <v>0</v>
      </c>
      <c r="K29" s="6">
        <v>21251</v>
      </c>
      <c r="L29" s="6">
        <v>21251</v>
      </c>
      <c r="M29" s="7">
        <f t="shared" si="2"/>
        <v>0</v>
      </c>
      <c r="N29" s="8">
        <v>5676989</v>
      </c>
      <c r="O29" s="8">
        <v>5676989</v>
      </c>
      <c r="P29" s="9">
        <f t="shared" si="3"/>
        <v>0</v>
      </c>
    </row>
    <row r="30" spans="1:16" ht="12.75">
      <c r="A30" s="1"/>
      <c r="B30" s="1" t="s">
        <v>28</v>
      </c>
      <c r="C30" s="1"/>
      <c r="D30" t="s">
        <v>8</v>
      </c>
      <c r="E30" s="6">
        <v>1120.1</v>
      </c>
      <c r="F30" s="6">
        <v>1120.1</v>
      </c>
      <c r="G30" s="7">
        <f t="shared" si="0"/>
        <v>0</v>
      </c>
      <c r="H30" s="8">
        <v>2369207</v>
      </c>
      <c r="I30" s="8">
        <v>2369207</v>
      </c>
      <c r="J30" s="9">
        <f t="shared" si="1"/>
        <v>0</v>
      </c>
      <c r="K30" s="6">
        <v>6407.6</v>
      </c>
      <c r="L30" s="6">
        <v>6407.2</v>
      </c>
      <c r="M30" s="7">
        <f t="shared" si="2"/>
        <v>-0.4000000000005457</v>
      </c>
      <c r="N30" s="8">
        <v>5074243</v>
      </c>
      <c r="O30" s="8">
        <v>5073922</v>
      </c>
      <c r="P30" s="9">
        <f t="shared" si="3"/>
        <v>-321</v>
      </c>
    </row>
    <row r="31" spans="1:16" ht="12.75">
      <c r="A31" s="1"/>
      <c r="B31" s="1" t="s">
        <v>29</v>
      </c>
      <c r="C31" s="1"/>
      <c r="D31" t="s">
        <v>8</v>
      </c>
      <c r="E31" s="6">
        <v>3355.7</v>
      </c>
      <c r="F31" s="6">
        <v>3355.7</v>
      </c>
      <c r="G31" s="7">
        <f t="shared" si="0"/>
        <v>0</v>
      </c>
      <c r="H31" s="8">
        <v>2748334</v>
      </c>
      <c r="I31" s="8">
        <v>2748334</v>
      </c>
      <c r="J31" s="9">
        <f t="shared" si="1"/>
        <v>0</v>
      </c>
      <c r="K31" s="6">
        <v>4993.3</v>
      </c>
      <c r="L31" s="6">
        <v>4993.3</v>
      </c>
      <c r="M31" s="7">
        <f t="shared" si="2"/>
        <v>0</v>
      </c>
      <c r="N31" s="8">
        <v>4113128</v>
      </c>
      <c r="O31" s="8">
        <v>4110888</v>
      </c>
      <c r="P31" s="9">
        <f t="shared" si="3"/>
        <v>-2240</v>
      </c>
    </row>
    <row r="32" spans="1:16" ht="12.75">
      <c r="A32" s="1"/>
      <c r="B32" s="1" t="s">
        <v>30</v>
      </c>
      <c r="C32" s="1"/>
      <c r="D32" t="s">
        <v>8</v>
      </c>
      <c r="E32" s="6">
        <v>37.9</v>
      </c>
      <c r="F32" s="6">
        <v>37.9</v>
      </c>
      <c r="G32" s="7">
        <f t="shared" si="0"/>
        <v>0</v>
      </c>
      <c r="H32" s="8">
        <v>7305</v>
      </c>
      <c r="I32" s="8">
        <v>7305</v>
      </c>
      <c r="J32" s="9">
        <f t="shared" si="1"/>
        <v>0</v>
      </c>
      <c r="K32" s="6">
        <v>21995.6</v>
      </c>
      <c r="L32" s="6">
        <v>21995.6</v>
      </c>
      <c r="M32" s="7">
        <f t="shared" si="2"/>
        <v>0</v>
      </c>
      <c r="N32" s="8">
        <v>3397615</v>
      </c>
      <c r="O32" s="8">
        <v>3397615</v>
      </c>
      <c r="P32" s="9">
        <f t="shared" si="3"/>
        <v>0</v>
      </c>
    </row>
    <row r="33" spans="1:16" ht="12.75">
      <c r="A33" s="1"/>
      <c r="B33" s="1" t="s">
        <v>31</v>
      </c>
      <c r="C33" s="1"/>
      <c r="D33" t="s">
        <v>8</v>
      </c>
      <c r="E33" s="6">
        <v>1636.8</v>
      </c>
      <c r="F33" s="6">
        <v>1636.8</v>
      </c>
      <c r="G33" s="7">
        <f t="shared" si="0"/>
        <v>0</v>
      </c>
      <c r="H33" s="8">
        <v>2810360</v>
      </c>
      <c r="I33" s="8">
        <v>2810360</v>
      </c>
      <c r="J33" s="9">
        <f t="shared" si="1"/>
        <v>0</v>
      </c>
      <c r="K33" s="6">
        <v>2110.8</v>
      </c>
      <c r="L33" s="6">
        <v>2038.1</v>
      </c>
      <c r="M33" s="7">
        <f t="shared" si="2"/>
        <v>-72.70000000000027</v>
      </c>
      <c r="N33" s="8">
        <v>3372891</v>
      </c>
      <c r="O33" s="8">
        <v>3308771</v>
      </c>
      <c r="P33" s="9">
        <f t="shared" si="3"/>
        <v>-64120</v>
      </c>
    </row>
    <row r="34" spans="1:16" ht="12.75">
      <c r="A34" s="1"/>
      <c r="B34" s="1" t="s">
        <v>32</v>
      </c>
      <c r="C34" s="1"/>
      <c r="D34" t="s">
        <v>8</v>
      </c>
      <c r="E34" s="6">
        <v>3053.8</v>
      </c>
      <c r="F34" s="6">
        <v>3053.8</v>
      </c>
      <c r="G34" s="7">
        <f t="shared" si="0"/>
        <v>0</v>
      </c>
      <c r="H34" s="8">
        <v>3104085</v>
      </c>
      <c r="I34" s="8">
        <v>3104085</v>
      </c>
      <c r="J34" s="9">
        <f t="shared" si="1"/>
        <v>0</v>
      </c>
      <c r="K34" s="6">
        <v>2548.1</v>
      </c>
      <c r="L34" s="6">
        <v>2548.1</v>
      </c>
      <c r="M34" s="7">
        <f t="shared" si="2"/>
        <v>0</v>
      </c>
      <c r="N34" s="8">
        <v>2701505</v>
      </c>
      <c r="O34" s="8">
        <v>2701505</v>
      </c>
      <c r="P34" s="9">
        <f t="shared" si="3"/>
        <v>0</v>
      </c>
    </row>
    <row r="35" spans="1:16" ht="12.75">
      <c r="A35" s="1"/>
      <c r="B35" s="1" t="s">
        <v>33</v>
      </c>
      <c r="C35" s="1"/>
      <c r="D35" t="s">
        <v>8</v>
      </c>
      <c r="E35" s="6">
        <v>0</v>
      </c>
      <c r="F35" s="6">
        <v>0</v>
      </c>
      <c r="G35" s="7">
        <f t="shared" si="0"/>
        <v>0</v>
      </c>
      <c r="H35" s="8">
        <v>0</v>
      </c>
      <c r="I35" s="8">
        <v>0</v>
      </c>
      <c r="J35" s="9">
        <f t="shared" si="1"/>
        <v>0</v>
      </c>
      <c r="K35" s="6">
        <v>11458</v>
      </c>
      <c r="L35" s="6">
        <v>11458</v>
      </c>
      <c r="M35" s="7">
        <f t="shared" si="2"/>
        <v>0</v>
      </c>
      <c r="N35" s="8">
        <v>1871689</v>
      </c>
      <c r="O35" s="8">
        <v>1871689</v>
      </c>
      <c r="P35" s="9">
        <f t="shared" si="3"/>
        <v>0</v>
      </c>
    </row>
    <row r="36" spans="1:16" ht="12.75">
      <c r="A36" s="1"/>
      <c r="B36" s="1" t="s">
        <v>34</v>
      </c>
      <c r="C36" s="1"/>
      <c r="D36" t="s">
        <v>8</v>
      </c>
      <c r="E36" s="6">
        <v>1919.1</v>
      </c>
      <c r="F36" s="6">
        <v>1919.1</v>
      </c>
      <c r="G36" s="7">
        <f t="shared" si="0"/>
        <v>0</v>
      </c>
      <c r="H36" s="8">
        <v>1944654</v>
      </c>
      <c r="I36" s="8">
        <v>1944654</v>
      </c>
      <c r="J36" s="9">
        <f t="shared" si="1"/>
        <v>0</v>
      </c>
      <c r="K36" s="6">
        <v>1643.2</v>
      </c>
      <c r="L36" s="6">
        <v>1643.2</v>
      </c>
      <c r="M36" s="7">
        <f t="shared" si="2"/>
        <v>0</v>
      </c>
      <c r="N36" s="8">
        <v>1634430</v>
      </c>
      <c r="O36" s="8">
        <v>1634430</v>
      </c>
      <c r="P36" s="9">
        <f t="shared" si="3"/>
        <v>0</v>
      </c>
    </row>
    <row r="37" spans="1:16" ht="12.75">
      <c r="A37" s="1"/>
      <c r="B37" s="1" t="s">
        <v>35</v>
      </c>
      <c r="C37" s="1"/>
      <c r="D37" t="s">
        <v>8</v>
      </c>
      <c r="E37" s="6">
        <v>287</v>
      </c>
      <c r="F37" s="6">
        <v>287</v>
      </c>
      <c r="G37" s="7">
        <f t="shared" si="0"/>
        <v>0</v>
      </c>
      <c r="H37" s="8">
        <v>240430</v>
      </c>
      <c r="I37" s="8">
        <v>240430</v>
      </c>
      <c r="J37" s="9">
        <f t="shared" si="1"/>
        <v>0</v>
      </c>
      <c r="K37" s="6">
        <v>1428.9</v>
      </c>
      <c r="L37" s="6">
        <v>1428.9</v>
      </c>
      <c r="M37" s="7">
        <f t="shared" si="2"/>
        <v>0</v>
      </c>
      <c r="N37" s="8">
        <v>1421581</v>
      </c>
      <c r="O37" s="8">
        <v>1421581</v>
      </c>
      <c r="P37" s="9">
        <f t="shared" si="3"/>
        <v>0</v>
      </c>
    </row>
    <row r="38" spans="1:16" ht="12.75">
      <c r="A38" s="1"/>
      <c r="B38" s="1" t="s">
        <v>36</v>
      </c>
      <c r="C38" s="1"/>
      <c r="D38" t="s">
        <v>8</v>
      </c>
      <c r="E38" s="6">
        <v>1055.2</v>
      </c>
      <c r="F38" s="6">
        <v>1055.2</v>
      </c>
      <c r="G38" s="7">
        <f t="shared" si="0"/>
        <v>0</v>
      </c>
      <c r="H38" s="8">
        <v>995649</v>
      </c>
      <c r="I38" s="8">
        <v>995649</v>
      </c>
      <c r="J38" s="9">
        <f t="shared" si="1"/>
        <v>0</v>
      </c>
      <c r="K38" s="6">
        <v>1494.9</v>
      </c>
      <c r="L38" s="6">
        <v>1494.9</v>
      </c>
      <c r="M38" s="7">
        <f t="shared" si="2"/>
        <v>0</v>
      </c>
      <c r="N38" s="8">
        <v>1352856</v>
      </c>
      <c r="O38" s="8">
        <v>1352856</v>
      </c>
      <c r="P38" s="9">
        <f t="shared" si="3"/>
        <v>0</v>
      </c>
    </row>
    <row r="39" spans="1:16" ht="12.75">
      <c r="A39" s="1"/>
      <c r="B39" s="1" t="s">
        <v>37</v>
      </c>
      <c r="C39" s="1"/>
      <c r="D39" t="s">
        <v>8</v>
      </c>
      <c r="E39" s="6">
        <v>1138.8</v>
      </c>
      <c r="F39" s="6">
        <v>1138.8</v>
      </c>
      <c r="G39" s="7">
        <f t="shared" si="0"/>
        <v>0</v>
      </c>
      <c r="H39" s="8">
        <v>1626368</v>
      </c>
      <c r="I39" s="8">
        <v>1626368</v>
      </c>
      <c r="J39" s="9">
        <f t="shared" si="1"/>
        <v>0</v>
      </c>
      <c r="K39" s="6">
        <v>804.6</v>
      </c>
      <c r="L39" s="6">
        <v>804.6</v>
      </c>
      <c r="M39" s="7">
        <f t="shared" si="2"/>
        <v>0</v>
      </c>
      <c r="N39" s="8">
        <v>1242861</v>
      </c>
      <c r="O39" s="8">
        <v>1242861</v>
      </c>
      <c r="P39" s="9">
        <f t="shared" si="3"/>
        <v>0</v>
      </c>
    </row>
    <row r="40" spans="1:16" ht="12.75">
      <c r="A40" s="1"/>
      <c r="B40" s="1" t="s">
        <v>38</v>
      </c>
      <c r="C40" s="1"/>
      <c r="D40" t="s">
        <v>8</v>
      </c>
      <c r="E40" s="6">
        <v>686.7</v>
      </c>
      <c r="F40" s="6">
        <v>686.7</v>
      </c>
      <c r="G40" s="7">
        <f t="shared" si="0"/>
        <v>0</v>
      </c>
      <c r="H40" s="8">
        <v>373927</v>
      </c>
      <c r="I40" s="8">
        <v>373927</v>
      </c>
      <c r="J40" s="9">
        <f t="shared" si="1"/>
        <v>0</v>
      </c>
      <c r="K40" s="6">
        <v>2502.8</v>
      </c>
      <c r="L40" s="6">
        <v>2502.8</v>
      </c>
      <c r="M40" s="7">
        <f t="shared" si="2"/>
        <v>0</v>
      </c>
      <c r="N40" s="8">
        <v>1112661</v>
      </c>
      <c r="O40" s="8">
        <v>1112661</v>
      </c>
      <c r="P40" s="9">
        <f t="shared" si="3"/>
        <v>0</v>
      </c>
    </row>
    <row r="41" spans="1:16" ht="12.75">
      <c r="A41" s="1"/>
      <c r="B41" s="1" t="s">
        <v>39</v>
      </c>
      <c r="C41" s="1"/>
      <c r="D41" t="s">
        <v>8</v>
      </c>
      <c r="E41" s="6">
        <v>150.2</v>
      </c>
      <c r="F41" s="6">
        <v>150.2</v>
      </c>
      <c r="G41" s="7">
        <f t="shared" si="0"/>
        <v>0</v>
      </c>
      <c r="H41" s="8">
        <v>146232</v>
      </c>
      <c r="I41" s="8">
        <v>146232</v>
      </c>
      <c r="J41" s="9">
        <f t="shared" si="1"/>
        <v>0</v>
      </c>
      <c r="K41" s="6">
        <v>1614.8</v>
      </c>
      <c r="L41" s="6">
        <v>1604.8</v>
      </c>
      <c r="M41" s="7">
        <f t="shared" si="2"/>
        <v>-10</v>
      </c>
      <c r="N41" s="8">
        <v>985652</v>
      </c>
      <c r="O41" s="8">
        <v>975777</v>
      </c>
      <c r="P41" s="9">
        <f t="shared" si="3"/>
        <v>-9875</v>
      </c>
    </row>
    <row r="42" spans="1:16" ht="12.75">
      <c r="A42" s="1"/>
      <c r="B42" s="1" t="s">
        <v>40</v>
      </c>
      <c r="C42" s="1"/>
      <c r="D42" t="s">
        <v>8</v>
      </c>
      <c r="E42" s="6">
        <v>2614</v>
      </c>
      <c r="F42" s="6">
        <v>2614</v>
      </c>
      <c r="G42" s="7">
        <f t="shared" si="0"/>
        <v>0</v>
      </c>
      <c r="H42" s="8">
        <v>2285781</v>
      </c>
      <c r="I42" s="8">
        <v>2285781</v>
      </c>
      <c r="J42" s="9">
        <f t="shared" si="1"/>
        <v>0</v>
      </c>
      <c r="K42" s="6">
        <v>1086.6</v>
      </c>
      <c r="L42" s="6">
        <v>1154.4</v>
      </c>
      <c r="M42" s="7">
        <f t="shared" si="2"/>
        <v>67.80000000000018</v>
      </c>
      <c r="N42" s="8">
        <v>803588</v>
      </c>
      <c r="O42" s="8">
        <v>850606</v>
      </c>
      <c r="P42" s="9">
        <f t="shared" si="3"/>
        <v>47018</v>
      </c>
    </row>
    <row r="43" spans="1:16" ht="12.75">
      <c r="A43" s="1"/>
      <c r="B43" s="1" t="s">
        <v>41</v>
      </c>
      <c r="C43" s="1"/>
      <c r="D43" t="s">
        <v>8</v>
      </c>
      <c r="E43" s="6">
        <v>312.7</v>
      </c>
      <c r="F43" s="6">
        <v>312.7</v>
      </c>
      <c r="G43" s="7">
        <f t="shared" si="0"/>
        <v>0</v>
      </c>
      <c r="H43" s="8">
        <v>111662</v>
      </c>
      <c r="I43" s="8">
        <v>111662</v>
      </c>
      <c r="J43" s="9">
        <f t="shared" si="1"/>
        <v>0</v>
      </c>
      <c r="K43" s="6">
        <v>3438.5</v>
      </c>
      <c r="L43" s="6">
        <v>3438.5</v>
      </c>
      <c r="M43" s="7">
        <f t="shared" si="2"/>
        <v>0</v>
      </c>
      <c r="N43" s="8">
        <v>557783</v>
      </c>
      <c r="O43" s="8">
        <v>557783</v>
      </c>
      <c r="P43" s="9">
        <f t="shared" si="3"/>
        <v>0</v>
      </c>
    </row>
    <row r="44" spans="1:16" ht="12.75">
      <c r="A44" s="1"/>
      <c r="B44" s="1" t="s">
        <v>42</v>
      </c>
      <c r="C44" s="1"/>
      <c r="D44" t="s">
        <v>8</v>
      </c>
      <c r="E44" s="6">
        <v>188.1</v>
      </c>
      <c r="F44" s="6">
        <v>188.1</v>
      </c>
      <c r="G44" s="7">
        <f t="shared" si="0"/>
        <v>0</v>
      </c>
      <c r="H44" s="8">
        <v>281822</v>
      </c>
      <c r="I44" s="8">
        <v>281822</v>
      </c>
      <c r="J44" s="9">
        <f t="shared" si="1"/>
        <v>0</v>
      </c>
      <c r="K44" s="6">
        <v>169.5</v>
      </c>
      <c r="L44" s="6">
        <v>169.5</v>
      </c>
      <c r="M44" s="7">
        <f t="shared" si="2"/>
        <v>0</v>
      </c>
      <c r="N44" s="8">
        <v>326430</v>
      </c>
      <c r="O44" s="8">
        <v>326430</v>
      </c>
      <c r="P44" s="9">
        <f t="shared" si="3"/>
        <v>0</v>
      </c>
    </row>
    <row r="45" spans="1:16" ht="12.75">
      <c r="A45" s="1"/>
      <c r="B45" s="1" t="s">
        <v>43</v>
      </c>
      <c r="C45" s="1"/>
      <c r="D45" t="s">
        <v>8</v>
      </c>
      <c r="E45" s="6">
        <v>1.7</v>
      </c>
      <c r="F45" s="6">
        <v>1.7</v>
      </c>
      <c r="G45" s="7">
        <f t="shared" si="0"/>
        <v>0</v>
      </c>
      <c r="H45" s="8">
        <v>48608</v>
      </c>
      <c r="I45" s="8">
        <v>48608</v>
      </c>
      <c r="J45" s="9">
        <f t="shared" si="1"/>
        <v>0</v>
      </c>
      <c r="K45" s="6">
        <v>10.9</v>
      </c>
      <c r="L45" s="6">
        <v>6</v>
      </c>
      <c r="M45" s="7">
        <f t="shared" si="2"/>
        <v>-4.9</v>
      </c>
      <c r="N45" s="8">
        <v>270565</v>
      </c>
      <c r="O45" s="8">
        <v>153019</v>
      </c>
      <c r="P45" s="9">
        <f t="shared" si="3"/>
        <v>-117546</v>
      </c>
    </row>
    <row r="46" spans="1:16" ht="12.75">
      <c r="A46" s="1"/>
      <c r="B46" s="1" t="s">
        <v>44</v>
      </c>
      <c r="C46" s="1"/>
      <c r="D46" t="s">
        <v>8</v>
      </c>
      <c r="E46" s="6">
        <v>0</v>
      </c>
      <c r="F46" s="6">
        <v>0</v>
      </c>
      <c r="G46" s="7">
        <f t="shared" si="0"/>
        <v>0</v>
      </c>
      <c r="H46" s="8">
        <v>0</v>
      </c>
      <c r="I46" s="8">
        <v>0</v>
      </c>
      <c r="J46" s="9">
        <f t="shared" si="1"/>
        <v>0</v>
      </c>
      <c r="K46" s="6">
        <v>171.7</v>
      </c>
      <c r="L46" s="6">
        <v>171.7</v>
      </c>
      <c r="M46" s="7">
        <f t="shared" si="2"/>
        <v>0</v>
      </c>
      <c r="N46" s="8">
        <v>192389</v>
      </c>
      <c r="O46" s="8">
        <v>192389</v>
      </c>
      <c r="P46" s="9">
        <f t="shared" si="3"/>
        <v>0</v>
      </c>
    </row>
    <row r="47" spans="1:16" ht="12.75">
      <c r="A47" s="1"/>
      <c r="B47" s="1" t="s">
        <v>45</v>
      </c>
      <c r="C47" s="1"/>
      <c r="D47" t="s">
        <v>8</v>
      </c>
      <c r="E47" s="6">
        <v>3.5</v>
      </c>
      <c r="F47" s="6">
        <v>3.5</v>
      </c>
      <c r="G47" s="7">
        <f t="shared" si="0"/>
        <v>0</v>
      </c>
      <c r="H47" s="8">
        <v>8313</v>
      </c>
      <c r="I47" s="8">
        <v>8313</v>
      </c>
      <c r="J47" s="9">
        <f t="shared" si="1"/>
        <v>0</v>
      </c>
      <c r="K47" s="6">
        <v>143.8</v>
      </c>
      <c r="L47" s="6">
        <v>143.8</v>
      </c>
      <c r="M47" s="7">
        <f t="shared" si="2"/>
        <v>0</v>
      </c>
      <c r="N47" s="8">
        <v>189078</v>
      </c>
      <c r="O47" s="8">
        <v>189078</v>
      </c>
      <c r="P47" s="9">
        <f t="shared" si="3"/>
        <v>0</v>
      </c>
    </row>
    <row r="48" spans="1:16" ht="12.75">
      <c r="A48" s="1"/>
      <c r="B48" s="1" t="s">
        <v>46</v>
      </c>
      <c r="C48" s="1"/>
      <c r="D48" t="s">
        <v>8</v>
      </c>
      <c r="E48" s="6">
        <v>0</v>
      </c>
      <c r="F48" s="6">
        <v>0</v>
      </c>
      <c r="G48" s="7">
        <f t="shared" si="0"/>
        <v>0</v>
      </c>
      <c r="H48" s="8">
        <v>0</v>
      </c>
      <c r="I48" s="8">
        <v>0</v>
      </c>
      <c r="J48" s="9">
        <f t="shared" si="1"/>
        <v>0</v>
      </c>
      <c r="K48" s="6">
        <v>1181.5</v>
      </c>
      <c r="L48" s="6">
        <v>1181.5</v>
      </c>
      <c r="M48" s="7">
        <f t="shared" si="2"/>
        <v>0</v>
      </c>
      <c r="N48" s="8">
        <v>163519</v>
      </c>
      <c r="O48" s="8">
        <v>163519</v>
      </c>
      <c r="P48" s="9">
        <f t="shared" si="3"/>
        <v>0</v>
      </c>
    </row>
    <row r="49" spans="1:16" ht="12.75">
      <c r="A49" s="1"/>
      <c r="B49" s="1" t="s">
        <v>47</v>
      </c>
      <c r="C49" s="1"/>
      <c r="D49" t="s">
        <v>8</v>
      </c>
      <c r="E49" s="6">
        <v>714.8</v>
      </c>
      <c r="F49" s="6">
        <v>714.8</v>
      </c>
      <c r="G49" s="7">
        <f t="shared" si="0"/>
        <v>0</v>
      </c>
      <c r="H49" s="8">
        <v>319908</v>
      </c>
      <c r="I49" s="8">
        <v>319908</v>
      </c>
      <c r="J49" s="9">
        <f t="shared" si="1"/>
        <v>0</v>
      </c>
      <c r="K49" s="6">
        <v>45.4</v>
      </c>
      <c r="L49" s="6">
        <v>45.4</v>
      </c>
      <c r="M49" s="7">
        <f t="shared" si="2"/>
        <v>0</v>
      </c>
      <c r="N49" s="8">
        <v>35607</v>
      </c>
      <c r="O49" s="8">
        <v>35607</v>
      </c>
      <c r="P49" s="9">
        <f t="shared" si="3"/>
        <v>0</v>
      </c>
    </row>
    <row r="50" spans="1:16" ht="12.75">
      <c r="A50" s="1"/>
      <c r="B50" s="1" t="s">
        <v>48</v>
      </c>
      <c r="C50" s="1"/>
      <c r="D50" t="s">
        <v>8</v>
      </c>
      <c r="E50" s="6">
        <v>12.3</v>
      </c>
      <c r="F50" s="6">
        <v>12.3</v>
      </c>
      <c r="G50" s="7">
        <f t="shared" si="0"/>
        <v>0</v>
      </c>
      <c r="H50" s="8">
        <v>8962</v>
      </c>
      <c r="I50" s="8">
        <v>8962</v>
      </c>
      <c r="J50" s="9">
        <f t="shared" si="1"/>
        <v>0</v>
      </c>
      <c r="K50" s="6">
        <v>32.6</v>
      </c>
      <c r="L50" s="6">
        <v>32.6</v>
      </c>
      <c r="M50" s="7">
        <f t="shared" si="2"/>
        <v>0</v>
      </c>
      <c r="N50" s="8">
        <v>31414</v>
      </c>
      <c r="O50" s="8">
        <v>31414</v>
      </c>
      <c r="P50" s="9">
        <f t="shared" si="3"/>
        <v>0</v>
      </c>
    </row>
    <row r="51" spans="1:16" ht="12.75">
      <c r="A51" s="1"/>
      <c r="B51" s="1" t="s">
        <v>49</v>
      </c>
      <c r="C51" s="1"/>
      <c r="D51" t="s">
        <v>8</v>
      </c>
      <c r="E51" s="6">
        <v>1860.2</v>
      </c>
      <c r="F51" s="6">
        <v>1860.2</v>
      </c>
      <c r="G51" s="7">
        <f t="shared" si="0"/>
        <v>0</v>
      </c>
      <c r="H51" s="8">
        <v>1339369</v>
      </c>
      <c r="I51" s="8">
        <v>1339369</v>
      </c>
      <c r="J51" s="9">
        <f t="shared" si="1"/>
        <v>0</v>
      </c>
      <c r="K51" s="6">
        <v>22.6</v>
      </c>
      <c r="L51" s="6">
        <v>22.6</v>
      </c>
      <c r="M51" s="7">
        <f t="shared" si="2"/>
        <v>0</v>
      </c>
      <c r="N51" s="8">
        <v>31381</v>
      </c>
      <c r="O51" s="8">
        <v>31381</v>
      </c>
      <c r="P51" s="9">
        <f t="shared" si="3"/>
        <v>0</v>
      </c>
    </row>
    <row r="52" spans="1:16" ht="12.75">
      <c r="A52" s="1"/>
      <c r="B52" s="1" t="s">
        <v>50</v>
      </c>
      <c r="C52" s="1"/>
      <c r="D52" t="s">
        <v>8</v>
      </c>
      <c r="E52" s="6">
        <v>24.7</v>
      </c>
      <c r="F52" s="6">
        <v>24.7</v>
      </c>
      <c r="G52" s="7">
        <f t="shared" si="0"/>
        <v>0</v>
      </c>
      <c r="H52" s="8">
        <v>24450</v>
      </c>
      <c r="I52" s="8">
        <v>24450</v>
      </c>
      <c r="J52" s="9">
        <f t="shared" si="1"/>
        <v>0</v>
      </c>
      <c r="K52" s="6">
        <v>31.9</v>
      </c>
      <c r="L52" s="6">
        <v>31.9</v>
      </c>
      <c r="M52" s="7">
        <f t="shared" si="2"/>
        <v>0</v>
      </c>
      <c r="N52" s="8">
        <v>27598</v>
      </c>
      <c r="O52" s="8">
        <v>27598</v>
      </c>
      <c r="P52" s="9">
        <f t="shared" si="3"/>
        <v>0</v>
      </c>
    </row>
    <row r="53" spans="1:16" ht="12.75">
      <c r="A53" s="1"/>
      <c r="B53" s="1" t="s">
        <v>51</v>
      </c>
      <c r="C53" s="1"/>
      <c r="D53" t="s">
        <v>8</v>
      </c>
      <c r="E53" s="6">
        <v>17.4</v>
      </c>
      <c r="F53" s="6">
        <v>17.4</v>
      </c>
      <c r="G53" s="7">
        <f t="shared" si="0"/>
        <v>0</v>
      </c>
      <c r="H53" s="8">
        <v>6170</v>
      </c>
      <c r="I53" s="8">
        <v>6170</v>
      </c>
      <c r="J53" s="9">
        <f t="shared" si="1"/>
        <v>0</v>
      </c>
      <c r="K53" s="6">
        <v>26.6</v>
      </c>
      <c r="L53" s="6">
        <v>26.6</v>
      </c>
      <c r="M53" s="7">
        <f t="shared" si="2"/>
        <v>0</v>
      </c>
      <c r="N53" s="8">
        <v>12892</v>
      </c>
      <c r="O53" s="8">
        <v>12892</v>
      </c>
      <c r="P53" s="9">
        <f t="shared" si="3"/>
        <v>0</v>
      </c>
    </row>
    <row r="54" spans="1:16" ht="12.75">
      <c r="A54" s="1"/>
      <c r="B54" s="1" t="s">
        <v>52</v>
      </c>
      <c r="C54" s="1"/>
      <c r="D54" t="s">
        <v>8</v>
      </c>
      <c r="E54" s="6">
        <v>0</v>
      </c>
      <c r="F54" s="6">
        <v>0</v>
      </c>
      <c r="G54" s="7">
        <f t="shared" si="0"/>
        <v>0</v>
      </c>
      <c r="H54" s="8">
        <v>0</v>
      </c>
      <c r="I54" s="8">
        <v>0</v>
      </c>
      <c r="J54" s="9">
        <f t="shared" si="1"/>
        <v>0</v>
      </c>
      <c r="K54" s="6">
        <v>32.3</v>
      </c>
      <c r="L54" s="6">
        <v>32.3</v>
      </c>
      <c r="M54" s="7">
        <f t="shared" si="2"/>
        <v>0</v>
      </c>
      <c r="N54" s="8">
        <v>11550</v>
      </c>
      <c r="O54" s="8">
        <v>11550</v>
      </c>
      <c r="P54" s="9">
        <f t="shared" si="3"/>
        <v>0</v>
      </c>
    </row>
    <row r="55" spans="1:16" ht="12.75">
      <c r="A55" s="1"/>
      <c r="B55" s="1" t="s">
        <v>53</v>
      </c>
      <c r="C55" s="1"/>
      <c r="D55" t="s">
        <v>8</v>
      </c>
      <c r="E55" s="6">
        <v>190.9</v>
      </c>
      <c r="F55" s="6">
        <v>190.9</v>
      </c>
      <c r="G55" s="7">
        <f t="shared" si="0"/>
        <v>0</v>
      </c>
      <c r="H55" s="8">
        <v>35782</v>
      </c>
      <c r="I55" s="8">
        <v>35782</v>
      </c>
      <c r="J55" s="9">
        <f t="shared" si="1"/>
        <v>0</v>
      </c>
      <c r="K55" s="6">
        <v>38</v>
      </c>
      <c r="L55" s="6">
        <v>38</v>
      </c>
      <c r="M55" s="7">
        <f t="shared" si="2"/>
        <v>0</v>
      </c>
      <c r="N55" s="8">
        <v>7306</v>
      </c>
      <c r="O55" s="8">
        <v>7306</v>
      </c>
      <c r="P55" s="9">
        <f t="shared" si="3"/>
        <v>0</v>
      </c>
    </row>
    <row r="56" spans="1:16" ht="12.75">
      <c r="A56" s="1"/>
      <c r="B56" s="1" t="s">
        <v>54</v>
      </c>
      <c r="C56" s="1"/>
      <c r="D56" t="s">
        <v>8</v>
      </c>
      <c r="E56" s="6">
        <v>0</v>
      </c>
      <c r="F56" s="6">
        <v>0</v>
      </c>
      <c r="G56" s="7">
        <f t="shared" si="0"/>
        <v>0</v>
      </c>
      <c r="H56" s="8">
        <v>0</v>
      </c>
      <c r="I56" s="8">
        <v>0</v>
      </c>
      <c r="J56" s="9">
        <f t="shared" si="1"/>
        <v>0</v>
      </c>
      <c r="K56" s="6">
        <v>13</v>
      </c>
      <c r="L56" s="6">
        <v>13</v>
      </c>
      <c r="M56" s="7">
        <f t="shared" si="2"/>
        <v>0</v>
      </c>
      <c r="N56" s="8">
        <v>4630</v>
      </c>
      <c r="O56" s="8">
        <v>4630</v>
      </c>
      <c r="P56" s="9">
        <f t="shared" si="3"/>
        <v>0</v>
      </c>
    </row>
    <row r="57" spans="1:16" ht="12.75">
      <c r="A57" s="1"/>
      <c r="B57" s="1" t="s">
        <v>55</v>
      </c>
      <c r="C57" s="1"/>
      <c r="D57" t="s">
        <v>8</v>
      </c>
      <c r="E57" s="6">
        <v>0</v>
      </c>
      <c r="F57" s="6">
        <v>0</v>
      </c>
      <c r="G57" s="7">
        <f t="shared" si="0"/>
        <v>0</v>
      </c>
      <c r="H57" s="8">
        <v>0</v>
      </c>
      <c r="I57" s="8">
        <v>0</v>
      </c>
      <c r="J57" s="9">
        <f t="shared" si="1"/>
        <v>0</v>
      </c>
      <c r="K57" s="6">
        <v>0</v>
      </c>
      <c r="L57" s="6">
        <v>0</v>
      </c>
      <c r="M57" s="7">
        <f t="shared" si="2"/>
        <v>0</v>
      </c>
      <c r="N57" s="8">
        <v>0</v>
      </c>
      <c r="O57" s="8">
        <v>0</v>
      </c>
      <c r="P57" s="9">
        <f t="shared" si="3"/>
        <v>0</v>
      </c>
    </row>
    <row r="58" spans="1:16" ht="12.75">
      <c r="A58" s="1"/>
      <c r="B58" s="1" t="s">
        <v>56</v>
      </c>
      <c r="C58" s="1"/>
      <c r="D58" t="s">
        <v>8</v>
      </c>
      <c r="E58" s="6">
        <v>13.8</v>
      </c>
      <c r="F58" s="6">
        <v>13.8</v>
      </c>
      <c r="G58" s="7">
        <f t="shared" si="0"/>
        <v>0</v>
      </c>
      <c r="H58" s="8">
        <v>2881</v>
      </c>
      <c r="I58" s="8">
        <v>2881</v>
      </c>
      <c r="J58" s="9">
        <f t="shared" si="1"/>
        <v>0</v>
      </c>
      <c r="K58" s="6">
        <v>0</v>
      </c>
      <c r="L58" s="6">
        <v>0</v>
      </c>
      <c r="M58" s="7">
        <f t="shared" si="2"/>
        <v>0</v>
      </c>
      <c r="N58" s="8">
        <v>0</v>
      </c>
      <c r="O58" s="8">
        <v>0</v>
      </c>
      <c r="P58" s="9">
        <f t="shared" si="3"/>
        <v>0</v>
      </c>
    </row>
    <row r="59" spans="1:16" ht="12.75">
      <c r="A59" s="1"/>
      <c r="B59" s="1" t="s">
        <v>57</v>
      </c>
      <c r="C59" s="1"/>
      <c r="D59" t="s">
        <v>8</v>
      </c>
      <c r="E59" s="6">
        <v>114.2</v>
      </c>
      <c r="F59" s="6">
        <v>114.2</v>
      </c>
      <c r="G59" s="7">
        <f t="shared" si="0"/>
        <v>0</v>
      </c>
      <c r="H59" s="8">
        <v>33689</v>
      </c>
      <c r="I59" s="8">
        <v>33689</v>
      </c>
      <c r="J59" s="9">
        <f t="shared" si="1"/>
        <v>0</v>
      </c>
      <c r="K59" s="6">
        <v>0</v>
      </c>
      <c r="L59" s="6">
        <v>0</v>
      </c>
      <c r="M59" s="7">
        <f t="shared" si="2"/>
        <v>0</v>
      </c>
      <c r="N59" s="8">
        <v>0</v>
      </c>
      <c r="O59" s="8">
        <v>0</v>
      </c>
      <c r="P59" s="9">
        <f t="shared" si="3"/>
        <v>0</v>
      </c>
    </row>
    <row r="60" spans="1:16" ht="12.75">
      <c r="A60" s="1"/>
      <c r="B60" s="1" t="s">
        <v>58</v>
      </c>
      <c r="C60" s="1"/>
      <c r="D60" t="s">
        <v>8</v>
      </c>
      <c r="E60" s="6">
        <v>65.4</v>
      </c>
      <c r="F60" s="6">
        <v>65.4</v>
      </c>
      <c r="G60" s="7">
        <f t="shared" si="0"/>
        <v>0</v>
      </c>
      <c r="H60" s="8">
        <v>32197</v>
      </c>
      <c r="I60" s="8">
        <v>32197</v>
      </c>
      <c r="J60" s="9">
        <f t="shared" si="1"/>
        <v>0</v>
      </c>
      <c r="K60" s="6">
        <v>0</v>
      </c>
      <c r="L60" s="6">
        <v>0</v>
      </c>
      <c r="M60" s="7">
        <f t="shared" si="2"/>
        <v>0</v>
      </c>
      <c r="N60" s="8">
        <v>0</v>
      </c>
      <c r="O60" s="8">
        <v>0</v>
      </c>
      <c r="P60" s="9">
        <f t="shared" si="3"/>
        <v>0</v>
      </c>
    </row>
    <row r="61" spans="1:16" ht="12.75">
      <c r="A61" s="1"/>
      <c r="B61" s="1" t="s">
        <v>59</v>
      </c>
      <c r="C61" s="1"/>
      <c r="D61" t="s">
        <v>8</v>
      </c>
      <c r="E61" s="6">
        <v>37.6</v>
      </c>
      <c r="F61" s="6">
        <v>37.6</v>
      </c>
      <c r="G61" s="7">
        <f t="shared" si="0"/>
        <v>0</v>
      </c>
      <c r="H61" s="8">
        <v>44352</v>
      </c>
      <c r="I61" s="8">
        <v>44352</v>
      </c>
      <c r="J61" s="9">
        <f t="shared" si="1"/>
        <v>0</v>
      </c>
      <c r="K61" s="6">
        <v>0</v>
      </c>
      <c r="L61" s="6">
        <v>0</v>
      </c>
      <c r="M61" s="7">
        <f t="shared" si="2"/>
        <v>0</v>
      </c>
      <c r="N61" s="8">
        <v>0</v>
      </c>
      <c r="O61" s="8">
        <v>0</v>
      </c>
      <c r="P61" s="9">
        <f t="shared" si="3"/>
        <v>0</v>
      </c>
    </row>
    <row r="62" spans="1:16" ht="12.75">
      <c r="A62" s="1"/>
      <c r="B62" s="1" t="s">
        <v>60</v>
      </c>
      <c r="C62" s="1"/>
      <c r="D62" t="s">
        <v>8</v>
      </c>
      <c r="E62" s="6">
        <v>0</v>
      </c>
      <c r="F62" s="6">
        <v>0</v>
      </c>
      <c r="G62" s="7">
        <f t="shared" si="0"/>
        <v>0</v>
      </c>
      <c r="H62" s="8">
        <v>0</v>
      </c>
      <c r="I62" s="8">
        <v>0</v>
      </c>
      <c r="J62" s="9">
        <f t="shared" si="1"/>
        <v>0</v>
      </c>
      <c r="K62" s="6">
        <v>0</v>
      </c>
      <c r="L62" s="6">
        <v>0</v>
      </c>
      <c r="M62" s="7">
        <f t="shared" si="2"/>
        <v>0</v>
      </c>
      <c r="N62" s="8">
        <v>0</v>
      </c>
      <c r="O62" s="8">
        <v>0</v>
      </c>
      <c r="P62" s="9">
        <f t="shared" si="3"/>
        <v>0</v>
      </c>
    </row>
    <row r="63" spans="1:16" ht="12.75">
      <c r="A63" s="1"/>
      <c r="B63" s="1" t="s">
        <v>61</v>
      </c>
      <c r="C63" s="1"/>
      <c r="D63" t="s">
        <v>8</v>
      </c>
      <c r="E63" s="6">
        <v>0</v>
      </c>
      <c r="F63" s="6">
        <v>0</v>
      </c>
      <c r="G63" s="7">
        <f t="shared" si="0"/>
        <v>0</v>
      </c>
      <c r="H63" s="8">
        <v>0</v>
      </c>
      <c r="I63" s="8">
        <v>0</v>
      </c>
      <c r="J63" s="9">
        <f t="shared" si="1"/>
        <v>0</v>
      </c>
      <c r="K63" s="6">
        <v>0</v>
      </c>
      <c r="L63" s="6">
        <v>0</v>
      </c>
      <c r="M63" s="7">
        <f t="shared" si="2"/>
        <v>0</v>
      </c>
      <c r="N63" s="8">
        <v>0</v>
      </c>
      <c r="O63" s="8">
        <v>0</v>
      </c>
      <c r="P63" s="9">
        <f t="shared" si="3"/>
        <v>0</v>
      </c>
    </row>
    <row r="64" spans="1:16" ht="12.75">
      <c r="A64" s="1"/>
      <c r="B64" s="1" t="s">
        <v>62</v>
      </c>
      <c r="C64" s="1"/>
      <c r="D64" t="s">
        <v>8</v>
      </c>
      <c r="E64" s="6">
        <v>5276.6</v>
      </c>
      <c r="F64" s="6">
        <v>5276.6</v>
      </c>
      <c r="G64" s="7">
        <f t="shared" si="0"/>
        <v>0</v>
      </c>
      <c r="H64" s="8">
        <v>476945</v>
      </c>
      <c r="I64" s="8">
        <v>476945</v>
      </c>
      <c r="J64" s="9">
        <f t="shared" si="1"/>
        <v>0</v>
      </c>
      <c r="K64" s="6">
        <v>0</v>
      </c>
      <c r="L64" s="6">
        <v>0</v>
      </c>
      <c r="M64" s="7">
        <f t="shared" si="2"/>
        <v>0</v>
      </c>
      <c r="N64" s="8">
        <v>0</v>
      </c>
      <c r="O64" s="8">
        <v>0</v>
      </c>
      <c r="P64" s="9">
        <f t="shared" si="3"/>
        <v>0</v>
      </c>
    </row>
    <row r="65" spans="1:16" ht="12.75">
      <c r="A65" s="1"/>
      <c r="B65" s="1" t="s">
        <v>63</v>
      </c>
      <c r="C65" s="1"/>
      <c r="D65" t="s">
        <v>8</v>
      </c>
      <c r="E65" s="6">
        <v>606.7</v>
      </c>
      <c r="F65" s="6">
        <v>606.7</v>
      </c>
      <c r="G65" s="7">
        <f t="shared" si="0"/>
        <v>0</v>
      </c>
      <c r="H65" s="8">
        <v>815086</v>
      </c>
      <c r="I65" s="8">
        <v>815086</v>
      </c>
      <c r="J65" s="9">
        <f t="shared" si="1"/>
        <v>0</v>
      </c>
      <c r="K65" s="6">
        <v>25910.6</v>
      </c>
      <c r="L65" s="6">
        <v>25799.3</v>
      </c>
      <c r="M65" s="7">
        <f t="shared" si="2"/>
        <v>-111.29999999999927</v>
      </c>
      <c r="N65" s="8">
        <v>32339603</v>
      </c>
      <c r="O65" s="8">
        <v>32197452</v>
      </c>
      <c r="P65" s="9">
        <f t="shared" si="3"/>
        <v>-142151</v>
      </c>
    </row>
    <row r="66" spans="1:16" ht="12.75">
      <c r="A66" s="1"/>
      <c r="B66" s="1" t="s">
        <v>64</v>
      </c>
      <c r="C66" s="1"/>
      <c r="D66" t="s">
        <v>8</v>
      </c>
      <c r="E66" s="6">
        <v>543.5</v>
      </c>
      <c r="F66" s="6">
        <v>543.5</v>
      </c>
      <c r="G66" s="7">
        <f t="shared" si="0"/>
        <v>0</v>
      </c>
      <c r="H66" s="8">
        <v>725304</v>
      </c>
      <c r="I66" s="8">
        <v>725304</v>
      </c>
      <c r="J66" s="9">
        <f t="shared" si="1"/>
        <v>0</v>
      </c>
      <c r="K66" s="6">
        <v>22048</v>
      </c>
      <c r="L66" s="6">
        <v>22005.9</v>
      </c>
      <c r="M66" s="7">
        <f t="shared" si="2"/>
        <v>-42.099999999998545</v>
      </c>
      <c r="N66" s="8">
        <v>27279344</v>
      </c>
      <c r="O66" s="8">
        <v>27217344</v>
      </c>
      <c r="P66" s="9">
        <f t="shared" si="3"/>
        <v>-62000</v>
      </c>
    </row>
    <row r="67" spans="1:16" ht="12.75">
      <c r="A67" s="1"/>
      <c r="B67" s="1" t="s">
        <v>65</v>
      </c>
      <c r="C67" s="1"/>
      <c r="D67" t="s">
        <v>8</v>
      </c>
      <c r="E67" s="6">
        <v>63.2</v>
      </c>
      <c r="F67" s="6">
        <v>63.2</v>
      </c>
      <c r="G67" s="7">
        <f t="shared" si="0"/>
        <v>0</v>
      </c>
      <c r="H67" s="8">
        <v>89782</v>
      </c>
      <c r="I67" s="8">
        <v>89782</v>
      </c>
      <c r="J67" s="9">
        <f t="shared" si="1"/>
        <v>0</v>
      </c>
      <c r="K67" s="6">
        <v>2254.8</v>
      </c>
      <c r="L67" s="6">
        <v>2200.8</v>
      </c>
      <c r="M67" s="7">
        <f t="shared" si="2"/>
        <v>-54</v>
      </c>
      <c r="N67" s="8">
        <v>3239534</v>
      </c>
      <c r="O67" s="8">
        <v>3181703</v>
      </c>
      <c r="P67" s="9">
        <f t="shared" si="3"/>
        <v>-57831</v>
      </c>
    </row>
    <row r="68" spans="1:16" ht="12.75">
      <c r="A68" s="1"/>
      <c r="B68" s="1" t="s">
        <v>66</v>
      </c>
      <c r="C68" s="1"/>
      <c r="D68" t="s">
        <v>8</v>
      </c>
      <c r="E68" s="6">
        <v>0</v>
      </c>
      <c r="F68" s="6">
        <v>0</v>
      </c>
      <c r="G68" s="7">
        <f t="shared" si="0"/>
        <v>0</v>
      </c>
      <c r="H68" s="8">
        <v>0</v>
      </c>
      <c r="I68" s="8">
        <v>0</v>
      </c>
      <c r="J68" s="9">
        <f t="shared" si="1"/>
        <v>0</v>
      </c>
      <c r="K68" s="6">
        <v>755.6</v>
      </c>
      <c r="L68" s="6">
        <v>740.4</v>
      </c>
      <c r="M68" s="7">
        <f t="shared" si="2"/>
        <v>-15.200000000000045</v>
      </c>
      <c r="N68" s="8">
        <v>1169916</v>
      </c>
      <c r="O68" s="8">
        <v>1147596</v>
      </c>
      <c r="P68" s="9">
        <f t="shared" si="3"/>
        <v>-22320</v>
      </c>
    </row>
    <row r="69" spans="1:16" ht="12.75">
      <c r="A69" s="1"/>
      <c r="B69" s="1" t="s">
        <v>67</v>
      </c>
      <c r="C69" s="1"/>
      <c r="D69" t="s">
        <v>8</v>
      </c>
      <c r="E69" s="6">
        <v>0</v>
      </c>
      <c r="F69" s="6">
        <v>0</v>
      </c>
      <c r="G69" s="7">
        <f t="shared" si="0"/>
        <v>0</v>
      </c>
      <c r="H69" s="8">
        <v>0</v>
      </c>
      <c r="I69" s="8">
        <v>0</v>
      </c>
      <c r="J69" s="9">
        <f t="shared" si="1"/>
        <v>0</v>
      </c>
      <c r="K69" s="6">
        <v>193.6</v>
      </c>
      <c r="L69" s="6">
        <v>193.6</v>
      </c>
      <c r="M69" s="7">
        <f t="shared" si="2"/>
        <v>0</v>
      </c>
      <c r="N69" s="8">
        <v>451163</v>
      </c>
      <c r="O69" s="8">
        <v>451163</v>
      </c>
      <c r="P69" s="9">
        <f t="shared" si="3"/>
        <v>0</v>
      </c>
    </row>
    <row r="70" spans="1:16" ht="12.75">
      <c r="A70" s="1"/>
      <c r="B70" s="1" t="s">
        <v>68</v>
      </c>
      <c r="C70" s="1"/>
      <c r="D70" t="s">
        <v>8</v>
      </c>
      <c r="E70" s="6">
        <v>0</v>
      </c>
      <c r="F70" s="6">
        <v>0</v>
      </c>
      <c r="G70" s="7">
        <f t="shared" si="0"/>
        <v>0</v>
      </c>
      <c r="H70" s="8">
        <v>0</v>
      </c>
      <c r="I70" s="8">
        <v>0</v>
      </c>
      <c r="J70" s="9">
        <f t="shared" si="1"/>
        <v>0</v>
      </c>
      <c r="K70" s="6">
        <v>658.6</v>
      </c>
      <c r="L70" s="6">
        <v>658.6</v>
      </c>
      <c r="M70" s="7">
        <f t="shared" si="2"/>
        <v>0</v>
      </c>
      <c r="N70" s="8">
        <v>199646</v>
      </c>
      <c r="O70" s="8">
        <v>199646</v>
      </c>
      <c r="P70" s="9">
        <f t="shared" si="3"/>
        <v>0</v>
      </c>
    </row>
    <row r="71" spans="1:16" ht="12.75">
      <c r="A71" s="1"/>
      <c r="B71" s="1" t="s">
        <v>69</v>
      </c>
      <c r="C71" s="1"/>
      <c r="D71" t="s">
        <v>8</v>
      </c>
      <c r="E71" s="6">
        <v>1146.5</v>
      </c>
      <c r="F71" s="6">
        <v>1146.5</v>
      </c>
      <c r="G71" s="7">
        <f t="shared" si="0"/>
        <v>0</v>
      </c>
      <c r="H71" s="8">
        <v>6844221</v>
      </c>
      <c r="I71" s="8">
        <v>6844221</v>
      </c>
      <c r="J71" s="9">
        <f t="shared" si="1"/>
        <v>0</v>
      </c>
      <c r="K71" s="6">
        <v>1877.3</v>
      </c>
      <c r="L71" s="6">
        <v>1867.2</v>
      </c>
      <c r="M71" s="7">
        <f t="shared" si="2"/>
        <v>-10.099999999999909</v>
      </c>
      <c r="N71" s="8">
        <v>12803786</v>
      </c>
      <c r="O71" s="8">
        <v>12728348</v>
      </c>
      <c r="P71" s="9">
        <f t="shared" si="3"/>
        <v>-75438</v>
      </c>
    </row>
    <row r="72" spans="1:16" ht="12.75">
      <c r="A72" s="1"/>
      <c r="B72" s="1" t="s">
        <v>70</v>
      </c>
      <c r="C72" s="1"/>
      <c r="D72" t="s">
        <v>8</v>
      </c>
      <c r="E72" s="6">
        <v>479</v>
      </c>
      <c r="F72" s="6">
        <v>479</v>
      </c>
      <c r="G72" s="7">
        <f t="shared" si="0"/>
        <v>0</v>
      </c>
      <c r="H72" s="8">
        <v>3440040</v>
      </c>
      <c r="I72" s="8">
        <v>3440040</v>
      </c>
      <c r="J72" s="9">
        <f t="shared" si="1"/>
        <v>0</v>
      </c>
      <c r="K72" s="6">
        <v>915.1</v>
      </c>
      <c r="L72" s="6">
        <v>905</v>
      </c>
      <c r="M72" s="7">
        <f t="shared" si="2"/>
        <v>-10.100000000000023</v>
      </c>
      <c r="N72" s="8">
        <v>8072696</v>
      </c>
      <c r="O72" s="8">
        <v>7997258</v>
      </c>
      <c r="P72" s="9">
        <f t="shared" si="3"/>
        <v>-75438</v>
      </c>
    </row>
    <row r="73" spans="1:16" ht="12.75">
      <c r="A73" s="1"/>
      <c r="B73" s="1" t="s">
        <v>71</v>
      </c>
      <c r="C73" s="1"/>
      <c r="D73" t="s">
        <v>8</v>
      </c>
      <c r="E73" s="6">
        <v>132.5</v>
      </c>
      <c r="F73" s="6">
        <v>132.5</v>
      </c>
      <c r="G73" s="7">
        <f t="shared" si="0"/>
        <v>0</v>
      </c>
      <c r="H73" s="8">
        <v>847909</v>
      </c>
      <c r="I73" s="8">
        <v>847909</v>
      </c>
      <c r="J73" s="9">
        <f t="shared" si="1"/>
        <v>0</v>
      </c>
      <c r="K73" s="6">
        <v>639.6</v>
      </c>
      <c r="L73" s="6">
        <v>639.6</v>
      </c>
      <c r="M73" s="7">
        <f t="shared" si="2"/>
        <v>0</v>
      </c>
      <c r="N73" s="8">
        <v>3816136</v>
      </c>
      <c r="O73" s="8">
        <v>3816136</v>
      </c>
      <c r="P73" s="9">
        <f t="shared" si="3"/>
        <v>0</v>
      </c>
    </row>
    <row r="74" spans="1:16" ht="12.75">
      <c r="A74" s="1"/>
      <c r="B74" s="1" t="s">
        <v>72</v>
      </c>
      <c r="C74" s="1"/>
      <c r="D74" t="s">
        <v>8</v>
      </c>
      <c r="E74" s="6">
        <v>365.3</v>
      </c>
      <c r="F74" s="6">
        <v>365.3</v>
      </c>
      <c r="G74" s="7">
        <f t="shared" si="0"/>
        <v>0</v>
      </c>
      <c r="H74" s="8">
        <v>2422370</v>
      </c>
      <c r="I74" s="8">
        <v>2422370</v>
      </c>
      <c r="J74" s="9">
        <f t="shared" si="1"/>
        <v>0</v>
      </c>
      <c r="K74" s="6">
        <v>106.6</v>
      </c>
      <c r="L74" s="6">
        <v>106.6</v>
      </c>
      <c r="M74" s="7">
        <f t="shared" si="2"/>
        <v>0</v>
      </c>
      <c r="N74" s="8">
        <v>652961</v>
      </c>
      <c r="O74" s="8">
        <v>652961</v>
      </c>
      <c r="P74" s="9">
        <f t="shared" si="3"/>
        <v>0</v>
      </c>
    </row>
    <row r="75" spans="1:16" ht="12.75">
      <c r="A75" s="1"/>
      <c r="B75" s="1" t="s">
        <v>73</v>
      </c>
      <c r="C75" s="1"/>
      <c r="D75" t="s">
        <v>8</v>
      </c>
      <c r="E75" s="6">
        <v>157.2</v>
      </c>
      <c r="F75" s="6">
        <v>157.2</v>
      </c>
      <c r="G75" s="7">
        <f aca="true" t="shared" si="4" ref="G75:G138">F75-E75</f>
        <v>0</v>
      </c>
      <c r="H75" s="8">
        <v>79995</v>
      </c>
      <c r="I75" s="8">
        <v>79995</v>
      </c>
      <c r="J75" s="9">
        <f aca="true" t="shared" si="5" ref="J75:J138">I75-H75</f>
        <v>0</v>
      </c>
      <c r="K75" s="6">
        <v>213</v>
      </c>
      <c r="L75" s="6">
        <v>213</v>
      </c>
      <c r="M75" s="7">
        <f aca="true" t="shared" si="6" ref="M75:M138">L75-K75</f>
        <v>0</v>
      </c>
      <c r="N75" s="8">
        <v>205321</v>
      </c>
      <c r="O75" s="8">
        <v>205321</v>
      </c>
      <c r="P75" s="9">
        <f aca="true" t="shared" si="7" ref="P75:P138">O75-N75</f>
        <v>0</v>
      </c>
    </row>
    <row r="76" spans="1:16" ht="12.75">
      <c r="A76" s="1"/>
      <c r="B76" s="1" t="s">
        <v>74</v>
      </c>
      <c r="C76" s="1"/>
      <c r="D76" t="s">
        <v>8</v>
      </c>
      <c r="E76" s="6">
        <v>0</v>
      </c>
      <c r="F76" s="6">
        <v>0</v>
      </c>
      <c r="G76" s="7">
        <f t="shared" si="4"/>
        <v>0</v>
      </c>
      <c r="H76" s="8">
        <v>0</v>
      </c>
      <c r="I76" s="8">
        <v>0</v>
      </c>
      <c r="J76" s="9">
        <f t="shared" si="5"/>
        <v>0</v>
      </c>
      <c r="K76" s="6">
        <v>1.6</v>
      </c>
      <c r="L76" s="6">
        <v>1.6</v>
      </c>
      <c r="M76" s="7">
        <f t="shared" si="6"/>
        <v>0</v>
      </c>
      <c r="N76" s="8">
        <v>42450</v>
      </c>
      <c r="O76" s="8">
        <v>42450</v>
      </c>
      <c r="P76" s="9">
        <f t="shared" si="7"/>
        <v>0</v>
      </c>
    </row>
    <row r="77" spans="1:16" ht="12.75">
      <c r="A77" s="1"/>
      <c r="B77" s="1" t="s">
        <v>75</v>
      </c>
      <c r="C77" s="1"/>
      <c r="D77" t="s">
        <v>8</v>
      </c>
      <c r="E77" s="6">
        <v>0</v>
      </c>
      <c r="F77" s="6">
        <v>0</v>
      </c>
      <c r="G77" s="7">
        <f t="shared" si="4"/>
        <v>0</v>
      </c>
      <c r="H77" s="8">
        <v>0</v>
      </c>
      <c r="I77" s="8">
        <v>0</v>
      </c>
      <c r="J77" s="9">
        <f t="shared" si="5"/>
        <v>0</v>
      </c>
      <c r="K77" s="6">
        <v>1</v>
      </c>
      <c r="L77" s="6">
        <v>1</v>
      </c>
      <c r="M77" s="7">
        <f t="shared" si="6"/>
        <v>0</v>
      </c>
      <c r="N77" s="8">
        <v>11714</v>
      </c>
      <c r="O77" s="8">
        <v>11714</v>
      </c>
      <c r="P77" s="9">
        <f t="shared" si="7"/>
        <v>0</v>
      </c>
    </row>
    <row r="78" spans="1:16" ht="12.75">
      <c r="A78" s="1"/>
      <c r="B78" s="1" t="s">
        <v>76</v>
      </c>
      <c r="C78" s="1"/>
      <c r="D78" t="s">
        <v>8</v>
      </c>
      <c r="E78" s="6">
        <v>0.6</v>
      </c>
      <c r="F78" s="6">
        <v>0.6</v>
      </c>
      <c r="G78" s="7">
        <f t="shared" si="4"/>
        <v>0</v>
      </c>
      <c r="H78" s="8">
        <v>2660</v>
      </c>
      <c r="I78" s="8">
        <v>2660</v>
      </c>
      <c r="J78" s="9">
        <f t="shared" si="5"/>
        <v>0</v>
      </c>
      <c r="K78" s="6">
        <v>0.5</v>
      </c>
      <c r="L78" s="6">
        <v>0.5</v>
      </c>
      <c r="M78" s="7">
        <f t="shared" si="6"/>
        <v>0</v>
      </c>
      <c r="N78" s="8">
        <v>2508</v>
      </c>
      <c r="O78" s="8">
        <v>2508</v>
      </c>
      <c r="P78" s="9">
        <f t="shared" si="7"/>
        <v>0</v>
      </c>
    </row>
    <row r="79" spans="1:16" ht="12.75">
      <c r="A79" s="1"/>
      <c r="B79" s="1" t="s">
        <v>77</v>
      </c>
      <c r="C79" s="1"/>
      <c r="D79" t="s">
        <v>8</v>
      </c>
      <c r="E79" s="6">
        <v>11.9</v>
      </c>
      <c r="F79" s="6">
        <v>11.9</v>
      </c>
      <c r="G79" s="7">
        <f t="shared" si="4"/>
        <v>0</v>
      </c>
      <c r="H79" s="8">
        <v>51247</v>
      </c>
      <c r="I79" s="8">
        <v>51247</v>
      </c>
      <c r="J79" s="9">
        <f t="shared" si="5"/>
        <v>0</v>
      </c>
      <c r="K79" s="6">
        <v>0</v>
      </c>
      <c r="L79" s="6">
        <v>0</v>
      </c>
      <c r="M79" s="7">
        <f t="shared" si="6"/>
        <v>0</v>
      </c>
      <c r="N79" s="8">
        <v>0</v>
      </c>
      <c r="O79" s="8">
        <v>0</v>
      </c>
      <c r="P79" s="9">
        <f t="shared" si="7"/>
        <v>0</v>
      </c>
    </row>
    <row r="80" spans="1:16" ht="12.75">
      <c r="A80" s="1"/>
      <c r="B80" s="1" t="s">
        <v>78</v>
      </c>
      <c r="C80" s="1"/>
      <c r="D80" t="s">
        <v>8</v>
      </c>
      <c r="E80" s="6">
        <v>10413.1</v>
      </c>
      <c r="F80" s="6">
        <v>10413.1</v>
      </c>
      <c r="G80" s="7">
        <f t="shared" si="4"/>
        <v>0</v>
      </c>
      <c r="H80" s="8">
        <v>38919555</v>
      </c>
      <c r="I80" s="8">
        <v>38919555</v>
      </c>
      <c r="J80" s="9">
        <f t="shared" si="5"/>
        <v>0</v>
      </c>
      <c r="K80" s="6">
        <v>22294.4</v>
      </c>
      <c r="L80" s="6">
        <v>22238.8</v>
      </c>
      <c r="M80" s="7">
        <f t="shared" si="6"/>
        <v>-55.60000000000218</v>
      </c>
      <c r="N80" s="8">
        <v>38292790</v>
      </c>
      <c r="O80" s="8">
        <v>38630344</v>
      </c>
      <c r="P80" s="9">
        <f t="shared" si="7"/>
        <v>337554</v>
      </c>
    </row>
    <row r="81" spans="1:16" ht="12.75">
      <c r="A81" s="1"/>
      <c r="B81" s="1" t="s">
        <v>79</v>
      </c>
      <c r="C81" s="1"/>
      <c r="D81" t="s">
        <v>8</v>
      </c>
      <c r="E81" s="6">
        <v>2902.3</v>
      </c>
      <c r="F81" s="6">
        <v>2902.3</v>
      </c>
      <c r="G81" s="7">
        <f t="shared" si="4"/>
        <v>0</v>
      </c>
      <c r="H81" s="8">
        <v>27112586</v>
      </c>
      <c r="I81" s="8">
        <v>27112586</v>
      </c>
      <c r="J81" s="9">
        <f t="shared" si="5"/>
        <v>0</v>
      </c>
      <c r="K81" s="6">
        <v>2723.3</v>
      </c>
      <c r="L81" s="6">
        <v>2722.2</v>
      </c>
      <c r="M81" s="7">
        <f t="shared" si="6"/>
        <v>-1.1000000000003638</v>
      </c>
      <c r="N81" s="8">
        <v>24472586</v>
      </c>
      <c r="O81" s="8">
        <v>24404461</v>
      </c>
      <c r="P81" s="9">
        <f t="shared" si="7"/>
        <v>-68125</v>
      </c>
    </row>
    <row r="82" spans="1:16" ht="12.75">
      <c r="A82" s="1"/>
      <c r="B82" s="1" t="s">
        <v>80</v>
      </c>
      <c r="C82" s="1"/>
      <c r="D82" t="s">
        <v>8</v>
      </c>
      <c r="E82" s="6">
        <v>4767.4</v>
      </c>
      <c r="F82" s="6">
        <v>4767.4</v>
      </c>
      <c r="G82" s="7">
        <f t="shared" si="4"/>
        <v>0</v>
      </c>
      <c r="H82" s="8">
        <v>4868249</v>
      </c>
      <c r="I82" s="8">
        <v>4868249</v>
      </c>
      <c r="J82" s="9">
        <f t="shared" si="5"/>
        <v>0</v>
      </c>
      <c r="K82" s="6">
        <v>15626.8</v>
      </c>
      <c r="L82" s="6">
        <v>15566.8</v>
      </c>
      <c r="M82" s="7">
        <f t="shared" si="6"/>
        <v>-60</v>
      </c>
      <c r="N82" s="8">
        <v>7379448</v>
      </c>
      <c r="O82" s="8">
        <v>7342347</v>
      </c>
      <c r="P82" s="9">
        <f t="shared" si="7"/>
        <v>-37101</v>
      </c>
    </row>
    <row r="83" spans="1:16" ht="12.75">
      <c r="A83" s="1"/>
      <c r="B83" s="1" t="s">
        <v>81</v>
      </c>
      <c r="C83" s="1"/>
      <c r="D83" t="s">
        <v>8</v>
      </c>
      <c r="E83" s="6">
        <v>564.2</v>
      </c>
      <c r="F83" s="6">
        <v>564.2</v>
      </c>
      <c r="G83" s="7">
        <f t="shared" si="4"/>
        <v>0</v>
      </c>
      <c r="H83" s="8">
        <v>4279026</v>
      </c>
      <c r="I83" s="8">
        <v>4279026</v>
      </c>
      <c r="J83" s="9">
        <f t="shared" si="5"/>
        <v>0</v>
      </c>
      <c r="K83" s="6">
        <v>570.7</v>
      </c>
      <c r="L83" s="6">
        <v>576.1</v>
      </c>
      <c r="M83" s="7">
        <f t="shared" si="6"/>
        <v>5.399999999999977</v>
      </c>
      <c r="N83" s="8">
        <v>3104325</v>
      </c>
      <c r="O83" s="8">
        <v>3497537</v>
      </c>
      <c r="P83" s="9">
        <f t="shared" si="7"/>
        <v>393212</v>
      </c>
    </row>
    <row r="84" spans="1:16" ht="12.75">
      <c r="A84" s="1"/>
      <c r="B84" s="1" t="s">
        <v>82</v>
      </c>
      <c r="C84" s="1"/>
      <c r="D84" t="s">
        <v>8</v>
      </c>
      <c r="E84" s="6">
        <v>291.6</v>
      </c>
      <c r="F84" s="6">
        <v>291.6</v>
      </c>
      <c r="G84" s="7">
        <f t="shared" si="4"/>
        <v>0</v>
      </c>
      <c r="H84" s="8">
        <v>424564</v>
      </c>
      <c r="I84" s="8">
        <v>424564</v>
      </c>
      <c r="J84" s="9">
        <f t="shared" si="5"/>
        <v>0</v>
      </c>
      <c r="K84" s="6">
        <v>940</v>
      </c>
      <c r="L84" s="6">
        <v>940</v>
      </c>
      <c r="M84" s="7">
        <f t="shared" si="6"/>
        <v>0</v>
      </c>
      <c r="N84" s="8">
        <v>1323991</v>
      </c>
      <c r="O84" s="8">
        <v>1323991</v>
      </c>
      <c r="P84" s="9">
        <f t="shared" si="7"/>
        <v>0</v>
      </c>
    </row>
    <row r="85" spans="1:16" ht="12.75">
      <c r="A85" s="1"/>
      <c r="B85" s="1" t="s">
        <v>83</v>
      </c>
      <c r="C85" s="1"/>
      <c r="D85" t="s">
        <v>8</v>
      </c>
      <c r="E85" s="6">
        <v>584.9</v>
      </c>
      <c r="F85" s="6">
        <v>584.9</v>
      </c>
      <c r="G85" s="7">
        <f t="shared" si="4"/>
        <v>0</v>
      </c>
      <c r="H85" s="8">
        <v>1316639</v>
      </c>
      <c r="I85" s="8">
        <v>1316639</v>
      </c>
      <c r="J85" s="9">
        <f t="shared" si="5"/>
        <v>0</v>
      </c>
      <c r="K85" s="6">
        <v>392.9</v>
      </c>
      <c r="L85" s="6">
        <v>392.9</v>
      </c>
      <c r="M85" s="7">
        <f t="shared" si="6"/>
        <v>0</v>
      </c>
      <c r="N85" s="8">
        <v>1104076</v>
      </c>
      <c r="O85" s="8">
        <v>1104076</v>
      </c>
      <c r="P85" s="9">
        <f t="shared" si="7"/>
        <v>0</v>
      </c>
    </row>
    <row r="86" spans="1:16" ht="12.75">
      <c r="A86" s="1"/>
      <c r="B86" s="1" t="s">
        <v>84</v>
      </c>
      <c r="C86" s="1"/>
      <c r="D86" t="s">
        <v>8</v>
      </c>
      <c r="E86" s="6">
        <v>1302.7</v>
      </c>
      <c r="F86" s="6">
        <v>1302.7</v>
      </c>
      <c r="G86" s="7">
        <f t="shared" si="4"/>
        <v>0</v>
      </c>
      <c r="H86" s="8">
        <v>918491</v>
      </c>
      <c r="I86" s="8">
        <v>918491</v>
      </c>
      <c r="J86" s="9">
        <f t="shared" si="5"/>
        <v>0</v>
      </c>
      <c r="K86" s="6">
        <v>2040.6</v>
      </c>
      <c r="L86" s="6">
        <v>2040.8</v>
      </c>
      <c r="M86" s="7">
        <f t="shared" si="6"/>
        <v>0.20000000000004547</v>
      </c>
      <c r="N86" s="8">
        <v>908364</v>
      </c>
      <c r="O86" s="8">
        <v>957932</v>
      </c>
      <c r="P86" s="9">
        <f t="shared" si="7"/>
        <v>49568</v>
      </c>
    </row>
    <row r="87" spans="1:16" ht="12.75">
      <c r="A87" s="1"/>
      <c r="B87" s="1" t="s">
        <v>85</v>
      </c>
      <c r="C87" s="1"/>
      <c r="D87" t="s">
        <v>8</v>
      </c>
      <c r="E87" s="6">
        <v>19108.9</v>
      </c>
      <c r="F87" s="6">
        <v>19117.7</v>
      </c>
      <c r="G87" s="7">
        <f t="shared" si="4"/>
        <v>8.799999999999272</v>
      </c>
      <c r="H87" s="8">
        <v>49027105</v>
      </c>
      <c r="I87" s="8">
        <v>49027105</v>
      </c>
      <c r="J87" s="9">
        <f t="shared" si="5"/>
        <v>0</v>
      </c>
      <c r="K87" s="6">
        <v>107291.2</v>
      </c>
      <c r="L87" s="6">
        <v>106708.3</v>
      </c>
      <c r="M87" s="7">
        <f t="shared" si="6"/>
        <v>-582.8999999999942</v>
      </c>
      <c r="N87" s="8">
        <v>299648723</v>
      </c>
      <c r="O87" s="8">
        <v>298628609</v>
      </c>
      <c r="P87" s="9">
        <f t="shared" si="7"/>
        <v>-1020114</v>
      </c>
    </row>
    <row r="88" spans="1:16" ht="12.75">
      <c r="A88" s="1"/>
      <c r="B88" s="1" t="s">
        <v>86</v>
      </c>
      <c r="C88" s="1"/>
      <c r="D88" t="s">
        <v>8</v>
      </c>
      <c r="E88" s="6">
        <v>8116.9</v>
      </c>
      <c r="F88" s="6">
        <v>8116.9</v>
      </c>
      <c r="G88" s="7">
        <f t="shared" si="4"/>
        <v>0</v>
      </c>
      <c r="H88" s="8">
        <v>18109505</v>
      </c>
      <c r="I88" s="8">
        <v>18109505</v>
      </c>
      <c r="J88" s="9">
        <f t="shared" si="5"/>
        <v>0</v>
      </c>
      <c r="K88" s="6">
        <v>41271.6</v>
      </c>
      <c r="L88" s="6">
        <v>41175.1</v>
      </c>
      <c r="M88" s="7">
        <f t="shared" si="6"/>
        <v>-96.5</v>
      </c>
      <c r="N88" s="8">
        <v>126106428</v>
      </c>
      <c r="O88" s="8">
        <v>125786357</v>
      </c>
      <c r="P88" s="9">
        <f t="shared" si="7"/>
        <v>-320071</v>
      </c>
    </row>
    <row r="89" spans="1:16" ht="12.75">
      <c r="A89" s="1"/>
      <c r="B89" s="1" t="s">
        <v>87</v>
      </c>
      <c r="C89" s="1"/>
      <c r="D89" t="s">
        <v>8</v>
      </c>
      <c r="E89" s="6">
        <v>1544.6</v>
      </c>
      <c r="F89" s="6">
        <v>1544.6</v>
      </c>
      <c r="G89" s="7">
        <f t="shared" si="4"/>
        <v>0</v>
      </c>
      <c r="H89" s="8">
        <v>4801957</v>
      </c>
      <c r="I89" s="8">
        <v>4801957</v>
      </c>
      <c r="J89" s="9">
        <f t="shared" si="5"/>
        <v>0</v>
      </c>
      <c r="K89" s="6">
        <v>24029.1</v>
      </c>
      <c r="L89" s="6">
        <v>23991.5</v>
      </c>
      <c r="M89" s="7">
        <f t="shared" si="6"/>
        <v>-37.599999999998545</v>
      </c>
      <c r="N89" s="8">
        <v>83102026</v>
      </c>
      <c r="O89" s="8">
        <v>82994416</v>
      </c>
      <c r="P89" s="9">
        <f t="shared" si="7"/>
        <v>-107610</v>
      </c>
    </row>
    <row r="90" spans="1:16" ht="12.75">
      <c r="A90" s="1"/>
      <c r="B90" s="1" t="s">
        <v>88</v>
      </c>
      <c r="C90" s="1"/>
      <c r="D90" t="s">
        <v>89</v>
      </c>
      <c r="E90" s="6">
        <v>82931</v>
      </c>
      <c r="F90" s="6">
        <v>82931</v>
      </c>
      <c r="G90" s="7">
        <f t="shared" si="4"/>
        <v>0</v>
      </c>
      <c r="H90" s="8">
        <v>4827772</v>
      </c>
      <c r="I90" s="8">
        <v>4827772</v>
      </c>
      <c r="J90" s="9">
        <f t="shared" si="5"/>
        <v>0</v>
      </c>
      <c r="K90" s="6">
        <v>657144</v>
      </c>
      <c r="L90" s="6">
        <v>654506</v>
      </c>
      <c r="M90" s="7">
        <f t="shared" si="6"/>
        <v>-2638</v>
      </c>
      <c r="N90" s="8">
        <v>36480319</v>
      </c>
      <c r="O90" s="8">
        <v>36327374</v>
      </c>
      <c r="P90" s="9">
        <f t="shared" si="7"/>
        <v>-152945</v>
      </c>
    </row>
    <row r="91" spans="1:16" ht="12.75">
      <c r="A91" s="1"/>
      <c r="B91" s="1" t="s">
        <v>90</v>
      </c>
      <c r="C91" s="1"/>
      <c r="D91" t="s">
        <v>8</v>
      </c>
      <c r="E91" s="6">
        <v>791.3</v>
      </c>
      <c r="F91" s="6">
        <v>829.4</v>
      </c>
      <c r="G91" s="7">
        <f t="shared" si="4"/>
        <v>38.10000000000002</v>
      </c>
      <c r="H91" s="8">
        <v>1915182</v>
      </c>
      <c r="I91" s="8">
        <v>1945422</v>
      </c>
      <c r="J91" s="9">
        <f t="shared" si="5"/>
        <v>30240</v>
      </c>
      <c r="K91" s="6">
        <v>9744.8</v>
      </c>
      <c r="L91" s="6">
        <v>10179.7</v>
      </c>
      <c r="M91" s="7">
        <f t="shared" si="6"/>
        <v>434.90000000000146</v>
      </c>
      <c r="N91" s="8">
        <v>19421442</v>
      </c>
      <c r="O91" s="8">
        <v>19816610</v>
      </c>
      <c r="P91" s="9">
        <f t="shared" si="7"/>
        <v>395168</v>
      </c>
    </row>
    <row r="92" spans="1:16" ht="12.75">
      <c r="A92" s="1"/>
      <c r="B92" s="1" t="s">
        <v>91</v>
      </c>
      <c r="C92" s="1"/>
      <c r="D92" t="s">
        <v>8</v>
      </c>
      <c r="E92" s="6">
        <v>1700.2</v>
      </c>
      <c r="F92" s="6">
        <v>1622.7</v>
      </c>
      <c r="G92" s="7">
        <f t="shared" si="4"/>
        <v>-77.5</v>
      </c>
      <c r="H92" s="8">
        <v>4592517</v>
      </c>
      <c r="I92" s="8">
        <v>4522761</v>
      </c>
      <c r="J92" s="9">
        <f t="shared" si="5"/>
        <v>-69756</v>
      </c>
      <c r="K92" s="6">
        <v>6600.8</v>
      </c>
      <c r="L92" s="6">
        <v>5653.8</v>
      </c>
      <c r="M92" s="7">
        <f t="shared" si="6"/>
        <v>-947</v>
      </c>
      <c r="N92" s="8">
        <v>8973388</v>
      </c>
      <c r="O92" s="8">
        <v>7960817</v>
      </c>
      <c r="P92" s="9">
        <f t="shared" si="7"/>
        <v>-1012571</v>
      </c>
    </row>
    <row r="93" spans="1:16" ht="12.75">
      <c r="A93" s="1"/>
      <c r="B93" s="1" t="s">
        <v>92</v>
      </c>
      <c r="C93" s="1"/>
      <c r="D93" t="s">
        <v>8</v>
      </c>
      <c r="E93" s="6">
        <v>2233</v>
      </c>
      <c r="F93" s="6">
        <v>2233</v>
      </c>
      <c r="G93" s="7">
        <f t="shared" si="4"/>
        <v>0</v>
      </c>
      <c r="H93" s="8">
        <v>603472</v>
      </c>
      <c r="I93" s="8">
        <v>603472</v>
      </c>
      <c r="J93" s="9">
        <f t="shared" si="5"/>
        <v>0</v>
      </c>
      <c r="K93" s="6">
        <v>15919</v>
      </c>
      <c r="L93" s="6">
        <v>15919</v>
      </c>
      <c r="M93" s="7">
        <f t="shared" si="6"/>
        <v>0</v>
      </c>
      <c r="N93" s="8">
        <v>4904167</v>
      </c>
      <c r="O93" s="8">
        <v>4904167</v>
      </c>
      <c r="P93" s="9">
        <f t="shared" si="7"/>
        <v>0</v>
      </c>
    </row>
    <row r="94" spans="1:16" ht="12.75">
      <c r="A94" s="1"/>
      <c r="B94" s="1" t="s">
        <v>93</v>
      </c>
      <c r="C94" s="1"/>
      <c r="D94" t="s">
        <v>8</v>
      </c>
      <c r="E94" s="6">
        <v>513.8</v>
      </c>
      <c r="F94" s="6">
        <v>513.8</v>
      </c>
      <c r="G94" s="7">
        <f t="shared" si="4"/>
        <v>0</v>
      </c>
      <c r="H94" s="8">
        <v>1550365</v>
      </c>
      <c r="I94" s="8">
        <v>1550365</v>
      </c>
      <c r="J94" s="9">
        <f t="shared" si="5"/>
        <v>0</v>
      </c>
      <c r="K94" s="6">
        <v>514.4</v>
      </c>
      <c r="L94" s="6">
        <v>520.1</v>
      </c>
      <c r="M94" s="7">
        <f t="shared" si="6"/>
        <v>5.7000000000000455</v>
      </c>
      <c r="N94" s="8">
        <v>2359725</v>
      </c>
      <c r="O94" s="8">
        <v>2374687</v>
      </c>
      <c r="P94" s="9">
        <f t="shared" si="7"/>
        <v>14962</v>
      </c>
    </row>
    <row r="95" spans="1:16" ht="12.75">
      <c r="A95" s="1"/>
      <c r="B95" s="1" t="s">
        <v>94</v>
      </c>
      <c r="C95" s="1"/>
      <c r="D95" t="s">
        <v>8</v>
      </c>
      <c r="E95" s="6">
        <v>263.3</v>
      </c>
      <c r="F95" s="6">
        <v>263.3</v>
      </c>
      <c r="G95" s="7">
        <f t="shared" si="4"/>
        <v>0</v>
      </c>
      <c r="H95" s="8">
        <v>163886</v>
      </c>
      <c r="I95" s="8">
        <v>163886</v>
      </c>
      <c r="J95" s="9">
        <f t="shared" si="5"/>
        <v>0</v>
      </c>
      <c r="K95" s="6">
        <v>2917.3</v>
      </c>
      <c r="L95" s="6">
        <v>2930.3</v>
      </c>
      <c r="M95" s="7">
        <f t="shared" si="6"/>
        <v>13</v>
      </c>
      <c r="N95" s="8">
        <v>2278899</v>
      </c>
      <c r="O95" s="8">
        <v>2317006</v>
      </c>
      <c r="P95" s="9">
        <f t="shared" si="7"/>
        <v>38107</v>
      </c>
    </row>
    <row r="96" spans="1:16" ht="12.75">
      <c r="A96" s="1"/>
      <c r="B96" s="1" t="s">
        <v>95</v>
      </c>
      <c r="C96" s="1"/>
      <c r="D96" t="s">
        <v>8</v>
      </c>
      <c r="E96" s="6">
        <v>850.6</v>
      </c>
      <c r="F96" s="6">
        <v>850.6</v>
      </c>
      <c r="G96" s="7">
        <f t="shared" si="4"/>
        <v>0</v>
      </c>
      <c r="H96" s="8">
        <v>2916740</v>
      </c>
      <c r="I96" s="8">
        <v>2916740</v>
      </c>
      <c r="J96" s="9">
        <f t="shared" si="5"/>
        <v>0</v>
      </c>
      <c r="K96" s="6">
        <v>777.3</v>
      </c>
      <c r="L96" s="6">
        <v>808.3</v>
      </c>
      <c r="M96" s="7">
        <f t="shared" si="6"/>
        <v>31</v>
      </c>
      <c r="N96" s="8">
        <v>1887020</v>
      </c>
      <c r="O96" s="8">
        <v>1964474</v>
      </c>
      <c r="P96" s="9">
        <f t="shared" si="7"/>
        <v>77454</v>
      </c>
    </row>
    <row r="97" spans="1:16" ht="12.75">
      <c r="A97" s="1"/>
      <c r="B97" s="1" t="s">
        <v>96</v>
      </c>
      <c r="C97" s="1"/>
      <c r="D97" t="s">
        <v>8</v>
      </c>
      <c r="E97" s="6">
        <v>39.4</v>
      </c>
      <c r="F97" s="6">
        <v>39.4</v>
      </c>
      <c r="G97" s="7">
        <f t="shared" si="4"/>
        <v>0</v>
      </c>
      <c r="H97" s="8">
        <v>136271</v>
      </c>
      <c r="I97" s="8">
        <v>136271</v>
      </c>
      <c r="J97" s="9">
        <f t="shared" si="5"/>
        <v>0</v>
      </c>
      <c r="K97" s="6">
        <v>641.5</v>
      </c>
      <c r="L97" s="6">
        <v>641.5</v>
      </c>
      <c r="M97" s="7">
        <f t="shared" si="6"/>
        <v>0</v>
      </c>
      <c r="N97" s="8">
        <v>1381859</v>
      </c>
      <c r="O97" s="8">
        <v>1381859</v>
      </c>
      <c r="P97" s="9">
        <f t="shared" si="7"/>
        <v>0</v>
      </c>
    </row>
    <row r="98" spans="1:16" ht="12.75">
      <c r="A98" s="1"/>
      <c r="B98" s="1" t="s">
        <v>97</v>
      </c>
      <c r="C98" s="1"/>
      <c r="D98" t="s">
        <v>8</v>
      </c>
      <c r="E98" s="6">
        <v>59.6</v>
      </c>
      <c r="F98" s="6">
        <v>59.6</v>
      </c>
      <c r="G98" s="7">
        <f t="shared" si="4"/>
        <v>0</v>
      </c>
      <c r="H98" s="8">
        <v>134324</v>
      </c>
      <c r="I98" s="8">
        <v>134324</v>
      </c>
      <c r="J98" s="9">
        <f t="shared" si="5"/>
        <v>0</v>
      </c>
      <c r="K98" s="6">
        <v>497.9</v>
      </c>
      <c r="L98" s="6">
        <v>497.9</v>
      </c>
      <c r="M98" s="7">
        <f t="shared" si="6"/>
        <v>0</v>
      </c>
      <c r="N98" s="8">
        <v>1270596</v>
      </c>
      <c r="O98" s="8">
        <v>1270596</v>
      </c>
      <c r="P98" s="9">
        <f t="shared" si="7"/>
        <v>0</v>
      </c>
    </row>
    <row r="99" spans="1:16" ht="12.75">
      <c r="A99" s="1"/>
      <c r="B99" s="1" t="s">
        <v>98</v>
      </c>
      <c r="C99" s="1"/>
      <c r="D99" t="s">
        <v>8</v>
      </c>
      <c r="E99" s="6">
        <v>370.6</v>
      </c>
      <c r="F99" s="6">
        <v>370.6</v>
      </c>
      <c r="G99" s="7">
        <f t="shared" si="4"/>
        <v>0</v>
      </c>
      <c r="H99" s="8">
        <v>363845</v>
      </c>
      <c r="I99" s="8">
        <v>363845</v>
      </c>
      <c r="J99" s="9">
        <f t="shared" si="5"/>
        <v>0</v>
      </c>
      <c r="K99" s="6">
        <v>1374.4</v>
      </c>
      <c r="L99" s="6">
        <v>1374.4</v>
      </c>
      <c r="M99" s="7">
        <f t="shared" si="6"/>
        <v>0</v>
      </c>
      <c r="N99" s="8">
        <v>1091073</v>
      </c>
      <c r="O99" s="8">
        <v>1091073</v>
      </c>
      <c r="P99" s="9">
        <f t="shared" si="7"/>
        <v>0</v>
      </c>
    </row>
    <row r="100" spans="1:16" ht="12.75">
      <c r="A100" s="1"/>
      <c r="B100" s="1" t="s">
        <v>99</v>
      </c>
      <c r="C100" s="1"/>
      <c r="D100" t="s">
        <v>89</v>
      </c>
      <c r="E100" s="6">
        <v>2494</v>
      </c>
      <c r="F100" s="6">
        <v>2494</v>
      </c>
      <c r="G100" s="7">
        <f t="shared" si="4"/>
        <v>0</v>
      </c>
      <c r="H100" s="8">
        <v>95970</v>
      </c>
      <c r="I100" s="8">
        <v>95970</v>
      </c>
      <c r="J100" s="9">
        <f t="shared" si="5"/>
        <v>0</v>
      </c>
      <c r="K100" s="6">
        <v>33953</v>
      </c>
      <c r="L100" s="6">
        <v>33953</v>
      </c>
      <c r="M100" s="7">
        <f t="shared" si="6"/>
        <v>0</v>
      </c>
      <c r="N100" s="8">
        <v>789483</v>
      </c>
      <c r="O100" s="8">
        <v>789483</v>
      </c>
      <c r="P100" s="9">
        <f t="shared" si="7"/>
        <v>0</v>
      </c>
    </row>
    <row r="101" spans="1:16" ht="12.75">
      <c r="A101" s="1"/>
      <c r="B101" s="1" t="s">
        <v>100</v>
      </c>
      <c r="C101" s="1"/>
      <c r="D101" t="s">
        <v>101</v>
      </c>
      <c r="E101" s="6">
        <v>51424</v>
      </c>
      <c r="F101" s="6">
        <v>51424</v>
      </c>
      <c r="G101" s="7">
        <f t="shared" si="4"/>
        <v>0</v>
      </c>
      <c r="H101" s="8">
        <v>1468972</v>
      </c>
      <c r="I101" s="8">
        <v>1468972</v>
      </c>
      <c r="J101" s="9">
        <f t="shared" si="5"/>
        <v>0</v>
      </c>
      <c r="K101" s="6">
        <v>26945</v>
      </c>
      <c r="L101" s="6">
        <v>26945</v>
      </c>
      <c r="M101" s="7">
        <f t="shared" si="6"/>
        <v>0</v>
      </c>
      <c r="N101" s="8">
        <v>786191</v>
      </c>
      <c r="O101" s="8">
        <v>786191</v>
      </c>
      <c r="P101" s="9">
        <f t="shared" si="7"/>
        <v>0</v>
      </c>
    </row>
    <row r="102" spans="1:16" ht="12.75">
      <c r="A102" s="1"/>
      <c r="B102" s="1" t="s">
        <v>102</v>
      </c>
      <c r="C102" s="1"/>
      <c r="D102" t="s">
        <v>8</v>
      </c>
      <c r="E102" s="6">
        <v>341.1</v>
      </c>
      <c r="F102" s="6">
        <v>349.9</v>
      </c>
      <c r="G102" s="7">
        <f t="shared" si="4"/>
        <v>8.799999999999955</v>
      </c>
      <c r="H102" s="8">
        <v>1039267</v>
      </c>
      <c r="I102" s="8">
        <v>1039267</v>
      </c>
      <c r="J102" s="9">
        <f t="shared" si="5"/>
        <v>0</v>
      </c>
      <c r="K102" s="6">
        <v>274.3</v>
      </c>
      <c r="L102" s="6">
        <v>274.3</v>
      </c>
      <c r="M102" s="7">
        <f t="shared" si="6"/>
        <v>0</v>
      </c>
      <c r="N102" s="8">
        <v>784890</v>
      </c>
      <c r="O102" s="8">
        <v>784890</v>
      </c>
      <c r="P102" s="9">
        <f t="shared" si="7"/>
        <v>0</v>
      </c>
    </row>
    <row r="103" spans="1:16" ht="12.75">
      <c r="A103" s="1"/>
      <c r="B103" s="1" t="s">
        <v>103</v>
      </c>
      <c r="C103" s="1"/>
      <c r="D103" t="s">
        <v>8</v>
      </c>
      <c r="E103" s="6">
        <v>60.2</v>
      </c>
      <c r="F103" s="6">
        <v>60.2</v>
      </c>
      <c r="G103" s="7">
        <f t="shared" si="4"/>
        <v>0</v>
      </c>
      <c r="H103" s="8">
        <v>369092</v>
      </c>
      <c r="I103" s="8">
        <v>369092</v>
      </c>
      <c r="J103" s="9">
        <f t="shared" si="5"/>
        <v>0</v>
      </c>
      <c r="K103" s="6">
        <v>567.7</v>
      </c>
      <c r="L103" s="6">
        <v>436.4</v>
      </c>
      <c r="M103" s="7">
        <f t="shared" si="6"/>
        <v>-131.30000000000007</v>
      </c>
      <c r="N103" s="8">
        <v>709316</v>
      </c>
      <c r="O103" s="8">
        <v>547965</v>
      </c>
      <c r="P103" s="9">
        <f t="shared" si="7"/>
        <v>-161351</v>
      </c>
    </row>
    <row r="104" spans="1:16" ht="12.75">
      <c r="A104" s="1"/>
      <c r="B104" s="1" t="s">
        <v>104</v>
      </c>
      <c r="C104" s="1"/>
      <c r="D104" t="s">
        <v>8</v>
      </c>
      <c r="E104" s="6">
        <v>325.1</v>
      </c>
      <c r="F104" s="6">
        <v>325.1</v>
      </c>
      <c r="G104" s="7">
        <f t="shared" si="4"/>
        <v>0</v>
      </c>
      <c r="H104" s="8">
        <v>312650</v>
      </c>
      <c r="I104" s="8">
        <v>312650</v>
      </c>
      <c r="J104" s="9">
        <f t="shared" si="5"/>
        <v>0</v>
      </c>
      <c r="K104" s="6">
        <v>517.9</v>
      </c>
      <c r="L104" s="6">
        <v>517.9</v>
      </c>
      <c r="M104" s="7">
        <f t="shared" si="6"/>
        <v>0</v>
      </c>
      <c r="N104" s="8">
        <v>672697</v>
      </c>
      <c r="O104" s="8">
        <v>672697</v>
      </c>
      <c r="P104" s="9">
        <f t="shared" si="7"/>
        <v>0</v>
      </c>
    </row>
    <row r="105" spans="1:16" ht="12.75">
      <c r="A105" s="1"/>
      <c r="B105" s="1" t="s">
        <v>105</v>
      </c>
      <c r="C105" s="1"/>
      <c r="D105" t="s">
        <v>8</v>
      </c>
      <c r="E105" s="6">
        <v>61</v>
      </c>
      <c r="F105" s="6">
        <v>61</v>
      </c>
      <c r="G105" s="7">
        <f t="shared" si="4"/>
        <v>0</v>
      </c>
      <c r="H105" s="8">
        <v>154180</v>
      </c>
      <c r="I105" s="8">
        <v>154180</v>
      </c>
      <c r="J105" s="9">
        <f t="shared" si="5"/>
        <v>0</v>
      </c>
      <c r="K105" s="6">
        <v>200.6</v>
      </c>
      <c r="L105" s="6">
        <v>200.6</v>
      </c>
      <c r="M105" s="7">
        <f t="shared" si="6"/>
        <v>0</v>
      </c>
      <c r="N105" s="8">
        <v>629936</v>
      </c>
      <c r="O105" s="8">
        <v>629936</v>
      </c>
      <c r="P105" s="9">
        <f t="shared" si="7"/>
        <v>0</v>
      </c>
    </row>
    <row r="106" spans="1:16" ht="12.75">
      <c r="A106" s="1"/>
      <c r="B106" s="1" t="s">
        <v>106</v>
      </c>
      <c r="C106" s="1"/>
      <c r="D106" t="s">
        <v>89</v>
      </c>
      <c r="E106" s="6">
        <v>36750</v>
      </c>
      <c r="F106" s="6">
        <v>36750</v>
      </c>
      <c r="G106" s="7">
        <f t="shared" si="4"/>
        <v>0</v>
      </c>
      <c r="H106" s="8">
        <v>1183907</v>
      </c>
      <c r="I106" s="8">
        <v>1183907</v>
      </c>
      <c r="J106" s="9">
        <f t="shared" si="5"/>
        <v>0</v>
      </c>
      <c r="K106" s="6">
        <v>64241</v>
      </c>
      <c r="L106" s="6">
        <v>64241</v>
      </c>
      <c r="M106" s="7">
        <f t="shared" si="6"/>
        <v>0</v>
      </c>
      <c r="N106" s="8">
        <v>629694</v>
      </c>
      <c r="O106" s="8">
        <v>629694</v>
      </c>
      <c r="P106" s="9">
        <f t="shared" si="7"/>
        <v>0</v>
      </c>
    </row>
    <row r="107" spans="1:16" ht="12.75">
      <c r="A107" s="1"/>
      <c r="B107" s="1" t="s">
        <v>107</v>
      </c>
      <c r="C107" s="1"/>
      <c r="D107" t="s">
        <v>101</v>
      </c>
      <c r="E107" s="6">
        <v>71</v>
      </c>
      <c r="F107" s="6">
        <v>71</v>
      </c>
      <c r="G107" s="7">
        <f t="shared" si="4"/>
        <v>0</v>
      </c>
      <c r="H107" s="8">
        <v>519672</v>
      </c>
      <c r="I107" s="8">
        <v>519672</v>
      </c>
      <c r="J107" s="9">
        <f t="shared" si="5"/>
        <v>0</v>
      </c>
      <c r="K107" s="6">
        <v>81</v>
      </c>
      <c r="L107" s="6">
        <v>81</v>
      </c>
      <c r="M107" s="7">
        <f t="shared" si="6"/>
        <v>0</v>
      </c>
      <c r="N107" s="8">
        <v>619305</v>
      </c>
      <c r="O107" s="8">
        <v>619305</v>
      </c>
      <c r="P107" s="9">
        <f t="shared" si="7"/>
        <v>0</v>
      </c>
    </row>
    <row r="108" spans="1:16" ht="12.75">
      <c r="A108" s="1"/>
      <c r="B108" s="1" t="s">
        <v>108</v>
      </c>
      <c r="C108" s="1"/>
      <c r="D108" t="s">
        <v>101</v>
      </c>
      <c r="E108" s="6">
        <v>17127</v>
      </c>
      <c r="F108" s="6">
        <v>17127</v>
      </c>
      <c r="G108" s="7">
        <f t="shared" si="4"/>
        <v>0</v>
      </c>
      <c r="H108" s="8">
        <v>485956</v>
      </c>
      <c r="I108" s="8">
        <v>485956</v>
      </c>
      <c r="J108" s="9">
        <f t="shared" si="5"/>
        <v>0</v>
      </c>
      <c r="K108" s="6">
        <v>23345</v>
      </c>
      <c r="L108" s="6">
        <v>23345</v>
      </c>
      <c r="M108" s="7">
        <f t="shared" si="6"/>
        <v>0</v>
      </c>
      <c r="N108" s="8">
        <v>582401</v>
      </c>
      <c r="O108" s="8">
        <v>582401</v>
      </c>
      <c r="P108" s="9">
        <f t="shared" si="7"/>
        <v>0</v>
      </c>
    </row>
    <row r="109" spans="1:16" ht="12.75">
      <c r="A109" s="1"/>
      <c r="B109" s="1" t="s">
        <v>109</v>
      </c>
      <c r="C109" s="1"/>
      <c r="D109" t="s">
        <v>8</v>
      </c>
      <c r="E109" s="6">
        <v>647.5</v>
      </c>
      <c r="F109" s="6">
        <v>647.5</v>
      </c>
      <c r="G109" s="7">
        <f t="shared" si="4"/>
        <v>0</v>
      </c>
      <c r="H109" s="8">
        <v>413164</v>
      </c>
      <c r="I109" s="8">
        <v>413164</v>
      </c>
      <c r="J109" s="9">
        <f t="shared" si="5"/>
        <v>0</v>
      </c>
      <c r="K109" s="6">
        <v>541.1</v>
      </c>
      <c r="L109" s="6">
        <v>541.1</v>
      </c>
      <c r="M109" s="7">
        <f t="shared" si="6"/>
        <v>0</v>
      </c>
      <c r="N109" s="8">
        <v>580521</v>
      </c>
      <c r="O109" s="8">
        <v>580521</v>
      </c>
      <c r="P109" s="9">
        <f t="shared" si="7"/>
        <v>0</v>
      </c>
    </row>
    <row r="110" spans="1:16" ht="12.75">
      <c r="A110" s="1"/>
      <c r="B110" s="1" t="s">
        <v>110</v>
      </c>
      <c r="C110" s="1"/>
      <c r="D110" t="s">
        <v>8</v>
      </c>
      <c r="E110" s="6">
        <v>0</v>
      </c>
      <c r="F110" s="6">
        <v>0</v>
      </c>
      <c r="G110" s="7">
        <f t="shared" si="4"/>
        <v>0</v>
      </c>
      <c r="H110" s="8">
        <v>32338</v>
      </c>
      <c r="I110" s="8">
        <v>32338</v>
      </c>
      <c r="J110" s="9">
        <f t="shared" si="5"/>
        <v>0</v>
      </c>
      <c r="K110" s="6">
        <v>0</v>
      </c>
      <c r="L110" s="6">
        <v>0</v>
      </c>
      <c r="M110" s="7">
        <f t="shared" si="6"/>
        <v>0</v>
      </c>
      <c r="N110" s="8">
        <v>539185</v>
      </c>
      <c r="O110" s="8">
        <v>539185</v>
      </c>
      <c r="P110" s="9">
        <f t="shared" si="7"/>
        <v>0</v>
      </c>
    </row>
    <row r="111" spans="1:16" ht="12.75">
      <c r="A111" s="1"/>
      <c r="B111" s="1" t="s">
        <v>111</v>
      </c>
      <c r="C111" s="1"/>
      <c r="D111" t="s">
        <v>8</v>
      </c>
      <c r="E111" s="6">
        <v>88.4</v>
      </c>
      <c r="F111" s="6">
        <v>88.4</v>
      </c>
      <c r="G111" s="7">
        <f t="shared" si="4"/>
        <v>0</v>
      </c>
      <c r="H111" s="8">
        <v>586667</v>
      </c>
      <c r="I111" s="8">
        <v>586667</v>
      </c>
      <c r="J111" s="9">
        <f t="shared" si="5"/>
        <v>0</v>
      </c>
      <c r="K111" s="6">
        <v>77.8</v>
      </c>
      <c r="L111" s="6">
        <v>77.8</v>
      </c>
      <c r="M111" s="7">
        <f t="shared" si="6"/>
        <v>0</v>
      </c>
      <c r="N111" s="8">
        <v>465083</v>
      </c>
      <c r="O111" s="8">
        <v>465083</v>
      </c>
      <c r="P111" s="9">
        <f t="shared" si="7"/>
        <v>0</v>
      </c>
    </row>
    <row r="112" spans="1:16" ht="12.75">
      <c r="A112" s="1"/>
      <c r="B112" s="1" t="s">
        <v>112</v>
      </c>
      <c r="C112" s="1"/>
      <c r="D112" t="s">
        <v>8</v>
      </c>
      <c r="E112" s="6">
        <v>189.5</v>
      </c>
      <c r="F112" s="6">
        <v>187.8</v>
      </c>
      <c r="G112" s="7">
        <f t="shared" si="4"/>
        <v>-1.6999999999999886</v>
      </c>
      <c r="H112" s="8">
        <v>441865</v>
      </c>
      <c r="I112" s="8">
        <v>435805</v>
      </c>
      <c r="J112" s="9">
        <f t="shared" si="5"/>
        <v>-6060</v>
      </c>
      <c r="K112" s="6">
        <v>231.8</v>
      </c>
      <c r="L112" s="6">
        <v>174.6</v>
      </c>
      <c r="M112" s="7">
        <f t="shared" si="6"/>
        <v>-57.20000000000002</v>
      </c>
      <c r="N112" s="8">
        <v>453168</v>
      </c>
      <c r="O112" s="8">
        <v>386442</v>
      </c>
      <c r="P112" s="9">
        <f t="shared" si="7"/>
        <v>-66726</v>
      </c>
    </row>
    <row r="113" spans="1:16" ht="12.75">
      <c r="A113" s="1"/>
      <c r="B113" s="1" t="s">
        <v>113</v>
      </c>
      <c r="C113" s="1"/>
      <c r="D113" t="s">
        <v>89</v>
      </c>
      <c r="E113" s="6">
        <v>2241</v>
      </c>
      <c r="F113" s="6">
        <v>2241</v>
      </c>
      <c r="G113" s="7">
        <f t="shared" si="4"/>
        <v>0</v>
      </c>
      <c r="H113" s="8">
        <v>8852</v>
      </c>
      <c r="I113" s="8">
        <v>8852</v>
      </c>
      <c r="J113" s="9">
        <f t="shared" si="5"/>
        <v>0</v>
      </c>
      <c r="K113" s="6">
        <v>115046</v>
      </c>
      <c r="L113" s="6">
        <v>115046</v>
      </c>
      <c r="M113" s="7">
        <f t="shared" si="6"/>
        <v>0</v>
      </c>
      <c r="N113" s="8">
        <v>371829</v>
      </c>
      <c r="O113" s="8">
        <v>371829</v>
      </c>
      <c r="P113" s="9">
        <f t="shared" si="7"/>
        <v>0</v>
      </c>
    </row>
    <row r="114" spans="1:16" ht="12.75">
      <c r="A114" s="1"/>
      <c r="B114" s="1" t="s">
        <v>114</v>
      </c>
      <c r="C114" s="1"/>
      <c r="D114" t="s">
        <v>8</v>
      </c>
      <c r="E114" s="6">
        <v>36.6</v>
      </c>
      <c r="F114" s="6">
        <v>36.6</v>
      </c>
      <c r="G114" s="7">
        <f t="shared" si="4"/>
        <v>0</v>
      </c>
      <c r="H114" s="8">
        <v>123739</v>
      </c>
      <c r="I114" s="8">
        <v>123739</v>
      </c>
      <c r="J114" s="9">
        <f t="shared" si="5"/>
        <v>0</v>
      </c>
      <c r="K114" s="6">
        <v>123.5</v>
      </c>
      <c r="L114" s="6">
        <v>71</v>
      </c>
      <c r="M114" s="7">
        <f t="shared" si="6"/>
        <v>-52.5</v>
      </c>
      <c r="N114" s="8">
        <v>310179</v>
      </c>
      <c r="O114" s="8">
        <v>210317</v>
      </c>
      <c r="P114" s="9">
        <f t="shared" si="7"/>
        <v>-99862</v>
      </c>
    </row>
    <row r="115" spans="1:16" ht="12.75">
      <c r="A115" s="1"/>
      <c r="B115" s="1" t="s">
        <v>115</v>
      </c>
      <c r="C115" s="1"/>
      <c r="D115" t="s">
        <v>8</v>
      </c>
      <c r="E115" s="6">
        <v>10.9</v>
      </c>
      <c r="F115" s="6">
        <v>10.9</v>
      </c>
      <c r="G115" s="7">
        <f t="shared" si="4"/>
        <v>0</v>
      </c>
      <c r="H115" s="8">
        <v>73464</v>
      </c>
      <c r="I115" s="8">
        <v>73464</v>
      </c>
      <c r="J115" s="9">
        <f t="shared" si="5"/>
        <v>0</v>
      </c>
      <c r="K115" s="6">
        <v>54.1</v>
      </c>
      <c r="L115" s="6">
        <v>54.1</v>
      </c>
      <c r="M115" s="7">
        <f t="shared" si="6"/>
        <v>0</v>
      </c>
      <c r="N115" s="8">
        <v>273210</v>
      </c>
      <c r="O115" s="8">
        <v>273210</v>
      </c>
      <c r="P115" s="9">
        <f t="shared" si="7"/>
        <v>0</v>
      </c>
    </row>
    <row r="116" spans="1:16" ht="12.75">
      <c r="A116" s="1"/>
      <c r="B116" s="1" t="s">
        <v>116</v>
      </c>
      <c r="C116" s="1"/>
      <c r="D116" t="s">
        <v>101</v>
      </c>
      <c r="E116" s="6">
        <v>0</v>
      </c>
      <c r="F116" s="6">
        <v>0</v>
      </c>
      <c r="G116" s="7">
        <f t="shared" si="4"/>
        <v>0</v>
      </c>
      <c r="H116" s="8">
        <v>0</v>
      </c>
      <c r="I116" s="8">
        <v>0</v>
      </c>
      <c r="J116" s="9">
        <f t="shared" si="5"/>
        <v>0</v>
      </c>
      <c r="K116" s="6">
        <v>171</v>
      </c>
      <c r="L116" s="6">
        <v>171</v>
      </c>
      <c r="M116" s="7">
        <f t="shared" si="6"/>
        <v>0</v>
      </c>
      <c r="N116" s="8">
        <v>199000</v>
      </c>
      <c r="O116" s="8">
        <v>199000</v>
      </c>
      <c r="P116" s="9">
        <f t="shared" si="7"/>
        <v>0</v>
      </c>
    </row>
    <row r="117" spans="1:16" ht="12.75">
      <c r="A117" s="1"/>
      <c r="B117" s="1" t="s">
        <v>117</v>
      </c>
      <c r="C117" s="1"/>
      <c r="D117" t="s">
        <v>101</v>
      </c>
      <c r="E117" s="6">
        <v>20</v>
      </c>
      <c r="F117" s="6">
        <v>20</v>
      </c>
      <c r="G117" s="7">
        <f t="shared" si="4"/>
        <v>0</v>
      </c>
      <c r="H117" s="8">
        <v>19319</v>
      </c>
      <c r="I117" s="8">
        <v>19319</v>
      </c>
      <c r="J117" s="9">
        <f t="shared" si="5"/>
        <v>0</v>
      </c>
      <c r="K117" s="6">
        <v>168</v>
      </c>
      <c r="L117" s="6">
        <v>168</v>
      </c>
      <c r="M117" s="7">
        <f t="shared" si="6"/>
        <v>0</v>
      </c>
      <c r="N117" s="8">
        <v>188888</v>
      </c>
      <c r="O117" s="8">
        <v>188888</v>
      </c>
      <c r="P117" s="9">
        <f t="shared" si="7"/>
        <v>0</v>
      </c>
    </row>
    <row r="118" spans="1:16" ht="12.75">
      <c r="A118" s="1"/>
      <c r="B118" s="1" t="s">
        <v>118</v>
      </c>
      <c r="C118" s="1"/>
      <c r="D118" t="s">
        <v>101</v>
      </c>
      <c r="E118" s="6">
        <v>333</v>
      </c>
      <c r="F118" s="6">
        <v>333</v>
      </c>
      <c r="G118" s="7">
        <f t="shared" si="4"/>
        <v>0</v>
      </c>
      <c r="H118" s="8">
        <v>667564</v>
      </c>
      <c r="I118" s="8">
        <v>667564</v>
      </c>
      <c r="J118" s="9">
        <f t="shared" si="5"/>
        <v>0</v>
      </c>
      <c r="K118" s="6">
        <v>22</v>
      </c>
      <c r="L118" s="6">
        <v>18</v>
      </c>
      <c r="M118" s="7">
        <f t="shared" si="6"/>
        <v>-4</v>
      </c>
      <c r="N118" s="8">
        <v>146739</v>
      </c>
      <c r="O118" s="8">
        <v>136739</v>
      </c>
      <c r="P118" s="9">
        <f t="shared" si="7"/>
        <v>-10000</v>
      </c>
    </row>
    <row r="119" spans="1:16" ht="12.75">
      <c r="A119" s="1"/>
      <c r="B119" s="1" t="s">
        <v>119</v>
      </c>
      <c r="C119" s="1"/>
      <c r="D119" t="s">
        <v>8</v>
      </c>
      <c r="E119" s="6">
        <v>143.9</v>
      </c>
      <c r="F119" s="6">
        <v>143.9</v>
      </c>
      <c r="G119" s="7">
        <f t="shared" si="4"/>
        <v>0</v>
      </c>
      <c r="H119" s="8">
        <v>330562</v>
      </c>
      <c r="I119" s="8">
        <v>330562</v>
      </c>
      <c r="J119" s="9">
        <f t="shared" si="5"/>
        <v>0</v>
      </c>
      <c r="K119" s="6">
        <v>75.3</v>
      </c>
      <c r="L119" s="6">
        <v>75.3</v>
      </c>
      <c r="M119" s="7">
        <f t="shared" si="6"/>
        <v>0</v>
      </c>
      <c r="N119" s="8">
        <v>111644</v>
      </c>
      <c r="O119" s="8">
        <v>111644</v>
      </c>
      <c r="P119" s="9">
        <f t="shared" si="7"/>
        <v>0</v>
      </c>
    </row>
    <row r="120" spans="1:16" ht="12.75">
      <c r="A120" s="1"/>
      <c r="B120" s="1" t="s">
        <v>120</v>
      </c>
      <c r="C120" s="1"/>
      <c r="D120" t="s">
        <v>8</v>
      </c>
      <c r="E120" s="6">
        <v>253.9</v>
      </c>
      <c r="F120" s="6">
        <v>295.1</v>
      </c>
      <c r="G120" s="7">
        <f t="shared" si="4"/>
        <v>41.20000000000002</v>
      </c>
      <c r="H120" s="8">
        <v>136174</v>
      </c>
      <c r="I120" s="8">
        <v>181750</v>
      </c>
      <c r="J120" s="9">
        <f t="shared" si="5"/>
        <v>45576</v>
      </c>
      <c r="K120" s="6">
        <v>129.7</v>
      </c>
      <c r="L120" s="6">
        <v>384</v>
      </c>
      <c r="M120" s="7">
        <f t="shared" si="6"/>
        <v>254.3</v>
      </c>
      <c r="N120" s="8">
        <v>102966</v>
      </c>
      <c r="O120" s="8">
        <v>488297</v>
      </c>
      <c r="P120" s="9">
        <f t="shared" si="7"/>
        <v>385331</v>
      </c>
    </row>
    <row r="121" spans="1:16" ht="12.75">
      <c r="A121" s="1"/>
      <c r="B121" s="1" t="s">
        <v>121</v>
      </c>
      <c r="C121" s="1"/>
      <c r="D121" t="s">
        <v>8</v>
      </c>
      <c r="E121" s="6">
        <v>7.2</v>
      </c>
      <c r="F121" s="6">
        <v>7.2</v>
      </c>
      <c r="G121" s="7">
        <f t="shared" si="4"/>
        <v>0</v>
      </c>
      <c r="H121" s="8">
        <v>3600</v>
      </c>
      <c r="I121" s="8">
        <v>3600</v>
      </c>
      <c r="J121" s="9">
        <f t="shared" si="5"/>
        <v>0</v>
      </c>
      <c r="K121" s="6">
        <v>181.7</v>
      </c>
      <c r="L121" s="6">
        <v>181.7</v>
      </c>
      <c r="M121" s="7">
        <f t="shared" si="6"/>
        <v>0</v>
      </c>
      <c r="N121" s="8">
        <v>97102</v>
      </c>
      <c r="O121" s="8">
        <v>97102</v>
      </c>
      <c r="P121" s="9">
        <f t="shared" si="7"/>
        <v>0</v>
      </c>
    </row>
    <row r="122" spans="1:16" ht="12.75">
      <c r="A122" s="1"/>
      <c r="B122" s="1" t="s">
        <v>122</v>
      </c>
      <c r="C122" s="1"/>
      <c r="D122" t="s">
        <v>101</v>
      </c>
      <c r="E122" s="6">
        <v>138</v>
      </c>
      <c r="F122" s="6">
        <v>138</v>
      </c>
      <c r="G122" s="7">
        <f t="shared" si="4"/>
        <v>0</v>
      </c>
      <c r="H122" s="8">
        <v>89889</v>
      </c>
      <c r="I122" s="8">
        <v>89889</v>
      </c>
      <c r="J122" s="9">
        <f t="shared" si="5"/>
        <v>0</v>
      </c>
      <c r="K122" s="6">
        <v>194</v>
      </c>
      <c r="L122" s="6">
        <v>194</v>
      </c>
      <c r="M122" s="7">
        <f t="shared" si="6"/>
        <v>0</v>
      </c>
      <c r="N122" s="8">
        <v>96799</v>
      </c>
      <c r="O122" s="8">
        <v>96799</v>
      </c>
      <c r="P122" s="9">
        <f t="shared" si="7"/>
        <v>0</v>
      </c>
    </row>
    <row r="123" spans="1:16" ht="12.75">
      <c r="A123" s="1"/>
      <c r="B123" s="1" t="s">
        <v>123</v>
      </c>
      <c r="C123" s="1"/>
      <c r="D123" t="s">
        <v>8</v>
      </c>
      <c r="E123" s="6">
        <v>2.5</v>
      </c>
      <c r="F123" s="6">
        <v>2.5</v>
      </c>
      <c r="G123" s="7">
        <f t="shared" si="4"/>
        <v>0</v>
      </c>
      <c r="H123" s="8">
        <v>7600</v>
      </c>
      <c r="I123" s="8">
        <v>7600</v>
      </c>
      <c r="J123" s="9">
        <f t="shared" si="5"/>
        <v>0</v>
      </c>
      <c r="K123" s="6">
        <v>23.5</v>
      </c>
      <c r="L123" s="6">
        <v>23.5</v>
      </c>
      <c r="M123" s="7">
        <f t="shared" si="6"/>
        <v>0</v>
      </c>
      <c r="N123" s="8">
        <v>87281</v>
      </c>
      <c r="O123" s="8">
        <v>87281</v>
      </c>
      <c r="P123" s="9">
        <f t="shared" si="7"/>
        <v>0</v>
      </c>
    </row>
    <row r="124" spans="1:16" ht="12.75">
      <c r="A124" s="1"/>
      <c r="B124" s="1" t="s">
        <v>124</v>
      </c>
      <c r="C124" s="1"/>
      <c r="D124" t="s">
        <v>8</v>
      </c>
      <c r="E124" s="6">
        <v>2.9</v>
      </c>
      <c r="F124" s="6">
        <v>2.9</v>
      </c>
      <c r="G124" s="7">
        <f t="shared" si="4"/>
        <v>0</v>
      </c>
      <c r="H124" s="8">
        <v>58364</v>
      </c>
      <c r="I124" s="8">
        <v>58364</v>
      </c>
      <c r="J124" s="9">
        <f t="shared" si="5"/>
        <v>0</v>
      </c>
      <c r="K124" s="6">
        <v>4.1</v>
      </c>
      <c r="L124" s="6">
        <v>4.1</v>
      </c>
      <c r="M124" s="7">
        <f t="shared" si="6"/>
        <v>0</v>
      </c>
      <c r="N124" s="8">
        <v>74803</v>
      </c>
      <c r="O124" s="8">
        <v>74803</v>
      </c>
      <c r="P124" s="9">
        <f t="shared" si="7"/>
        <v>0</v>
      </c>
    </row>
    <row r="125" spans="1:16" ht="12.75">
      <c r="A125" s="1"/>
      <c r="B125" s="1" t="s">
        <v>125</v>
      </c>
      <c r="C125" s="1"/>
      <c r="D125" t="s">
        <v>8</v>
      </c>
      <c r="E125" s="6">
        <v>0</v>
      </c>
      <c r="F125" s="6">
        <v>0</v>
      </c>
      <c r="G125" s="7">
        <f t="shared" si="4"/>
        <v>0</v>
      </c>
      <c r="H125" s="8">
        <v>0</v>
      </c>
      <c r="I125" s="8">
        <v>0</v>
      </c>
      <c r="J125" s="9">
        <f t="shared" si="5"/>
        <v>0</v>
      </c>
      <c r="K125" s="6">
        <v>0</v>
      </c>
      <c r="L125" s="6">
        <v>0</v>
      </c>
      <c r="M125" s="7">
        <f t="shared" si="6"/>
        <v>0</v>
      </c>
      <c r="N125" s="8">
        <v>48405</v>
      </c>
      <c r="O125" s="8">
        <v>48405</v>
      </c>
      <c r="P125" s="9">
        <f t="shared" si="7"/>
        <v>0</v>
      </c>
    </row>
    <row r="126" spans="1:16" ht="12.75">
      <c r="A126" s="1"/>
      <c r="B126" s="1" t="s">
        <v>126</v>
      </c>
      <c r="C126" s="1"/>
      <c r="D126" t="s">
        <v>89</v>
      </c>
      <c r="E126" s="6">
        <v>7875</v>
      </c>
      <c r="F126" s="6">
        <v>7875</v>
      </c>
      <c r="G126" s="7">
        <f t="shared" si="4"/>
        <v>0</v>
      </c>
      <c r="H126" s="8">
        <v>35469</v>
      </c>
      <c r="I126" s="8">
        <v>35469</v>
      </c>
      <c r="J126" s="9">
        <f t="shared" si="5"/>
        <v>0</v>
      </c>
      <c r="K126" s="6">
        <v>4001</v>
      </c>
      <c r="L126" s="6">
        <v>4001</v>
      </c>
      <c r="M126" s="7">
        <f t="shared" si="6"/>
        <v>0</v>
      </c>
      <c r="N126" s="8">
        <v>22146</v>
      </c>
      <c r="O126" s="8">
        <v>22146</v>
      </c>
      <c r="P126" s="9">
        <f t="shared" si="7"/>
        <v>0</v>
      </c>
    </row>
    <row r="127" spans="1:16" ht="12.75">
      <c r="A127" s="1"/>
      <c r="B127" s="1" t="s">
        <v>127</v>
      </c>
      <c r="C127" s="1"/>
      <c r="D127" t="s">
        <v>101</v>
      </c>
      <c r="E127" s="6">
        <v>965</v>
      </c>
      <c r="F127" s="6">
        <v>965</v>
      </c>
      <c r="G127" s="7">
        <f t="shared" si="4"/>
        <v>0</v>
      </c>
      <c r="H127" s="8">
        <v>43400</v>
      </c>
      <c r="I127" s="8">
        <v>43400</v>
      </c>
      <c r="J127" s="9">
        <f t="shared" si="5"/>
        <v>0</v>
      </c>
      <c r="K127" s="6">
        <v>393</v>
      </c>
      <c r="L127" s="6">
        <v>393</v>
      </c>
      <c r="M127" s="7">
        <f t="shared" si="6"/>
        <v>0</v>
      </c>
      <c r="N127" s="8">
        <v>15563</v>
      </c>
      <c r="O127" s="8">
        <v>15563</v>
      </c>
      <c r="P127" s="9">
        <f t="shared" si="7"/>
        <v>0</v>
      </c>
    </row>
    <row r="128" spans="1:16" ht="12.75">
      <c r="A128" s="1"/>
      <c r="B128" s="1" t="s">
        <v>128</v>
      </c>
      <c r="C128" s="1"/>
      <c r="D128" t="s">
        <v>101</v>
      </c>
      <c r="E128" s="6">
        <v>83</v>
      </c>
      <c r="F128" s="6">
        <v>83</v>
      </c>
      <c r="G128" s="7">
        <f t="shared" si="4"/>
        <v>0</v>
      </c>
      <c r="H128" s="8">
        <v>110000</v>
      </c>
      <c r="I128" s="8">
        <v>110000</v>
      </c>
      <c r="J128" s="9">
        <f t="shared" si="5"/>
        <v>0</v>
      </c>
      <c r="K128" s="6">
        <v>3</v>
      </c>
      <c r="L128" s="6">
        <v>3</v>
      </c>
      <c r="M128" s="7">
        <f t="shared" si="6"/>
        <v>0</v>
      </c>
      <c r="N128" s="8">
        <v>3357</v>
      </c>
      <c r="O128" s="8">
        <v>3357</v>
      </c>
      <c r="P128" s="9">
        <f t="shared" si="7"/>
        <v>0</v>
      </c>
    </row>
    <row r="129" spans="1:16" ht="12.75">
      <c r="A129" s="1"/>
      <c r="B129" s="1" t="s">
        <v>129</v>
      </c>
      <c r="C129" s="1"/>
      <c r="D129" t="s">
        <v>8</v>
      </c>
      <c r="E129" s="6">
        <v>0</v>
      </c>
      <c r="F129" s="6">
        <v>0</v>
      </c>
      <c r="G129" s="7">
        <f t="shared" si="4"/>
        <v>0</v>
      </c>
      <c r="H129" s="8">
        <v>0</v>
      </c>
      <c r="I129" s="8">
        <v>0</v>
      </c>
      <c r="J129" s="9">
        <f t="shared" si="5"/>
        <v>0</v>
      </c>
      <c r="K129" s="6">
        <v>0</v>
      </c>
      <c r="L129" s="6">
        <v>0</v>
      </c>
      <c r="M129" s="7">
        <f t="shared" si="6"/>
        <v>0</v>
      </c>
      <c r="N129" s="8">
        <v>0</v>
      </c>
      <c r="O129" s="8">
        <v>0</v>
      </c>
      <c r="P129" s="9">
        <f t="shared" si="7"/>
        <v>0</v>
      </c>
    </row>
    <row r="130" spans="1:16" ht="12.75">
      <c r="A130" s="1"/>
      <c r="B130" s="1" t="s">
        <v>130</v>
      </c>
      <c r="C130" s="1"/>
      <c r="D130" t="s">
        <v>8</v>
      </c>
      <c r="E130" s="6">
        <v>355.2</v>
      </c>
      <c r="F130" s="6">
        <v>355.2</v>
      </c>
      <c r="G130" s="7">
        <f t="shared" si="4"/>
        <v>0</v>
      </c>
      <c r="H130" s="8">
        <v>65000</v>
      </c>
      <c r="I130" s="8">
        <v>65000</v>
      </c>
      <c r="J130" s="9">
        <f t="shared" si="5"/>
        <v>0</v>
      </c>
      <c r="K130" s="6">
        <v>0</v>
      </c>
      <c r="L130" s="6">
        <v>0</v>
      </c>
      <c r="M130" s="7">
        <f t="shared" si="6"/>
        <v>0</v>
      </c>
      <c r="N130" s="8">
        <v>0</v>
      </c>
      <c r="O130" s="8">
        <v>0</v>
      </c>
      <c r="P130" s="9">
        <f t="shared" si="7"/>
        <v>0</v>
      </c>
    </row>
    <row r="131" spans="1:16" ht="12.75">
      <c r="A131" s="1"/>
      <c r="B131" s="1" t="s">
        <v>131</v>
      </c>
      <c r="C131" s="1"/>
      <c r="D131" t="s">
        <v>8</v>
      </c>
      <c r="E131" s="6">
        <v>99.6</v>
      </c>
      <c r="F131" s="6">
        <v>99.6</v>
      </c>
      <c r="G131" s="7">
        <f t="shared" si="4"/>
        <v>0</v>
      </c>
      <c r="H131" s="8">
        <v>19819</v>
      </c>
      <c r="I131" s="8">
        <v>19819</v>
      </c>
      <c r="J131" s="9">
        <f t="shared" si="5"/>
        <v>0</v>
      </c>
      <c r="K131" s="6">
        <v>0</v>
      </c>
      <c r="L131" s="6">
        <v>0</v>
      </c>
      <c r="M131" s="7">
        <f t="shared" si="6"/>
        <v>0</v>
      </c>
      <c r="N131" s="8">
        <v>0</v>
      </c>
      <c r="O131" s="8">
        <v>0</v>
      </c>
      <c r="P131" s="9">
        <f t="shared" si="7"/>
        <v>0</v>
      </c>
    </row>
    <row r="132" spans="1:16" ht="12.75">
      <c r="A132" s="1"/>
      <c r="B132" s="1" t="s">
        <v>132</v>
      </c>
      <c r="C132" s="1"/>
      <c r="D132" t="s">
        <v>8</v>
      </c>
      <c r="E132" s="6">
        <v>0</v>
      </c>
      <c r="F132" s="6">
        <v>0</v>
      </c>
      <c r="G132" s="7">
        <f t="shared" si="4"/>
        <v>0</v>
      </c>
      <c r="H132" s="8">
        <v>0</v>
      </c>
      <c r="I132" s="8">
        <v>0</v>
      </c>
      <c r="J132" s="9">
        <f t="shared" si="5"/>
        <v>0</v>
      </c>
      <c r="K132" s="6">
        <v>0</v>
      </c>
      <c r="L132" s="6">
        <v>0</v>
      </c>
      <c r="M132" s="7">
        <f t="shared" si="6"/>
        <v>0</v>
      </c>
      <c r="N132" s="8">
        <v>0</v>
      </c>
      <c r="O132" s="8">
        <v>0</v>
      </c>
      <c r="P132" s="9">
        <f t="shared" si="7"/>
        <v>0</v>
      </c>
    </row>
    <row r="133" spans="1:16" ht="12.75">
      <c r="A133" s="1"/>
      <c r="B133" s="1" t="s">
        <v>133</v>
      </c>
      <c r="C133" s="1"/>
      <c r="D133" t="s">
        <v>101</v>
      </c>
      <c r="E133" s="6">
        <v>15</v>
      </c>
      <c r="F133" s="6">
        <v>15</v>
      </c>
      <c r="G133" s="7">
        <f t="shared" si="4"/>
        <v>0</v>
      </c>
      <c r="H133" s="8">
        <v>14754</v>
      </c>
      <c r="I133" s="8">
        <v>14754</v>
      </c>
      <c r="J133" s="9">
        <f t="shared" si="5"/>
        <v>0</v>
      </c>
      <c r="K133" s="6">
        <v>0</v>
      </c>
      <c r="L133" s="6">
        <v>0</v>
      </c>
      <c r="M133" s="7">
        <f t="shared" si="6"/>
        <v>0</v>
      </c>
      <c r="N133" s="8">
        <v>0</v>
      </c>
      <c r="O133" s="8">
        <v>0</v>
      </c>
      <c r="P133" s="9">
        <f t="shared" si="7"/>
        <v>0</v>
      </c>
    </row>
    <row r="134" spans="1:16" ht="12.75">
      <c r="A134" s="1"/>
      <c r="B134" s="1" t="s">
        <v>134</v>
      </c>
      <c r="C134" s="1"/>
      <c r="D134" t="s">
        <v>101</v>
      </c>
      <c r="E134" s="6">
        <v>0</v>
      </c>
      <c r="F134" s="6">
        <v>0</v>
      </c>
      <c r="G134" s="7">
        <f t="shared" si="4"/>
        <v>0</v>
      </c>
      <c r="H134" s="8">
        <v>0</v>
      </c>
      <c r="I134" s="8">
        <v>0</v>
      </c>
      <c r="J134" s="9">
        <f t="shared" si="5"/>
        <v>0</v>
      </c>
      <c r="K134" s="6">
        <v>0</v>
      </c>
      <c r="L134" s="6">
        <v>0</v>
      </c>
      <c r="M134" s="7">
        <f t="shared" si="6"/>
        <v>0</v>
      </c>
      <c r="N134" s="8">
        <v>0</v>
      </c>
      <c r="O134" s="8">
        <v>0</v>
      </c>
      <c r="P134" s="9">
        <f t="shared" si="7"/>
        <v>0</v>
      </c>
    </row>
    <row r="135" spans="1:16" ht="12.75">
      <c r="A135" s="1"/>
      <c r="B135" s="1" t="s">
        <v>135</v>
      </c>
      <c r="C135" s="1"/>
      <c r="D135" t="s">
        <v>8</v>
      </c>
      <c r="E135" s="6">
        <v>0</v>
      </c>
      <c r="F135" s="6">
        <v>0</v>
      </c>
      <c r="G135" s="7">
        <f t="shared" si="4"/>
        <v>0</v>
      </c>
      <c r="H135" s="8">
        <v>0</v>
      </c>
      <c r="I135" s="8">
        <v>0</v>
      </c>
      <c r="J135" s="9">
        <f t="shared" si="5"/>
        <v>0</v>
      </c>
      <c r="K135" s="6">
        <v>0</v>
      </c>
      <c r="L135" s="6">
        <v>0</v>
      </c>
      <c r="M135" s="7">
        <f t="shared" si="6"/>
        <v>0</v>
      </c>
      <c r="N135" s="8">
        <v>0</v>
      </c>
      <c r="O135" s="8">
        <v>0</v>
      </c>
      <c r="P135" s="9">
        <f t="shared" si="7"/>
        <v>0</v>
      </c>
    </row>
    <row r="136" spans="1:16" ht="12.75">
      <c r="A136" s="1"/>
      <c r="B136" s="1" t="s">
        <v>136</v>
      </c>
      <c r="C136" s="1"/>
      <c r="D136" t="s">
        <v>8</v>
      </c>
      <c r="E136" s="6">
        <v>10492.9</v>
      </c>
      <c r="F136" s="6">
        <v>10492.9</v>
      </c>
      <c r="G136" s="7">
        <f t="shared" si="4"/>
        <v>0</v>
      </c>
      <c r="H136" s="8">
        <v>38975474</v>
      </c>
      <c r="I136" s="8">
        <v>38975474</v>
      </c>
      <c r="J136" s="9">
        <f t="shared" si="5"/>
        <v>0</v>
      </c>
      <c r="K136" s="6">
        <v>23179.6</v>
      </c>
      <c r="L136" s="6">
        <v>23117.1</v>
      </c>
      <c r="M136" s="7">
        <f t="shared" si="6"/>
        <v>-62.5</v>
      </c>
      <c r="N136" s="8">
        <v>49546845</v>
      </c>
      <c r="O136" s="8">
        <v>49637208</v>
      </c>
      <c r="P136" s="9">
        <f t="shared" si="7"/>
        <v>90363</v>
      </c>
    </row>
    <row r="137" spans="1:16" ht="12.75">
      <c r="A137" s="1"/>
      <c r="B137" s="1" t="s">
        <v>137</v>
      </c>
      <c r="C137" s="1"/>
      <c r="D137" t="s">
        <v>8</v>
      </c>
      <c r="E137" s="6">
        <v>2415.8</v>
      </c>
      <c r="F137" s="6">
        <v>2415.8</v>
      </c>
      <c r="G137" s="7">
        <f t="shared" si="4"/>
        <v>0</v>
      </c>
      <c r="H137" s="8">
        <v>10855605</v>
      </c>
      <c r="I137" s="8">
        <v>10855605</v>
      </c>
      <c r="J137" s="9">
        <f t="shared" si="5"/>
        <v>0</v>
      </c>
      <c r="K137" s="6">
        <v>2539.3</v>
      </c>
      <c r="L137" s="6">
        <v>2619.8</v>
      </c>
      <c r="M137" s="7">
        <f t="shared" si="6"/>
        <v>80.5</v>
      </c>
      <c r="N137" s="8">
        <v>11618547</v>
      </c>
      <c r="O137" s="8">
        <v>11942157</v>
      </c>
      <c r="P137" s="9">
        <f t="shared" si="7"/>
        <v>323610</v>
      </c>
    </row>
    <row r="138" spans="1:16" ht="12.75">
      <c r="A138" s="1"/>
      <c r="B138" s="1" t="s">
        <v>138</v>
      </c>
      <c r="C138" s="1"/>
      <c r="D138" t="s">
        <v>8</v>
      </c>
      <c r="E138" s="6">
        <v>705.5</v>
      </c>
      <c r="F138" s="6">
        <v>705.5</v>
      </c>
      <c r="G138" s="7">
        <f t="shared" si="4"/>
        <v>0</v>
      </c>
      <c r="H138" s="8">
        <v>3397405</v>
      </c>
      <c r="I138" s="8">
        <v>3397405</v>
      </c>
      <c r="J138" s="9">
        <f t="shared" si="5"/>
        <v>0</v>
      </c>
      <c r="K138" s="6">
        <v>8373.7</v>
      </c>
      <c r="L138" s="6">
        <v>8332.9</v>
      </c>
      <c r="M138" s="7">
        <f t="shared" si="6"/>
        <v>-40.80000000000109</v>
      </c>
      <c r="N138" s="8">
        <v>11571314</v>
      </c>
      <c r="O138" s="8">
        <v>11554780</v>
      </c>
      <c r="P138" s="9">
        <f t="shared" si="7"/>
        <v>-16534</v>
      </c>
    </row>
    <row r="139" spans="1:16" ht="12.75">
      <c r="A139" s="1"/>
      <c r="B139" s="1" t="s">
        <v>139</v>
      </c>
      <c r="C139" s="1"/>
      <c r="D139" t="s">
        <v>8</v>
      </c>
      <c r="E139" s="6">
        <v>4820.7</v>
      </c>
      <c r="F139" s="6">
        <v>4820.7</v>
      </c>
      <c r="G139" s="7">
        <f aca="true" t="shared" si="8" ref="G139:G188">F139-E139</f>
        <v>0</v>
      </c>
      <c r="H139" s="8">
        <v>17734107</v>
      </c>
      <c r="I139" s="8">
        <v>17734107</v>
      </c>
      <c r="J139" s="9">
        <f aca="true" t="shared" si="9" ref="J139:J188">I139-H139</f>
        <v>0</v>
      </c>
      <c r="K139" s="6">
        <v>3018.8</v>
      </c>
      <c r="L139" s="6">
        <v>2943.1</v>
      </c>
      <c r="M139" s="7">
        <f aca="true" t="shared" si="10" ref="M139:M188">L139-K139</f>
        <v>-75.70000000000027</v>
      </c>
      <c r="N139" s="8">
        <v>9853771</v>
      </c>
      <c r="O139" s="8">
        <v>9626923</v>
      </c>
      <c r="P139" s="9">
        <f aca="true" t="shared" si="11" ref="P139:P188">O139-N139</f>
        <v>-226848</v>
      </c>
    </row>
    <row r="140" spans="1:16" ht="12.75">
      <c r="A140" s="1"/>
      <c r="B140" s="1" t="s">
        <v>140</v>
      </c>
      <c r="C140" s="1"/>
      <c r="D140" t="s">
        <v>8</v>
      </c>
      <c r="E140" s="6">
        <v>1940.9</v>
      </c>
      <c r="F140" s="6">
        <v>1940.9</v>
      </c>
      <c r="G140" s="7">
        <f t="shared" si="8"/>
        <v>0</v>
      </c>
      <c r="H140" s="8">
        <v>6003332</v>
      </c>
      <c r="I140" s="8">
        <v>6003332</v>
      </c>
      <c r="J140" s="9">
        <f t="shared" si="9"/>
        <v>0</v>
      </c>
      <c r="K140" s="6">
        <v>3688.2</v>
      </c>
      <c r="L140" s="6">
        <v>3661.7</v>
      </c>
      <c r="M140" s="7">
        <f t="shared" si="10"/>
        <v>-26.5</v>
      </c>
      <c r="N140" s="8">
        <v>8486654</v>
      </c>
      <c r="O140" s="8">
        <v>8496789</v>
      </c>
      <c r="P140" s="9">
        <f t="shared" si="11"/>
        <v>10135</v>
      </c>
    </row>
    <row r="141" spans="1:16" ht="12.75">
      <c r="A141" s="1"/>
      <c r="B141" s="1" t="s">
        <v>141</v>
      </c>
      <c r="C141" s="1"/>
      <c r="D141" t="s">
        <v>8</v>
      </c>
      <c r="E141" s="6">
        <v>185.2</v>
      </c>
      <c r="F141" s="6">
        <v>185.2</v>
      </c>
      <c r="G141" s="7">
        <f t="shared" si="8"/>
        <v>0</v>
      </c>
      <c r="H141" s="8">
        <v>186212</v>
      </c>
      <c r="I141" s="8">
        <v>186212</v>
      </c>
      <c r="J141" s="9">
        <f t="shared" si="9"/>
        <v>0</v>
      </c>
      <c r="K141" s="6">
        <v>3963.9</v>
      </c>
      <c r="L141" s="6">
        <v>3963.9</v>
      </c>
      <c r="M141" s="7">
        <f t="shared" si="10"/>
        <v>0</v>
      </c>
      <c r="N141" s="8">
        <v>4920380</v>
      </c>
      <c r="O141" s="8">
        <v>4920380</v>
      </c>
      <c r="P141" s="9">
        <f t="shared" si="11"/>
        <v>0</v>
      </c>
    </row>
    <row r="142" spans="1:16" ht="12.75">
      <c r="A142" s="1"/>
      <c r="B142" s="1" t="s">
        <v>142</v>
      </c>
      <c r="C142" s="1"/>
      <c r="D142" t="s">
        <v>8</v>
      </c>
      <c r="E142" s="6">
        <v>290.2</v>
      </c>
      <c r="F142" s="6">
        <v>290.2</v>
      </c>
      <c r="G142" s="7">
        <f t="shared" si="8"/>
        <v>0</v>
      </c>
      <c r="H142" s="8">
        <v>548846</v>
      </c>
      <c r="I142" s="8">
        <v>548846</v>
      </c>
      <c r="J142" s="9">
        <f t="shared" si="9"/>
        <v>0</v>
      </c>
      <c r="K142" s="6">
        <v>695.6</v>
      </c>
      <c r="L142" s="6">
        <v>695.6</v>
      </c>
      <c r="M142" s="7">
        <f t="shared" si="10"/>
        <v>0</v>
      </c>
      <c r="N142" s="8">
        <v>1173849</v>
      </c>
      <c r="O142" s="8">
        <v>1173849</v>
      </c>
      <c r="P142" s="9">
        <f t="shared" si="11"/>
        <v>0</v>
      </c>
    </row>
    <row r="143" spans="1:16" ht="12.75">
      <c r="A143" s="1"/>
      <c r="B143" s="1" t="s">
        <v>143</v>
      </c>
      <c r="C143" s="1"/>
      <c r="D143" t="s">
        <v>8</v>
      </c>
      <c r="E143" s="6">
        <v>0</v>
      </c>
      <c r="F143" s="6">
        <v>0</v>
      </c>
      <c r="G143" s="7">
        <f t="shared" si="8"/>
        <v>0</v>
      </c>
      <c r="H143" s="8">
        <v>0</v>
      </c>
      <c r="I143" s="8">
        <v>0</v>
      </c>
      <c r="J143" s="9">
        <f t="shared" si="9"/>
        <v>0</v>
      </c>
      <c r="K143" s="6">
        <v>448.6</v>
      </c>
      <c r="L143" s="6">
        <v>448.6</v>
      </c>
      <c r="M143" s="7">
        <f t="shared" si="10"/>
        <v>0</v>
      </c>
      <c r="N143" s="8">
        <v>931669</v>
      </c>
      <c r="O143" s="8">
        <v>931669</v>
      </c>
      <c r="P143" s="9">
        <f t="shared" si="11"/>
        <v>0</v>
      </c>
    </row>
    <row r="144" spans="1:16" ht="12.75">
      <c r="A144" s="1"/>
      <c r="B144" s="1" t="s">
        <v>144</v>
      </c>
      <c r="C144" s="1"/>
      <c r="D144" t="s">
        <v>8</v>
      </c>
      <c r="E144" s="6">
        <v>60</v>
      </c>
      <c r="F144" s="6">
        <v>60</v>
      </c>
      <c r="G144" s="7">
        <f t="shared" si="8"/>
        <v>0</v>
      </c>
      <c r="H144" s="8">
        <v>75814</v>
      </c>
      <c r="I144" s="8">
        <v>75814</v>
      </c>
      <c r="J144" s="9">
        <f t="shared" si="9"/>
        <v>0</v>
      </c>
      <c r="K144" s="6">
        <v>357.4</v>
      </c>
      <c r="L144" s="6">
        <v>357.4</v>
      </c>
      <c r="M144" s="7">
        <f t="shared" si="10"/>
        <v>0</v>
      </c>
      <c r="N144" s="8">
        <v>676980</v>
      </c>
      <c r="O144" s="8">
        <v>676980</v>
      </c>
      <c r="P144" s="9">
        <f t="shared" si="11"/>
        <v>0</v>
      </c>
    </row>
    <row r="145" spans="1:16" ht="12.75">
      <c r="A145" s="1"/>
      <c r="B145" s="1" t="s">
        <v>145</v>
      </c>
      <c r="C145" s="1"/>
      <c r="D145" t="s">
        <v>8</v>
      </c>
      <c r="E145" s="6">
        <v>37.5</v>
      </c>
      <c r="F145" s="6">
        <v>37.5</v>
      </c>
      <c r="G145" s="7">
        <f t="shared" si="8"/>
        <v>0</v>
      </c>
      <c r="H145" s="8">
        <v>106376</v>
      </c>
      <c r="I145" s="8">
        <v>106376</v>
      </c>
      <c r="J145" s="9">
        <f t="shared" si="9"/>
        <v>0</v>
      </c>
      <c r="K145" s="6">
        <v>22.1</v>
      </c>
      <c r="L145" s="6">
        <v>22.1</v>
      </c>
      <c r="M145" s="7">
        <f t="shared" si="10"/>
        <v>0</v>
      </c>
      <c r="N145" s="8">
        <v>114583</v>
      </c>
      <c r="O145" s="8">
        <v>114583</v>
      </c>
      <c r="P145" s="9">
        <f t="shared" si="11"/>
        <v>0</v>
      </c>
    </row>
    <row r="146" spans="1:16" ht="12.75">
      <c r="A146" s="1"/>
      <c r="B146" s="1" t="s">
        <v>146</v>
      </c>
      <c r="C146" s="1"/>
      <c r="D146" t="s">
        <v>8</v>
      </c>
      <c r="E146" s="6">
        <v>37</v>
      </c>
      <c r="F146" s="6">
        <v>37</v>
      </c>
      <c r="G146" s="7">
        <f t="shared" si="8"/>
        <v>0</v>
      </c>
      <c r="H146" s="8">
        <v>67777</v>
      </c>
      <c r="I146" s="8">
        <v>67777</v>
      </c>
      <c r="J146" s="9">
        <f t="shared" si="9"/>
        <v>0</v>
      </c>
      <c r="K146" s="6">
        <v>72</v>
      </c>
      <c r="L146" s="6">
        <v>72</v>
      </c>
      <c r="M146" s="7">
        <f t="shared" si="10"/>
        <v>0</v>
      </c>
      <c r="N146" s="8">
        <v>104208</v>
      </c>
      <c r="O146" s="8">
        <v>104208</v>
      </c>
      <c r="P146" s="9">
        <f t="shared" si="11"/>
        <v>0</v>
      </c>
    </row>
    <row r="147" spans="1:16" ht="12.75">
      <c r="A147" s="1"/>
      <c r="B147" s="1" t="s">
        <v>147</v>
      </c>
      <c r="C147" s="1"/>
      <c r="D147" t="s">
        <v>148</v>
      </c>
      <c r="E147" s="6">
        <v>0</v>
      </c>
      <c r="F147" s="6">
        <v>0</v>
      </c>
      <c r="G147" s="7">
        <f t="shared" si="8"/>
        <v>0</v>
      </c>
      <c r="H147" s="8">
        <v>0</v>
      </c>
      <c r="I147" s="8">
        <v>0</v>
      </c>
      <c r="J147" s="9">
        <f t="shared" si="9"/>
        <v>0</v>
      </c>
      <c r="K147" s="6">
        <v>130607</v>
      </c>
      <c r="L147" s="6">
        <v>130607</v>
      </c>
      <c r="M147" s="7">
        <f t="shared" si="10"/>
        <v>0</v>
      </c>
      <c r="N147" s="8">
        <v>94890</v>
      </c>
      <c r="O147" s="8">
        <v>94890</v>
      </c>
      <c r="P147" s="9">
        <f t="shared" si="11"/>
        <v>0</v>
      </c>
    </row>
    <row r="148" spans="1:16" ht="12.75">
      <c r="A148" s="1"/>
      <c r="B148" s="1" t="s">
        <v>149</v>
      </c>
      <c r="C148" s="1"/>
      <c r="D148" t="s">
        <v>8</v>
      </c>
      <c r="E148" s="6">
        <v>5238</v>
      </c>
      <c r="F148" s="6">
        <v>5238</v>
      </c>
      <c r="G148" s="7">
        <f t="shared" si="8"/>
        <v>0</v>
      </c>
      <c r="H148" s="8">
        <v>20274164</v>
      </c>
      <c r="I148" s="8">
        <v>20274164</v>
      </c>
      <c r="J148" s="9">
        <f t="shared" si="9"/>
        <v>0</v>
      </c>
      <c r="K148" s="6">
        <v>9360.9</v>
      </c>
      <c r="L148" s="6">
        <v>9395.6</v>
      </c>
      <c r="M148" s="7">
        <f t="shared" si="10"/>
        <v>34.70000000000073</v>
      </c>
      <c r="N148" s="8">
        <v>24261475</v>
      </c>
      <c r="O148" s="8">
        <v>24338679</v>
      </c>
      <c r="P148" s="9">
        <f t="shared" si="11"/>
        <v>77204</v>
      </c>
    </row>
    <row r="149" spans="1:16" ht="12.75">
      <c r="A149" s="1"/>
      <c r="B149" s="1" t="s">
        <v>150</v>
      </c>
      <c r="C149" s="1"/>
      <c r="D149" t="s">
        <v>8</v>
      </c>
      <c r="E149" s="6">
        <v>1355.2</v>
      </c>
      <c r="F149" s="6">
        <v>1355.2</v>
      </c>
      <c r="G149" s="7">
        <f t="shared" si="8"/>
        <v>0</v>
      </c>
      <c r="H149" s="8">
        <v>12772571</v>
      </c>
      <c r="I149" s="8">
        <v>12772571</v>
      </c>
      <c r="J149" s="9">
        <f t="shared" si="9"/>
        <v>0</v>
      </c>
      <c r="K149" s="6">
        <v>1266.5</v>
      </c>
      <c r="L149" s="6">
        <v>1266.5</v>
      </c>
      <c r="M149" s="7">
        <f t="shared" si="10"/>
        <v>0</v>
      </c>
      <c r="N149" s="8">
        <v>14215667</v>
      </c>
      <c r="O149" s="8">
        <v>14215667</v>
      </c>
      <c r="P149" s="9">
        <f t="shared" si="11"/>
        <v>0</v>
      </c>
    </row>
    <row r="150" spans="1:16" ht="12.75">
      <c r="A150" s="1"/>
      <c r="B150" s="1" t="s">
        <v>151</v>
      </c>
      <c r="C150" s="1"/>
      <c r="D150" t="s">
        <v>8</v>
      </c>
      <c r="E150" s="6">
        <v>3253.8</v>
      </c>
      <c r="F150" s="6">
        <v>3253.8</v>
      </c>
      <c r="G150" s="7">
        <f t="shared" si="8"/>
        <v>0</v>
      </c>
      <c r="H150" s="8">
        <v>2688908</v>
      </c>
      <c r="I150" s="8">
        <v>2688908</v>
      </c>
      <c r="J150" s="9">
        <f t="shared" si="9"/>
        <v>0</v>
      </c>
      <c r="K150" s="6">
        <v>7136.5</v>
      </c>
      <c r="L150" s="6">
        <v>7170.8</v>
      </c>
      <c r="M150" s="7">
        <f t="shared" si="10"/>
        <v>34.30000000000018</v>
      </c>
      <c r="N150" s="8">
        <v>6109248</v>
      </c>
      <c r="O150" s="8">
        <v>6183336</v>
      </c>
      <c r="P150" s="9">
        <f t="shared" si="11"/>
        <v>74088</v>
      </c>
    </row>
    <row r="151" spans="1:16" ht="12.75">
      <c r="A151" s="1"/>
      <c r="B151" s="1" t="s">
        <v>152</v>
      </c>
      <c r="C151" s="1"/>
      <c r="D151" t="s">
        <v>8</v>
      </c>
      <c r="E151" s="6">
        <v>605</v>
      </c>
      <c r="F151" s="6">
        <v>605</v>
      </c>
      <c r="G151" s="7">
        <f t="shared" si="8"/>
        <v>0</v>
      </c>
      <c r="H151" s="8">
        <v>2874555</v>
      </c>
      <c r="I151" s="8">
        <v>2874555</v>
      </c>
      <c r="J151" s="9">
        <f t="shared" si="9"/>
        <v>0</v>
      </c>
      <c r="K151" s="6">
        <v>555.2</v>
      </c>
      <c r="L151" s="6">
        <v>555.5</v>
      </c>
      <c r="M151" s="7">
        <f t="shared" si="10"/>
        <v>0.2999999999999545</v>
      </c>
      <c r="N151" s="8">
        <v>2607341</v>
      </c>
      <c r="O151" s="8">
        <v>2610457</v>
      </c>
      <c r="P151" s="9">
        <f t="shared" si="11"/>
        <v>3116</v>
      </c>
    </row>
    <row r="152" spans="1:16" ht="12.75">
      <c r="A152" s="1"/>
      <c r="B152" s="1" t="s">
        <v>153</v>
      </c>
      <c r="C152" s="1"/>
      <c r="D152" t="s">
        <v>101</v>
      </c>
      <c r="E152" s="6">
        <v>243109</v>
      </c>
      <c r="F152" s="6">
        <v>243109</v>
      </c>
      <c r="G152" s="7">
        <f t="shared" si="8"/>
        <v>0</v>
      </c>
      <c r="H152" s="8">
        <v>1842622</v>
      </c>
      <c r="I152" s="8">
        <v>1842622</v>
      </c>
      <c r="J152" s="9">
        <f t="shared" si="9"/>
        <v>0</v>
      </c>
      <c r="K152" s="6">
        <v>363618</v>
      </c>
      <c r="L152" s="6">
        <v>351694</v>
      </c>
      <c r="M152" s="7">
        <f t="shared" si="10"/>
        <v>-11924</v>
      </c>
      <c r="N152" s="8">
        <v>952868</v>
      </c>
      <c r="O152" s="8">
        <v>952868</v>
      </c>
      <c r="P152" s="9">
        <f t="shared" si="11"/>
        <v>0</v>
      </c>
    </row>
    <row r="153" spans="1:16" ht="12.75">
      <c r="A153" s="1"/>
      <c r="B153" s="1" t="s">
        <v>154</v>
      </c>
      <c r="C153" s="1"/>
      <c r="D153" t="s">
        <v>8</v>
      </c>
      <c r="E153" s="6">
        <v>24.1</v>
      </c>
      <c r="F153" s="6">
        <v>24.1</v>
      </c>
      <c r="G153" s="7">
        <f t="shared" si="8"/>
        <v>0</v>
      </c>
      <c r="H153" s="8">
        <v>95508</v>
      </c>
      <c r="I153" s="8">
        <v>95508</v>
      </c>
      <c r="J153" s="9">
        <f t="shared" si="9"/>
        <v>0</v>
      </c>
      <c r="K153" s="6">
        <v>402.7</v>
      </c>
      <c r="L153" s="6">
        <v>402.7</v>
      </c>
      <c r="M153" s="7">
        <f t="shared" si="10"/>
        <v>0</v>
      </c>
      <c r="N153" s="8">
        <v>376351</v>
      </c>
      <c r="O153" s="8">
        <v>376351</v>
      </c>
      <c r="P153" s="9">
        <f t="shared" si="11"/>
        <v>0</v>
      </c>
    </row>
    <row r="154" spans="1:16" ht="12.75">
      <c r="A154" s="1"/>
      <c r="B154" s="1" t="s">
        <v>155</v>
      </c>
      <c r="C154" s="1"/>
      <c r="D154" t="s">
        <v>8</v>
      </c>
      <c r="E154" s="6">
        <v>815128.8</v>
      </c>
      <c r="F154" s="6">
        <v>815128.8</v>
      </c>
      <c r="G154" s="7">
        <f t="shared" si="8"/>
        <v>0</v>
      </c>
      <c r="H154" s="8">
        <v>706728249</v>
      </c>
      <c r="I154" s="8">
        <v>706728249</v>
      </c>
      <c r="J154" s="9">
        <f t="shared" si="9"/>
        <v>0</v>
      </c>
      <c r="K154" s="6">
        <v>826507.2</v>
      </c>
      <c r="L154" s="6">
        <v>825522.1</v>
      </c>
      <c r="M154" s="7">
        <f t="shared" si="10"/>
        <v>-985.0999999999767</v>
      </c>
      <c r="N154" s="8">
        <v>753905651</v>
      </c>
      <c r="O154" s="8">
        <v>752589702</v>
      </c>
      <c r="P154" s="9">
        <f t="shared" si="11"/>
        <v>-1315949</v>
      </c>
    </row>
    <row r="155" spans="1:16" ht="12.75">
      <c r="A155" s="1"/>
      <c r="B155" s="1" t="s">
        <v>156</v>
      </c>
      <c r="C155" s="1"/>
      <c r="D155" t="s">
        <v>8</v>
      </c>
      <c r="E155" s="6">
        <v>471214.9</v>
      </c>
      <c r="F155" s="6">
        <v>471214.9</v>
      </c>
      <c r="G155" s="7">
        <f t="shared" si="8"/>
        <v>0</v>
      </c>
      <c r="H155" s="8">
        <v>213761496</v>
      </c>
      <c r="I155" s="8">
        <v>213761496</v>
      </c>
      <c r="J155" s="9">
        <f t="shared" si="9"/>
        <v>0</v>
      </c>
      <c r="K155" s="6">
        <v>460281.4</v>
      </c>
      <c r="L155" s="6">
        <v>460271.1</v>
      </c>
      <c r="M155" s="7">
        <f t="shared" si="10"/>
        <v>-10.300000000046566</v>
      </c>
      <c r="N155" s="8">
        <v>215743271</v>
      </c>
      <c r="O155" s="8">
        <v>215737621</v>
      </c>
      <c r="P155" s="9">
        <f t="shared" si="11"/>
        <v>-5650</v>
      </c>
    </row>
    <row r="156" spans="1:16" ht="12.75">
      <c r="A156" s="1"/>
      <c r="B156" s="1" t="s">
        <v>157</v>
      </c>
      <c r="C156" s="1"/>
      <c r="D156" t="s">
        <v>8</v>
      </c>
      <c r="E156" s="6">
        <v>97204.2</v>
      </c>
      <c r="F156" s="6">
        <v>97204.2</v>
      </c>
      <c r="G156" s="7">
        <f t="shared" si="8"/>
        <v>0</v>
      </c>
      <c r="H156" s="8">
        <v>127228376</v>
      </c>
      <c r="I156" s="8">
        <v>127228376</v>
      </c>
      <c r="J156" s="9">
        <f t="shared" si="9"/>
        <v>0</v>
      </c>
      <c r="K156" s="6">
        <v>103882.5</v>
      </c>
      <c r="L156" s="6">
        <v>103603.8</v>
      </c>
      <c r="M156" s="7">
        <f t="shared" si="10"/>
        <v>-278.6999999999971</v>
      </c>
      <c r="N156" s="8">
        <v>140336639</v>
      </c>
      <c r="O156" s="8">
        <v>140240608</v>
      </c>
      <c r="P156" s="9">
        <f t="shared" si="11"/>
        <v>-96031</v>
      </c>
    </row>
    <row r="157" spans="1:16" ht="12.75">
      <c r="A157" s="1"/>
      <c r="B157" s="1" t="s">
        <v>158</v>
      </c>
      <c r="C157" s="1"/>
      <c r="D157" t="s">
        <v>159</v>
      </c>
      <c r="E157" s="6">
        <v>60457</v>
      </c>
      <c r="F157" s="6">
        <v>60457</v>
      </c>
      <c r="G157" s="7">
        <f t="shared" si="8"/>
        <v>0</v>
      </c>
      <c r="H157" s="8">
        <v>91748059</v>
      </c>
      <c r="I157" s="8">
        <v>91748059</v>
      </c>
      <c r="J157" s="9">
        <f t="shared" si="9"/>
        <v>0</v>
      </c>
      <c r="K157" s="6">
        <v>72948.2</v>
      </c>
      <c r="L157" s="6">
        <v>72768.8</v>
      </c>
      <c r="M157" s="7">
        <f t="shared" si="10"/>
        <v>-179.39999999999418</v>
      </c>
      <c r="N157" s="8">
        <v>90854730</v>
      </c>
      <c r="O157" s="8">
        <v>90611360</v>
      </c>
      <c r="P157" s="9">
        <f t="shared" si="11"/>
        <v>-243370</v>
      </c>
    </row>
    <row r="158" spans="1:16" ht="12.75">
      <c r="A158" s="1"/>
      <c r="B158" s="1" t="s">
        <v>160</v>
      </c>
      <c r="C158" s="1"/>
      <c r="D158" t="s">
        <v>8</v>
      </c>
      <c r="E158" s="6">
        <v>69756.7</v>
      </c>
      <c r="F158" s="6">
        <v>69756.7</v>
      </c>
      <c r="G158" s="7">
        <f t="shared" si="8"/>
        <v>0</v>
      </c>
      <c r="H158" s="8">
        <v>69665198</v>
      </c>
      <c r="I158" s="8">
        <v>69665198</v>
      </c>
      <c r="J158" s="9">
        <f t="shared" si="9"/>
        <v>0</v>
      </c>
      <c r="K158" s="6">
        <v>88080.3</v>
      </c>
      <c r="L158" s="6">
        <v>87865.5</v>
      </c>
      <c r="M158" s="7">
        <f t="shared" si="10"/>
        <v>-214.8000000000029</v>
      </c>
      <c r="N158" s="8">
        <v>88364046</v>
      </c>
      <c r="O158" s="8">
        <v>88270052</v>
      </c>
      <c r="P158" s="9">
        <f t="shared" si="11"/>
        <v>-93994</v>
      </c>
    </row>
    <row r="159" spans="1:16" ht="12.75">
      <c r="A159" s="1"/>
      <c r="B159" s="1" t="s">
        <v>161</v>
      </c>
      <c r="C159" s="1"/>
      <c r="D159" t="s">
        <v>8</v>
      </c>
      <c r="E159" s="6">
        <v>10813.8</v>
      </c>
      <c r="F159" s="6">
        <v>10813.8</v>
      </c>
      <c r="G159" s="7">
        <f t="shared" si="8"/>
        <v>0</v>
      </c>
      <c r="H159" s="8">
        <v>32142457</v>
      </c>
      <c r="I159" s="8">
        <v>32142457</v>
      </c>
      <c r="J159" s="9">
        <f t="shared" si="9"/>
        <v>0</v>
      </c>
      <c r="K159" s="6">
        <v>7591.1</v>
      </c>
      <c r="L159" s="6">
        <v>7677.1</v>
      </c>
      <c r="M159" s="7">
        <f t="shared" si="10"/>
        <v>86</v>
      </c>
      <c r="N159" s="8">
        <v>32978409</v>
      </c>
      <c r="O159" s="8">
        <v>33090515</v>
      </c>
      <c r="P159" s="9">
        <f t="shared" si="11"/>
        <v>112106</v>
      </c>
    </row>
    <row r="160" spans="1:16" ht="12.75">
      <c r="A160" s="1"/>
      <c r="B160" s="1" t="s">
        <v>162</v>
      </c>
      <c r="C160" s="1"/>
      <c r="D160" t="s">
        <v>8</v>
      </c>
      <c r="E160" s="6">
        <v>41729.7</v>
      </c>
      <c r="F160" s="6">
        <v>41729.7</v>
      </c>
      <c r="G160" s="7">
        <f t="shared" si="8"/>
        <v>0</v>
      </c>
      <c r="H160" s="8">
        <v>41016923</v>
      </c>
      <c r="I160" s="8">
        <v>41016923</v>
      </c>
      <c r="J160" s="9">
        <f t="shared" si="9"/>
        <v>0</v>
      </c>
      <c r="K160" s="6">
        <v>36363.4</v>
      </c>
      <c r="L160" s="6">
        <v>36086.5</v>
      </c>
      <c r="M160" s="7">
        <f t="shared" si="10"/>
        <v>-276.90000000000146</v>
      </c>
      <c r="N160" s="8">
        <v>31624957</v>
      </c>
      <c r="O160" s="8">
        <v>31460806</v>
      </c>
      <c r="P160" s="9">
        <f t="shared" si="11"/>
        <v>-164151</v>
      </c>
    </row>
    <row r="161" spans="1:16" ht="12.75">
      <c r="A161" s="1"/>
      <c r="B161" s="1" t="s">
        <v>163</v>
      </c>
      <c r="C161" s="1"/>
      <c r="D161" t="s">
        <v>8</v>
      </c>
      <c r="E161" s="6">
        <v>4065.5</v>
      </c>
      <c r="F161" s="6">
        <v>4065.5</v>
      </c>
      <c r="G161" s="7">
        <f t="shared" si="8"/>
        <v>0</v>
      </c>
      <c r="H161" s="8">
        <v>14060871</v>
      </c>
      <c r="I161" s="8">
        <v>14060871</v>
      </c>
      <c r="J161" s="9">
        <f t="shared" si="9"/>
        <v>0</v>
      </c>
      <c r="K161" s="6">
        <v>9698.2</v>
      </c>
      <c r="L161" s="6">
        <v>9690.8</v>
      </c>
      <c r="M161" s="7">
        <f t="shared" si="10"/>
        <v>-7.400000000001455</v>
      </c>
      <c r="N161" s="8">
        <v>25604215</v>
      </c>
      <c r="O161" s="8">
        <v>25516513</v>
      </c>
      <c r="P161" s="9">
        <f t="shared" si="11"/>
        <v>-87702</v>
      </c>
    </row>
    <row r="162" spans="1:16" ht="12.75">
      <c r="A162" s="1"/>
      <c r="B162" s="1" t="s">
        <v>164</v>
      </c>
      <c r="C162" s="1"/>
      <c r="D162" t="s">
        <v>8</v>
      </c>
      <c r="E162" s="6">
        <v>63521.6</v>
      </c>
      <c r="F162" s="6">
        <v>63521.6</v>
      </c>
      <c r="G162" s="7">
        <f t="shared" si="8"/>
        <v>0</v>
      </c>
      <c r="H162" s="8">
        <v>35403420</v>
      </c>
      <c r="I162" s="8">
        <v>35403420</v>
      </c>
      <c r="J162" s="9">
        <f t="shared" si="9"/>
        <v>0</v>
      </c>
      <c r="K162" s="6">
        <v>54442.2</v>
      </c>
      <c r="L162" s="6">
        <v>54442.2</v>
      </c>
      <c r="M162" s="7">
        <f t="shared" si="10"/>
        <v>0</v>
      </c>
      <c r="N162" s="8">
        <v>25518433</v>
      </c>
      <c r="O162" s="8">
        <v>25518433</v>
      </c>
      <c r="P162" s="9">
        <f t="shared" si="11"/>
        <v>0</v>
      </c>
    </row>
    <row r="163" spans="1:16" ht="12.75">
      <c r="A163" s="1"/>
      <c r="B163" s="1" t="s">
        <v>165</v>
      </c>
      <c r="C163" s="1"/>
      <c r="D163" t="s">
        <v>8</v>
      </c>
      <c r="E163" s="6">
        <v>0</v>
      </c>
      <c r="F163" s="6">
        <v>0</v>
      </c>
      <c r="G163" s="7">
        <f t="shared" si="8"/>
        <v>0</v>
      </c>
      <c r="H163" s="8">
        <v>15957207</v>
      </c>
      <c r="I163" s="8">
        <v>15957207</v>
      </c>
      <c r="J163" s="9">
        <f t="shared" si="9"/>
        <v>0</v>
      </c>
      <c r="K163" s="6">
        <v>0</v>
      </c>
      <c r="L163" s="6">
        <v>0</v>
      </c>
      <c r="M163" s="7">
        <f t="shared" si="10"/>
        <v>0</v>
      </c>
      <c r="N163" s="8">
        <v>18695578</v>
      </c>
      <c r="O163" s="8">
        <v>18667782</v>
      </c>
      <c r="P163" s="9">
        <f t="shared" si="11"/>
        <v>-27796</v>
      </c>
    </row>
    <row r="164" spans="1:16" ht="12.75">
      <c r="A164" s="1"/>
      <c r="B164" s="1" t="s">
        <v>166</v>
      </c>
      <c r="C164" s="1"/>
      <c r="D164" t="s">
        <v>8</v>
      </c>
      <c r="E164" s="6">
        <v>9977.5</v>
      </c>
      <c r="F164" s="6">
        <v>9977.5</v>
      </c>
      <c r="G164" s="7">
        <f t="shared" si="8"/>
        <v>0</v>
      </c>
      <c r="H164" s="8">
        <v>7870731</v>
      </c>
      <c r="I164" s="8">
        <v>7870731</v>
      </c>
      <c r="J164" s="9">
        <f t="shared" si="9"/>
        <v>0</v>
      </c>
      <c r="K164" s="6">
        <v>15790.8</v>
      </c>
      <c r="L164" s="6">
        <v>15840.8</v>
      </c>
      <c r="M164" s="7">
        <f t="shared" si="10"/>
        <v>50</v>
      </c>
      <c r="N164" s="8">
        <v>13271904</v>
      </c>
      <c r="O164" s="8">
        <v>13255775</v>
      </c>
      <c r="P164" s="9">
        <f t="shared" si="11"/>
        <v>-16129</v>
      </c>
    </row>
    <row r="165" spans="1:16" ht="12.75">
      <c r="A165" s="1"/>
      <c r="B165" s="1" t="s">
        <v>167</v>
      </c>
      <c r="C165" s="1"/>
      <c r="D165" t="s">
        <v>159</v>
      </c>
      <c r="E165" s="6">
        <v>5073.5</v>
      </c>
      <c r="F165" s="6">
        <v>5073.5</v>
      </c>
      <c r="G165" s="7">
        <f t="shared" si="8"/>
        <v>0</v>
      </c>
      <c r="H165" s="8">
        <v>7792846</v>
      </c>
      <c r="I165" s="8">
        <v>7792846</v>
      </c>
      <c r="J165" s="9">
        <f t="shared" si="9"/>
        <v>0</v>
      </c>
      <c r="K165" s="6">
        <v>7382.5</v>
      </c>
      <c r="L165" s="6">
        <v>7247.6</v>
      </c>
      <c r="M165" s="7">
        <f t="shared" si="10"/>
        <v>-134.89999999999964</v>
      </c>
      <c r="N165" s="8">
        <v>10623282</v>
      </c>
      <c r="O165" s="8">
        <v>10385225</v>
      </c>
      <c r="P165" s="9">
        <f t="shared" si="11"/>
        <v>-238057</v>
      </c>
    </row>
    <row r="166" spans="1:16" ht="12.75">
      <c r="A166" s="1"/>
      <c r="B166" s="1" t="s">
        <v>168</v>
      </c>
      <c r="C166" s="1"/>
      <c r="D166" t="s">
        <v>8</v>
      </c>
      <c r="E166" s="6">
        <v>695.5</v>
      </c>
      <c r="F166" s="6">
        <v>695.5</v>
      </c>
      <c r="G166" s="7">
        <f t="shared" si="8"/>
        <v>0</v>
      </c>
      <c r="H166" s="8">
        <v>10043111</v>
      </c>
      <c r="I166" s="8">
        <v>10043111</v>
      </c>
      <c r="J166" s="9">
        <f t="shared" si="9"/>
        <v>0</v>
      </c>
      <c r="K166" s="6">
        <v>652.6</v>
      </c>
      <c r="L166" s="6">
        <v>647.3</v>
      </c>
      <c r="M166" s="7">
        <f t="shared" si="10"/>
        <v>-5.300000000000068</v>
      </c>
      <c r="N166" s="8">
        <v>9071639</v>
      </c>
      <c r="O166" s="8">
        <v>9000449</v>
      </c>
      <c r="P166" s="9">
        <f t="shared" si="11"/>
        <v>-71190</v>
      </c>
    </row>
    <row r="167" spans="1:16" ht="12.75">
      <c r="A167" s="1"/>
      <c r="B167" s="1" t="s">
        <v>169</v>
      </c>
      <c r="C167" s="1"/>
      <c r="D167" t="s">
        <v>8</v>
      </c>
      <c r="E167" s="6">
        <v>3520.3</v>
      </c>
      <c r="F167" s="6">
        <v>3520.3</v>
      </c>
      <c r="G167" s="7">
        <f t="shared" si="8"/>
        <v>0</v>
      </c>
      <c r="H167" s="8">
        <v>4272839</v>
      </c>
      <c r="I167" s="8">
        <v>4272839</v>
      </c>
      <c r="J167" s="9">
        <f t="shared" si="9"/>
        <v>0</v>
      </c>
      <c r="K167" s="6">
        <v>7069.9</v>
      </c>
      <c r="L167" s="6">
        <v>7020</v>
      </c>
      <c r="M167" s="7">
        <f t="shared" si="10"/>
        <v>-49.899999999999636</v>
      </c>
      <c r="N167" s="8">
        <v>8423518</v>
      </c>
      <c r="O167" s="8">
        <v>8321234</v>
      </c>
      <c r="P167" s="9">
        <f t="shared" si="11"/>
        <v>-102284</v>
      </c>
    </row>
    <row r="168" spans="1:16" ht="12.75">
      <c r="A168" s="1"/>
      <c r="B168" s="1" t="s">
        <v>170</v>
      </c>
      <c r="C168" s="1"/>
      <c r="D168" t="s">
        <v>8</v>
      </c>
      <c r="E168" s="6">
        <v>7833.1</v>
      </c>
      <c r="F168" s="6">
        <v>7833.1</v>
      </c>
      <c r="G168" s="7">
        <f t="shared" si="8"/>
        <v>0</v>
      </c>
      <c r="H168" s="8">
        <v>9373187</v>
      </c>
      <c r="I168" s="8">
        <v>9373187</v>
      </c>
      <c r="J168" s="9">
        <f t="shared" si="9"/>
        <v>0</v>
      </c>
      <c r="K168" s="6">
        <v>7657.3</v>
      </c>
      <c r="L168" s="6">
        <v>7520.7</v>
      </c>
      <c r="M168" s="7">
        <f t="shared" si="10"/>
        <v>-136.60000000000036</v>
      </c>
      <c r="N168" s="8">
        <v>8326134</v>
      </c>
      <c r="O168" s="8">
        <v>8211551</v>
      </c>
      <c r="P168" s="9">
        <f t="shared" si="11"/>
        <v>-114583</v>
      </c>
    </row>
    <row r="169" spans="1:16" ht="12.75">
      <c r="A169" s="1"/>
      <c r="B169" s="1" t="s">
        <v>171</v>
      </c>
      <c r="C169" s="1"/>
      <c r="D169" t="s">
        <v>172</v>
      </c>
      <c r="E169" s="6">
        <v>1794.3</v>
      </c>
      <c r="F169" s="6">
        <v>1794.3</v>
      </c>
      <c r="G169" s="7">
        <f t="shared" si="8"/>
        <v>0</v>
      </c>
      <c r="H169" s="8">
        <v>3991055</v>
      </c>
      <c r="I169" s="8">
        <v>3991055</v>
      </c>
      <c r="J169" s="9">
        <f t="shared" si="9"/>
        <v>0</v>
      </c>
      <c r="K169" s="6">
        <v>2375.2</v>
      </c>
      <c r="L169" s="6">
        <v>2375.2</v>
      </c>
      <c r="M169" s="7">
        <f t="shared" si="10"/>
        <v>0</v>
      </c>
      <c r="N169" s="8">
        <v>7773215</v>
      </c>
      <c r="O169" s="8">
        <v>7773215</v>
      </c>
      <c r="P169" s="9">
        <f t="shared" si="11"/>
        <v>0</v>
      </c>
    </row>
    <row r="170" spans="1:16" ht="12.75">
      <c r="A170" s="1"/>
      <c r="B170" s="1" t="s">
        <v>173</v>
      </c>
      <c r="C170" s="1"/>
      <c r="D170" t="s">
        <v>8</v>
      </c>
      <c r="E170" s="6">
        <v>2238.3</v>
      </c>
      <c r="F170" s="6">
        <v>2238.3</v>
      </c>
      <c r="G170" s="7">
        <f t="shared" si="8"/>
        <v>0</v>
      </c>
      <c r="H170" s="8">
        <v>4014073</v>
      </c>
      <c r="I170" s="8">
        <v>4014073</v>
      </c>
      <c r="J170" s="9">
        <f t="shared" si="9"/>
        <v>0</v>
      </c>
      <c r="K170" s="6">
        <v>3033.2</v>
      </c>
      <c r="L170" s="6">
        <v>3030.9</v>
      </c>
      <c r="M170" s="7">
        <f t="shared" si="10"/>
        <v>-2.299999999999727</v>
      </c>
      <c r="N170" s="8">
        <v>5823079</v>
      </c>
      <c r="O170" s="8">
        <v>5815371</v>
      </c>
      <c r="P170" s="9">
        <f t="shared" si="11"/>
        <v>-7708</v>
      </c>
    </row>
    <row r="171" spans="1:16" ht="12.75">
      <c r="A171" s="1"/>
      <c r="B171" s="1" t="s">
        <v>174</v>
      </c>
      <c r="C171" s="1"/>
      <c r="D171" t="s">
        <v>8</v>
      </c>
      <c r="E171" s="6">
        <v>2845.4</v>
      </c>
      <c r="F171" s="6">
        <v>2845.4</v>
      </c>
      <c r="G171" s="7">
        <f t="shared" si="8"/>
        <v>0</v>
      </c>
      <c r="H171" s="8">
        <v>1973810</v>
      </c>
      <c r="I171" s="8">
        <v>1973810</v>
      </c>
      <c r="J171" s="9">
        <f t="shared" si="9"/>
        <v>0</v>
      </c>
      <c r="K171" s="6">
        <v>7908.6</v>
      </c>
      <c r="L171" s="6">
        <v>7867</v>
      </c>
      <c r="M171" s="7">
        <f t="shared" si="10"/>
        <v>-41.600000000000364</v>
      </c>
      <c r="N171" s="8">
        <v>4790794</v>
      </c>
      <c r="O171" s="8">
        <v>4686814</v>
      </c>
      <c r="P171" s="9">
        <f t="shared" si="11"/>
        <v>-103980</v>
      </c>
    </row>
    <row r="172" spans="1:16" ht="12.75">
      <c r="A172" s="1"/>
      <c r="B172" s="1" t="s">
        <v>175</v>
      </c>
      <c r="C172" s="1"/>
      <c r="D172" t="s">
        <v>8</v>
      </c>
      <c r="E172" s="6">
        <v>22675.9</v>
      </c>
      <c r="F172" s="6">
        <v>22675.9</v>
      </c>
      <c r="G172" s="7">
        <f t="shared" si="8"/>
        <v>0</v>
      </c>
      <c r="H172" s="8">
        <v>7247264</v>
      </c>
      <c r="I172" s="8">
        <v>7247264</v>
      </c>
      <c r="J172" s="9">
        <f t="shared" si="9"/>
        <v>0</v>
      </c>
      <c r="K172" s="6">
        <v>17528.6</v>
      </c>
      <c r="L172" s="6">
        <v>17470.2</v>
      </c>
      <c r="M172" s="7">
        <f t="shared" si="10"/>
        <v>-58.39999999999782</v>
      </c>
      <c r="N172" s="8">
        <v>4273654</v>
      </c>
      <c r="O172" s="8">
        <v>4252300</v>
      </c>
      <c r="P172" s="9">
        <f t="shared" si="11"/>
        <v>-21354</v>
      </c>
    </row>
    <row r="173" spans="1:16" ht="12.75">
      <c r="A173" s="1"/>
      <c r="B173" s="1" t="s">
        <v>176</v>
      </c>
      <c r="C173" s="1"/>
      <c r="D173" t="s">
        <v>8</v>
      </c>
      <c r="E173" s="6">
        <v>439.1</v>
      </c>
      <c r="F173" s="6">
        <v>439.1</v>
      </c>
      <c r="G173" s="7">
        <f t="shared" si="8"/>
        <v>0</v>
      </c>
      <c r="H173" s="8">
        <v>2372725</v>
      </c>
      <c r="I173" s="8">
        <v>2372725</v>
      </c>
      <c r="J173" s="9">
        <f t="shared" si="9"/>
        <v>0</v>
      </c>
      <c r="K173" s="6">
        <v>589.6</v>
      </c>
      <c r="L173" s="6">
        <v>589.6</v>
      </c>
      <c r="M173" s="7">
        <f t="shared" si="10"/>
        <v>0</v>
      </c>
      <c r="N173" s="8">
        <v>3891779</v>
      </c>
      <c r="O173" s="8">
        <v>3891779</v>
      </c>
      <c r="P173" s="9">
        <f t="shared" si="11"/>
        <v>0</v>
      </c>
    </row>
    <row r="174" spans="1:16" ht="12.75">
      <c r="A174" s="1"/>
      <c r="B174" s="1" t="s">
        <v>177</v>
      </c>
      <c r="C174" s="1"/>
      <c r="D174" t="s">
        <v>8</v>
      </c>
      <c r="E174" s="6">
        <v>3239.1</v>
      </c>
      <c r="F174" s="6">
        <v>3239.1</v>
      </c>
      <c r="G174" s="7">
        <f t="shared" si="8"/>
        <v>0</v>
      </c>
      <c r="H174" s="8">
        <v>3177573</v>
      </c>
      <c r="I174" s="8">
        <v>3177573</v>
      </c>
      <c r="J174" s="9">
        <f t="shared" si="9"/>
        <v>0</v>
      </c>
      <c r="K174" s="6">
        <v>3328</v>
      </c>
      <c r="L174" s="6">
        <v>3301.6</v>
      </c>
      <c r="M174" s="7">
        <f t="shared" si="10"/>
        <v>-26.40000000000009</v>
      </c>
      <c r="N174" s="8">
        <v>3665663</v>
      </c>
      <c r="O174" s="8">
        <v>3635013</v>
      </c>
      <c r="P174" s="9">
        <f t="shared" si="11"/>
        <v>-30650</v>
      </c>
    </row>
    <row r="175" spans="1:16" ht="12.75">
      <c r="A175" s="1"/>
      <c r="B175" s="1" t="s">
        <v>178</v>
      </c>
      <c r="C175" s="1"/>
      <c r="D175" t="s">
        <v>8</v>
      </c>
      <c r="E175" s="6">
        <v>2895.9</v>
      </c>
      <c r="F175" s="6">
        <v>2895.9</v>
      </c>
      <c r="G175" s="7">
        <f t="shared" si="8"/>
        <v>0</v>
      </c>
      <c r="H175" s="8">
        <v>2692694</v>
      </c>
      <c r="I175" s="8">
        <v>2692694</v>
      </c>
      <c r="J175" s="9">
        <f t="shared" si="9"/>
        <v>0</v>
      </c>
      <c r="K175" s="6">
        <v>1852.8</v>
      </c>
      <c r="L175" s="6">
        <v>1833.6</v>
      </c>
      <c r="M175" s="7">
        <f t="shared" si="10"/>
        <v>-19.200000000000045</v>
      </c>
      <c r="N175" s="8">
        <v>1904658</v>
      </c>
      <c r="O175" s="8">
        <v>1882626</v>
      </c>
      <c r="P175" s="9">
        <f t="shared" si="11"/>
        <v>-22032</v>
      </c>
    </row>
    <row r="176" spans="1:16" ht="12.75">
      <c r="A176" s="1"/>
      <c r="B176" s="1" t="s">
        <v>179</v>
      </c>
      <c r="C176" s="1"/>
      <c r="D176" t="s">
        <v>8</v>
      </c>
      <c r="E176" s="6">
        <v>455.2</v>
      </c>
      <c r="F176" s="6">
        <v>455.2</v>
      </c>
      <c r="G176" s="7">
        <f t="shared" si="8"/>
        <v>0</v>
      </c>
      <c r="H176" s="8">
        <v>736671</v>
      </c>
      <c r="I176" s="8">
        <v>736671</v>
      </c>
      <c r="J176" s="9">
        <f t="shared" si="9"/>
        <v>0</v>
      </c>
      <c r="K176" s="6">
        <v>717.4</v>
      </c>
      <c r="L176" s="6">
        <v>724.1</v>
      </c>
      <c r="M176" s="7">
        <f t="shared" si="10"/>
        <v>6.7000000000000455</v>
      </c>
      <c r="N176" s="8">
        <v>1280717</v>
      </c>
      <c r="O176" s="8">
        <v>1295739</v>
      </c>
      <c r="P176" s="9">
        <f t="shared" si="11"/>
        <v>15022</v>
      </c>
    </row>
    <row r="177" spans="1:16" ht="12.75">
      <c r="A177" s="1"/>
      <c r="B177" s="1" t="s">
        <v>180</v>
      </c>
      <c r="C177" s="1"/>
      <c r="D177" t="s">
        <v>8</v>
      </c>
      <c r="E177" s="6">
        <v>7.2</v>
      </c>
      <c r="F177" s="6">
        <v>7.2</v>
      </c>
      <c r="G177" s="7">
        <f t="shared" si="8"/>
        <v>0</v>
      </c>
      <c r="H177" s="8">
        <v>185663</v>
      </c>
      <c r="I177" s="8">
        <v>185663</v>
      </c>
      <c r="J177" s="9">
        <f t="shared" si="9"/>
        <v>0</v>
      </c>
      <c r="K177" s="6">
        <v>39.4</v>
      </c>
      <c r="L177" s="6">
        <v>39.4</v>
      </c>
      <c r="M177" s="7">
        <f t="shared" si="10"/>
        <v>0</v>
      </c>
      <c r="N177" s="8">
        <v>1065337</v>
      </c>
      <c r="O177" s="8">
        <v>1068921</v>
      </c>
      <c r="P177" s="9">
        <f t="shared" si="11"/>
        <v>3584</v>
      </c>
    </row>
    <row r="178" spans="1:16" ht="12.75">
      <c r="A178" s="1"/>
      <c r="B178" s="1" t="s">
        <v>181</v>
      </c>
      <c r="C178" s="1"/>
      <c r="D178" t="s">
        <v>8</v>
      </c>
      <c r="E178" s="6">
        <v>116342.7</v>
      </c>
      <c r="F178" s="6">
        <v>116342.7</v>
      </c>
      <c r="G178" s="7">
        <f t="shared" si="8"/>
        <v>0</v>
      </c>
      <c r="H178" s="8">
        <v>339522036</v>
      </c>
      <c r="I178" s="8">
        <v>339522036</v>
      </c>
      <c r="J178" s="9">
        <f t="shared" si="9"/>
        <v>0</v>
      </c>
      <c r="K178" s="6">
        <v>140064.4</v>
      </c>
      <c r="L178" s="6">
        <v>139991</v>
      </c>
      <c r="M178" s="7">
        <f t="shared" si="10"/>
        <v>-73.39999999999418</v>
      </c>
      <c r="N178" s="8">
        <v>256138192</v>
      </c>
      <c r="O178" s="8">
        <v>256104365</v>
      </c>
      <c r="P178" s="9">
        <f t="shared" si="11"/>
        <v>-33827</v>
      </c>
    </row>
    <row r="179" spans="1:16" ht="12.75">
      <c r="A179" s="1"/>
      <c r="B179" s="1" t="s">
        <v>182</v>
      </c>
      <c r="C179" s="1"/>
      <c r="D179" t="s">
        <v>8</v>
      </c>
      <c r="E179" s="6">
        <v>54581.4</v>
      </c>
      <c r="F179" s="6">
        <v>54581.4</v>
      </c>
      <c r="G179" s="7">
        <f t="shared" si="8"/>
        <v>0</v>
      </c>
      <c r="H179" s="8">
        <v>163200977</v>
      </c>
      <c r="I179" s="8">
        <v>163200977</v>
      </c>
      <c r="J179" s="9">
        <f t="shared" si="9"/>
        <v>0</v>
      </c>
      <c r="K179" s="6">
        <v>42680.1</v>
      </c>
      <c r="L179" s="6">
        <v>42673.3</v>
      </c>
      <c r="M179" s="7">
        <f t="shared" si="10"/>
        <v>-6.799999999995634</v>
      </c>
      <c r="N179" s="8">
        <v>114289606</v>
      </c>
      <c r="O179" s="8">
        <v>114203210</v>
      </c>
      <c r="P179" s="9">
        <f t="shared" si="11"/>
        <v>-86396</v>
      </c>
    </row>
    <row r="180" spans="1:16" ht="12.75">
      <c r="A180" s="1"/>
      <c r="B180" s="1" t="s">
        <v>183</v>
      </c>
      <c r="C180" s="1"/>
      <c r="D180" t="s">
        <v>8</v>
      </c>
      <c r="E180" s="6">
        <v>34755.3</v>
      </c>
      <c r="F180" s="6">
        <v>34755.3</v>
      </c>
      <c r="G180" s="7">
        <f t="shared" si="8"/>
        <v>0</v>
      </c>
      <c r="H180" s="8">
        <v>57678921</v>
      </c>
      <c r="I180" s="8">
        <v>57678921</v>
      </c>
      <c r="J180" s="9">
        <f t="shared" si="9"/>
        <v>0</v>
      </c>
      <c r="K180" s="6">
        <v>34028.4</v>
      </c>
      <c r="L180" s="6">
        <v>33994.1</v>
      </c>
      <c r="M180" s="7">
        <f t="shared" si="10"/>
        <v>-34.30000000000291</v>
      </c>
      <c r="N180" s="8">
        <v>48588879</v>
      </c>
      <c r="O180" s="8">
        <v>48653787</v>
      </c>
      <c r="P180" s="9">
        <f t="shared" si="11"/>
        <v>64908</v>
      </c>
    </row>
    <row r="181" spans="1:16" ht="12.75">
      <c r="A181" s="1"/>
      <c r="B181" s="1" t="s">
        <v>184</v>
      </c>
      <c r="C181" s="1"/>
      <c r="D181" t="s">
        <v>8</v>
      </c>
      <c r="E181" s="6">
        <v>3634.4</v>
      </c>
      <c r="F181" s="6">
        <v>3634.4</v>
      </c>
      <c r="G181" s="7">
        <f t="shared" si="8"/>
        <v>0</v>
      </c>
      <c r="H181" s="8">
        <v>72382220</v>
      </c>
      <c r="I181" s="8">
        <v>72382220</v>
      </c>
      <c r="J181" s="9">
        <f t="shared" si="9"/>
        <v>0</v>
      </c>
      <c r="K181" s="6">
        <v>3513.3</v>
      </c>
      <c r="L181" s="6">
        <v>3500.1</v>
      </c>
      <c r="M181" s="7">
        <f t="shared" si="10"/>
        <v>-13.200000000000273</v>
      </c>
      <c r="N181" s="8">
        <v>31234387</v>
      </c>
      <c r="O181" s="8">
        <v>31204216</v>
      </c>
      <c r="P181" s="9">
        <f t="shared" si="11"/>
        <v>-30171</v>
      </c>
    </row>
    <row r="182" spans="1:16" ht="12.75">
      <c r="A182" s="1"/>
      <c r="B182" s="1" t="s">
        <v>185</v>
      </c>
      <c r="C182" s="1"/>
      <c r="D182" t="s">
        <v>8</v>
      </c>
      <c r="E182" s="6">
        <v>2815.9</v>
      </c>
      <c r="F182" s="6">
        <v>2815.9</v>
      </c>
      <c r="G182" s="7">
        <f t="shared" si="8"/>
        <v>0</v>
      </c>
      <c r="H182" s="8">
        <v>14266815</v>
      </c>
      <c r="I182" s="8">
        <v>14266815</v>
      </c>
      <c r="J182" s="9">
        <f t="shared" si="9"/>
        <v>0</v>
      </c>
      <c r="K182" s="6">
        <v>31657.8</v>
      </c>
      <c r="L182" s="6">
        <v>31639</v>
      </c>
      <c r="M182" s="7">
        <f t="shared" si="10"/>
        <v>-18.799999999999272</v>
      </c>
      <c r="N182" s="8">
        <v>22682120</v>
      </c>
      <c r="O182" s="8">
        <v>22671738</v>
      </c>
      <c r="P182" s="9">
        <f t="shared" si="11"/>
        <v>-10382</v>
      </c>
    </row>
    <row r="183" spans="1:16" ht="12.75">
      <c r="A183" s="1"/>
      <c r="B183" s="1" t="s">
        <v>186</v>
      </c>
      <c r="C183" s="1"/>
      <c r="D183" t="s">
        <v>8</v>
      </c>
      <c r="E183" s="6">
        <v>13566.9</v>
      </c>
      <c r="F183" s="6">
        <v>13566.9</v>
      </c>
      <c r="G183" s="7">
        <f t="shared" si="8"/>
        <v>0</v>
      </c>
      <c r="H183" s="8">
        <v>11901445</v>
      </c>
      <c r="I183" s="8">
        <v>11901445</v>
      </c>
      <c r="J183" s="9">
        <f t="shared" si="9"/>
        <v>0</v>
      </c>
      <c r="K183" s="6">
        <v>21433.7</v>
      </c>
      <c r="L183" s="6">
        <v>21452.6</v>
      </c>
      <c r="M183" s="7">
        <f t="shared" si="10"/>
        <v>18.899999999997817</v>
      </c>
      <c r="N183" s="8">
        <v>20173945</v>
      </c>
      <c r="O183" s="8">
        <v>20190661</v>
      </c>
      <c r="P183" s="9">
        <f t="shared" si="11"/>
        <v>16716</v>
      </c>
    </row>
    <row r="184" spans="1:16" ht="12.75">
      <c r="A184" s="1"/>
      <c r="B184" s="1" t="s">
        <v>187</v>
      </c>
      <c r="C184" s="1"/>
      <c r="D184" t="s">
        <v>8</v>
      </c>
      <c r="E184" s="6">
        <v>4954.4</v>
      </c>
      <c r="F184" s="6">
        <v>4954.4</v>
      </c>
      <c r="G184" s="7">
        <f t="shared" si="8"/>
        <v>0</v>
      </c>
      <c r="H184" s="8">
        <v>14557872</v>
      </c>
      <c r="I184" s="8">
        <v>14557872</v>
      </c>
      <c r="J184" s="9">
        <f t="shared" si="9"/>
        <v>0</v>
      </c>
      <c r="K184" s="6">
        <v>4917.4</v>
      </c>
      <c r="L184" s="6">
        <v>4894.2</v>
      </c>
      <c r="M184" s="7">
        <f t="shared" si="10"/>
        <v>-23.199999999999818</v>
      </c>
      <c r="N184" s="8">
        <v>13961173</v>
      </c>
      <c r="O184" s="8">
        <v>13964381</v>
      </c>
      <c r="P184" s="9">
        <f t="shared" si="11"/>
        <v>3208</v>
      </c>
    </row>
    <row r="185" spans="1:16" ht="12.75">
      <c r="A185" s="1"/>
      <c r="B185" s="1" t="s">
        <v>188</v>
      </c>
      <c r="C185" s="1"/>
      <c r="D185" t="s">
        <v>8</v>
      </c>
      <c r="E185" s="6">
        <v>1424.4</v>
      </c>
      <c r="F185" s="6">
        <v>1424.4</v>
      </c>
      <c r="G185" s="7">
        <f t="shared" si="8"/>
        <v>0</v>
      </c>
      <c r="H185" s="8">
        <v>4389700</v>
      </c>
      <c r="I185" s="8">
        <v>4389700</v>
      </c>
      <c r="J185" s="9">
        <f t="shared" si="9"/>
        <v>0</v>
      </c>
      <c r="K185" s="6">
        <v>1328</v>
      </c>
      <c r="L185" s="6">
        <v>1328</v>
      </c>
      <c r="M185" s="7">
        <f t="shared" si="10"/>
        <v>0</v>
      </c>
      <c r="N185" s="8">
        <v>3850191</v>
      </c>
      <c r="O185" s="8">
        <v>3850191</v>
      </c>
      <c r="P185" s="9">
        <f t="shared" si="11"/>
        <v>0</v>
      </c>
    </row>
    <row r="186" spans="1:16" ht="12.75">
      <c r="A186" s="1"/>
      <c r="B186" s="1" t="s">
        <v>189</v>
      </c>
      <c r="C186" s="1"/>
      <c r="D186" t="s">
        <v>8</v>
      </c>
      <c r="E186" s="6">
        <v>589.7</v>
      </c>
      <c r="F186" s="6">
        <v>589.7</v>
      </c>
      <c r="G186" s="7">
        <f t="shared" si="8"/>
        <v>0</v>
      </c>
      <c r="H186" s="8">
        <v>1108312</v>
      </c>
      <c r="I186" s="8">
        <v>1108312</v>
      </c>
      <c r="J186" s="9">
        <f t="shared" si="9"/>
        <v>0</v>
      </c>
      <c r="K186" s="6">
        <v>362.1</v>
      </c>
      <c r="L186" s="6">
        <v>366.2</v>
      </c>
      <c r="M186" s="7">
        <f t="shared" si="10"/>
        <v>4.099999999999966</v>
      </c>
      <c r="N186" s="8">
        <v>1066915</v>
      </c>
      <c r="O186" s="8">
        <v>1075205</v>
      </c>
      <c r="P186" s="9">
        <f t="shared" si="11"/>
        <v>8290</v>
      </c>
    </row>
    <row r="187" spans="1:16" ht="12.75">
      <c r="A187" s="1"/>
      <c r="B187" s="1" t="s">
        <v>190</v>
      </c>
      <c r="C187" s="1"/>
      <c r="D187" t="s">
        <v>8</v>
      </c>
      <c r="E187" s="6">
        <v>20.4</v>
      </c>
      <c r="F187" s="6">
        <v>20.4</v>
      </c>
      <c r="G187" s="7">
        <f t="shared" si="8"/>
        <v>0</v>
      </c>
      <c r="H187" s="8">
        <v>35774</v>
      </c>
      <c r="I187" s="8">
        <v>35774</v>
      </c>
      <c r="J187" s="9">
        <f t="shared" si="9"/>
        <v>0</v>
      </c>
      <c r="K187" s="6">
        <v>143.6</v>
      </c>
      <c r="L187" s="6">
        <v>143.6</v>
      </c>
      <c r="M187" s="7">
        <f t="shared" si="10"/>
        <v>0</v>
      </c>
      <c r="N187" s="8">
        <v>290976</v>
      </c>
      <c r="O187" s="8">
        <v>290976</v>
      </c>
      <c r="P187" s="9">
        <f t="shared" si="11"/>
        <v>0</v>
      </c>
    </row>
    <row r="188" spans="1:16" ht="12.75">
      <c r="A188" s="1" t="s">
        <v>191</v>
      </c>
      <c r="B188" s="1" t="s">
        <v>192</v>
      </c>
      <c r="C188" s="1" t="s">
        <v>191</v>
      </c>
      <c r="D188" t="s">
        <v>191</v>
      </c>
      <c r="E188" s="6">
        <v>1215033.1</v>
      </c>
      <c r="F188" s="6">
        <v>1215041.9</v>
      </c>
      <c r="G188" s="7">
        <f t="shared" si="8"/>
        <v>8.799999999813735</v>
      </c>
      <c r="H188" s="8">
        <v>1354587835</v>
      </c>
      <c r="I188" s="8">
        <v>1354587835</v>
      </c>
      <c r="J188" s="9">
        <f t="shared" si="9"/>
        <v>0</v>
      </c>
      <c r="K188" s="6">
        <v>2184011.5</v>
      </c>
      <c r="L188" s="6">
        <v>2186338</v>
      </c>
      <c r="M188" s="7">
        <f t="shared" si="10"/>
        <v>2326.5</v>
      </c>
      <c r="N188" s="8">
        <v>1719317171</v>
      </c>
      <c r="O188" s="8">
        <v>1717832061</v>
      </c>
      <c r="P188" s="9">
        <f t="shared" si="11"/>
        <v>-1485110</v>
      </c>
    </row>
    <row r="189" spans="2:15" ht="12.75">
      <c r="B189" s="1" t="s">
        <v>193</v>
      </c>
      <c r="C189" s="1" t="s">
        <v>194</v>
      </c>
      <c r="N189" s="5"/>
      <c r="O189" s="5"/>
    </row>
    <row r="191" spans="1:16" ht="12.75">
      <c r="A191" s="3" t="s">
        <v>195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 t="s">
        <v>196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 t="s">
        <v>197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 t="s">
        <v>198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 t="s">
        <v>199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 t="s">
        <v>200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</sheetData>
  <mergeCells count="17">
    <mergeCell ref="A195:P195"/>
    <mergeCell ref="A196:P196"/>
    <mergeCell ref="A191:P191"/>
    <mergeCell ref="A192:P192"/>
    <mergeCell ref="A193:P193"/>
    <mergeCell ref="A194:P194"/>
    <mergeCell ref="E6:P6"/>
    <mergeCell ref="E7:J7"/>
    <mergeCell ref="K7:P7"/>
    <mergeCell ref="E8:G8"/>
    <mergeCell ref="H8:J8"/>
    <mergeCell ref="K8:M8"/>
    <mergeCell ref="N8:P8"/>
    <mergeCell ref="A2:P2"/>
    <mergeCell ref="A3:P3"/>
    <mergeCell ref="A4:P4"/>
    <mergeCell ref="A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2001-12-03T13:03:13Z</dcterms:created>
  <dcterms:modified xsi:type="dcterms:W3CDTF">2001-12-28T18:38:21Z</dcterms:modified>
  <cp:category/>
  <cp:version/>
  <cp:contentType/>
  <cp:contentStatus/>
</cp:coreProperties>
</file>